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Derek\Google Drive\Work\Courses\BIOL 6692 - ISU Data Management\Lecture materials\Lecture 2\Water Chem\Data\"/>
    </mc:Choice>
  </mc:AlternateContent>
  <xr:revisionPtr revIDLastSave="0" documentId="13_ncr:1_{38C2E562-B9D9-493F-9321-2260158E57BE}" xr6:coauthVersionLast="47" xr6:coauthVersionMax="47" xr10:uidLastSave="{00000000-0000-0000-0000-000000000000}"/>
  <bookViews>
    <workbookView xWindow="852" yWindow="-108" windowWidth="40536" windowHeight="17496" activeTab="2" xr2:uid="{00000000-000D-0000-FFFF-FFFF00000000}"/>
  </bookViews>
  <sheets>
    <sheet name="Reynolds Mtn" sheetId="5" r:id="rId1"/>
    <sheet name="Dobson" sheetId="4" r:id="rId2"/>
    <sheet name="Johnston" sheetId="3" r:id="rId3"/>
    <sheet name="Tollgate" sheetId="2" r:id="rId4"/>
    <sheet name="Outlet" sheetId="1" r:id="rId5"/>
  </sheets>
  <definedNames>
    <definedName name="_xlnm._FilterDatabase" localSheetId="0" hidden="1">'Reynolds Mtn'!$AI$1:$AI$495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4" l="1"/>
  <c r="W4" i="4"/>
  <c r="W5" i="4"/>
  <c r="W6" i="4"/>
  <c r="W7" i="4"/>
  <c r="W8" i="4"/>
  <c r="W9" i="4"/>
  <c r="W10" i="4"/>
  <c r="W11" i="4"/>
  <c r="W12" i="4"/>
  <c r="W2" i="4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2" i="5"/>
  <c r="I72" i="3" l="1"/>
</calcChain>
</file>

<file path=xl/sharedStrings.xml><?xml version="1.0" encoding="utf-8"?>
<sst xmlns="http://schemas.openxmlformats.org/spreadsheetml/2006/main" count="3940" uniqueCount="328">
  <si>
    <t>Comments</t>
  </si>
  <si>
    <t>O150305- 1</t>
  </si>
  <si>
    <t>some tap water in sample after filtering</t>
  </si>
  <si>
    <t>O150305- 2</t>
  </si>
  <si>
    <t>O150305- 3</t>
  </si>
  <si>
    <t>O150305- 4</t>
  </si>
  <si>
    <t>O150305- 5</t>
  </si>
  <si>
    <t>O150520- 1</t>
  </si>
  <si>
    <t>labels on bottles read O1505191-3 ran as O1505201-3 on instruments</t>
  </si>
  <si>
    <t>O150520- 2</t>
  </si>
  <si>
    <t>O150520- 3</t>
  </si>
  <si>
    <t>T150305- 1</t>
  </si>
  <si>
    <t>T150305- 2</t>
  </si>
  <si>
    <t>T150305- 3</t>
  </si>
  <si>
    <t>T150305- 4</t>
  </si>
  <si>
    <t>T150305- 5</t>
  </si>
  <si>
    <t>T150305- 6</t>
  </si>
  <si>
    <t>T150305- 7</t>
  </si>
  <si>
    <t>T150305- 8</t>
  </si>
  <si>
    <t>T150305- 9</t>
  </si>
  <si>
    <t>T150305- 10</t>
  </si>
  <si>
    <t>T150305- 11</t>
  </si>
  <si>
    <t>T150305- 12</t>
  </si>
  <si>
    <t>T150305- 13</t>
  </si>
  <si>
    <t>T150305- 14</t>
  </si>
  <si>
    <t>T150305- 15</t>
  </si>
  <si>
    <t>T150305- 16</t>
  </si>
  <si>
    <t>T150305- 17</t>
  </si>
  <si>
    <t>T150322- 1</t>
  </si>
  <si>
    <t>T150322- 2</t>
  </si>
  <si>
    <t>T150322- 3</t>
  </si>
  <si>
    <t>T150322- 4</t>
  </si>
  <si>
    <t>T150322- 5</t>
  </si>
  <si>
    <t>T150322- 6</t>
  </si>
  <si>
    <t>T150322- 7</t>
  </si>
  <si>
    <t>T150322- 8</t>
  </si>
  <si>
    <t>T150322- 9</t>
  </si>
  <si>
    <t>T150322- 10</t>
  </si>
  <si>
    <t>T150322- 11</t>
  </si>
  <si>
    <t>T150322- 12</t>
  </si>
  <si>
    <t>T150322- 13</t>
  </si>
  <si>
    <t>T150322- 14</t>
  </si>
  <si>
    <t>T150322- 15</t>
  </si>
  <si>
    <t>T150322- 16</t>
  </si>
  <si>
    <t>T150322- 17</t>
  </si>
  <si>
    <t>T150322- 18</t>
  </si>
  <si>
    <t>T150322- 19</t>
  </si>
  <si>
    <t>T150322- 20</t>
  </si>
  <si>
    <t>T150322- 21</t>
  </si>
  <si>
    <t>T150322- 22</t>
  </si>
  <si>
    <t>T150408- 1</t>
  </si>
  <si>
    <t>T150408- 2</t>
  </si>
  <si>
    <t>T150408- 3</t>
  </si>
  <si>
    <t>T150408- 4</t>
  </si>
  <si>
    <t>T150408- 5</t>
  </si>
  <si>
    <t>T150408- 6</t>
  </si>
  <si>
    <t>T150408- 7</t>
  </si>
  <si>
    <t>T150408- 8</t>
  </si>
  <si>
    <t>T150408- 9</t>
  </si>
  <si>
    <t>T150408- 10</t>
  </si>
  <si>
    <t>T150408- 11</t>
  </si>
  <si>
    <t>T150408- 12</t>
  </si>
  <si>
    <t>T150408- 13</t>
  </si>
  <si>
    <t>T150408- 14</t>
  </si>
  <si>
    <t>T150408- 15</t>
  </si>
  <si>
    <t>T150408- 16</t>
  </si>
  <si>
    <t>T150408- 17</t>
  </si>
  <si>
    <t>T150408- 18</t>
  </si>
  <si>
    <t>T150408- 19</t>
  </si>
  <si>
    <t>T150408- 20</t>
  </si>
  <si>
    <t>T150408- 21</t>
  </si>
  <si>
    <t>T150408- 23</t>
  </si>
  <si>
    <t>T150408- 24</t>
  </si>
  <si>
    <t>T150408- 25</t>
  </si>
  <si>
    <t>T150408- 26</t>
  </si>
  <si>
    <t>T150408- 27</t>
  </si>
  <si>
    <t>T150408- 28</t>
  </si>
  <si>
    <t>T150408- 29</t>
  </si>
  <si>
    <t>T150408- 30</t>
  </si>
  <si>
    <t>T150408- 31</t>
  </si>
  <si>
    <t>T150408- 32</t>
  </si>
  <si>
    <t>T150408- 33***</t>
  </si>
  <si>
    <t>T150421- 1</t>
  </si>
  <si>
    <t>T150421- 2</t>
  </si>
  <si>
    <t>T150421- 3</t>
  </si>
  <si>
    <t>T150421- 4</t>
  </si>
  <si>
    <t>T150421- 5</t>
  </si>
  <si>
    <t>T150421- 6</t>
  </si>
  <si>
    <t>T150421- 7</t>
  </si>
  <si>
    <t>T150421- 8</t>
  </si>
  <si>
    <t>T150421- 9</t>
  </si>
  <si>
    <t>T150421- 10</t>
  </si>
  <si>
    <t>T150421- 11</t>
  </si>
  <si>
    <t>T150421- 12</t>
  </si>
  <si>
    <t>T150421- 13</t>
  </si>
  <si>
    <t>T150421- 14</t>
  </si>
  <si>
    <t>T150421- 15</t>
  </si>
  <si>
    <t>T150421- 16</t>
  </si>
  <si>
    <t>T150421- 17</t>
  </si>
  <si>
    <t>T150421- 18</t>
  </si>
  <si>
    <t>T150421- 19</t>
  </si>
  <si>
    <t>T150421- 20</t>
  </si>
  <si>
    <t>T150421- 21</t>
  </si>
  <si>
    <t>T150421- 22</t>
  </si>
  <si>
    <t>T150421- 23</t>
  </si>
  <si>
    <t>T150505- 1</t>
  </si>
  <si>
    <t>T150505- 2</t>
  </si>
  <si>
    <t>T150505- 3</t>
  </si>
  <si>
    <t>T150505- 4</t>
  </si>
  <si>
    <t>T150505- 5</t>
  </si>
  <si>
    <t>T150505- 6</t>
  </si>
  <si>
    <t>T150505- 7</t>
  </si>
  <si>
    <t>T150505- 8</t>
  </si>
  <si>
    <t>T150505- 9</t>
  </si>
  <si>
    <t>T150505- 10</t>
  </si>
  <si>
    <t>T150505- 11</t>
  </si>
  <si>
    <t>T150505- 12</t>
  </si>
  <si>
    <t>T150505- 13</t>
  </si>
  <si>
    <t>T150505- 14</t>
  </si>
  <si>
    <t>T150505- 15</t>
  </si>
  <si>
    <t>T150505- 16</t>
  </si>
  <si>
    <t>T150505- 17</t>
  </si>
  <si>
    <t>T150505- 18</t>
  </si>
  <si>
    <t>T150505- 19</t>
  </si>
  <si>
    <t>T150505- 20</t>
  </si>
  <si>
    <t>T150505- 21</t>
  </si>
  <si>
    <t>T150505- 22</t>
  </si>
  <si>
    <t>T150505- 23</t>
  </si>
  <si>
    <t>T150505- 24</t>
  </si>
  <si>
    <t>T150520- 1</t>
  </si>
  <si>
    <t>T150520- 2</t>
  </si>
  <si>
    <t>T150520- 3</t>
  </si>
  <si>
    <t>T150520- 4</t>
  </si>
  <si>
    <t>T150520- 5</t>
  </si>
  <si>
    <t>J150305- 2</t>
  </si>
  <si>
    <t>J150305- 3</t>
  </si>
  <si>
    <t>J150305- 4</t>
  </si>
  <si>
    <t>J150305- 5</t>
  </si>
  <si>
    <t>J150305- 6</t>
  </si>
  <si>
    <t>J150305- 7</t>
  </si>
  <si>
    <t>J150305- 8</t>
  </si>
  <si>
    <t>J150305- 9</t>
  </si>
  <si>
    <t>J150322- 1</t>
  </si>
  <si>
    <t>J150322- 2</t>
  </si>
  <si>
    <t>J150322- 3</t>
  </si>
  <si>
    <t>J150322- 4</t>
  </si>
  <si>
    <t>J150322- 5</t>
  </si>
  <si>
    <t>J150322- 6</t>
  </si>
  <si>
    <t>J150322- 7</t>
  </si>
  <si>
    <t>J150322- 8</t>
  </si>
  <si>
    <t>J150322- 9</t>
  </si>
  <si>
    <t>J150409- 1</t>
  </si>
  <si>
    <t>J150409- 2</t>
  </si>
  <si>
    <t>J150409- 3</t>
  </si>
  <si>
    <t>J150409- 4</t>
  </si>
  <si>
    <t>J150409- 5</t>
  </si>
  <si>
    <t>J150409- 6</t>
  </si>
  <si>
    <t>J150409- 7</t>
  </si>
  <si>
    <t>J150409- 8</t>
  </si>
  <si>
    <t>J150409- 9</t>
  </si>
  <si>
    <t>J150421- 1</t>
  </si>
  <si>
    <t>J150421- 2</t>
  </si>
  <si>
    <t>J150421- 3</t>
  </si>
  <si>
    <t>J150421- 4</t>
  </si>
  <si>
    <t>J150421- 5</t>
  </si>
  <si>
    <t>J150421- 6</t>
  </si>
  <si>
    <t>J150421- 7</t>
  </si>
  <si>
    <t>J150421- 8</t>
  </si>
  <si>
    <t>J150505- 1</t>
  </si>
  <si>
    <t>J150505- 2</t>
  </si>
  <si>
    <t>J150505- 3</t>
  </si>
  <si>
    <t>J150505- 4</t>
  </si>
  <si>
    <t>J150505- 5</t>
  </si>
  <si>
    <t>J150505- 6</t>
  </si>
  <si>
    <t>J150505- 7</t>
  </si>
  <si>
    <t>J150505- 8</t>
  </si>
  <si>
    <t>J150520- 1</t>
  </si>
  <si>
    <t>labels on bottles read d1505201-8 for NPOC/TN bottles ran as J on Shimadzu and DA</t>
  </si>
  <si>
    <t>J150520- 2</t>
  </si>
  <si>
    <t>J150520- 3</t>
  </si>
  <si>
    <t>J150520- 4</t>
  </si>
  <si>
    <t>J150520- 5</t>
  </si>
  <si>
    <t>J150520- 6</t>
  </si>
  <si>
    <t>J150520- 7</t>
  </si>
  <si>
    <t>J150520- 8</t>
  </si>
  <si>
    <t>d150305- 1</t>
  </si>
  <si>
    <t>d150305- 2</t>
  </si>
  <si>
    <t xml:space="preserve"> </t>
  </si>
  <si>
    <t>d150305- 4</t>
  </si>
  <si>
    <t>d150305- 5</t>
  </si>
  <si>
    <t>d150305- 6</t>
  </si>
  <si>
    <t>d150322- 1</t>
  </si>
  <si>
    <t>d150322- 2</t>
  </si>
  <si>
    <t>d150421- 1</t>
  </si>
  <si>
    <t>d150421- 2</t>
  </si>
  <si>
    <t>d150421- 3</t>
  </si>
  <si>
    <t>d150421- 4</t>
  </si>
  <si>
    <t>R150303- 1</t>
  </si>
  <si>
    <t>R150303- 2</t>
  </si>
  <si>
    <t>R150303- 3</t>
  </si>
  <si>
    <t>R150303- 4</t>
  </si>
  <si>
    <t>R150303- 5</t>
  </si>
  <si>
    <t>R150303- 6</t>
  </si>
  <si>
    <t>R150303- 7</t>
  </si>
  <si>
    <t>R150401- 1</t>
  </si>
  <si>
    <t>R150401- 2</t>
  </si>
  <si>
    <t>R150401- 3</t>
  </si>
  <si>
    <t>R150401- 4</t>
  </si>
  <si>
    <t>R150401- 5</t>
  </si>
  <si>
    <t>R150401- 6</t>
  </si>
  <si>
    <t>R150401- 7</t>
  </si>
  <si>
    <t>R150401- 8</t>
  </si>
  <si>
    <t>R150401- 9</t>
  </si>
  <si>
    <t>R150401- 10</t>
  </si>
  <si>
    <t>R150401- 11</t>
  </si>
  <si>
    <t>R150415- 1</t>
  </si>
  <si>
    <t>R150415- 2</t>
  </si>
  <si>
    <t>R150415- 3</t>
  </si>
  <si>
    <t>R150415- 4</t>
  </si>
  <si>
    <t>R150415- 5</t>
  </si>
  <si>
    <t>R150415- 6</t>
  </si>
  <si>
    <t>R150415- 7</t>
  </si>
  <si>
    <t>R150415- 8</t>
  </si>
  <si>
    <t>R150415- 9</t>
  </si>
  <si>
    <t>R150415- 10</t>
  </si>
  <si>
    <t>R150415- 11</t>
  </si>
  <si>
    <t>R150415- 12</t>
  </si>
  <si>
    <t>R150415- 13</t>
  </si>
  <si>
    <t>R150415- 14</t>
  </si>
  <si>
    <t>R150415- 15</t>
  </si>
  <si>
    <t>R150430- 1</t>
  </si>
  <si>
    <t>R150430- 2</t>
  </si>
  <si>
    <t>R150430- 3</t>
  </si>
  <si>
    <t>R150430- 4</t>
  </si>
  <si>
    <t>R150430- 5</t>
  </si>
  <si>
    <t>R150430- 6</t>
  </si>
  <si>
    <t>R150430- 7</t>
  </si>
  <si>
    <t>R150430- 8</t>
  </si>
  <si>
    <t>R150520- 1</t>
  </si>
  <si>
    <t>R150520- 2</t>
  </si>
  <si>
    <t>R150520- 3</t>
  </si>
  <si>
    <t>R150520- 4</t>
  </si>
  <si>
    <t>R150520- 5</t>
  </si>
  <si>
    <t>R150520- 6</t>
  </si>
  <si>
    <t>R150520- 7</t>
  </si>
  <si>
    <t>R150520- 8</t>
  </si>
  <si>
    <t>R150520- 9</t>
  </si>
  <si>
    <t>R150520- 10</t>
  </si>
  <si>
    <t>R150520- 11</t>
  </si>
  <si>
    <t>R150520- 12</t>
  </si>
  <si>
    <t>R150520- 13</t>
  </si>
  <si>
    <t>R150520- 14</t>
  </si>
  <si>
    <t>R150520- 15</t>
  </si>
  <si>
    <t>R150520- 16</t>
  </si>
  <si>
    <t>R150520- 17</t>
  </si>
  <si>
    <t>R150616- 1</t>
  </si>
  <si>
    <t>R150616- 2</t>
  </si>
  <si>
    <t>R150616- 3</t>
  </si>
  <si>
    <t>R150616- 4</t>
  </si>
  <si>
    <t>R150616- 5</t>
  </si>
  <si>
    <t>R150616- 6</t>
  </si>
  <si>
    <t>R150616- 7</t>
  </si>
  <si>
    <t>R150616- 8</t>
  </si>
  <si>
    <t>R150616- 9</t>
  </si>
  <si>
    <t>R150616- 10</t>
  </si>
  <si>
    <t>R150616- 11</t>
  </si>
  <si>
    <t>R150616- 12</t>
  </si>
  <si>
    <t>R150616- 13</t>
  </si>
  <si>
    <t>R150616- 14</t>
  </si>
  <si>
    <t>R150616- 15</t>
  </si>
  <si>
    <t>R150616- 16</t>
  </si>
  <si>
    <t>R150616- 17</t>
  </si>
  <si>
    <t>R150616- 18</t>
  </si>
  <si>
    <t>Pump</t>
  </si>
  <si>
    <t>labeled as R150305-6</t>
  </si>
  <si>
    <t>Outlet</t>
  </si>
  <si>
    <t xml:space="preserve">Tollgate        </t>
  </si>
  <si>
    <t>116b</t>
  </si>
  <si>
    <t>Dobson</t>
  </si>
  <si>
    <t>Discharge (m^3/s)</t>
  </si>
  <si>
    <t>N/A</t>
  </si>
  <si>
    <t>Johnston Draw</t>
  </si>
  <si>
    <t>Reynolds Mountain East</t>
  </si>
  <si>
    <t>NA</t>
  </si>
  <si>
    <t>J150305- 1</t>
  </si>
  <si>
    <t>Sample_ID</t>
  </si>
  <si>
    <t>Subcatchment</t>
  </si>
  <si>
    <t>USDA_ARS_Subcatchment_Code</t>
  </si>
  <si>
    <t>General</t>
  </si>
  <si>
    <t>Sample_Medium</t>
  </si>
  <si>
    <t>Sample_Type</t>
  </si>
  <si>
    <t>Sample_Collection Date (mm/dd/yyyy)</t>
  </si>
  <si>
    <t>Year_Day (Julian)</t>
  </si>
  <si>
    <t>Water_Year</t>
  </si>
  <si>
    <t>Sample_Collection_Time  (hmm)</t>
  </si>
  <si>
    <t>Adjusted_Time (hmm)</t>
  </si>
  <si>
    <t>Carbon, dissolved total (mg/L)</t>
  </si>
  <si>
    <t>Carbon, dissolved total blank corrected (mg/L)</t>
  </si>
  <si>
    <t>Carbon, dissolved total Run Date (mm/dd/yyyy)</t>
  </si>
  <si>
    <t>Carbon, dissolved inorganic (mg/L)</t>
  </si>
  <si>
    <t>Carbon, dissolved inorganic blank corrected (mg/L)</t>
  </si>
  <si>
    <t>Carbon, dissolved inorganic Run Date (mm/dd/yyyy)</t>
  </si>
  <si>
    <t xml:space="preserve"> Carbon, dissolved organic (mg/L)</t>
  </si>
  <si>
    <t xml:space="preserve"> Carbon, dissolved organic blank corrected  (mg/L)</t>
  </si>
  <si>
    <t xml:space="preserve"> Carbon, dissolved organic Run Date (mm/dd/yyyy)</t>
  </si>
  <si>
    <t>Average dissolved organic carbon removal during dissolved organic carbon runs</t>
  </si>
  <si>
    <t>Carbon, dissolved organic after dissolved inorganic carbon removal (mg/L)</t>
  </si>
  <si>
    <t>Nitrogen, total (mg/L)</t>
  </si>
  <si>
    <t>Nitrogen, total_Blank_Corrected (mg/L)</t>
  </si>
  <si>
    <t>Nitrogen, total Run Date (mm/dd/yyyy)</t>
  </si>
  <si>
    <t xml:space="preserve"> SUVA254 (nm)</t>
  </si>
  <si>
    <t>Flourescence_Index</t>
  </si>
  <si>
    <t>Flourescence_Index_Dilution_Factor</t>
  </si>
  <si>
    <t>Flourescence Index Run Date (mm/dd/yyyy)</t>
  </si>
  <si>
    <t xml:space="preserve"> Phosphorus, orthophosphate dissolved (mg/L)</t>
  </si>
  <si>
    <t xml:space="preserve"> Phosphorus, orthophosphate dissolved Run Date (mm/dd/yyyy)</t>
  </si>
  <si>
    <t xml:space="preserve"> Nitrogen, nitrate (NO3)-N (mg/L)</t>
  </si>
  <si>
    <t xml:space="preserve"> Nitrogen, nitrate (NO3)-N Run Date (mm/dd/yyyy)</t>
  </si>
  <si>
    <t>Nitrogen, NH4-N (mg/L)</t>
  </si>
  <si>
    <t>Nitrogen, NH4-N Run Date (mm/dd/yyyy)</t>
  </si>
  <si>
    <t>Fluoride, dissolved (mg/L)</t>
  </si>
  <si>
    <t>Chloride, dissolved (mg/L)</t>
  </si>
  <si>
    <t>Sulfate, dissolved (mg/L)</t>
  </si>
  <si>
    <t>Nitrate, dissolved (mg/L)</t>
  </si>
  <si>
    <t>Anions, dissolved Run Date (mm/dd/yyyy)</t>
  </si>
  <si>
    <t>Water Quality</t>
  </si>
  <si>
    <t>Surface Water</t>
  </si>
  <si>
    <t>R150303- 8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</si>
</sst>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;@"/>
    <numFmt numFmtId="165" formatCode="0.0000"/>
    <numFmt numFmtId="166" formatCode="0.000"/>
    <numFmt numFmtId="167" formatCode="hmm"/>
    <numFmt numFmtId="168" formatCode="m/d/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6E646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64" fontId="0" fillId="0" borderId="0" xfId="0" applyNumberFormat="1"/>
    <xf numFmtId="0" fontId="0" fillId="0" borderId="0" xfId="0" applyFill="1"/>
    <xf numFmtId="2" fontId="0" fillId="0" borderId="0" xfId="0" applyNumberFormat="1"/>
    <xf numFmtId="0" fontId="0" fillId="0" borderId="0" xfId="0" applyNumberFormat="1"/>
    <xf numFmtId="0" fontId="0" fillId="0" borderId="0" xfId="0" applyBorder="1"/>
    <xf numFmtId="0" fontId="0" fillId="0" borderId="0" xfId="0" applyFill="1" applyBorder="1"/>
    <xf numFmtId="164" fontId="0" fillId="0" borderId="0" xfId="0" applyNumberFormat="1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/>
    <xf numFmtId="165" fontId="0" fillId="0" borderId="2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2" xfId="0" applyNumberFormat="1" applyFill="1" applyBorder="1" applyAlignment="1">
      <alignment horizontal="center"/>
    </xf>
    <xf numFmtId="168" fontId="0" fillId="0" borderId="0" xfId="0" applyNumberFormat="1"/>
    <xf numFmtId="168" fontId="2" fillId="0" borderId="1" xfId="0" applyNumberFormat="1" applyFont="1" applyFill="1" applyBorder="1" applyAlignment="1">
      <alignment horizontal="center"/>
    </xf>
    <xf numFmtId="168" fontId="0" fillId="0" borderId="1" xfId="0" applyNumberFormat="1" applyFill="1" applyBorder="1" applyAlignment="1">
      <alignment horizontal="center"/>
    </xf>
    <xf numFmtId="168" fontId="0" fillId="0" borderId="0" xfId="0" applyNumberFormat="1" applyFill="1" applyBorder="1"/>
    <xf numFmtId="168" fontId="0" fillId="0" borderId="0" xfId="0" applyNumberFormat="1" applyBorder="1"/>
    <xf numFmtId="168" fontId="2" fillId="0" borderId="3" xfId="0" applyNumberFormat="1" applyFont="1" applyFill="1" applyBorder="1" applyAlignment="1">
      <alignment horizontal="center"/>
    </xf>
    <xf numFmtId="168" fontId="3" fillId="0" borderId="1" xfId="0" applyNumberFormat="1" applyFont="1" applyBorder="1" applyAlignment="1">
      <alignment horizontal="center"/>
    </xf>
    <xf numFmtId="168" fontId="0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8" fontId="1" fillId="4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8" fontId="1" fillId="5" borderId="1" xfId="0" applyNumberFormat="1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168" fontId="1" fillId="6" borderId="1" xfId="0" applyNumberFormat="1" applyFont="1" applyFill="1" applyBorder="1" applyAlignment="1">
      <alignment horizontal="center"/>
    </xf>
    <xf numFmtId="165" fontId="1" fillId="7" borderId="1" xfId="0" applyNumberFormat="1" applyFont="1" applyFill="1" applyBorder="1" applyAlignment="1">
      <alignment horizontal="center"/>
    </xf>
    <xf numFmtId="168" fontId="1" fillId="7" borderId="1" xfId="0" applyNumberFormat="1" applyFont="1" applyFill="1" applyBorder="1" applyAlignment="1">
      <alignment horizontal="center"/>
    </xf>
    <xf numFmtId="165" fontId="1" fillId="8" borderId="1" xfId="0" applyNumberFormat="1" applyFont="1" applyFill="1" applyBorder="1" applyAlignment="1">
      <alignment horizontal="center"/>
    </xf>
    <xf numFmtId="168" fontId="1" fillId="8" borderId="1" xfId="0" applyNumberFormat="1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center"/>
    </xf>
    <xf numFmtId="168" fontId="1" fillId="9" borderId="1" xfId="0" applyNumberFormat="1" applyFont="1" applyFill="1" applyBorder="1" applyAlignment="1">
      <alignment horizontal="center"/>
    </xf>
    <xf numFmtId="0" fontId="1" fillId="0" borderId="1" xfId="0" applyFont="1" applyBorder="1" applyAlignment="1"/>
    <xf numFmtId="0" fontId="1" fillId="0" borderId="0" xfId="0" applyFont="1" applyAlignment="1"/>
    <xf numFmtId="0" fontId="6" fillId="0" borderId="0" xfId="0" applyFont="1" applyAlignment="1">
      <alignment horizontal="center"/>
    </xf>
    <xf numFmtId="14" fontId="1" fillId="9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95"/>
  <sheetViews>
    <sheetView topLeftCell="AG1" zoomScaleNormal="100" workbookViewId="0">
      <pane ySplit="1" topLeftCell="A2" activePane="bottomLeft" state="frozen"/>
      <selection pane="bottomLeft" activeCell="AH13" sqref="AH13"/>
    </sheetView>
  </sheetViews>
  <sheetFormatPr defaultRowHeight="15" x14ac:dyDescent="0.25"/>
  <cols>
    <col min="1" max="1" width="11.28515625" style="2" bestFit="1" customWidth="1"/>
    <col min="2" max="2" width="22.5703125" bestFit="1" customWidth="1"/>
    <col min="3" max="3" width="30.28515625" bestFit="1" customWidth="1"/>
    <col min="4" max="4" width="13.42578125" bestFit="1" customWidth="1"/>
    <col min="5" max="5" width="16.28515625" bestFit="1" customWidth="1"/>
    <col min="6" max="6" width="12.85546875" bestFit="1" customWidth="1"/>
    <col min="7" max="7" width="17" bestFit="1" customWidth="1"/>
    <col min="8" max="8" width="36.28515625" style="1" bestFit="1" customWidth="1"/>
    <col min="9" max="9" width="16.42578125" style="4" bestFit="1" customWidth="1"/>
    <col min="10" max="10" width="11.5703125" style="4" bestFit="1" customWidth="1"/>
    <col min="11" max="11" width="30.5703125" bestFit="1" customWidth="1"/>
    <col min="12" max="12" width="21.140625" bestFit="1" customWidth="1"/>
    <col min="13" max="13" width="28.140625" bestFit="1" customWidth="1"/>
    <col min="14" max="14" width="42.85546875" bestFit="1" customWidth="1"/>
    <col min="15" max="15" width="44.140625" bestFit="1" customWidth="1"/>
    <col min="16" max="16" width="32.28515625" bestFit="1" customWidth="1"/>
    <col min="17" max="17" width="47" bestFit="1" customWidth="1"/>
    <col min="18" max="18" width="48.28515625" style="1" bestFit="1" customWidth="1"/>
    <col min="19" max="19" width="31" bestFit="1" customWidth="1"/>
    <col min="20" max="20" width="46" bestFit="1" customWidth="1"/>
    <col min="21" max="21" width="47" style="1" bestFit="1" customWidth="1"/>
    <col min="22" max="22" width="72.85546875" style="1" bestFit="1" customWidth="1"/>
    <col min="23" max="23" width="68.140625" style="3" bestFit="1" customWidth="1"/>
    <col min="24" max="24" width="20.5703125" bestFit="1" customWidth="1"/>
    <col min="25" max="25" width="36.7109375" bestFit="1" customWidth="1"/>
    <col min="26" max="26" width="36.5703125" style="31" bestFit="1" customWidth="1"/>
    <col min="27" max="27" width="14.28515625" bestFit="1" customWidth="1"/>
    <col min="28" max="28" width="19" bestFit="1" customWidth="1"/>
    <col min="29" max="29" width="34.140625" bestFit="1" customWidth="1"/>
    <col min="30" max="30" width="40.85546875" style="31" bestFit="1" customWidth="1"/>
    <col min="31" max="31" width="43.42578125" bestFit="1" customWidth="1"/>
    <col min="32" max="32" width="59.42578125" style="31" bestFit="1" customWidth="1"/>
    <col min="33" max="33" width="31.140625" bestFit="1" customWidth="1"/>
    <col min="34" max="34" width="47.140625" style="31" bestFit="1" customWidth="1"/>
    <col min="35" max="35" width="27" bestFit="1" customWidth="1"/>
    <col min="36" max="36" width="38.42578125" style="31" bestFit="1" customWidth="1"/>
    <col min="37" max="37" width="24.5703125" bestFit="1" customWidth="1"/>
    <col min="38" max="38" width="24.7109375" bestFit="1" customWidth="1"/>
    <col min="39" max="40" width="23.42578125" bestFit="1" customWidth="1"/>
    <col min="41" max="41" width="39.28515625" style="69" bestFit="1" customWidth="1"/>
    <col min="42" max="42" width="19.5703125" bestFit="1" customWidth="1"/>
    <col min="43" max="43" width="12.42578125" bestFit="1" customWidth="1"/>
  </cols>
  <sheetData>
    <row r="1" spans="1:43" s="64" customFormat="1" x14ac:dyDescent="0.25">
      <c r="A1" s="39" t="s">
        <v>285</v>
      </c>
      <c r="B1" s="40" t="s">
        <v>286</v>
      </c>
      <c r="C1" s="40" t="s">
        <v>287</v>
      </c>
      <c r="D1" s="40" t="s">
        <v>288</v>
      </c>
      <c r="E1" s="40" t="s">
        <v>289</v>
      </c>
      <c r="F1" s="40" t="s">
        <v>290</v>
      </c>
      <c r="G1" s="41" t="s">
        <v>279</v>
      </c>
      <c r="H1" s="42" t="s">
        <v>291</v>
      </c>
      <c r="I1" s="43" t="s">
        <v>292</v>
      </c>
      <c r="J1" s="43" t="s">
        <v>293</v>
      </c>
      <c r="K1" s="40" t="s">
        <v>294</v>
      </c>
      <c r="L1" s="44" t="s">
        <v>295</v>
      </c>
      <c r="M1" s="45" t="s">
        <v>296</v>
      </c>
      <c r="N1" s="46" t="s">
        <v>297</v>
      </c>
      <c r="O1" s="46" t="s">
        <v>298</v>
      </c>
      <c r="P1" s="47" t="s">
        <v>299</v>
      </c>
      <c r="Q1" s="47" t="s">
        <v>300</v>
      </c>
      <c r="R1" s="48" t="s">
        <v>301</v>
      </c>
      <c r="S1" s="49" t="s">
        <v>302</v>
      </c>
      <c r="T1" s="49" t="s">
        <v>303</v>
      </c>
      <c r="U1" s="50" t="s">
        <v>304</v>
      </c>
      <c r="V1" s="50" t="s">
        <v>305</v>
      </c>
      <c r="W1" s="50" t="s">
        <v>306</v>
      </c>
      <c r="X1" s="51" t="s">
        <v>307</v>
      </c>
      <c r="Y1" s="51" t="s">
        <v>308</v>
      </c>
      <c r="Z1" s="52" t="s">
        <v>309</v>
      </c>
      <c r="AA1" s="53" t="s">
        <v>310</v>
      </c>
      <c r="AB1" s="53" t="s">
        <v>311</v>
      </c>
      <c r="AC1" s="53" t="s">
        <v>312</v>
      </c>
      <c r="AD1" s="54" t="s">
        <v>313</v>
      </c>
      <c r="AE1" s="65" t="s">
        <v>314</v>
      </c>
      <c r="AF1" s="65" t="s">
        <v>315</v>
      </c>
      <c r="AG1" s="57" t="s">
        <v>316</v>
      </c>
      <c r="AH1" s="58" t="s">
        <v>317</v>
      </c>
      <c r="AI1" s="59" t="s">
        <v>318</v>
      </c>
      <c r="AJ1" s="60" t="s">
        <v>319</v>
      </c>
      <c r="AK1" s="61" t="s">
        <v>320</v>
      </c>
      <c r="AL1" s="61" t="s">
        <v>321</v>
      </c>
      <c r="AM1" s="61" t="s">
        <v>322</v>
      </c>
      <c r="AN1" s="61" t="s">
        <v>323</v>
      </c>
      <c r="AO1" s="66" t="s">
        <v>324</v>
      </c>
      <c r="AP1" s="40" t="s">
        <v>0</v>
      </c>
      <c r="AQ1" s="63"/>
    </row>
    <row r="2" spans="1:43" x14ac:dyDescent="0.25">
      <c r="A2" s="8" t="s">
        <v>197</v>
      </c>
      <c r="B2" s="9" t="s">
        <v>282</v>
      </c>
      <c r="C2" s="9">
        <v>166</v>
      </c>
      <c r="D2" s="9" t="s">
        <v>325</v>
      </c>
      <c r="E2" s="9" t="s">
        <v>326</v>
      </c>
      <c r="F2" s="9" t="s">
        <v>273</v>
      </c>
      <c r="G2" s="9">
        <v>8.9474199999999993E-3</v>
      </c>
      <c r="H2" s="29">
        <v>42054</v>
      </c>
      <c r="I2" s="11">
        <v>50</v>
      </c>
      <c r="J2" s="11">
        <v>2015</v>
      </c>
      <c r="K2" s="9">
        <v>1430</v>
      </c>
      <c r="L2" s="9">
        <v>1430</v>
      </c>
      <c r="M2" s="12" t="s">
        <v>283</v>
      </c>
      <c r="N2" s="12" t="s">
        <v>283</v>
      </c>
      <c r="O2" s="12" t="s">
        <v>283</v>
      </c>
      <c r="P2" s="9">
        <v>3.36808</v>
      </c>
      <c r="Q2" s="13">
        <v>3.1389499999999999</v>
      </c>
      <c r="R2" s="29">
        <v>42073</v>
      </c>
      <c r="S2" s="13">
        <v>7.2081362499999999</v>
      </c>
      <c r="T2" s="13">
        <v>6.8255549999999996</v>
      </c>
      <c r="U2" s="29">
        <v>42075</v>
      </c>
      <c r="V2" s="12" t="s">
        <v>283</v>
      </c>
      <c r="W2" s="13">
        <f>T2</f>
        <v>6.8255549999999996</v>
      </c>
      <c r="X2" s="21">
        <v>0.16840125</v>
      </c>
      <c r="Y2" s="21">
        <v>8.8572499999999998E-2</v>
      </c>
      <c r="Z2" s="29">
        <v>42075</v>
      </c>
      <c r="AA2" s="12" t="s">
        <v>283</v>
      </c>
      <c r="AB2" s="12" t="s">
        <v>283</v>
      </c>
      <c r="AC2" s="12" t="s">
        <v>283</v>
      </c>
      <c r="AD2" s="30" t="s">
        <v>283</v>
      </c>
      <c r="AE2" s="21">
        <v>2.5039920583367348E-2</v>
      </c>
      <c r="AF2" s="29">
        <v>42201</v>
      </c>
      <c r="AG2" s="21">
        <v>1.3731740182265639E-3</v>
      </c>
      <c r="AH2" s="29">
        <v>42201</v>
      </c>
      <c r="AI2" s="21">
        <v>0</v>
      </c>
      <c r="AJ2" s="29">
        <v>42201</v>
      </c>
      <c r="AK2" s="22">
        <v>5.8799999999999998E-2</v>
      </c>
      <c r="AL2" s="22">
        <v>0.72760000000000002</v>
      </c>
      <c r="AM2" s="22">
        <v>1.1372</v>
      </c>
      <c r="AN2" s="12" t="s">
        <v>283</v>
      </c>
      <c r="AO2" s="67">
        <v>42902</v>
      </c>
      <c r="AP2" s="8"/>
      <c r="AQ2" s="24"/>
    </row>
    <row r="3" spans="1:43" x14ac:dyDescent="0.25">
      <c r="A3" s="8" t="s">
        <v>198</v>
      </c>
      <c r="B3" s="9" t="s">
        <v>282</v>
      </c>
      <c r="C3" s="9">
        <v>166</v>
      </c>
      <c r="D3" s="9" t="s">
        <v>325</v>
      </c>
      <c r="E3" s="9" t="s">
        <v>326</v>
      </c>
      <c r="F3" s="9" t="s">
        <v>273</v>
      </c>
      <c r="G3" s="9">
        <v>7.9616600000000006E-3</v>
      </c>
      <c r="H3" s="29">
        <v>42056</v>
      </c>
      <c r="I3" s="11">
        <v>52</v>
      </c>
      <c r="J3" s="11">
        <v>2015</v>
      </c>
      <c r="K3" s="9">
        <v>1430</v>
      </c>
      <c r="L3" s="9">
        <v>1430</v>
      </c>
      <c r="M3" s="12" t="s">
        <v>283</v>
      </c>
      <c r="N3" s="12" t="s">
        <v>283</v>
      </c>
      <c r="O3" s="12" t="s">
        <v>283</v>
      </c>
      <c r="P3" s="9">
        <v>3.3630800000000001</v>
      </c>
      <c r="Q3" s="13">
        <v>3.13395</v>
      </c>
      <c r="R3" s="29">
        <v>42073</v>
      </c>
      <c r="S3" s="13">
        <v>6.3881362499999996</v>
      </c>
      <c r="T3" s="13">
        <v>6.0055549999999993</v>
      </c>
      <c r="U3" s="29">
        <v>42075</v>
      </c>
      <c r="V3" s="12" t="s">
        <v>283</v>
      </c>
      <c r="W3" s="13">
        <f t="shared" ref="W3:W66" si="0">T3</f>
        <v>6.0055549999999993</v>
      </c>
      <c r="X3" s="21">
        <v>0.15060124999999999</v>
      </c>
      <c r="Y3" s="21">
        <v>7.0772499999999988E-2</v>
      </c>
      <c r="Z3" s="29">
        <v>42075</v>
      </c>
      <c r="AA3" s="12" t="s">
        <v>283</v>
      </c>
      <c r="AB3" s="12" t="s">
        <v>283</v>
      </c>
      <c r="AC3" s="12" t="s">
        <v>283</v>
      </c>
      <c r="AD3" s="30" t="s">
        <v>283</v>
      </c>
      <c r="AE3" s="21">
        <v>0.11443080008029938</v>
      </c>
      <c r="AF3" s="29">
        <v>42201</v>
      </c>
      <c r="AG3" s="21">
        <v>0</v>
      </c>
      <c r="AH3" s="29">
        <v>42201</v>
      </c>
      <c r="AI3" s="21">
        <v>0</v>
      </c>
      <c r="AJ3" s="29">
        <v>42201</v>
      </c>
      <c r="AK3" s="22">
        <v>5.74E-2</v>
      </c>
      <c r="AL3" s="22">
        <v>0.85550000000000004</v>
      </c>
      <c r="AM3" s="22">
        <v>1.6127</v>
      </c>
      <c r="AN3" s="12" t="s">
        <v>283</v>
      </c>
      <c r="AO3" s="67">
        <v>42902</v>
      </c>
      <c r="AP3" s="8"/>
      <c r="AQ3" s="24"/>
    </row>
    <row r="4" spans="1:43" x14ac:dyDescent="0.25">
      <c r="A4" s="8" t="s">
        <v>199</v>
      </c>
      <c r="B4" s="9" t="s">
        <v>282</v>
      </c>
      <c r="C4" s="9">
        <v>166</v>
      </c>
      <c r="D4" s="9" t="s">
        <v>325</v>
      </c>
      <c r="E4" s="9" t="s">
        <v>326</v>
      </c>
      <c r="F4" s="9" t="s">
        <v>273</v>
      </c>
      <c r="G4" s="9">
        <v>6.6952599999999998E-3</v>
      </c>
      <c r="H4" s="29">
        <v>42058</v>
      </c>
      <c r="I4" s="11">
        <v>54</v>
      </c>
      <c r="J4" s="11">
        <v>2015</v>
      </c>
      <c r="K4" s="9">
        <v>1430</v>
      </c>
      <c r="L4" s="9">
        <v>1430</v>
      </c>
      <c r="M4" s="12" t="s">
        <v>283</v>
      </c>
      <c r="N4" s="12" t="s">
        <v>283</v>
      </c>
      <c r="O4" s="12" t="s">
        <v>283</v>
      </c>
      <c r="P4" s="9">
        <v>3.3670800000000001</v>
      </c>
      <c r="Q4" s="13">
        <v>3.13795</v>
      </c>
      <c r="R4" s="29">
        <v>42073</v>
      </c>
      <c r="S4" s="13">
        <v>6.9671362499999994</v>
      </c>
      <c r="T4" s="13">
        <v>6.584554999999999</v>
      </c>
      <c r="U4" s="29">
        <v>42075</v>
      </c>
      <c r="V4" s="12" t="s">
        <v>283</v>
      </c>
      <c r="W4" s="13">
        <f t="shared" si="0"/>
        <v>6.584554999999999</v>
      </c>
      <c r="X4" s="21">
        <v>0.15910125</v>
      </c>
      <c r="Y4" s="21">
        <v>7.9272499999999996E-2</v>
      </c>
      <c r="Z4" s="29">
        <v>42075</v>
      </c>
      <c r="AA4" s="12" t="s">
        <v>283</v>
      </c>
      <c r="AB4" s="12" t="s">
        <v>283</v>
      </c>
      <c r="AC4" s="12" t="s">
        <v>283</v>
      </c>
      <c r="AD4" s="30" t="s">
        <v>283</v>
      </c>
      <c r="AE4" s="21">
        <v>2.4740640074014664E-2</v>
      </c>
      <c r="AF4" s="29">
        <v>42201</v>
      </c>
      <c r="AG4" s="21">
        <v>1.6494810581207275E-2</v>
      </c>
      <c r="AH4" s="29">
        <v>42201</v>
      </c>
      <c r="AI4" s="21">
        <v>0.13179560005664825</v>
      </c>
      <c r="AJ4" s="29">
        <v>42201</v>
      </c>
      <c r="AK4" s="22">
        <v>5.6099999999999997E-2</v>
      </c>
      <c r="AL4" s="22">
        <v>0.71130000000000004</v>
      </c>
      <c r="AM4" s="22">
        <v>1.123</v>
      </c>
      <c r="AN4" s="12" t="s">
        <v>283</v>
      </c>
      <c r="AO4" s="67">
        <v>42902</v>
      </c>
      <c r="AP4" s="8"/>
      <c r="AQ4" s="2"/>
    </row>
    <row r="5" spans="1:43" x14ac:dyDescent="0.25">
      <c r="A5" s="8" t="s">
        <v>200</v>
      </c>
      <c r="B5" s="9" t="s">
        <v>282</v>
      </c>
      <c r="C5" s="9">
        <v>166</v>
      </c>
      <c r="D5" s="9" t="s">
        <v>325</v>
      </c>
      <c r="E5" s="9" t="s">
        <v>326</v>
      </c>
      <c r="F5" s="9" t="s">
        <v>273</v>
      </c>
      <c r="G5" s="9">
        <v>6.56728E-3</v>
      </c>
      <c r="H5" s="29">
        <v>42060</v>
      </c>
      <c r="I5" s="17">
        <v>56</v>
      </c>
      <c r="J5" s="11">
        <v>2015</v>
      </c>
      <c r="K5" s="9">
        <v>1430</v>
      </c>
      <c r="L5" s="9">
        <v>1430</v>
      </c>
      <c r="M5" s="12" t="s">
        <v>283</v>
      </c>
      <c r="N5" s="12" t="s">
        <v>283</v>
      </c>
      <c r="O5" s="12" t="s">
        <v>283</v>
      </c>
      <c r="P5" s="9">
        <v>3.41608</v>
      </c>
      <c r="Q5" s="13">
        <v>3.1869499999999999</v>
      </c>
      <c r="R5" s="29">
        <v>42073</v>
      </c>
      <c r="S5" s="13">
        <v>6.6121362499999998</v>
      </c>
      <c r="T5" s="13">
        <v>6.2295549999999995</v>
      </c>
      <c r="U5" s="29">
        <v>42075</v>
      </c>
      <c r="V5" s="12" t="s">
        <v>283</v>
      </c>
      <c r="W5" s="13">
        <f t="shared" si="0"/>
        <v>6.2295549999999995</v>
      </c>
      <c r="X5" s="21">
        <v>0.16740125</v>
      </c>
      <c r="Y5" s="21">
        <v>8.7572499999999998E-2</v>
      </c>
      <c r="Z5" s="29">
        <v>42075</v>
      </c>
      <c r="AA5" s="12" t="s">
        <v>283</v>
      </c>
      <c r="AB5" s="12" t="s">
        <v>283</v>
      </c>
      <c r="AC5" s="12" t="s">
        <v>283</v>
      </c>
      <c r="AD5" s="30" t="s">
        <v>283</v>
      </c>
      <c r="AE5" s="21">
        <v>1.9798789173364639E-2</v>
      </c>
      <c r="AF5" s="29">
        <v>42201</v>
      </c>
      <c r="AG5" s="21">
        <v>9.6618253737688065E-3</v>
      </c>
      <c r="AH5" s="29">
        <v>42201</v>
      </c>
      <c r="AI5" s="21">
        <v>0</v>
      </c>
      <c r="AJ5" s="29">
        <v>42201</v>
      </c>
      <c r="AK5" s="22">
        <v>6.5699999999999995E-2</v>
      </c>
      <c r="AL5" s="22">
        <v>0.877</v>
      </c>
      <c r="AM5" s="22">
        <v>1.1883999999999999</v>
      </c>
      <c r="AN5" s="12" t="s">
        <v>283</v>
      </c>
      <c r="AO5" s="67">
        <v>42410</v>
      </c>
      <c r="AP5" s="9"/>
    </row>
    <row r="6" spans="1:43" x14ac:dyDescent="0.25">
      <c r="A6" s="8" t="s">
        <v>201</v>
      </c>
      <c r="B6" s="9" t="s">
        <v>282</v>
      </c>
      <c r="C6" s="9">
        <v>166</v>
      </c>
      <c r="D6" s="9" t="s">
        <v>325</v>
      </c>
      <c r="E6" s="9" t="s">
        <v>326</v>
      </c>
      <c r="F6" s="9" t="s">
        <v>273</v>
      </c>
      <c r="G6" s="9">
        <v>6.4407800000000001E-3</v>
      </c>
      <c r="H6" s="29">
        <v>42062</v>
      </c>
      <c r="I6" s="17">
        <v>58</v>
      </c>
      <c r="J6" s="11">
        <v>2015</v>
      </c>
      <c r="K6" s="9">
        <v>1430</v>
      </c>
      <c r="L6" s="9">
        <v>1430</v>
      </c>
      <c r="M6" s="12" t="s">
        <v>283</v>
      </c>
      <c r="N6" s="12" t="s">
        <v>283</v>
      </c>
      <c r="O6" s="12" t="s">
        <v>283</v>
      </c>
      <c r="P6" s="9">
        <v>3.41208</v>
      </c>
      <c r="Q6" s="13">
        <v>3.1829499999999999</v>
      </c>
      <c r="R6" s="29">
        <v>42073</v>
      </c>
      <c r="S6" s="13">
        <v>6.6451362500000002</v>
      </c>
      <c r="T6" s="13">
        <v>6.2625549999999999</v>
      </c>
      <c r="U6" s="29">
        <v>42075</v>
      </c>
      <c r="V6" s="12" t="s">
        <v>283</v>
      </c>
      <c r="W6" s="13">
        <f t="shared" si="0"/>
        <v>6.2625549999999999</v>
      </c>
      <c r="X6" s="21">
        <v>0.15460125</v>
      </c>
      <c r="Y6" s="21">
        <v>7.4772499999999992E-2</v>
      </c>
      <c r="Z6" s="29">
        <v>42075</v>
      </c>
      <c r="AA6" s="12" t="s">
        <v>283</v>
      </c>
      <c r="AB6" s="12" t="s">
        <v>283</v>
      </c>
      <c r="AC6" s="12" t="s">
        <v>283</v>
      </c>
      <c r="AD6" s="30" t="s">
        <v>283</v>
      </c>
      <c r="AE6" s="21">
        <v>2.9513359069824219E-2</v>
      </c>
      <c r="AF6" s="29">
        <v>42201</v>
      </c>
      <c r="AG6" s="21">
        <v>1.4396590180695057E-2</v>
      </c>
      <c r="AH6" s="29">
        <v>42201</v>
      </c>
      <c r="AI6" s="21">
        <v>0</v>
      </c>
      <c r="AJ6" s="29">
        <v>42201</v>
      </c>
      <c r="AK6" s="22">
        <v>5.1900000000000002E-2</v>
      </c>
      <c r="AL6" s="22">
        <v>0.86539999999999995</v>
      </c>
      <c r="AM6" s="22">
        <v>1.4959</v>
      </c>
      <c r="AN6" s="12" t="s">
        <v>283</v>
      </c>
      <c r="AO6" s="67">
        <v>42902</v>
      </c>
      <c r="AP6" s="9"/>
    </row>
    <row r="7" spans="1:43" x14ac:dyDescent="0.25">
      <c r="A7" s="8" t="s">
        <v>202</v>
      </c>
      <c r="B7" s="9" t="s">
        <v>282</v>
      </c>
      <c r="C7" s="9">
        <v>166</v>
      </c>
      <c r="D7" s="9" t="s">
        <v>325</v>
      </c>
      <c r="E7" s="9" t="s">
        <v>326</v>
      </c>
      <c r="F7" s="9" t="s">
        <v>273</v>
      </c>
      <c r="G7" s="9">
        <v>3.6494000000000001E-3</v>
      </c>
      <c r="H7" s="29">
        <v>42062</v>
      </c>
      <c r="I7" s="17">
        <v>58</v>
      </c>
      <c r="J7" s="11">
        <v>2015</v>
      </c>
      <c r="K7" s="9">
        <v>2155</v>
      </c>
      <c r="L7" s="23">
        <v>2200</v>
      </c>
      <c r="M7" s="12" t="s">
        <v>283</v>
      </c>
      <c r="N7" s="12" t="s">
        <v>283</v>
      </c>
      <c r="O7" s="12" t="s">
        <v>283</v>
      </c>
      <c r="P7" s="9">
        <v>3.16608</v>
      </c>
      <c r="Q7" s="13">
        <v>2.9369499999999999</v>
      </c>
      <c r="R7" s="29">
        <v>42073</v>
      </c>
      <c r="S7" s="13">
        <v>6.9181362499999999</v>
      </c>
      <c r="T7" s="13">
        <v>6.5355549999999996</v>
      </c>
      <c r="U7" s="29">
        <v>42075</v>
      </c>
      <c r="V7" s="12" t="s">
        <v>283</v>
      </c>
      <c r="W7" s="13">
        <f t="shared" si="0"/>
        <v>6.5355549999999996</v>
      </c>
      <c r="X7" s="21">
        <v>0.17000124999999999</v>
      </c>
      <c r="Y7" s="21">
        <v>9.0172499999999989E-2</v>
      </c>
      <c r="Z7" s="29">
        <v>42075</v>
      </c>
      <c r="AA7" s="12" t="s">
        <v>283</v>
      </c>
      <c r="AB7" s="12" t="s">
        <v>283</v>
      </c>
      <c r="AC7" s="12" t="s">
        <v>283</v>
      </c>
      <c r="AD7" s="30" t="s">
        <v>283</v>
      </c>
      <c r="AE7" s="21">
        <v>1.5923900529742241E-2</v>
      </c>
      <c r="AF7" s="29">
        <v>42201</v>
      </c>
      <c r="AG7" s="21">
        <v>2.8716420754790306E-2</v>
      </c>
      <c r="AH7" s="29">
        <v>42201</v>
      </c>
      <c r="AI7" s="21">
        <v>0</v>
      </c>
      <c r="AJ7" s="29">
        <v>42201</v>
      </c>
      <c r="AK7" s="22">
        <v>2.8400000000000002E-2</v>
      </c>
      <c r="AL7" s="22">
        <v>0.72519999999999996</v>
      </c>
      <c r="AM7" s="22">
        <v>1.0142</v>
      </c>
      <c r="AN7" s="12" t="s">
        <v>283</v>
      </c>
      <c r="AO7" s="67">
        <v>42548</v>
      </c>
      <c r="AP7" s="9" t="s">
        <v>274</v>
      </c>
    </row>
    <row r="8" spans="1:43" x14ac:dyDescent="0.25">
      <c r="A8" s="8" t="s">
        <v>203</v>
      </c>
      <c r="B8" s="9" t="s">
        <v>282</v>
      </c>
      <c r="C8" s="9">
        <v>166</v>
      </c>
      <c r="D8" s="9" t="s">
        <v>325</v>
      </c>
      <c r="E8" s="9" t="s">
        <v>326</v>
      </c>
      <c r="F8" s="9" t="s">
        <v>273</v>
      </c>
      <c r="G8" s="9">
        <v>4.3425500000000006E-3</v>
      </c>
      <c r="H8" s="29">
        <v>42064</v>
      </c>
      <c r="I8" s="17">
        <v>60</v>
      </c>
      <c r="J8" s="11">
        <v>2015</v>
      </c>
      <c r="K8" s="9">
        <v>2130</v>
      </c>
      <c r="L8" s="23">
        <v>2130</v>
      </c>
      <c r="M8" s="12" t="s">
        <v>283</v>
      </c>
      <c r="N8" s="12" t="s">
        <v>283</v>
      </c>
      <c r="O8" s="12" t="s">
        <v>283</v>
      </c>
      <c r="P8" s="9">
        <v>4.2560799999999999</v>
      </c>
      <c r="Q8" s="13">
        <v>4.0269500000000003</v>
      </c>
      <c r="R8" s="29">
        <v>42073</v>
      </c>
      <c r="S8" s="13">
        <v>8.7681362500000013</v>
      </c>
      <c r="T8" s="13">
        <v>8.3855550000000019</v>
      </c>
      <c r="U8" s="29">
        <v>42075</v>
      </c>
      <c r="V8" s="12" t="s">
        <v>283</v>
      </c>
      <c r="W8" s="13">
        <f t="shared" si="0"/>
        <v>8.3855550000000019</v>
      </c>
      <c r="X8" s="21">
        <v>0.21650125000000001</v>
      </c>
      <c r="Y8" s="21">
        <v>0.1366725</v>
      </c>
      <c r="Z8" s="29">
        <v>42075</v>
      </c>
      <c r="AA8" s="12" t="s">
        <v>283</v>
      </c>
      <c r="AB8" s="12" t="s">
        <v>283</v>
      </c>
      <c r="AC8" s="12" t="s">
        <v>283</v>
      </c>
      <c r="AD8" s="30" t="s">
        <v>283</v>
      </c>
      <c r="AE8" s="21">
        <v>2.2302379831671715E-2</v>
      </c>
      <c r="AF8" s="29">
        <v>42201</v>
      </c>
      <c r="AG8" s="21">
        <v>7.5603276491165161E-2</v>
      </c>
      <c r="AH8" s="29">
        <v>42201</v>
      </c>
      <c r="AI8" s="21">
        <v>0</v>
      </c>
      <c r="AJ8" s="29">
        <v>42201</v>
      </c>
      <c r="AK8" s="22">
        <v>5.8299999999999998E-2</v>
      </c>
      <c r="AL8" s="22">
        <v>0.89449999999999996</v>
      </c>
      <c r="AM8" s="22">
        <v>1.3615999999999999</v>
      </c>
      <c r="AN8" s="12" t="s">
        <v>283</v>
      </c>
      <c r="AO8" s="67">
        <v>42902</v>
      </c>
      <c r="AP8" s="9" t="s">
        <v>187</v>
      </c>
    </row>
    <row r="9" spans="1:43" x14ac:dyDescent="0.25">
      <c r="A9" s="8" t="s">
        <v>327</v>
      </c>
      <c r="B9" s="9" t="s">
        <v>282</v>
      </c>
      <c r="C9" s="9">
        <v>166</v>
      </c>
      <c r="D9" s="9" t="s">
        <v>325</v>
      </c>
      <c r="E9" s="9" t="s">
        <v>326</v>
      </c>
      <c r="F9" s="9" t="s">
        <v>273</v>
      </c>
      <c r="G9" s="9">
        <v>4.2762800000000004E-3</v>
      </c>
      <c r="H9" s="29">
        <v>42066</v>
      </c>
      <c r="I9" s="17">
        <v>62</v>
      </c>
      <c r="J9" s="11">
        <v>2015</v>
      </c>
      <c r="K9" s="9">
        <v>1301</v>
      </c>
      <c r="L9" s="23">
        <v>1300</v>
      </c>
      <c r="M9" s="12" t="s">
        <v>283</v>
      </c>
      <c r="N9" s="12" t="s">
        <v>283</v>
      </c>
      <c r="O9" s="12" t="s">
        <v>283</v>
      </c>
      <c r="P9" s="12" t="s">
        <v>283</v>
      </c>
      <c r="Q9" s="12" t="s">
        <v>283</v>
      </c>
      <c r="R9" s="30" t="s">
        <v>283</v>
      </c>
      <c r="S9" s="13">
        <v>4.4721362500000001</v>
      </c>
      <c r="T9" s="13">
        <v>4.0895549999999998</v>
      </c>
      <c r="U9" s="29">
        <v>42075</v>
      </c>
      <c r="V9" s="12" t="s">
        <v>283</v>
      </c>
      <c r="W9" s="13">
        <f t="shared" si="0"/>
        <v>4.0895549999999998</v>
      </c>
      <c r="X9" s="21">
        <v>0.15700125000000001</v>
      </c>
      <c r="Y9" s="21">
        <v>7.7172500000000005E-2</v>
      </c>
      <c r="Z9" s="29">
        <v>42075</v>
      </c>
      <c r="AA9" s="12" t="s">
        <v>283</v>
      </c>
      <c r="AB9" s="12" t="s">
        <v>283</v>
      </c>
      <c r="AC9" s="12" t="s">
        <v>283</v>
      </c>
      <c r="AD9" s="30" t="s">
        <v>283</v>
      </c>
      <c r="AE9" s="21">
        <v>1.5550689771771431E-2</v>
      </c>
      <c r="AF9" s="29">
        <v>42201</v>
      </c>
      <c r="AG9" s="21">
        <v>1.6714660450816154E-2</v>
      </c>
      <c r="AH9" s="29">
        <v>42201</v>
      </c>
      <c r="AI9" s="21">
        <v>5.0299200229346752E-3</v>
      </c>
      <c r="AJ9" s="29">
        <v>42201</v>
      </c>
      <c r="AK9" s="22">
        <v>5.5399999999999998E-2</v>
      </c>
      <c r="AL9" s="22">
        <v>0.76929999999999998</v>
      </c>
      <c r="AM9" s="22">
        <v>1.0954999999999999</v>
      </c>
      <c r="AN9" s="12" t="s">
        <v>283</v>
      </c>
      <c r="AO9" s="67">
        <v>42902</v>
      </c>
      <c r="AP9" s="9"/>
    </row>
    <row r="10" spans="1:43" x14ac:dyDescent="0.25">
      <c r="A10" s="8" t="s">
        <v>204</v>
      </c>
      <c r="B10" s="9" t="s">
        <v>282</v>
      </c>
      <c r="C10" s="9">
        <v>166</v>
      </c>
      <c r="D10" s="9" t="s">
        <v>325</v>
      </c>
      <c r="E10" s="9" t="s">
        <v>326</v>
      </c>
      <c r="F10" s="9" t="s">
        <v>273</v>
      </c>
      <c r="G10" s="9">
        <v>1.7605370000000002E-2</v>
      </c>
      <c r="H10" s="29">
        <v>42081</v>
      </c>
      <c r="I10" s="17">
        <v>77</v>
      </c>
      <c r="J10" s="11">
        <v>2015</v>
      </c>
      <c r="K10" s="9">
        <v>1330</v>
      </c>
      <c r="L10" s="23">
        <v>1300</v>
      </c>
      <c r="M10" s="12" t="s">
        <v>283</v>
      </c>
      <c r="N10" s="12" t="s">
        <v>283</v>
      </c>
      <c r="O10" s="12" t="s">
        <v>283</v>
      </c>
      <c r="P10" s="9">
        <v>3.4785000737482399</v>
      </c>
      <c r="Q10" s="13">
        <v>3.2493700737482398</v>
      </c>
      <c r="R10" s="29">
        <v>42108</v>
      </c>
      <c r="S10" s="13">
        <v>4.3984059999999996</v>
      </c>
      <c r="T10" s="13">
        <v>4.0158247499999993</v>
      </c>
      <c r="U10" s="29">
        <v>42110</v>
      </c>
      <c r="V10" s="12" t="s">
        <v>283</v>
      </c>
      <c r="W10" s="13">
        <f t="shared" si="0"/>
        <v>4.0158247499999993</v>
      </c>
      <c r="X10" s="21">
        <v>0.27276399999999995</v>
      </c>
      <c r="Y10" s="21">
        <v>0.19293524999999995</v>
      </c>
      <c r="Z10" s="29">
        <v>42110</v>
      </c>
      <c r="AA10" s="9">
        <v>0.31075999999999998</v>
      </c>
      <c r="AB10" s="9">
        <v>1.51</v>
      </c>
      <c r="AC10" s="12" t="s">
        <v>283</v>
      </c>
      <c r="AD10" s="29">
        <v>42123</v>
      </c>
      <c r="AE10" s="21">
        <v>2.3273630067706108E-2</v>
      </c>
      <c r="AF10" s="29">
        <v>42206</v>
      </c>
      <c r="AG10" s="21">
        <v>1.7812289297580719E-2</v>
      </c>
      <c r="AH10" s="29">
        <v>42207</v>
      </c>
      <c r="AI10" s="21">
        <v>3.9682600647211075E-2</v>
      </c>
      <c r="AJ10" s="29">
        <v>42202</v>
      </c>
      <c r="AK10" s="22">
        <v>5.6300000000000003E-2</v>
      </c>
      <c r="AL10" s="22">
        <v>0.496</v>
      </c>
      <c r="AM10" s="22">
        <v>0.87</v>
      </c>
      <c r="AN10" s="12" t="s">
        <v>283</v>
      </c>
      <c r="AO10" s="67">
        <v>42902</v>
      </c>
      <c r="AP10" s="9"/>
    </row>
    <row r="11" spans="1:43" x14ac:dyDescent="0.25">
      <c r="A11" s="8" t="s">
        <v>205</v>
      </c>
      <c r="B11" s="9" t="s">
        <v>282</v>
      </c>
      <c r="C11" s="9">
        <v>166</v>
      </c>
      <c r="D11" s="9" t="s">
        <v>325</v>
      </c>
      <c r="E11" s="9" t="s">
        <v>326</v>
      </c>
      <c r="F11" s="9" t="s">
        <v>273</v>
      </c>
      <c r="G11" s="9">
        <v>1.5155989999999999E-2</v>
      </c>
      <c r="H11" s="29">
        <v>42082</v>
      </c>
      <c r="I11" s="17">
        <v>78</v>
      </c>
      <c r="J11" s="11">
        <v>2015</v>
      </c>
      <c r="K11" s="9">
        <v>600</v>
      </c>
      <c r="L11" s="9">
        <v>600</v>
      </c>
      <c r="M11" s="12" t="s">
        <v>283</v>
      </c>
      <c r="N11" s="12" t="s">
        <v>283</v>
      </c>
      <c r="O11" s="12" t="s">
        <v>283</v>
      </c>
      <c r="P11" s="9">
        <v>3.2738051562794883</v>
      </c>
      <c r="Q11" s="13">
        <v>3.0446751562794883</v>
      </c>
      <c r="R11" s="29">
        <v>42108</v>
      </c>
      <c r="S11" s="13">
        <v>3.6194059999999997</v>
      </c>
      <c r="T11" s="13">
        <v>3.2368247499999998</v>
      </c>
      <c r="U11" s="29">
        <v>42110</v>
      </c>
      <c r="V11" s="12" t="s">
        <v>283</v>
      </c>
      <c r="W11" s="13">
        <f t="shared" si="0"/>
        <v>3.2368247499999998</v>
      </c>
      <c r="X11" s="21">
        <v>0.25536399999999998</v>
      </c>
      <c r="Y11" s="21">
        <v>0.17553524999999998</v>
      </c>
      <c r="Z11" s="29">
        <v>42110</v>
      </c>
      <c r="AA11" s="9">
        <v>0.29959000000000002</v>
      </c>
      <c r="AB11" s="9">
        <v>1.42</v>
      </c>
      <c r="AC11" s="12" t="s">
        <v>283</v>
      </c>
      <c r="AD11" s="29">
        <v>42123</v>
      </c>
      <c r="AE11" s="21">
        <v>1.8641119822859764E-2</v>
      </c>
      <c r="AF11" s="29">
        <v>42206</v>
      </c>
      <c r="AG11" s="21">
        <v>2.7102069929242134E-2</v>
      </c>
      <c r="AH11" s="29">
        <v>42207</v>
      </c>
      <c r="AI11" s="21">
        <v>5.266793817281723E-2</v>
      </c>
      <c r="AJ11" s="29">
        <v>42202</v>
      </c>
      <c r="AK11" s="22">
        <v>4.7500000000000001E-2</v>
      </c>
      <c r="AL11" s="22">
        <v>0.52329999999999999</v>
      </c>
      <c r="AM11" s="22">
        <v>0.871</v>
      </c>
      <c r="AN11" s="12" t="s">
        <v>283</v>
      </c>
      <c r="AO11" s="67">
        <v>42902</v>
      </c>
      <c r="AP11" s="9"/>
    </row>
    <row r="12" spans="1:43" x14ac:dyDescent="0.25">
      <c r="A12" s="8" t="s">
        <v>206</v>
      </c>
      <c r="B12" s="9" t="s">
        <v>282</v>
      </c>
      <c r="C12" s="9">
        <v>166</v>
      </c>
      <c r="D12" s="9" t="s">
        <v>325</v>
      </c>
      <c r="E12" s="9" t="s">
        <v>326</v>
      </c>
      <c r="F12" s="9" t="s">
        <v>273</v>
      </c>
      <c r="G12" s="9">
        <v>1.4466929999999999E-2</v>
      </c>
      <c r="H12" s="29">
        <v>42084</v>
      </c>
      <c r="I12" s="17">
        <v>80</v>
      </c>
      <c r="J12" s="11">
        <v>2015</v>
      </c>
      <c r="K12" s="9">
        <v>530</v>
      </c>
      <c r="L12" s="9">
        <v>530</v>
      </c>
      <c r="M12" s="12" t="s">
        <v>283</v>
      </c>
      <c r="N12" s="12" t="s">
        <v>283</v>
      </c>
      <c r="O12" s="12" t="s">
        <v>283</v>
      </c>
      <c r="P12" s="9">
        <v>3.8356273765660616</v>
      </c>
      <c r="Q12" s="13">
        <v>3.6064973765660615</v>
      </c>
      <c r="R12" s="29">
        <v>42108</v>
      </c>
      <c r="S12" s="13">
        <v>4.237406</v>
      </c>
      <c r="T12" s="13">
        <v>3.8548247500000001</v>
      </c>
      <c r="U12" s="29">
        <v>42110</v>
      </c>
      <c r="V12" s="12" t="s">
        <v>283</v>
      </c>
      <c r="W12" s="13">
        <f t="shared" si="0"/>
        <v>3.8548247500000001</v>
      </c>
      <c r="X12" s="21">
        <v>0.230264</v>
      </c>
      <c r="Y12" s="21">
        <v>0.15043524999999999</v>
      </c>
      <c r="Z12" s="29">
        <v>42110</v>
      </c>
      <c r="AA12" s="9">
        <v>0.28164</v>
      </c>
      <c r="AB12" s="9">
        <v>1.46</v>
      </c>
      <c r="AC12" s="12" t="s">
        <v>283</v>
      </c>
      <c r="AD12" s="29">
        <v>42123</v>
      </c>
      <c r="AE12" s="21">
        <v>2.0864730700850487E-2</v>
      </c>
      <c r="AF12" s="29">
        <v>42206</v>
      </c>
      <c r="AG12" s="21">
        <v>4.3290741741657257E-2</v>
      </c>
      <c r="AH12" s="29">
        <v>42207</v>
      </c>
      <c r="AI12" s="21">
        <v>5.0475031137466431E-2</v>
      </c>
      <c r="AJ12" s="29">
        <v>42202</v>
      </c>
      <c r="AK12" s="22">
        <v>5.4600000000000003E-2</v>
      </c>
      <c r="AL12" s="22">
        <v>0.51049999999999995</v>
      </c>
      <c r="AM12" s="22">
        <v>0.87890000000000001</v>
      </c>
      <c r="AN12" s="12" t="s">
        <v>283</v>
      </c>
      <c r="AO12" s="67">
        <v>42902</v>
      </c>
      <c r="AP12" s="9"/>
    </row>
    <row r="13" spans="1:43" x14ac:dyDescent="0.25">
      <c r="A13" s="8" t="s">
        <v>207</v>
      </c>
      <c r="B13" s="9" t="s">
        <v>282</v>
      </c>
      <c r="C13" s="9">
        <v>166</v>
      </c>
      <c r="D13" s="9" t="s">
        <v>325</v>
      </c>
      <c r="E13" s="9" t="s">
        <v>326</v>
      </c>
      <c r="F13" s="9" t="s">
        <v>273</v>
      </c>
      <c r="G13" s="9">
        <v>1.399593E-2</v>
      </c>
      <c r="H13" s="29">
        <v>42086</v>
      </c>
      <c r="I13" s="17">
        <v>82</v>
      </c>
      <c r="J13" s="11">
        <v>2015</v>
      </c>
      <c r="K13" s="9">
        <v>530</v>
      </c>
      <c r="L13" s="9">
        <v>530</v>
      </c>
      <c r="M13" s="12" t="s">
        <v>283</v>
      </c>
      <c r="N13" s="12" t="s">
        <v>283</v>
      </c>
      <c r="O13" s="12" t="s">
        <v>283</v>
      </c>
      <c r="P13" s="9">
        <v>3.4414807801634653</v>
      </c>
      <c r="Q13" s="13">
        <v>3.2123507801634652</v>
      </c>
      <c r="R13" s="29">
        <v>42108</v>
      </c>
      <c r="S13" s="13">
        <v>4.1674059999999997</v>
      </c>
      <c r="T13" s="13">
        <v>3.7848247499999998</v>
      </c>
      <c r="U13" s="29">
        <v>42110</v>
      </c>
      <c r="V13" s="12" t="s">
        <v>283</v>
      </c>
      <c r="W13" s="13">
        <f t="shared" si="0"/>
        <v>3.7848247499999998</v>
      </c>
      <c r="X13" s="21">
        <v>0.20926400000000001</v>
      </c>
      <c r="Y13" s="21">
        <v>0.12943525</v>
      </c>
      <c r="Z13" s="29">
        <v>42110</v>
      </c>
      <c r="AA13" s="9">
        <v>0.31302999999999997</v>
      </c>
      <c r="AB13" s="9">
        <v>1.58</v>
      </c>
      <c r="AC13" s="12" t="s">
        <v>283</v>
      </c>
      <c r="AD13" s="29">
        <v>42123</v>
      </c>
      <c r="AE13" s="21">
        <v>1.5861619263887405E-2</v>
      </c>
      <c r="AF13" s="29">
        <v>42206</v>
      </c>
      <c r="AG13" s="21">
        <v>1.9917130470275879E-2</v>
      </c>
      <c r="AH13" s="29">
        <v>42207</v>
      </c>
      <c r="AI13" s="21">
        <v>4.5299530029296875E-2</v>
      </c>
      <c r="AJ13" s="29">
        <v>42202</v>
      </c>
      <c r="AK13" s="22">
        <v>6.8900000000000003E-2</v>
      </c>
      <c r="AL13" s="22">
        <v>0.55489999999999995</v>
      </c>
      <c r="AM13" s="22">
        <v>0.97689999999999999</v>
      </c>
      <c r="AN13" s="12" t="s">
        <v>283</v>
      </c>
      <c r="AO13" s="67">
        <v>42410</v>
      </c>
      <c r="AP13" s="9"/>
    </row>
    <row r="14" spans="1:43" x14ac:dyDescent="0.25">
      <c r="A14" s="8" t="s">
        <v>208</v>
      </c>
      <c r="B14" s="9" t="s">
        <v>282</v>
      </c>
      <c r="C14" s="9">
        <v>166</v>
      </c>
      <c r="D14" s="9" t="s">
        <v>325</v>
      </c>
      <c r="E14" s="9" t="s">
        <v>326</v>
      </c>
      <c r="F14" s="9" t="s">
        <v>273</v>
      </c>
      <c r="G14" s="9">
        <v>7.5525550000000007E-3</v>
      </c>
      <c r="H14" s="29">
        <v>42087</v>
      </c>
      <c r="I14" s="17">
        <v>83</v>
      </c>
      <c r="J14" s="11">
        <v>2015</v>
      </c>
      <c r="K14" s="9">
        <v>730</v>
      </c>
      <c r="L14" s="9">
        <v>730</v>
      </c>
      <c r="M14" s="12" t="s">
        <v>283</v>
      </c>
      <c r="N14" s="12" t="s">
        <v>283</v>
      </c>
      <c r="O14" s="12" t="s">
        <v>283</v>
      </c>
      <c r="P14" s="9">
        <v>3.7376351288416587</v>
      </c>
      <c r="Q14" s="13">
        <v>3.5085051288416587</v>
      </c>
      <c r="R14" s="29">
        <v>42108</v>
      </c>
      <c r="S14" s="13">
        <v>4.0164059999999999</v>
      </c>
      <c r="T14" s="13">
        <v>3.63382475</v>
      </c>
      <c r="U14" s="29">
        <v>42110</v>
      </c>
      <c r="V14" s="12" t="s">
        <v>283</v>
      </c>
      <c r="W14" s="13">
        <f t="shared" si="0"/>
        <v>3.63382475</v>
      </c>
      <c r="X14" s="21">
        <v>0.23496399999999998</v>
      </c>
      <c r="Y14" s="21">
        <v>0.15513524999999997</v>
      </c>
      <c r="Z14" s="29">
        <v>42110</v>
      </c>
      <c r="AA14" s="9">
        <v>0.25986999999999999</v>
      </c>
      <c r="AB14" s="9">
        <v>1.52</v>
      </c>
      <c r="AC14" s="12" t="s">
        <v>283</v>
      </c>
      <c r="AD14" s="29">
        <v>42117</v>
      </c>
      <c r="AE14" s="21">
        <v>1.9752919673919678E-2</v>
      </c>
      <c r="AF14" s="29">
        <v>42206</v>
      </c>
      <c r="AG14" s="21">
        <v>4.066120833158493E-2</v>
      </c>
      <c r="AH14" s="29">
        <v>42207</v>
      </c>
      <c r="AI14" s="21">
        <v>5.2080739289522171E-2</v>
      </c>
      <c r="AJ14" s="29">
        <v>42202</v>
      </c>
      <c r="AK14" s="22">
        <v>5.4100000000000002E-2</v>
      </c>
      <c r="AL14" s="22">
        <v>0.50609999999999999</v>
      </c>
      <c r="AM14" s="22">
        <v>0.85040000000000004</v>
      </c>
      <c r="AN14" s="12" t="s">
        <v>283</v>
      </c>
      <c r="AO14" s="67">
        <v>42902</v>
      </c>
      <c r="AP14" s="9"/>
    </row>
    <row r="15" spans="1:43" x14ac:dyDescent="0.25">
      <c r="A15" s="8" t="s">
        <v>209</v>
      </c>
      <c r="B15" s="9" t="s">
        <v>282</v>
      </c>
      <c r="C15" s="9">
        <v>166</v>
      </c>
      <c r="D15" s="9" t="s">
        <v>325</v>
      </c>
      <c r="E15" s="9" t="s">
        <v>326</v>
      </c>
      <c r="F15" s="9" t="s">
        <v>273</v>
      </c>
      <c r="G15" s="9">
        <v>1.1012849999999999E-2</v>
      </c>
      <c r="H15" s="29">
        <v>42087</v>
      </c>
      <c r="I15" s="17">
        <v>83</v>
      </c>
      <c r="J15" s="11">
        <v>2015</v>
      </c>
      <c r="K15" s="9">
        <v>900</v>
      </c>
      <c r="L15" s="9">
        <v>900</v>
      </c>
      <c r="M15" s="12" t="s">
        <v>283</v>
      </c>
      <c r="N15" s="12" t="s">
        <v>283</v>
      </c>
      <c r="O15" s="12" t="s">
        <v>283</v>
      </c>
      <c r="P15" s="9">
        <v>3.5438282388978415</v>
      </c>
      <c r="Q15" s="13">
        <v>3.3146982388978414</v>
      </c>
      <c r="R15" s="29">
        <v>42108</v>
      </c>
      <c r="S15" s="13">
        <v>3.9034059999999995</v>
      </c>
      <c r="T15" s="13">
        <v>3.5208247499999996</v>
      </c>
      <c r="U15" s="29">
        <v>42110</v>
      </c>
      <c r="V15" s="12" t="s">
        <v>283</v>
      </c>
      <c r="W15" s="13">
        <f t="shared" si="0"/>
        <v>3.5208247499999996</v>
      </c>
      <c r="X15" s="21">
        <v>0.25916399999999995</v>
      </c>
      <c r="Y15" s="21">
        <v>0.17933524999999995</v>
      </c>
      <c r="Z15" s="29">
        <v>42110</v>
      </c>
      <c r="AA15" s="9">
        <v>0.27582000000000001</v>
      </c>
      <c r="AB15" s="9">
        <v>1.45</v>
      </c>
      <c r="AC15" s="12" t="s">
        <v>283</v>
      </c>
      <c r="AD15" s="29">
        <v>42123</v>
      </c>
      <c r="AE15" s="21">
        <v>2.1050019189715385E-2</v>
      </c>
      <c r="AF15" s="29">
        <v>42206</v>
      </c>
      <c r="AG15" s="21">
        <v>5.3648259490728378E-2</v>
      </c>
      <c r="AH15" s="29">
        <v>42207</v>
      </c>
      <c r="AI15" s="21">
        <v>4.6075038611888885E-2</v>
      </c>
      <c r="AJ15" s="29">
        <v>42202</v>
      </c>
      <c r="AK15" s="22">
        <v>5.0799999999999998E-2</v>
      </c>
      <c r="AL15" s="22">
        <v>0.53620000000000001</v>
      </c>
      <c r="AM15" s="22">
        <v>0.91739999999999999</v>
      </c>
      <c r="AN15" s="12" t="s">
        <v>283</v>
      </c>
      <c r="AO15" s="67">
        <v>42902</v>
      </c>
      <c r="AP15" s="9"/>
    </row>
    <row r="16" spans="1:43" x14ac:dyDescent="0.25">
      <c r="A16" s="8" t="s">
        <v>210</v>
      </c>
      <c r="B16" s="9" t="s">
        <v>282</v>
      </c>
      <c r="C16" s="9">
        <v>166</v>
      </c>
      <c r="D16" s="9" t="s">
        <v>325</v>
      </c>
      <c r="E16" s="9" t="s">
        <v>326</v>
      </c>
      <c r="F16" s="9" t="s">
        <v>273</v>
      </c>
      <c r="G16" s="9">
        <v>1.159934E-2</v>
      </c>
      <c r="H16" s="29">
        <v>42089</v>
      </c>
      <c r="I16" s="17">
        <v>85</v>
      </c>
      <c r="J16" s="11">
        <v>2015</v>
      </c>
      <c r="K16" s="9">
        <v>830</v>
      </c>
      <c r="L16" s="9">
        <v>830</v>
      </c>
      <c r="M16" s="12" t="s">
        <v>283</v>
      </c>
      <c r="N16" s="12" t="s">
        <v>283</v>
      </c>
      <c r="O16" s="12" t="s">
        <v>283</v>
      </c>
      <c r="P16" s="9">
        <v>3.4545464131933863</v>
      </c>
      <c r="Q16" s="13">
        <v>3.2254164131933862</v>
      </c>
      <c r="R16" s="29">
        <v>42108</v>
      </c>
      <c r="S16" s="13">
        <v>3.338406</v>
      </c>
      <c r="T16" s="13">
        <v>2.9558247500000001</v>
      </c>
      <c r="U16" s="29">
        <v>42110</v>
      </c>
      <c r="V16" s="12" t="s">
        <v>283</v>
      </c>
      <c r="W16" s="13">
        <f t="shared" si="0"/>
        <v>2.9558247500000001</v>
      </c>
      <c r="X16" s="21">
        <v>0.20816400000000002</v>
      </c>
      <c r="Y16" s="21">
        <v>0.12833525000000001</v>
      </c>
      <c r="Z16" s="29">
        <v>42110</v>
      </c>
      <c r="AA16" s="9">
        <v>0.24690999999999999</v>
      </c>
      <c r="AB16" s="9">
        <v>1.43</v>
      </c>
      <c r="AC16" s="12" t="s">
        <v>283</v>
      </c>
      <c r="AD16" s="29">
        <v>42117</v>
      </c>
      <c r="AE16" s="21">
        <v>1.5305720269680023E-2</v>
      </c>
      <c r="AF16" s="29">
        <v>42206</v>
      </c>
      <c r="AG16" s="21">
        <v>1.874844916164875E-2</v>
      </c>
      <c r="AH16" s="29">
        <v>42207</v>
      </c>
      <c r="AI16" s="21">
        <v>2.4866810068488121E-2</v>
      </c>
      <c r="AJ16" s="29">
        <v>42202</v>
      </c>
      <c r="AK16" s="22">
        <v>4.02E-2</v>
      </c>
      <c r="AL16" s="22">
        <v>0.57250000000000001</v>
      </c>
      <c r="AM16" s="22">
        <v>0.86019999999999996</v>
      </c>
      <c r="AN16" s="12" t="s">
        <v>283</v>
      </c>
      <c r="AO16" s="67">
        <v>42410</v>
      </c>
      <c r="AP16" s="9"/>
    </row>
    <row r="17" spans="1:42" x14ac:dyDescent="0.25">
      <c r="A17" s="8" t="s">
        <v>211</v>
      </c>
      <c r="B17" s="9" t="s">
        <v>282</v>
      </c>
      <c r="C17" s="9">
        <v>166</v>
      </c>
      <c r="D17" s="9" t="s">
        <v>325</v>
      </c>
      <c r="E17" s="9" t="s">
        <v>326</v>
      </c>
      <c r="F17" s="9" t="s">
        <v>273</v>
      </c>
      <c r="G17" s="9">
        <v>1.3436679999999999E-2</v>
      </c>
      <c r="H17" s="29">
        <v>42091</v>
      </c>
      <c r="I17" s="17">
        <v>87</v>
      </c>
      <c r="J17" s="11">
        <v>2015</v>
      </c>
      <c r="K17" s="9">
        <v>830</v>
      </c>
      <c r="L17" s="9">
        <v>830</v>
      </c>
      <c r="M17" s="12" t="s">
        <v>283</v>
      </c>
      <c r="N17" s="12" t="s">
        <v>283</v>
      </c>
      <c r="O17" s="12" t="s">
        <v>283</v>
      </c>
      <c r="P17" s="9">
        <v>3.0103148901760957</v>
      </c>
      <c r="Q17" s="13">
        <v>2.7811848901760956</v>
      </c>
      <c r="R17" s="29">
        <v>42108</v>
      </c>
      <c r="S17" s="13">
        <v>3.5004059999999999</v>
      </c>
      <c r="T17" s="13">
        <v>3.11782475</v>
      </c>
      <c r="U17" s="29">
        <v>42110</v>
      </c>
      <c r="V17" s="12" t="s">
        <v>283</v>
      </c>
      <c r="W17" s="13">
        <f t="shared" si="0"/>
        <v>3.11782475</v>
      </c>
      <c r="X17" s="21">
        <v>0.213864</v>
      </c>
      <c r="Y17" s="21">
        <v>0.13403524999999999</v>
      </c>
      <c r="Z17" s="29">
        <v>42110</v>
      </c>
      <c r="AA17" s="9">
        <v>0.28183999999999998</v>
      </c>
      <c r="AB17" s="9">
        <v>1.43</v>
      </c>
      <c r="AC17" s="12" t="s">
        <v>283</v>
      </c>
      <c r="AD17" s="29">
        <v>42123</v>
      </c>
      <c r="AE17" s="21">
        <v>1.750409952364862E-3</v>
      </c>
      <c r="AF17" s="29">
        <v>42206</v>
      </c>
      <c r="AG17" s="21">
        <v>1.5069560147821903E-2</v>
      </c>
      <c r="AH17" s="29">
        <v>42207</v>
      </c>
      <c r="AI17" s="21">
        <v>1.5552500262856483E-2</v>
      </c>
      <c r="AJ17" s="29">
        <v>42202</v>
      </c>
      <c r="AK17" s="22">
        <v>5.2200000000000003E-2</v>
      </c>
      <c r="AL17" s="22">
        <v>0.4667</v>
      </c>
      <c r="AM17" s="22">
        <v>0.77849999999999997</v>
      </c>
      <c r="AN17" s="12" t="s">
        <v>283</v>
      </c>
      <c r="AO17" s="67">
        <v>42902</v>
      </c>
      <c r="AP17" s="9"/>
    </row>
    <row r="18" spans="1:42" x14ac:dyDescent="0.25">
      <c r="A18" s="8" t="s">
        <v>212</v>
      </c>
      <c r="B18" s="9" t="s">
        <v>282</v>
      </c>
      <c r="C18" s="9">
        <v>166</v>
      </c>
      <c r="D18" s="9" t="s">
        <v>325</v>
      </c>
      <c r="E18" s="9" t="s">
        <v>326</v>
      </c>
      <c r="F18" s="9" t="s">
        <v>273</v>
      </c>
      <c r="G18" s="9">
        <v>1.2732779999999999E-2</v>
      </c>
      <c r="H18" s="29">
        <v>42093</v>
      </c>
      <c r="I18" s="17">
        <v>89</v>
      </c>
      <c r="J18" s="11">
        <v>2015</v>
      </c>
      <c r="K18" s="9">
        <v>830</v>
      </c>
      <c r="L18" s="9">
        <v>830</v>
      </c>
      <c r="M18" s="12" t="s">
        <v>283</v>
      </c>
      <c r="N18" s="12" t="s">
        <v>283</v>
      </c>
      <c r="O18" s="12" t="s">
        <v>283</v>
      </c>
      <c r="P18" s="9">
        <v>3.3064692388542891</v>
      </c>
      <c r="Q18" s="13">
        <v>3.0773392388542891</v>
      </c>
      <c r="R18" s="29">
        <v>42108</v>
      </c>
      <c r="S18" s="13">
        <v>3.644406</v>
      </c>
      <c r="T18" s="13">
        <v>3.2618247500000002</v>
      </c>
      <c r="U18" s="29">
        <v>42110</v>
      </c>
      <c r="V18" s="12" t="s">
        <v>283</v>
      </c>
      <c r="W18" s="13">
        <f t="shared" si="0"/>
        <v>3.2618247500000002</v>
      </c>
      <c r="X18" s="21">
        <v>0.204264</v>
      </c>
      <c r="Y18" s="21">
        <v>0.12443525</v>
      </c>
      <c r="Z18" s="29">
        <v>42110</v>
      </c>
      <c r="AA18" s="9">
        <v>0.26046000000000002</v>
      </c>
      <c r="AB18" s="9">
        <v>1.35</v>
      </c>
      <c r="AC18" s="12" t="s">
        <v>283</v>
      </c>
      <c r="AD18" s="29">
        <v>42117</v>
      </c>
      <c r="AE18" s="21">
        <v>1.9567620009183884E-2</v>
      </c>
      <c r="AF18" s="29">
        <v>42206</v>
      </c>
      <c r="AG18" s="21">
        <v>2.0441820845007896E-2</v>
      </c>
      <c r="AH18" s="29">
        <v>42207</v>
      </c>
      <c r="AI18" s="21">
        <v>0.11655689775943756</v>
      </c>
      <c r="AJ18" s="29">
        <v>42202</v>
      </c>
      <c r="AK18" s="22">
        <v>5.74E-2</v>
      </c>
      <c r="AL18" s="22">
        <v>0.56559999999999999</v>
      </c>
      <c r="AM18" s="22">
        <v>0.88829999999999998</v>
      </c>
      <c r="AN18" s="12" t="s">
        <v>283</v>
      </c>
      <c r="AO18" s="67">
        <v>42410</v>
      </c>
      <c r="AP18" s="9"/>
    </row>
    <row r="19" spans="1:42" x14ac:dyDescent="0.25">
      <c r="A19" s="8" t="s">
        <v>213</v>
      </c>
      <c r="B19" s="9" t="s">
        <v>282</v>
      </c>
      <c r="C19" s="9">
        <v>166</v>
      </c>
      <c r="D19" s="9" t="s">
        <v>325</v>
      </c>
      <c r="E19" s="9" t="s">
        <v>326</v>
      </c>
      <c r="F19" s="9" t="s">
        <v>273</v>
      </c>
      <c r="G19" s="9">
        <v>1.2204069999999999E-2</v>
      </c>
      <c r="H19" s="29">
        <v>42095</v>
      </c>
      <c r="I19" s="17">
        <v>91</v>
      </c>
      <c r="J19" s="11">
        <v>2015</v>
      </c>
      <c r="K19" s="9">
        <v>830</v>
      </c>
      <c r="L19" s="9">
        <v>830</v>
      </c>
      <c r="M19" s="12" t="s">
        <v>283</v>
      </c>
      <c r="N19" s="12" t="s">
        <v>283</v>
      </c>
      <c r="O19" s="12" t="s">
        <v>283</v>
      </c>
      <c r="P19" s="9">
        <v>2.9602299635614013</v>
      </c>
      <c r="Q19" s="13">
        <v>2.7310999635614013</v>
      </c>
      <c r="R19" s="29">
        <v>42108</v>
      </c>
      <c r="S19" s="13">
        <v>3.7964059999999997</v>
      </c>
      <c r="T19" s="13">
        <v>3.4138247499999999</v>
      </c>
      <c r="U19" s="29">
        <v>42110</v>
      </c>
      <c r="V19" s="12" t="s">
        <v>283</v>
      </c>
      <c r="W19" s="13">
        <f t="shared" si="0"/>
        <v>3.4138247499999999</v>
      </c>
      <c r="X19" s="21">
        <v>0.21906400000000001</v>
      </c>
      <c r="Y19" s="21">
        <v>0.13923525</v>
      </c>
      <c r="Z19" s="29">
        <v>42110</v>
      </c>
      <c r="AA19" s="9">
        <v>0.24664</v>
      </c>
      <c r="AB19" s="9">
        <v>1.34</v>
      </c>
      <c r="AC19" s="12" t="s">
        <v>283</v>
      </c>
      <c r="AD19" s="29">
        <v>42117</v>
      </c>
      <c r="AE19" s="21">
        <v>2.4817800149321556E-2</v>
      </c>
      <c r="AF19" s="29">
        <v>42206</v>
      </c>
      <c r="AG19" s="21">
        <v>2.2373819723725319E-2</v>
      </c>
      <c r="AH19" s="29">
        <v>42207</v>
      </c>
      <c r="AI19" s="21">
        <v>8.1084646284580231E-2</v>
      </c>
      <c r="AJ19" s="29">
        <v>42202</v>
      </c>
      <c r="AK19" s="22">
        <v>5.28E-2</v>
      </c>
      <c r="AL19" s="22">
        <v>0.50390000000000001</v>
      </c>
      <c r="AM19" s="22">
        <v>0.81789999999999996</v>
      </c>
      <c r="AN19" s="12" t="s">
        <v>283</v>
      </c>
      <c r="AO19" s="67">
        <v>42902</v>
      </c>
      <c r="AP19" s="9"/>
    </row>
    <row r="20" spans="1:42" x14ac:dyDescent="0.25">
      <c r="A20" s="8" t="s">
        <v>214</v>
      </c>
      <c r="B20" s="9" t="s">
        <v>282</v>
      </c>
      <c r="C20" s="9">
        <v>166</v>
      </c>
      <c r="D20" s="9" t="s">
        <v>325</v>
      </c>
      <c r="E20" s="9" t="s">
        <v>326</v>
      </c>
      <c r="F20" s="9" t="s">
        <v>273</v>
      </c>
      <c r="G20" s="9">
        <v>1.118689E-2</v>
      </c>
      <c r="H20" s="29">
        <v>42096</v>
      </c>
      <c r="I20" s="17">
        <v>92</v>
      </c>
      <c r="J20" s="11">
        <v>2015</v>
      </c>
      <c r="K20" s="9">
        <v>1115</v>
      </c>
      <c r="L20" s="9">
        <v>1115</v>
      </c>
      <c r="M20" s="12" t="s">
        <v>283</v>
      </c>
      <c r="N20" s="12" t="s">
        <v>283</v>
      </c>
      <c r="O20" s="12" t="s">
        <v>283</v>
      </c>
      <c r="P20" s="9">
        <v>2.9994268626511622</v>
      </c>
      <c r="Q20" s="13">
        <v>2.7702968626511622</v>
      </c>
      <c r="R20" s="29">
        <v>42108</v>
      </c>
      <c r="S20" s="13">
        <v>3.4524059999999999</v>
      </c>
      <c r="T20" s="13">
        <v>3.06982475</v>
      </c>
      <c r="U20" s="29">
        <v>42110</v>
      </c>
      <c r="V20" s="12" t="s">
        <v>283</v>
      </c>
      <c r="W20" s="13">
        <f t="shared" si="0"/>
        <v>3.06982475</v>
      </c>
      <c r="X20" s="21">
        <v>0.192664</v>
      </c>
      <c r="Y20" s="21">
        <v>0.11283525</v>
      </c>
      <c r="Z20" s="29">
        <v>42110</v>
      </c>
      <c r="AA20" s="9">
        <v>0.22245000000000001</v>
      </c>
      <c r="AB20" s="9">
        <v>1.46</v>
      </c>
      <c r="AC20" s="12" t="s">
        <v>283</v>
      </c>
      <c r="AD20" s="29">
        <v>42117</v>
      </c>
      <c r="AE20" s="21">
        <v>1.6417520120739937E-2</v>
      </c>
      <c r="AF20" s="29">
        <v>42206</v>
      </c>
      <c r="AG20" s="21">
        <v>3.4955490380525589E-2</v>
      </c>
      <c r="AH20" s="29">
        <v>42207</v>
      </c>
      <c r="AI20" s="21">
        <v>6.6505752503871918E-2</v>
      </c>
      <c r="AJ20" s="29">
        <v>42202</v>
      </c>
      <c r="AK20" s="22">
        <v>5.3600000000000002E-2</v>
      </c>
      <c r="AL20" s="22">
        <v>0.48859999999999998</v>
      </c>
      <c r="AM20" s="22">
        <v>0.87990000000000002</v>
      </c>
      <c r="AN20" s="12" t="s">
        <v>283</v>
      </c>
      <c r="AO20" s="67">
        <v>42902</v>
      </c>
      <c r="AP20" s="9"/>
    </row>
    <row r="21" spans="1:42" x14ac:dyDescent="0.25">
      <c r="A21" s="8" t="s">
        <v>216</v>
      </c>
      <c r="B21" s="9" t="s">
        <v>282</v>
      </c>
      <c r="C21" s="9">
        <v>166</v>
      </c>
      <c r="D21" s="9" t="s">
        <v>325</v>
      </c>
      <c r="E21" s="9" t="s">
        <v>326</v>
      </c>
      <c r="F21" s="9" t="s">
        <v>273</v>
      </c>
      <c r="G21" s="9">
        <v>8.0623049999999988E-3</v>
      </c>
      <c r="H21" s="29">
        <v>42100</v>
      </c>
      <c r="I21" s="17">
        <v>96</v>
      </c>
      <c r="J21" s="11">
        <v>2015</v>
      </c>
      <c r="K21" s="9">
        <v>30</v>
      </c>
      <c r="L21" s="9">
        <v>30</v>
      </c>
      <c r="M21" s="12" t="s">
        <v>283</v>
      </c>
      <c r="N21" s="12" t="s">
        <v>283</v>
      </c>
      <c r="O21" s="12" t="s">
        <v>283</v>
      </c>
      <c r="P21" s="9">
        <v>2.055192857142857</v>
      </c>
      <c r="Q21" s="13">
        <v>1.826062857142857</v>
      </c>
      <c r="R21" s="29">
        <v>42164</v>
      </c>
      <c r="S21" s="13">
        <v>6.3124757142857142</v>
      </c>
      <c r="T21" s="13">
        <v>5.9298944642857139</v>
      </c>
      <c r="U21" s="29">
        <v>42143</v>
      </c>
      <c r="V21" s="12" t="s">
        <v>283</v>
      </c>
      <c r="W21" s="13">
        <f t="shared" si="0"/>
        <v>5.9298944642857139</v>
      </c>
      <c r="X21" s="21">
        <v>0.14457166666666665</v>
      </c>
      <c r="Y21" s="21">
        <v>6.474291666666665E-2</v>
      </c>
      <c r="Z21" s="29">
        <v>42143</v>
      </c>
      <c r="AA21" s="9">
        <v>0.21701999999999999</v>
      </c>
      <c r="AB21" s="9">
        <v>1.48</v>
      </c>
      <c r="AC21" s="12" t="s">
        <v>283</v>
      </c>
      <c r="AD21" s="29">
        <v>42137</v>
      </c>
      <c r="AE21" s="21">
        <v>1.2526219710707664E-2</v>
      </c>
      <c r="AF21" s="29">
        <v>42206</v>
      </c>
      <c r="AG21" s="21">
        <v>4.7970451414585114E-3</v>
      </c>
      <c r="AH21" s="29">
        <v>42208</v>
      </c>
      <c r="AI21" s="21">
        <v>4.9822269938886166E-3</v>
      </c>
      <c r="AJ21" s="29">
        <v>42205</v>
      </c>
      <c r="AK21" s="22">
        <v>5.1499999999999997E-2</v>
      </c>
      <c r="AL21" s="22">
        <v>0.54449999999999998</v>
      </c>
      <c r="AM21" s="22">
        <v>0.94330000000000003</v>
      </c>
      <c r="AN21" s="12" t="s">
        <v>283</v>
      </c>
      <c r="AO21" s="67">
        <v>42902</v>
      </c>
      <c r="AP21" s="9" t="s">
        <v>187</v>
      </c>
    </row>
    <row r="22" spans="1:42" x14ac:dyDescent="0.25">
      <c r="A22" s="8" t="s">
        <v>217</v>
      </c>
      <c r="B22" s="9" t="s">
        <v>282</v>
      </c>
      <c r="C22" s="9">
        <v>166</v>
      </c>
      <c r="D22" s="9" t="s">
        <v>325</v>
      </c>
      <c r="E22" s="9" t="s">
        <v>326</v>
      </c>
      <c r="F22" s="9" t="s">
        <v>273</v>
      </c>
      <c r="G22" s="9">
        <v>5.3674999999999999E-3</v>
      </c>
      <c r="H22" s="29">
        <v>42101</v>
      </c>
      <c r="I22" s="17">
        <v>97</v>
      </c>
      <c r="J22" s="11">
        <v>2015</v>
      </c>
      <c r="K22" s="9">
        <v>2400</v>
      </c>
      <c r="L22" s="9">
        <v>2400</v>
      </c>
      <c r="M22" s="12" t="s">
        <v>283</v>
      </c>
      <c r="N22" s="12" t="s">
        <v>283</v>
      </c>
      <c r="O22" s="12" t="s">
        <v>283</v>
      </c>
      <c r="P22" s="9">
        <v>1.1191928571428571</v>
      </c>
      <c r="Q22" s="13">
        <v>0.89006285714285704</v>
      </c>
      <c r="R22" s="29">
        <v>42164</v>
      </c>
      <c r="S22" s="13">
        <v>2.7484757142857146</v>
      </c>
      <c r="T22" s="13">
        <v>2.3658944642857147</v>
      </c>
      <c r="U22" s="29">
        <v>42143</v>
      </c>
      <c r="V22" s="12" t="s">
        <v>283</v>
      </c>
      <c r="W22" s="13">
        <f t="shared" si="0"/>
        <v>2.3658944642857147</v>
      </c>
      <c r="X22" s="21">
        <v>0.13467166666666666</v>
      </c>
      <c r="Y22" s="21">
        <v>5.4842916666666658E-2</v>
      </c>
      <c r="Z22" s="29">
        <v>42143</v>
      </c>
      <c r="AA22" s="9">
        <v>0.21709000000000001</v>
      </c>
      <c r="AB22" s="9">
        <v>1.46</v>
      </c>
      <c r="AC22" s="12" t="s">
        <v>283</v>
      </c>
      <c r="AD22" s="29">
        <v>42137</v>
      </c>
      <c r="AE22" s="21">
        <v>1.0487910360097885E-2</v>
      </c>
      <c r="AF22" s="29">
        <v>42206</v>
      </c>
      <c r="AG22" s="21">
        <v>0</v>
      </c>
      <c r="AH22" s="29">
        <v>42208</v>
      </c>
      <c r="AI22" s="21">
        <v>1.338513009250164E-2</v>
      </c>
      <c r="AJ22" s="29">
        <v>42205</v>
      </c>
      <c r="AK22" s="22">
        <v>3.27E-2</v>
      </c>
      <c r="AL22" s="22">
        <v>0.50619999999999998</v>
      </c>
      <c r="AM22" s="22">
        <v>0.94099999999999995</v>
      </c>
      <c r="AN22" s="12" t="s">
        <v>283</v>
      </c>
      <c r="AO22" s="67">
        <v>42548</v>
      </c>
      <c r="AP22" s="9"/>
    </row>
    <row r="23" spans="1:42" x14ac:dyDescent="0.25">
      <c r="A23" s="8" t="s">
        <v>218</v>
      </c>
      <c r="B23" s="9" t="s">
        <v>282</v>
      </c>
      <c r="C23" s="9">
        <v>166</v>
      </c>
      <c r="D23" s="9" t="s">
        <v>325</v>
      </c>
      <c r="E23" s="9" t="s">
        <v>326</v>
      </c>
      <c r="F23" s="9" t="s">
        <v>273</v>
      </c>
      <c r="G23" s="9">
        <v>4.6121799999999996E-3</v>
      </c>
      <c r="H23" s="29">
        <v>42102</v>
      </c>
      <c r="I23" s="17">
        <v>98</v>
      </c>
      <c r="J23" s="11">
        <v>2015</v>
      </c>
      <c r="K23" s="9">
        <v>150</v>
      </c>
      <c r="L23" s="9">
        <v>150</v>
      </c>
      <c r="M23" s="12" t="s">
        <v>283</v>
      </c>
      <c r="N23" s="12" t="s">
        <v>283</v>
      </c>
      <c r="O23" s="12" t="s">
        <v>283</v>
      </c>
      <c r="P23" s="9">
        <v>3.5341928571428571</v>
      </c>
      <c r="Q23" s="13">
        <v>3.3050628571428571</v>
      </c>
      <c r="R23" s="29">
        <v>42164</v>
      </c>
      <c r="S23" s="13">
        <v>6.5314757142857145</v>
      </c>
      <c r="T23" s="13">
        <v>6.1488944642857142</v>
      </c>
      <c r="U23" s="29">
        <v>42143</v>
      </c>
      <c r="V23" s="12" t="s">
        <v>283</v>
      </c>
      <c r="W23" s="13">
        <f t="shared" si="0"/>
        <v>6.1488944642857142</v>
      </c>
      <c r="X23" s="21">
        <v>0.12777166666666664</v>
      </c>
      <c r="Y23" s="21">
        <v>4.7942916666666641E-2</v>
      </c>
      <c r="Z23" s="29">
        <v>42143</v>
      </c>
      <c r="AA23" s="12" t="s">
        <v>283</v>
      </c>
      <c r="AB23" s="12" t="s">
        <v>283</v>
      </c>
      <c r="AC23" s="12" t="s">
        <v>283</v>
      </c>
      <c r="AD23" s="30" t="s">
        <v>283</v>
      </c>
      <c r="AE23" s="21">
        <v>1.3452719897031784E-2</v>
      </c>
      <c r="AF23" s="29">
        <v>42206</v>
      </c>
      <c r="AG23" s="21">
        <v>1.2045850045979023E-2</v>
      </c>
      <c r="AH23" s="29">
        <v>42208</v>
      </c>
      <c r="AI23" s="21">
        <v>4.3672868050634861E-3</v>
      </c>
      <c r="AJ23" s="29">
        <v>42205</v>
      </c>
      <c r="AK23" s="22">
        <v>5.0599999999999999E-2</v>
      </c>
      <c r="AL23" s="22">
        <v>0.502</v>
      </c>
      <c r="AM23" s="22">
        <v>0.88619999999999999</v>
      </c>
      <c r="AN23" s="12" t="s">
        <v>283</v>
      </c>
      <c r="AO23" s="67">
        <v>42902</v>
      </c>
      <c r="AP23" s="9"/>
    </row>
    <row r="24" spans="1:42" x14ac:dyDescent="0.25">
      <c r="A24" s="8" t="s">
        <v>219</v>
      </c>
      <c r="B24" s="9" t="s">
        <v>282</v>
      </c>
      <c r="C24" s="9">
        <v>166</v>
      </c>
      <c r="D24" s="9" t="s">
        <v>325</v>
      </c>
      <c r="E24" s="9" t="s">
        <v>326</v>
      </c>
      <c r="F24" s="9" t="s">
        <v>273</v>
      </c>
      <c r="G24" s="9">
        <v>7.9616600000000006E-3</v>
      </c>
      <c r="H24" s="29">
        <v>42102</v>
      </c>
      <c r="I24" s="17">
        <v>98</v>
      </c>
      <c r="J24" s="11">
        <v>2015</v>
      </c>
      <c r="K24" s="9">
        <v>1415</v>
      </c>
      <c r="L24" s="9">
        <v>1415</v>
      </c>
      <c r="M24" s="12" t="s">
        <v>283</v>
      </c>
      <c r="N24" s="12" t="s">
        <v>283</v>
      </c>
      <c r="O24" s="12" t="s">
        <v>283</v>
      </c>
      <c r="P24" s="9">
        <v>3.3281928571428572</v>
      </c>
      <c r="Q24" s="13">
        <v>3.0990628571428571</v>
      </c>
      <c r="R24" s="29">
        <v>42164</v>
      </c>
      <c r="S24" s="13">
        <v>7.1134757142857143</v>
      </c>
      <c r="T24" s="13">
        <v>6.730894464285714</v>
      </c>
      <c r="U24" s="29">
        <v>42143</v>
      </c>
      <c r="V24" s="12" t="s">
        <v>283</v>
      </c>
      <c r="W24" s="13">
        <f t="shared" si="0"/>
        <v>6.730894464285714</v>
      </c>
      <c r="X24" s="21">
        <v>0.21027166666666666</v>
      </c>
      <c r="Y24" s="21">
        <v>0.13044291666666666</v>
      </c>
      <c r="Z24" s="29">
        <v>42143</v>
      </c>
      <c r="AA24" s="9">
        <v>0.25214999999999999</v>
      </c>
      <c r="AB24" s="9">
        <v>1.45</v>
      </c>
      <c r="AC24" s="12" t="s">
        <v>283</v>
      </c>
      <c r="AD24" s="29">
        <v>42137</v>
      </c>
      <c r="AE24" s="21">
        <v>2.3458929732441902E-2</v>
      </c>
      <c r="AF24" s="29">
        <v>42206</v>
      </c>
      <c r="AG24" s="21">
        <v>4.79864701628685E-2</v>
      </c>
      <c r="AH24" s="29">
        <v>42208</v>
      </c>
      <c r="AI24" s="21">
        <v>9.6598826348781586E-3</v>
      </c>
      <c r="AJ24" s="29">
        <v>42205</v>
      </c>
      <c r="AK24" s="22">
        <v>5.6000000000000001E-2</v>
      </c>
      <c r="AL24" s="22">
        <v>0.50690000000000002</v>
      </c>
      <c r="AM24" s="22">
        <v>0.89890000000000003</v>
      </c>
      <c r="AN24" s="12" t="s">
        <v>283</v>
      </c>
      <c r="AO24" s="67">
        <v>42902</v>
      </c>
      <c r="AP24" s="9"/>
    </row>
    <row r="25" spans="1:42" x14ac:dyDescent="0.25">
      <c r="A25" s="8" t="s">
        <v>220</v>
      </c>
      <c r="B25" s="9" t="s">
        <v>282</v>
      </c>
      <c r="C25" s="9">
        <v>166</v>
      </c>
      <c r="D25" s="9" t="s">
        <v>325</v>
      </c>
      <c r="E25" s="9" t="s">
        <v>326</v>
      </c>
      <c r="F25" s="9" t="s">
        <v>273</v>
      </c>
      <c r="G25" s="9">
        <v>9.2873699999999997E-3</v>
      </c>
      <c r="H25" s="29">
        <v>42102</v>
      </c>
      <c r="I25" s="17">
        <v>98</v>
      </c>
      <c r="J25" s="11">
        <v>2015</v>
      </c>
      <c r="K25" s="9">
        <v>1430</v>
      </c>
      <c r="L25" s="9">
        <v>1430</v>
      </c>
      <c r="M25" s="12" t="s">
        <v>283</v>
      </c>
      <c r="N25" s="12" t="s">
        <v>283</v>
      </c>
      <c r="O25" s="12" t="s">
        <v>283</v>
      </c>
      <c r="P25" s="9">
        <v>3.584192857142857</v>
      </c>
      <c r="Q25" s="13">
        <v>3.3550628571428569</v>
      </c>
      <c r="R25" s="29">
        <v>42164</v>
      </c>
      <c r="S25" s="13">
        <v>7.9314757142857149</v>
      </c>
      <c r="T25" s="13">
        <v>7.5488944642857145</v>
      </c>
      <c r="U25" s="29">
        <v>42143</v>
      </c>
      <c r="V25" s="12" t="s">
        <v>283</v>
      </c>
      <c r="W25" s="13">
        <f t="shared" si="0"/>
        <v>7.5488944642857145</v>
      </c>
      <c r="X25" s="21">
        <v>0.21477166666666667</v>
      </c>
      <c r="Y25" s="21">
        <v>0.13494291666666666</v>
      </c>
      <c r="Z25" s="29">
        <v>42143</v>
      </c>
      <c r="AA25" s="12" t="s">
        <v>283</v>
      </c>
      <c r="AB25" s="12" t="s">
        <v>283</v>
      </c>
      <c r="AC25" s="12" t="s">
        <v>283</v>
      </c>
      <c r="AD25" s="30" t="s">
        <v>283</v>
      </c>
      <c r="AE25" s="21">
        <v>6.7189782857894897E-2</v>
      </c>
      <c r="AF25" s="29">
        <v>42206</v>
      </c>
      <c r="AG25" s="21">
        <v>5.0923459231853485E-2</v>
      </c>
      <c r="AH25" s="29">
        <v>42208</v>
      </c>
      <c r="AI25" s="21">
        <v>2.0627539604902267E-2</v>
      </c>
      <c r="AJ25" s="29">
        <v>42205</v>
      </c>
      <c r="AK25" s="22">
        <v>4.4499999999999998E-2</v>
      </c>
      <c r="AL25" s="22">
        <v>0.59460000000000002</v>
      </c>
      <c r="AM25" s="22">
        <v>1.0274000000000001</v>
      </c>
      <c r="AN25" s="12" t="s">
        <v>283</v>
      </c>
      <c r="AO25" s="67">
        <v>42410</v>
      </c>
      <c r="AP25" s="9"/>
    </row>
    <row r="26" spans="1:42" x14ac:dyDescent="0.25">
      <c r="A26" s="8" t="s">
        <v>221</v>
      </c>
      <c r="B26" s="9" t="s">
        <v>282</v>
      </c>
      <c r="C26" s="9">
        <v>166</v>
      </c>
      <c r="D26" s="9" t="s">
        <v>325</v>
      </c>
      <c r="E26" s="9" t="s">
        <v>326</v>
      </c>
      <c r="F26" s="9" t="s">
        <v>273</v>
      </c>
      <c r="G26" s="9">
        <v>1.1778830000000001E-2</v>
      </c>
      <c r="H26" s="29">
        <v>42104</v>
      </c>
      <c r="I26" s="17">
        <v>100</v>
      </c>
      <c r="J26" s="11">
        <v>2015</v>
      </c>
      <c r="K26" s="9">
        <v>1400</v>
      </c>
      <c r="L26" s="9">
        <v>1400</v>
      </c>
      <c r="M26" s="12" t="s">
        <v>283</v>
      </c>
      <c r="N26" s="12" t="s">
        <v>283</v>
      </c>
      <c r="O26" s="12" t="s">
        <v>283</v>
      </c>
      <c r="P26" s="9">
        <v>2.8631928571428569</v>
      </c>
      <c r="Q26" s="13">
        <v>2.6340628571428568</v>
      </c>
      <c r="R26" s="29">
        <v>42164</v>
      </c>
      <c r="S26" s="13">
        <v>6.104475714285714</v>
      </c>
      <c r="T26" s="13">
        <v>5.7218944642857137</v>
      </c>
      <c r="U26" s="29">
        <v>42143</v>
      </c>
      <c r="V26" s="12" t="s">
        <v>283</v>
      </c>
      <c r="W26" s="13">
        <f t="shared" si="0"/>
        <v>5.7218944642857137</v>
      </c>
      <c r="X26" s="21">
        <v>0.12417166666666667</v>
      </c>
      <c r="Y26" s="21">
        <v>4.4342916666666662E-2</v>
      </c>
      <c r="Z26" s="29">
        <v>42143</v>
      </c>
      <c r="AA26" s="12" t="s">
        <v>283</v>
      </c>
      <c r="AB26" s="12" t="s">
        <v>283</v>
      </c>
      <c r="AC26" s="12" t="s">
        <v>283</v>
      </c>
      <c r="AD26" s="30" t="s">
        <v>283</v>
      </c>
      <c r="AE26" s="21">
        <v>1.4008619822561741E-2</v>
      </c>
      <c r="AF26" s="29">
        <v>42206</v>
      </c>
      <c r="AG26" s="21">
        <v>0</v>
      </c>
      <c r="AH26" s="29">
        <v>42208</v>
      </c>
      <c r="AI26" s="21">
        <v>2.1242469549179077E-2</v>
      </c>
      <c r="AJ26" s="29">
        <v>42205</v>
      </c>
      <c r="AK26" s="22">
        <v>6.1899999999999997E-2</v>
      </c>
      <c r="AL26" s="22">
        <v>0.4768</v>
      </c>
      <c r="AM26" s="22">
        <v>0.86660000000000004</v>
      </c>
      <c r="AN26" s="12" t="s">
        <v>283</v>
      </c>
      <c r="AO26" s="67">
        <v>42902</v>
      </c>
      <c r="AP26" s="9"/>
    </row>
    <row r="27" spans="1:42" x14ac:dyDescent="0.25">
      <c r="A27" s="8" t="s">
        <v>222</v>
      </c>
      <c r="B27" s="9" t="s">
        <v>282</v>
      </c>
      <c r="C27" s="9">
        <v>166</v>
      </c>
      <c r="D27" s="9" t="s">
        <v>325</v>
      </c>
      <c r="E27" s="9" t="s">
        <v>326</v>
      </c>
      <c r="F27" s="9" t="s">
        <v>273</v>
      </c>
      <c r="G27" s="9">
        <v>1.282723E-2</v>
      </c>
      <c r="H27" s="29">
        <v>42106</v>
      </c>
      <c r="I27" s="17">
        <v>102</v>
      </c>
      <c r="J27" s="11">
        <v>2015</v>
      </c>
      <c r="K27" s="9">
        <v>1400</v>
      </c>
      <c r="L27" s="9">
        <v>1400</v>
      </c>
      <c r="M27" s="12" t="s">
        <v>283</v>
      </c>
      <c r="N27" s="12" t="s">
        <v>283</v>
      </c>
      <c r="O27" s="12" t="s">
        <v>283</v>
      </c>
      <c r="P27" s="9">
        <v>3.6051928571428569</v>
      </c>
      <c r="Q27" s="13">
        <v>3.3760628571428568</v>
      </c>
      <c r="R27" s="29">
        <v>42164</v>
      </c>
      <c r="S27" s="13">
        <v>6.4774757142857142</v>
      </c>
      <c r="T27" s="13">
        <v>6.0948944642857139</v>
      </c>
      <c r="U27" s="29">
        <v>42143</v>
      </c>
      <c r="V27" s="12" t="s">
        <v>283</v>
      </c>
      <c r="W27" s="13">
        <f t="shared" si="0"/>
        <v>6.0948944642857139</v>
      </c>
      <c r="X27" s="21">
        <v>0.13657166666666665</v>
      </c>
      <c r="Y27" s="21">
        <v>5.6742916666666643E-2</v>
      </c>
      <c r="Z27" s="29">
        <v>42143</v>
      </c>
      <c r="AA27" s="12" t="s">
        <v>283</v>
      </c>
      <c r="AB27" s="12" t="s">
        <v>283</v>
      </c>
      <c r="AC27" s="12" t="s">
        <v>283</v>
      </c>
      <c r="AD27" s="30" t="s">
        <v>283</v>
      </c>
      <c r="AE27" s="21">
        <v>2.1050030365586281E-2</v>
      </c>
      <c r="AF27" s="29">
        <v>42206</v>
      </c>
      <c r="AG27" s="21">
        <v>2.731140935793519E-3</v>
      </c>
      <c r="AH27" s="29">
        <v>42208</v>
      </c>
      <c r="AI27" s="21">
        <v>8.2198232412338257E-2</v>
      </c>
      <c r="AJ27" s="29">
        <v>42205</v>
      </c>
      <c r="AK27" s="22">
        <v>6.5000000000000002E-2</v>
      </c>
      <c r="AL27" s="22">
        <v>0.5474</v>
      </c>
      <c r="AM27" s="22">
        <v>1.1821999999999999</v>
      </c>
      <c r="AN27" s="12" t="s">
        <v>283</v>
      </c>
      <c r="AO27" s="67">
        <v>42902</v>
      </c>
      <c r="AP27" s="9"/>
    </row>
    <row r="28" spans="1:42" x14ac:dyDescent="0.25">
      <c r="A28" s="8" t="s">
        <v>223</v>
      </c>
      <c r="B28" s="9" t="s">
        <v>282</v>
      </c>
      <c r="C28" s="9">
        <v>166</v>
      </c>
      <c r="D28" s="9" t="s">
        <v>325</v>
      </c>
      <c r="E28" s="9" t="s">
        <v>326</v>
      </c>
      <c r="F28" s="9" t="s">
        <v>273</v>
      </c>
      <c r="G28" s="9">
        <v>1.5421944999999999E-2</v>
      </c>
      <c r="H28" s="29">
        <v>42107</v>
      </c>
      <c r="I28" s="17">
        <v>103</v>
      </c>
      <c r="J28" s="11">
        <v>2015</v>
      </c>
      <c r="K28" s="9">
        <v>1230</v>
      </c>
      <c r="L28" s="9">
        <v>1230</v>
      </c>
      <c r="M28" s="12" t="s">
        <v>283</v>
      </c>
      <c r="N28" s="12" t="s">
        <v>283</v>
      </c>
      <c r="O28" s="12" t="s">
        <v>283</v>
      </c>
      <c r="P28" s="9">
        <v>3.4801928571428569</v>
      </c>
      <c r="Q28" s="13">
        <v>3.2510628571428568</v>
      </c>
      <c r="R28" s="29">
        <v>42164</v>
      </c>
      <c r="S28" s="13">
        <v>6.7034757142857142</v>
      </c>
      <c r="T28" s="13">
        <v>6.3208944642857139</v>
      </c>
      <c r="U28" s="29">
        <v>42143</v>
      </c>
      <c r="V28" s="12" t="s">
        <v>283</v>
      </c>
      <c r="W28" s="13">
        <f t="shared" si="0"/>
        <v>6.3208944642857139</v>
      </c>
      <c r="X28" s="21">
        <v>0.14627166666666666</v>
      </c>
      <c r="Y28" s="21">
        <v>6.6442916666666657E-2</v>
      </c>
      <c r="Z28" s="29">
        <v>42143</v>
      </c>
      <c r="AA28" s="9">
        <v>0.41875000000000001</v>
      </c>
      <c r="AB28" s="9">
        <v>1.45</v>
      </c>
      <c r="AC28" s="8" t="s">
        <v>280</v>
      </c>
      <c r="AD28" s="29">
        <v>42137</v>
      </c>
      <c r="AE28" s="21">
        <v>2.475602924823761E-2</v>
      </c>
      <c r="AF28" s="29">
        <v>42206</v>
      </c>
      <c r="AG28" s="21">
        <v>2.0125070586800575E-3</v>
      </c>
      <c r="AH28" s="29">
        <v>42208</v>
      </c>
      <c r="AI28" s="21">
        <v>2.6570690795779228E-2</v>
      </c>
      <c r="AJ28" s="29">
        <v>42205</v>
      </c>
      <c r="AK28" s="22">
        <v>6.7500000000000004E-2</v>
      </c>
      <c r="AL28" s="22">
        <v>0.44840000000000002</v>
      </c>
      <c r="AM28" s="22">
        <v>1.0057</v>
      </c>
      <c r="AN28" s="12" t="s">
        <v>283</v>
      </c>
      <c r="AO28" s="67">
        <v>42902</v>
      </c>
      <c r="AP28" s="9"/>
    </row>
    <row r="29" spans="1:42" x14ac:dyDescent="0.25">
      <c r="A29" s="8" t="s">
        <v>224</v>
      </c>
      <c r="B29" s="9" t="s">
        <v>282</v>
      </c>
      <c r="C29" s="9">
        <v>166</v>
      </c>
      <c r="D29" s="9" t="s">
        <v>325</v>
      </c>
      <c r="E29" s="9" t="s">
        <v>326</v>
      </c>
      <c r="F29" s="9" t="s">
        <v>273</v>
      </c>
      <c r="G29" s="9">
        <v>1.7112929999999998E-2</v>
      </c>
      <c r="H29" s="29">
        <v>42107</v>
      </c>
      <c r="I29" s="17">
        <v>103</v>
      </c>
      <c r="J29" s="11">
        <v>2015</v>
      </c>
      <c r="K29" s="9">
        <v>1250</v>
      </c>
      <c r="L29" s="9">
        <v>1250</v>
      </c>
      <c r="M29" s="12" t="s">
        <v>283</v>
      </c>
      <c r="N29" s="12" t="s">
        <v>283</v>
      </c>
      <c r="O29" s="12" t="s">
        <v>283</v>
      </c>
      <c r="P29" s="9">
        <v>3.148192857142857</v>
      </c>
      <c r="Q29" s="13">
        <v>2.919062857142857</v>
      </c>
      <c r="R29" s="29">
        <v>42164</v>
      </c>
      <c r="S29" s="13">
        <v>6.8924757142857143</v>
      </c>
      <c r="T29" s="13">
        <v>6.5098944642857139</v>
      </c>
      <c r="U29" s="29">
        <v>42143</v>
      </c>
      <c r="V29" s="12" t="s">
        <v>283</v>
      </c>
      <c r="W29" s="13">
        <f t="shared" si="0"/>
        <v>6.5098944642857139</v>
      </c>
      <c r="X29" s="21">
        <v>0.14257166666666665</v>
      </c>
      <c r="Y29" s="21">
        <v>6.2742916666666648E-2</v>
      </c>
      <c r="Z29" s="29">
        <v>42143</v>
      </c>
      <c r="AA29" s="12" t="s">
        <v>283</v>
      </c>
      <c r="AB29" s="12" t="s">
        <v>283</v>
      </c>
      <c r="AC29" s="12" t="s">
        <v>283</v>
      </c>
      <c r="AD29" s="30" t="s">
        <v>283</v>
      </c>
      <c r="AE29" s="21">
        <v>2.19765305519104E-2</v>
      </c>
      <c r="AF29" s="29">
        <v>42206</v>
      </c>
      <c r="AG29" s="21">
        <v>1.2592369690537453E-2</v>
      </c>
      <c r="AH29" s="29">
        <v>42208</v>
      </c>
      <c r="AI29" s="21">
        <v>0</v>
      </c>
      <c r="AJ29" s="29">
        <v>42205</v>
      </c>
      <c r="AK29" s="22">
        <v>6.2100000000000002E-2</v>
      </c>
      <c r="AL29" s="22">
        <v>0.3649</v>
      </c>
      <c r="AM29" s="22">
        <v>0.84089999999999998</v>
      </c>
      <c r="AN29" s="12" t="s">
        <v>283</v>
      </c>
      <c r="AO29" s="67">
        <v>42902</v>
      </c>
      <c r="AP29" s="9"/>
    </row>
    <row r="30" spans="1:42" x14ac:dyDescent="0.25">
      <c r="A30" s="8" t="s">
        <v>225</v>
      </c>
      <c r="B30" s="9" t="s">
        <v>282</v>
      </c>
      <c r="C30" s="9">
        <v>166</v>
      </c>
      <c r="D30" s="9" t="s">
        <v>325</v>
      </c>
      <c r="E30" s="9" t="s">
        <v>326</v>
      </c>
      <c r="F30" s="9" t="s">
        <v>273</v>
      </c>
      <c r="G30" s="9">
        <v>2.0863530000000002E-2</v>
      </c>
      <c r="H30" s="29">
        <v>42107</v>
      </c>
      <c r="I30" s="17">
        <v>103</v>
      </c>
      <c r="J30" s="11">
        <v>2015</v>
      </c>
      <c r="K30" s="9">
        <v>1400</v>
      </c>
      <c r="L30" s="9">
        <v>1400</v>
      </c>
      <c r="M30" s="12" t="s">
        <v>283</v>
      </c>
      <c r="N30" s="12" t="s">
        <v>283</v>
      </c>
      <c r="O30" s="12" t="s">
        <v>283</v>
      </c>
      <c r="P30" s="9">
        <v>3.1631928571428571</v>
      </c>
      <c r="Q30" s="13">
        <v>2.9340628571428571</v>
      </c>
      <c r="R30" s="29">
        <v>42164</v>
      </c>
      <c r="S30" s="13">
        <v>6.4594757142857144</v>
      </c>
      <c r="T30" s="13">
        <v>6.0768944642857141</v>
      </c>
      <c r="U30" s="29">
        <v>42143</v>
      </c>
      <c r="V30" s="12" t="s">
        <v>283</v>
      </c>
      <c r="W30" s="13">
        <f t="shared" si="0"/>
        <v>6.0768944642857141</v>
      </c>
      <c r="X30" s="21">
        <v>0.14807166666666666</v>
      </c>
      <c r="Y30" s="21">
        <v>6.8242916666666653E-2</v>
      </c>
      <c r="Z30" s="29">
        <v>42143</v>
      </c>
      <c r="AA30" s="12" t="s">
        <v>283</v>
      </c>
      <c r="AB30" s="12" t="s">
        <v>283</v>
      </c>
      <c r="AC30" s="12" t="s">
        <v>283</v>
      </c>
      <c r="AD30" s="30" t="s">
        <v>283</v>
      </c>
      <c r="AE30" s="21">
        <v>3.253864124417305E-2</v>
      </c>
      <c r="AF30" s="29">
        <v>42206</v>
      </c>
      <c r="AG30" s="21">
        <v>1.061395974829793E-3</v>
      </c>
      <c r="AH30" s="29">
        <v>42208</v>
      </c>
      <c r="AI30" s="21">
        <v>0</v>
      </c>
      <c r="AJ30" s="29">
        <v>42205</v>
      </c>
      <c r="AK30" s="22">
        <v>7.0900000000000005E-2</v>
      </c>
      <c r="AL30" s="22">
        <v>0.36899999999999999</v>
      </c>
      <c r="AM30" s="22">
        <v>0.88959999999999995</v>
      </c>
      <c r="AN30" s="12" t="s">
        <v>283</v>
      </c>
      <c r="AO30" s="67">
        <v>42902</v>
      </c>
      <c r="AP30" s="9"/>
    </row>
    <row r="31" spans="1:42" x14ac:dyDescent="0.25">
      <c r="A31" s="8" t="s">
        <v>226</v>
      </c>
      <c r="B31" s="9" t="s">
        <v>282</v>
      </c>
      <c r="C31" s="9">
        <v>166</v>
      </c>
      <c r="D31" s="9" t="s">
        <v>325</v>
      </c>
      <c r="E31" s="9" t="s">
        <v>326</v>
      </c>
      <c r="F31" s="9" t="s">
        <v>273</v>
      </c>
      <c r="G31" s="9">
        <v>2.519544E-2</v>
      </c>
      <c r="H31" s="29">
        <v>42107</v>
      </c>
      <c r="I31" s="17">
        <v>103</v>
      </c>
      <c r="J31" s="11">
        <v>2015</v>
      </c>
      <c r="K31" s="9">
        <v>1430</v>
      </c>
      <c r="L31" s="9">
        <v>1430</v>
      </c>
      <c r="M31" s="12" t="s">
        <v>283</v>
      </c>
      <c r="N31" s="12" t="s">
        <v>283</v>
      </c>
      <c r="O31" s="12" t="s">
        <v>283</v>
      </c>
      <c r="P31" s="9">
        <v>3.1971928571428569</v>
      </c>
      <c r="Q31" s="13">
        <v>2.9680628571428569</v>
      </c>
      <c r="R31" s="29">
        <v>42164</v>
      </c>
      <c r="S31" s="13">
        <v>6.9854757142857142</v>
      </c>
      <c r="T31" s="13">
        <v>6.6028944642857139</v>
      </c>
      <c r="U31" s="29">
        <v>42143</v>
      </c>
      <c r="V31" s="12" t="s">
        <v>283</v>
      </c>
      <c r="W31" s="13">
        <f t="shared" si="0"/>
        <v>6.6028944642857139</v>
      </c>
      <c r="X31" s="21">
        <v>0.16337166666666667</v>
      </c>
      <c r="Y31" s="21">
        <v>8.3542916666666661E-2</v>
      </c>
      <c r="Z31" s="29">
        <v>42143</v>
      </c>
      <c r="AA31" s="12" t="s">
        <v>283</v>
      </c>
      <c r="AB31" s="12" t="s">
        <v>283</v>
      </c>
      <c r="AC31" s="12" t="s">
        <v>283</v>
      </c>
      <c r="AD31" s="30" t="s">
        <v>283</v>
      </c>
      <c r="AE31" s="21">
        <v>4.204225167632103E-2</v>
      </c>
      <c r="AF31" s="29">
        <v>42206</v>
      </c>
      <c r="AG31" s="21">
        <v>7.9924678429961205E-3</v>
      </c>
      <c r="AH31" s="29">
        <v>42208</v>
      </c>
      <c r="AI31" s="21">
        <v>0</v>
      </c>
      <c r="AJ31" s="29">
        <v>42205</v>
      </c>
      <c r="AK31" s="22">
        <v>7.3200000000000001E-2</v>
      </c>
      <c r="AL31" s="22">
        <v>0.3846</v>
      </c>
      <c r="AM31" s="22">
        <v>0.82920000000000005</v>
      </c>
      <c r="AN31" s="12" t="s">
        <v>283</v>
      </c>
      <c r="AO31" s="67">
        <v>42902</v>
      </c>
      <c r="AP31" s="9"/>
    </row>
    <row r="32" spans="1:42" x14ac:dyDescent="0.25">
      <c r="A32" s="8" t="s">
        <v>227</v>
      </c>
      <c r="B32" s="9" t="s">
        <v>282</v>
      </c>
      <c r="C32" s="9">
        <v>166</v>
      </c>
      <c r="D32" s="9" t="s">
        <v>325</v>
      </c>
      <c r="E32" s="9" t="s">
        <v>326</v>
      </c>
      <c r="F32" s="9" t="s">
        <v>273</v>
      </c>
      <c r="G32" s="9">
        <v>2.519544E-2</v>
      </c>
      <c r="H32" s="29">
        <v>42107</v>
      </c>
      <c r="I32" s="17">
        <v>103</v>
      </c>
      <c r="J32" s="11">
        <v>2015</v>
      </c>
      <c r="K32" s="9">
        <v>1435</v>
      </c>
      <c r="L32" s="9">
        <v>1435</v>
      </c>
      <c r="M32" s="12" t="s">
        <v>283</v>
      </c>
      <c r="N32" s="12" t="s">
        <v>283</v>
      </c>
      <c r="O32" s="12" t="s">
        <v>283</v>
      </c>
      <c r="P32" s="9">
        <v>1.0781928571428572</v>
      </c>
      <c r="Q32" s="13">
        <v>0.84906285714285712</v>
      </c>
      <c r="R32" s="29">
        <v>42164</v>
      </c>
      <c r="S32" s="13">
        <v>6.6724757142857145</v>
      </c>
      <c r="T32" s="13">
        <v>6.2898944642857142</v>
      </c>
      <c r="U32" s="29">
        <v>42143</v>
      </c>
      <c r="V32" s="12" t="s">
        <v>283</v>
      </c>
      <c r="W32" s="13">
        <f t="shared" si="0"/>
        <v>6.2898944642857142</v>
      </c>
      <c r="X32" s="21">
        <v>0.17607166666666665</v>
      </c>
      <c r="Y32" s="21">
        <v>9.624291666666665E-2</v>
      </c>
      <c r="Z32" s="29">
        <v>42143</v>
      </c>
      <c r="AA32" s="12" t="s">
        <v>283</v>
      </c>
      <c r="AB32" s="12" t="s">
        <v>283</v>
      </c>
      <c r="AC32" s="12" t="s">
        <v>283</v>
      </c>
      <c r="AD32" s="30" t="s">
        <v>283</v>
      </c>
      <c r="AE32" s="21">
        <v>3.5318151116371155E-2</v>
      </c>
      <c r="AF32" s="29">
        <v>42206</v>
      </c>
      <c r="AG32" s="21">
        <v>1.903139054775238E-2</v>
      </c>
      <c r="AH32" s="29">
        <v>42208</v>
      </c>
      <c r="AI32" s="21">
        <v>0</v>
      </c>
      <c r="AJ32" s="29">
        <v>42205</v>
      </c>
      <c r="AK32" s="22">
        <v>7.2999999999999995E-2</v>
      </c>
      <c r="AL32" s="22">
        <v>0.35880000000000001</v>
      </c>
      <c r="AM32" s="22">
        <v>0.81340000000000001</v>
      </c>
      <c r="AN32" s="12" t="s">
        <v>283</v>
      </c>
      <c r="AO32" s="67">
        <v>42902</v>
      </c>
      <c r="AP32" s="9"/>
    </row>
    <row r="33" spans="1:42" x14ac:dyDescent="0.25">
      <c r="A33" s="8" t="s">
        <v>228</v>
      </c>
      <c r="B33" s="9" t="s">
        <v>282</v>
      </c>
      <c r="C33" s="9">
        <v>166</v>
      </c>
      <c r="D33" s="9" t="s">
        <v>325</v>
      </c>
      <c r="E33" s="9" t="s">
        <v>326</v>
      </c>
      <c r="F33" s="9" t="s">
        <v>273</v>
      </c>
      <c r="G33" s="9">
        <v>2.9527350000000001E-2</v>
      </c>
      <c r="H33" s="29">
        <v>42107</v>
      </c>
      <c r="I33" s="17">
        <v>103</v>
      </c>
      <c r="J33" s="11">
        <v>2015</v>
      </c>
      <c r="K33" s="9">
        <v>1500</v>
      </c>
      <c r="L33" s="9">
        <v>1500</v>
      </c>
      <c r="M33" s="12" t="s">
        <v>283</v>
      </c>
      <c r="N33" s="12" t="s">
        <v>283</v>
      </c>
      <c r="O33" s="12" t="s">
        <v>283</v>
      </c>
      <c r="P33" s="9">
        <v>2.975192857142857</v>
      </c>
      <c r="Q33" s="13">
        <v>2.7460628571428569</v>
      </c>
      <c r="R33" s="29">
        <v>42164</v>
      </c>
      <c r="S33" s="13">
        <v>7.1264757142857142</v>
      </c>
      <c r="T33" s="13">
        <v>6.7438944642857139</v>
      </c>
      <c r="U33" s="29">
        <v>42143</v>
      </c>
      <c r="V33" s="12" t="s">
        <v>283</v>
      </c>
      <c r="W33" s="13">
        <f t="shared" si="0"/>
        <v>6.7438944642857139</v>
      </c>
      <c r="X33" s="21">
        <v>0.20797166666666667</v>
      </c>
      <c r="Y33" s="21">
        <v>0.12814291666666666</v>
      </c>
      <c r="Z33" s="29">
        <v>42143</v>
      </c>
      <c r="AA33" s="12" t="s">
        <v>283</v>
      </c>
      <c r="AB33" s="12" t="s">
        <v>283</v>
      </c>
      <c r="AC33" s="12" t="s">
        <v>283</v>
      </c>
      <c r="AD33" s="30" t="s">
        <v>283</v>
      </c>
      <c r="AE33" s="21">
        <v>3.7727039307355881E-2</v>
      </c>
      <c r="AF33" s="29">
        <v>42206</v>
      </c>
      <c r="AG33" s="21">
        <v>8.5563883185386658E-2</v>
      </c>
      <c r="AH33" s="29">
        <v>42208</v>
      </c>
      <c r="AI33" s="21">
        <v>2.3483759723603725E-3</v>
      </c>
      <c r="AJ33" s="29">
        <v>42205</v>
      </c>
      <c r="AK33" s="22">
        <v>6.83E-2</v>
      </c>
      <c r="AL33" s="22">
        <v>0.39379999999999998</v>
      </c>
      <c r="AM33" s="22">
        <v>0.8649</v>
      </c>
      <c r="AN33" s="12" t="s">
        <v>283</v>
      </c>
      <c r="AO33" s="67">
        <v>42902</v>
      </c>
      <c r="AP33" s="9"/>
    </row>
    <row r="34" spans="1:42" x14ac:dyDescent="0.25">
      <c r="A34" s="8" t="s">
        <v>229</v>
      </c>
      <c r="B34" s="9" t="s">
        <v>282</v>
      </c>
      <c r="C34" s="9">
        <v>166</v>
      </c>
      <c r="D34" s="9" t="s">
        <v>325</v>
      </c>
      <c r="E34" s="9" t="s">
        <v>326</v>
      </c>
      <c r="F34" s="9" t="s">
        <v>273</v>
      </c>
      <c r="G34" s="9">
        <v>3.2671720000000001E-2</v>
      </c>
      <c r="H34" s="29">
        <v>42107</v>
      </c>
      <c r="I34" s="17">
        <v>103</v>
      </c>
      <c r="J34" s="11">
        <v>2015</v>
      </c>
      <c r="K34" s="9">
        <v>1530</v>
      </c>
      <c r="L34" s="9">
        <v>1530</v>
      </c>
      <c r="M34" s="12" t="s">
        <v>283</v>
      </c>
      <c r="N34" s="12" t="s">
        <v>283</v>
      </c>
      <c r="O34" s="12" t="s">
        <v>283</v>
      </c>
      <c r="P34" s="9">
        <v>2.8591928571428569</v>
      </c>
      <c r="Q34" s="13">
        <v>2.6300628571428568</v>
      </c>
      <c r="R34" s="29">
        <v>42164</v>
      </c>
      <c r="S34" s="13">
        <v>6.3814757142857141</v>
      </c>
      <c r="T34" s="13">
        <v>5.9988944642857138</v>
      </c>
      <c r="U34" s="29">
        <v>42143</v>
      </c>
      <c r="V34" s="12" t="s">
        <v>283</v>
      </c>
      <c r="W34" s="13">
        <f t="shared" si="0"/>
        <v>5.9988944642857138</v>
      </c>
      <c r="X34" s="21">
        <v>0.21967166666666665</v>
      </c>
      <c r="Y34" s="21">
        <v>0.13984291666666665</v>
      </c>
      <c r="Z34" s="29">
        <v>42143</v>
      </c>
      <c r="AA34" s="12" t="s">
        <v>283</v>
      </c>
      <c r="AB34" s="12" t="s">
        <v>283</v>
      </c>
      <c r="AC34" s="12" t="s">
        <v>283</v>
      </c>
      <c r="AD34" s="30" t="s">
        <v>283</v>
      </c>
      <c r="AE34" s="21">
        <v>3.4289028495550156E-2</v>
      </c>
      <c r="AF34" s="29">
        <v>42206</v>
      </c>
      <c r="AG34" s="21">
        <v>0</v>
      </c>
      <c r="AH34" s="29">
        <v>42208</v>
      </c>
      <c r="AI34" s="21">
        <v>0</v>
      </c>
      <c r="AJ34" s="29">
        <v>42205</v>
      </c>
      <c r="AK34" s="22">
        <v>8.09E-2</v>
      </c>
      <c r="AL34" s="22">
        <v>0.30559999999999998</v>
      </c>
      <c r="AM34" s="22">
        <v>0.8972</v>
      </c>
      <c r="AN34" s="12" t="s">
        <v>283</v>
      </c>
      <c r="AO34" s="67">
        <v>42902</v>
      </c>
      <c r="AP34" s="9"/>
    </row>
    <row r="35" spans="1:42" x14ac:dyDescent="0.25">
      <c r="A35" s="8" t="s">
        <v>230</v>
      </c>
      <c r="B35" s="9" t="s">
        <v>282</v>
      </c>
      <c r="C35" s="9">
        <v>166</v>
      </c>
      <c r="D35" s="9" t="s">
        <v>325</v>
      </c>
      <c r="E35" s="9" t="s">
        <v>326</v>
      </c>
      <c r="F35" s="9" t="s">
        <v>273</v>
      </c>
      <c r="G35" s="9">
        <v>1.30178E-2</v>
      </c>
      <c r="H35" s="29">
        <v>42111</v>
      </c>
      <c r="I35" s="17">
        <v>107</v>
      </c>
      <c r="J35" s="11">
        <v>2015</v>
      </c>
      <c r="K35" s="9">
        <v>1000</v>
      </c>
      <c r="L35" s="9">
        <v>1000</v>
      </c>
      <c r="M35" s="12" t="s">
        <v>283</v>
      </c>
      <c r="N35" s="12" t="s">
        <v>283</v>
      </c>
      <c r="O35" s="12" t="s">
        <v>283</v>
      </c>
      <c r="P35" s="9">
        <v>3.132192857142857</v>
      </c>
      <c r="Q35" s="13">
        <v>2.9030628571428569</v>
      </c>
      <c r="R35" s="29">
        <v>42164</v>
      </c>
      <c r="S35" s="13">
        <v>4.3444757142857142</v>
      </c>
      <c r="T35" s="13">
        <v>3.9618944642857143</v>
      </c>
      <c r="U35" s="29">
        <v>42143</v>
      </c>
      <c r="V35" s="12" t="s">
        <v>283</v>
      </c>
      <c r="W35" s="13">
        <f t="shared" si="0"/>
        <v>3.9618944642857143</v>
      </c>
      <c r="X35" s="21">
        <v>0.12837166666666666</v>
      </c>
      <c r="Y35" s="21">
        <v>4.8542916666666658E-2</v>
      </c>
      <c r="Z35" s="29">
        <v>42143</v>
      </c>
      <c r="AA35" s="9">
        <v>0.36053000000000002</v>
      </c>
      <c r="AB35" s="9">
        <v>1.75</v>
      </c>
      <c r="AC35" s="12" t="s">
        <v>283</v>
      </c>
      <c r="AD35" s="29">
        <v>42137</v>
      </c>
      <c r="AE35" s="21">
        <v>1.4564519748091698E-2</v>
      </c>
      <c r="AF35" s="29">
        <v>42206</v>
      </c>
      <c r="AG35" s="21">
        <v>1.6666849842295051E-3</v>
      </c>
      <c r="AH35" s="29">
        <v>42208</v>
      </c>
      <c r="AI35" s="21">
        <v>2.9989969916641712E-3</v>
      </c>
      <c r="AJ35" s="29">
        <v>42205</v>
      </c>
      <c r="AK35" s="22">
        <v>6.1400000000000003E-2</v>
      </c>
      <c r="AL35" s="22">
        <v>0.58879999999999999</v>
      </c>
      <c r="AM35" s="22">
        <v>1.2115</v>
      </c>
      <c r="AN35" s="12" t="s">
        <v>283</v>
      </c>
      <c r="AO35" s="67">
        <v>42902</v>
      </c>
      <c r="AP35" s="9"/>
    </row>
    <row r="36" spans="1:42" x14ac:dyDescent="0.25">
      <c r="A36" s="8" t="s">
        <v>231</v>
      </c>
      <c r="B36" s="9" t="s">
        <v>282</v>
      </c>
      <c r="C36" s="9">
        <v>166</v>
      </c>
      <c r="D36" s="9" t="s">
        <v>325</v>
      </c>
      <c r="E36" s="9" t="s">
        <v>326</v>
      </c>
      <c r="F36" s="9" t="s">
        <v>273</v>
      </c>
      <c r="G36" s="9">
        <v>1.308169E-2</v>
      </c>
      <c r="H36" s="29">
        <v>42113</v>
      </c>
      <c r="I36" s="17">
        <v>109</v>
      </c>
      <c r="J36" s="11">
        <v>2015</v>
      </c>
      <c r="K36" s="9">
        <v>1000</v>
      </c>
      <c r="L36" s="9">
        <v>1000</v>
      </c>
      <c r="M36" s="12" t="s">
        <v>283</v>
      </c>
      <c r="N36" s="12" t="s">
        <v>283</v>
      </c>
      <c r="O36" s="12" t="s">
        <v>283</v>
      </c>
      <c r="P36" s="9">
        <v>3.4981928571428571</v>
      </c>
      <c r="Q36" s="13">
        <v>3.269062857142857</v>
      </c>
      <c r="R36" s="29">
        <v>42164</v>
      </c>
      <c r="S36" s="13">
        <v>5.1864757142857147</v>
      </c>
      <c r="T36" s="13">
        <v>4.8038944642857144</v>
      </c>
      <c r="U36" s="29">
        <v>42143</v>
      </c>
      <c r="V36" s="12" t="s">
        <v>283</v>
      </c>
      <c r="W36" s="13">
        <f t="shared" si="0"/>
        <v>4.8038944642857144</v>
      </c>
      <c r="X36" s="21">
        <v>0.13067166666666666</v>
      </c>
      <c r="Y36" s="21">
        <v>5.0842916666666654E-2</v>
      </c>
      <c r="Z36" s="29">
        <v>42143</v>
      </c>
      <c r="AA36" s="9">
        <v>0.32583000000000001</v>
      </c>
      <c r="AB36" s="9">
        <v>1.55</v>
      </c>
      <c r="AC36" s="12" t="s">
        <v>283</v>
      </c>
      <c r="AD36" s="29">
        <v>42137</v>
      </c>
      <c r="AE36" s="21">
        <v>2.0864730700850487E-2</v>
      </c>
      <c r="AF36" s="29">
        <v>42206</v>
      </c>
      <c r="AG36" s="21">
        <v>1.2196169700473547E-3</v>
      </c>
      <c r="AH36" s="29">
        <v>42208</v>
      </c>
      <c r="AI36" s="21">
        <v>8.6745554581284523E-3</v>
      </c>
      <c r="AJ36" s="29">
        <v>42205</v>
      </c>
      <c r="AK36" s="22">
        <v>6.3600000000000004E-2</v>
      </c>
      <c r="AL36" s="22">
        <v>0.7087</v>
      </c>
      <c r="AM36" s="22">
        <v>1.6808000000000001</v>
      </c>
      <c r="AN36" s="12" t="s">
        <v>283</v>
      </c>
      <c r="AO36" s="67">
        <v>42902</v>
      </c>
      <c r="AP36" s="9"/>
    </row>
    <row r="37" spans="1:42" x14ac:dyDescent="0.25">
      <c r="A37" s="8" t="s">
        <v>215</v>
      </c>
      <c r="B37" s="9" t="s">
        <v>282</v>
      </c>
      <c r="C37" s="9">
        <v>166</v>
      </c>
      <c r="D37" s="9" t="s">
        <v>325</v>
      </c>
      <c r="E37" s="9" t="s">
        <v>326</v>
      </c>
      <c r="F37" s="9" t="s">
        <v>273</v>
      </c>
      <c r="G37" s="9">
        <v>1.263833E-2</v>
      </c>
      <c r="H37" s="29">
        <v>42115</v>
      </c>
      <c r="I37" s="17">
        <v>111</v>
      </c>
      <c r="J37" s="11">
        <v>2015</v>
      </c>
      <c r="K37" s="9">
        <v>1013</v>
      </c>
      <c r="L37" s="23">
        <v>1015</v>
      </c>
      <c r="M37" s="12" t="s">
        <v>283</v>
      </c>
      <c r="N37" s="12" t="s">
        <v>283</v>
      </c>
      <c r="O37" s="12" t="s">
        <v>283</v>
      </c>
      <c r="P37" s="9">
        <v>0.48289285714285718</v>
      </c>
      <c r="Q37" s="13">
        <v>0.25376285714285718</v>
      </c>
      <c r="R37" s="29">
        <v>42164</v>
      </c>
      <c r="S37" s="13">
        <v>5.8254757142857141</v>
      </c>
      <c r="T37" s="13">
        <v>5.4428944642857138</v>
      </c>
      <c r="U37" s="29">
        <v>42143</v>
      </c>
      <c r="V37" s="12" t="s">
        <v>283</v>
      </c>
      <c r="W37" s="13">
        <f t="shared" si="0"/>
        <v>5.4428944642857138</v>
      </c>
      <c r="X37" s="21">
        <v>0.15027166666666666</v>
      </c>
      <c r="Y37" s="21">
        <v>7.0442916666666661E-2</v>
      </c>
      <c r="Z37" s="29">
        <v>42143</v>
      </c>
      <c r="AA37" s="9">
        <v>0.22556000000000001</v>
      </c>
      <c r="AB37" s="9">
        <v>1.44</v>
      </c>
      <c r="AC37" s="12" t="s">
        <v>283</v>
      </c>
      <c r="AD37" s="29">
        <v>42137</v>
      </c>
      <c r="AE37" s="21">
        <v>1.6417520120739937E-2</v>
      </c>
      <c r="AF37" s="29">
        <v>42206</v>
      </c>
      <c r="AG37" s="21">
        <v>4.4573289342224598E-3</v>
      </c>
      <c r="AH37" s="29">
        <v>42208</v>
      </c>
      <c r="AI37" s="21">
        <v>3.6469690501689911E-2</v>
      </c>
      <c r="AJ37" s="29">
        <v>42205</v>
      </c>
      <c r="AK37" s="22">
        <v>5.7099999999999998E-2</v>
      </c>
      <c r="AL37" s="22">
        <v>0.6452</v>
      </c>
      <c r="AM37" s="22">
        <v>0.97140000000000004</v>
      </c>
      <c r="AN37" s="12" t="s">
        <v>283</v>
      </c>
      <c r="AO37" s="67">
        <v>42902</v>
      </c>
      <c r="AP37" s="9"/>
    </row>
    <row r="38" spans="1:42" x14ac:dyDescent="0.25">
      <c r="A38" s="8" t="s">
        <v>232</v>
      </c>
      <c r="B38" s="9" t="s">
        <v>282</v>
      </c>
      <c r="C38" s="9">
        <v>166</v>
      </c>
      <c r="D38" s="9" t="s">
        <v>325</v>
      </c>
      <c r="E38" s="9" t="s">
        <v>326</v>
      </c>
      <c r="F38" s="9" t="s">
        <v>273</v>
      </c>
      <c r="G38" s="9">
        <v>1.263833E-2</v>
      </c>
      <c r="H38" s="29">
        <v>42115</v>
      </c>
      <c r="I38" s="17">
        <v>111</v>
      </c>
      <c r="J38" s="11">
        <v>2015</v>
      </c>
      <c r="K38" s="9">
        <v>1000</v>
      </c>
      <c r="L38" s="9">
        <v>1000</v>
      </c>
      <c r="M38" s="12" t="s">
        <v>283</v>
      </c>
      <c r="N38" s="12" t="s">
        <v>283</v>
      </c>
      <c r="O38" s="12" t="s">
        <v>283</v>
      </c>
      <c r="P38" s="9">
        <v>2.8971928571428571</v>
      </c>
      <c r="Q38" s="13">
        <v>2.6680628571428571</v>
      </c>
      <c r="R38" s="29">
        <v>42164</v>
      </c>
      <c r="S38" s="13">
        <v>4.0654757142857143</v>
      </c>
      <c r="T38" s="13">
        <v>3.6828944642857144</v>
      </c>
      <c r="U38" s="29">
        <v>42143</v>
      </c>
      <c r="V38" s="12" t="s">
        <v>283</v>
      </c>
      <c r="W38" s="13">
        <f t="shared" si="0"/>
        <v>3.6828944642857144</v>
      </c>
      <c r="X38" s="21">
        <v>0.10687166666666667</v>
      </c>
      <c r="Y38" s="21">
        <v>2.7042916666666666E-2</v>
      </c>
      <c r="Z38" s="29">
        <v>42143</v>
      </c>
      <c r="AA38" s="9">
        <v>0.2737</v>
      </c>
      <c r="AB38" s="9">
        <v>1.47</v>
      </c>
      <c r="AC38" s="12" t="s">
        <v>283</v>
      </c>
      <c r="AD38" s="29">
        <v>42137</v>
      </c>
      <c r="AE38" s="21">
        <v>1.493512000888586E-2</v>
      </c>
      <c r="AF38" s="29">
        <v>42206</v>
      </c>
      <c r="AG38" s="21">
        <v>0</v>
      </c>
      <c r="AH38" s="29">
        <v>42208</v>
      </c>
      <c r="AI38" s="21">
        <v>8.2777161151170731E-4</v>
      </c>
      <c r="AJ38" s="29">
        <v>42205</v>
      </c>
      <c r="AK38" s="22">
        <v>5.6500000000000002E-2</v>
      </c>
      <c r="AL38" s="22">
        <v>0.58399999999999996</v>
      </c>
      <c r="AM38" s="22">
        <v>1.2101</v>
      </c>
      <c r="AN38" s="12" t="s">
        <v>283</v>
      </c>
      <c r="AO38" s="67">
        <v>42410</v>
      </c>
      <c r="AP38" s="9"/>
    </row>
    <row r="39" spans="1:42" x14ac:dyDescent="0.25">
      <c r="A39" s="8" t="s">
        <v>233</v>
      </c>
      <c r="B39" s="9" t="s">
        <v>282</v>
      </c>
      <c r="C39" s="9">
        <v>166</v>
      </c>
      <c r="D39" s="9" t="s">
        <v>325</v>
      </c>
      <c r="E39" s="9" t="s">
        <v>326</v>
      </c>
      <c r="F39" s="9" t="s">
        <v>273</v>
      </c>
      <c r="G39" s="9">
        <v>1.202072E-2</v>
      </c>
      <c r="H39" s="29">
        <v>42117</v>
      </c>
      <c r="I39" s="17">
        <v>113</v>
      </c>
      <c r="J39" s="11">
        <v>2015</v>
      </c>
      <c r="K39" s="9">
        <v>1000</v>
      </c>
      <c r="L39" s="9">
        <v>1000</v>
      </c>
      <c r="M39" s="12" t="s">
        <v>283</v>
      </c>
      <c r="N39" s="12" t="s">
        <v>283</v>
      </c>
      <c r="O39" s="12" t="s">
        <v>283</v>
      </c>
      <c r="P39" s="9">
        <v>2.9201928571428573</v>
      </c>
      <c r="Q39" s="13">
        <v>2.6910628571428572</v>
      </c>
      <c r="R39" s="29">
        <v>42164</v>
      </c>
      <c r="S39" s="13">
        <v>4.3534757142857146</v>
      </c>
      <c r="T39" s="13">
        <v>3.9708944642857147</v>
      </c>
      <c r="U39" s="29">
        <v>42143</v>
      </c>
      <c r="V39" s="12" t="s">
        <v>283</v>
      </c>
      <c r="W39" s="13">
        <f t="shared" si="0"/>
        <v>3.9708944642857147</v>
      </c>
      <c r="X39" s="21">
        <v>0.11407166666666667</v>
      </c>
      <c r="Y39" s="21">
        <v>3.4242916666666665E-2</v>
      </c>
      <c r="Z39" s="29">
        <v>42143</v>
      </c>
      <c r="AA39" s="9">
        <v>0.23433999999999999</v>
      </c>
      <c r="AB39" s="9">
        <v>1.49</v>
      </c>
      <c r="AC39" s="12" t="s">
        <v>283</v>
      </c>
      <c r="AD39" s="29">
        <v>42137</v>
      </c>
      <c r="AE39" s="21">
        <v>1.326742023229599E-2</v>
      </c>
      <c r="AF39" s="29">
        <v>42206</v>
      </c>
      <c r="AG39" s="21">
        <v>6.0851901071146131E-4</v>
      </c>
      <c r="AH39" s="29">
        <v>42208</v>
      </c>
      <c r="AI39" s="21">
        <v>2.7421240229159594E-3</v>
      </c>
      <c r="AJ39" s="29">
        <v>42205</v>
      </c>
      <c r="AK39" s="22">
        <v>4.5400000000000003E-2</v>
      </c>
      <c r="AL39" s="22">
        <v>0.72770000000000001</v>
      </c>
      <c r="AM39" s="22">
        <v>1.5471999999999999</v>
      </c>
      <c r="AN39" s="12" t="s">
        <v>283</v>
      </c>
      <c r="AO39" s="67">
        <v>42548</v>
      </c>
      <c r="AP39" s="9"/>
    </row>
    <row r="40" spans="1:42" x14ac:dyDescent="0.25">
      <c r="A40" s="8" t="s">
        <v>234</v>
      </c>
      <c r="B40" s="9" t="s">
        <v>282</v>
      </c>
      <c r="C40" s="9">
        <v>166</v>
      </c>
      <c r="D40" s="9" t="s">
        <v>325</v>
      </c>
      <c r="E40" s="9" t="s">
        <v>326</v>
      </c>
      <c r="F40" s="9" t="s">
        <v>273</v>
      </c>
      <c r="G40" s="9">
        <v>1.183903E-2</v>
      </c>
      <c r="H40" s="29">
        <v>42119</v>
      </c>
      <c r="I40" s="17">
        <v>115</v>
      </c>
      <c r="J40" s="11">
        <v>2015</v>
      </c>
      <c r="K40" s="9">
        <v>1000</v>
      </c>
      <c r="L40" s="9">
        <v>1000</v>
      </c>
      <c r="M40" s="12" t="s">
        <v>283</v>
      </c>
      <c r="N40" s="12" t="s">
        <v>283</v>
      </c>
      <c r="O40" s="12" t="s">
        <v>283</v>
      </c>
      <c r="P40" s="9">
        <v>3.330192857142857</v>
      </c>
      <c r="Q40" s="13">
        <v>3.1010628571428569</v>
      </c>
      <c r="R40" s="29">
        <v>42164</v>
      </c>
      <c r="S40" s="13">
        <v>4.6084757142857145</v>
      </c>
      <c r="T40" s="13">
        <v>4.2258944642857141</v>
      </c>
      <c r="U40" s="29">
        <v>42143</v>
      </c>
      <c r="V40" s="12" t="s">
        <v>283</v>
      </c>
      <c r="W40" s="13">
        <f t="shared" si="0"/>
        <v>4.2258944642857141</v>
      </c>
      <c r="X40" s="21">
        <v>0.11507166666666667</v>
      </c>
      <c r="Y40" s="21">
        <v>3.5242916666666665E-2</v>
      </c>
      <c r="Z40" s="29">
        <v>42143</v>
      </c>
      <c r="AA40" s="9">
        <v>0.22191</v>
      </c>
      <c r="AB40" s="9">
        <v>1.41</v>
      </c>
      <c r="AC40" s="12" t="s">
        <v>283</v>
      </c>
      <c r="AD40" s="29">
        <v>42137</v>
      </c>
      <c r="AE40" s="21">
        <v>2.0679429173469543E-2</v>
      </c>
      <c r="AF40" s="29">
        <v>42206</v>
      </c>
      <c r="AG40" s="21">
        <v>8.9157099137082696E-4</v>
      </c>
      <c r="AH40" s="29">
        <v>42208</v>
      </c>
      <c r="AI40" s="21">
        <v>1.9896419253200293E-3</v>
      </c>
      <c r="AJ40" s="29">
        <v>42489</v>
      </c>
      <c r="AK40" s="22">
        <v>6.5100000000000005E-2</v>
      </c>
      <c r="AL40" s="22">
        <v>0.82850000000000001</v>
      </c>
      <c r="AM40" s="22">
        <v>1.9681</v>
      </c>
      <c r="AN40" s="12" t="s">
        <v>283</v>
      </c>
      <c r="AO40" s="67">
        <v>42410</v>
      </c>
      <c r="AP40" s="9"/>
    </row>
    <row r="41" spans="1:42" x14ac:dyDescent="0.25">
      <c r="A41" s="8" t="s">
        <v>235</v>
      </c>
      <c r="B41" s="9" t="s">
        <v>282</v>
      </c>
      <c r="C41" s="9">
        <v>166</v>
      </c>
      <c r="D41" s="9" t="s">
        <v>325</v>
      </c>
      <c r="E41" s="9" t="s">
        <v>326</v>
      </c>
      <c r="F41" s="9" t="s">
        <v>273</v>
      </c>
      <c r="G41" s="9">
        <v>1.1012849999999999E-2</v>
      </c>
      <c r="H41" s="29">
        <v>42121</v>
      </c>
      <c r="I41" s="17">
        <v>117</v>
      </c>
      <c r="J41" s="11">
        <v>2015</v>
      </c>
      <c r="K41" s="9">
        <v>1000</v>
      </c>
      <c r="L41" s="9">
        <v>1000</v>
      </c>
      <c r="M41" s="12" t="s">
        <v>283</v>
      </c>
      <c r="N41" s="12" t="s">
        <v>283</v>
      </c>
      <c r="O41" s="12" t="s">
        <v>283</v>
      </c>
      <c r="P41" s="9">
        <v>2.8201928571428572</v>
      </c>
      <c r="Q41" s="13">
        <v>2.5910628571428571</v>
      </c>
      <c r="R41" s="29">
        <v>42164</v>
      </c>
      <c r="S41" s="13">
        <v>3.8014757142857145</v>
      </c>
      <c r="T41" s="13">
        <v>3.4188944642857146</v>
      </c>
      <c r="U41" s="29">
        <v>42143</v>
      </c>
      <c r="V41" s="12" t="s">
        <v>283</v>
      </c>
      <c r="W41" s="13">
        <f t="shared" si="0"/>
        <v>3.4188944642857146</v>
      </c>
      <c r="X41" s="21">
        <v>0.10617166666666666</v>
      </c>
      <c r="Y41" s="21">
        <v>2.634291666666666E-2</v>
      </c>
      <c r="Z41" s="29">
        <v>42143</v>
      </c>
      <c r="AA41" s="9">
        <v>0.20166000000000001</v>
      </c>
      <c r="AB41" s="9">
        <v>1.39</v>
      </c>
      <c r="AC41" s="12" t="s">
        <v>283</v>
      </c>
      <c r="AD41" s="29">
        <v>42137</v>
      </c>
      <c r="AE41" s="21">
        <v>1.7899919301271439E-2</v>
      </c>
      <c r="AF41" s="29">
        <v>42206</v>
      </c>
      <c r="AG41" s="21">
        <v>1.9439270254224539E-3</v>
      </c>
      <c r="AH41" s="29">
        <v>42208</v>
      </c>
      <c r="AI41" s="21">
        <v>6.2483330257236958E-3</v>
      </c>
      <c r="AJ41" s="29">
        <v>42205</v>
      </c>
      <c r="AK41" s="22">
        <v>5.8599999999999999E-2</v>
      </c>
      <c r="AL41" s="22">
        <v>0.66400000000000003</v>
      </c>
      <c r="AM41" s="22">
        <v>1.2785</v>
      </c>
      <c r="AN41" s="12" t="s">
        <v>283</v>
      </c>
      <c r="AO41" s="67">
        <v>42902</v>
      </c>
      <c r="AP41" s="9"/>
    </row>
    <row r="42" spans="1:42" x14ac:dyDescent="0.25">
      <c r="A42" s="8" t="s">
        <v>236</v>
      </c>
      <c r="B42" s="9" t="s">
        <v>282</v>
      </c>
      <c r="C42" s="9">
        <v>166</v>
      </c>
      <c r="D42" s="9" t="s">
        <v>325</v>
      </c>
      <c r="E42" s="9" t="s">
        <v>326</v>
      </c>
      <c r="F42" s="9" t="s">
        <v>273</v>
      </c>
      <c r="G42" s="9">
        <v>1.0444439999999999E-2</v>
      </c>
      <c r="H42" s="29">
        <v>42123</v>
      </c>
      <c r="I42" s="17">
        <v>119</v>
      </c>
      <c r="J42" s="11">
        <v>2015</v>
      </c>
      <c r="K42" s="9">
        <v>1000</v>
      </c>
      <c r="L42" s="9">
        <v>1000</v>
      </c>
      <c r="M42" s="12" t="s">
        <v>283</v>
      </c>
      <c r="N42" s="12" t="s">
        <v>283</v>
      </c>
      <c r="O42" s="12" t="s">
        <v>283</v>
      </c>
      <c r="P42" s="9">
        <v>3.3951928571428569</v>
      </c>
      <c r="Q42" s="13">
        <v>3.1660628571428568</v>
      </c>
      <c r="R42" s="29">
        <v>42164</v>
      </c>
      <c r="S42" s="13">
        <v>4.4454757142857142</v>
      </c>
      <c r="T42" s="13">
        <v>4.0628944642857139</v>
      </c>
      <c r="U42" s="29">
        <v>42143</v>
      </c>
      <c r="V42" s="12" t="s">
        <v>283</v>
      </c>
      <c r="W42" s="13">
        <f t="shared" si="0"/>
        <v>4.0628944642857139</v>
      </c>
      <c r="X42" s="21">
        <v>0.14127166666666666</v>
      </c>
      <c r="Y42" s="21">
        <v>6.1442916666666653E-2</v>
      </c>
      <c r="Z42" s="29">
        <v>42143</v>
      </c>
      <c r="AA42" s="9">
        <v>0.20177999999999999</v>
      </c>
      <c r="AB42" s="9">
        <v>1.42</v>
      </c>
      <c r="AC42" s="12" t="s">
        <v>283</v>
      </c>
      <c r="AD42" s="29">
        <v>42137</v>
      </c>
      <c r="AE42" s="21">
        <v>0</v>
      </c>
      <c r="AF42" s="29">
        <v>42206</v>
      </c>
      <c r="AG42" s="21">
        <v>0</v>
      </c>
      <c r="AH42" s="29">
        <v>42208</v>
      </c>
      <c r="AI42" s="21">
        <v>5.6089679710566998E-3</v>
      </c>
      <c r="AJ42" s="29">
        <v>42205</v>
      </c>
      <c r="AK42" s="22">
        <v>5.0500000000000003E-2</v>
      </c>
      <c r="AL42" s="22">
        <v>0.54720000000000002</v>
      </c>
      <c r="AM42" s="22">
        <v>1.0606</v>
      </c>
      <c r="AN42" s="12" t="s">
        <v>283</v>
      </c>
      <c r="AO42" s="67">
        <v>42902</v>
      </c>
      <c r="AP42" s="9"/>
    </row>
    <row r="43" spans="1:42" x14ac:dyDescent="0.25">
      <c r="A43" s="8" t="s">
        <v>237</v>
      </c>
      <c r="B43" s="9" t="s">
        <v>282</v>
      </c>
      <c r="C43" s="9">
        <v>166</v>
      </c>
      <c r="D43" s="9" t="s">
        <v>325</v>
      </c>
      <c r="E43" s="9" t="s">
        <v>326</v>
      </c>
      <c r="F43" s="9" t="s">
        <v>273</v>
      </c>
      <c r="G43" s="9">
        <v>1.0444439999999999E-2</v>
      </c>
      <c r="H43" s="29">
        <v>42124</v>
      </c>
      <c r="I43" s="17">
        <v>120</v>
      </c>
      <c r="J43" s="11">
        <v>2015</v>
      </c>
      <c r="K43" s="9">
        <v>1202</v>
      </c>
      <c r="L43" s="23">
        <v>1200</v>
      </c>
      <c r="M43" s="12" t="s">
        <v>283</v>
      </c>
      <c r="N43" s="12" t="s">
        <v>283</v>
      </c>
      <c r="O43" s="12" t="s">
        <v>283</v>
      </c>
      <c r="P43" s="9">
        <v>2.8711928571428569</v>
      </c>
      <c r="Q43" s="13">
        <v>2.6420628571428568</v>
      </c>
      <c r="R43" s="29">
        <v>42164</v>
      </c>
      <c r="S43" s="13">
        <v>4.2584757142857148</v>
      </c>
      <c r="T43" s="13">
        <v>3.8758944642857149</v>
      </c>
      <c r="U43" s="29">
        <v>42143</v>
      </c>
      <c r="V43" s="12" t="s">
        <v>283</v>
      </c>
      <c r="W43" s="13">
        <f t="shared" si="0"/>
        <v>3.8758944642857149</v>
      </c>
      <c r="X43" s="21">
        <v>0.14197166666666666</v>
      </c>
      <c r="Y43" s="21">
        <v>6.2142916666666659E-2</v>
      </c>
      <c r="Z43" s="29">
        <v>42143</v>
      </c>
      <c r="AA43" s="9">
        <v>0.21074000000000001</v>
      </c>
      <c r="AB43" s="9">
        <v>1.36</v>
      </c>
      <c r="AC43" s="12" t="s">
        <v>283</v>
      </c>
      <c r="AD43" s="29">
        <v>42137</v>
      </c>
      <c r="AE43" s="21">
        <v>1.8270520493388176E-2</v>
      </c>
      <c r="AF43" s="29">
        <v>42206</v>
      </c>
      <c r="AG43" s="21">
        <v>1.6725079331081361E-4</v>
      </c>
      <c r="AH43" s="29">
        <v>42208</v>
      </c>
      <c r="AI43" s="21">
        <v>1.7446359852328897E-3</v>
      </c>
      <c r="AJ43" s="29">
        <v>42205</v>
      </c>
      <c r="AK43" s="22">
        <v>6.9099999999999995E-2</v>
      </c>
      <c r="AL43" s="22">
        <v>0.62209999999999999</v>
      </c>
      <c r="AM43" s="22">
        <v>1.3042</v>
      </c>
      <c r="AN43" s="12" t="s">
        <v>283</v>
      </c>
      <c r="AO43" s="67">
        <v>42902</v>
      </c>
      <c r="AP43" s="9"/>
    </row>
    <row r="44" spans="1:42" x14ac:dyDescent="0.25">
      <c r="A44" s="8" t="s">
        <v>238</v>
      </c>
      <c r="B44" s="9" t="s">
        <v>282</v>
      </c>
      <c r="C44" s="9">
        <v>166</v>
      </c>
      <c r="D44" s="9" t="s">
        <v>325</v>
      </c>
      <c r="E44" s="9" t="s">
        <v>326</v>
      </c>
      <c r="F44" s="9" t="s">
        <v>273</v>
      </c>
      <c r="G44" s="9">
        <v>8.5945799999999992E-3</v>
      </c>
      <c r="H44" s="29">
        <v>42126</v>
      </c>
      <c r="I44" s="17">
        <v>122</v>
      </c>
      <c r="J44" s="11">
        <v>2015</v>
      </c>
      <c r="K44" s="9">
        <v>1200</v>
      </c>
      <c r="L44" s="23">
        <v>1200</v>
      </c>
      <c r="M44" s="12" t="s">
        <v>283</v>
      </c>
      <c r="N44" s="12" t="s">
        <v>283</v>
      </c>
      <c r="O44" s="12" t="s">
        <v>283</v>
      </c>
      <c r="P44" s="9">
        <v>2.9851466666666666</v>
      </c>
      <c r="Q44" s="13">
        <v>2.7560166666666666</v>
      </c>
      <c r="R44" s="29">
        <v>42177</v>
      </c>
      <c r="S44" s="13">
        <v>5.9501783333333336</v>
      </c>
      <c r="T44" s="13">
        <v>5.5675970833333333</v>
      </c>
      <c r="U44" s="29">
        <v>42185</v>
      </c>
      <c r="V44" s="12" t="s">
        <v>283</v>
      </c>
      <c r="W44" s="13">
        <f t="shared" si="0"/>
        <v>5.5675970833333333</v>
      </c>
      <c r="X44" s="21">
        <v>0.15832833333333332</v>
      </c>
      <c r="Y44" s="21">
        <v>7.8499583333333317E-2</v>
      </c>
      <c r="Z44" s="29">
        <v>42185</v>
      </c>
      <c r="AA44" s="12" t="s">
        <v>283</v>
      </c>
      <c r="AB44" s="12" t="s">
        <v>283</v>
      </c>
      <c r="AC44" s="12" t="s">
        <v>283</v>
      </c>
      <c r="AD44" s="30" t="s">
        <v>283</v>
      </c>
      <c r="AE44" s="21">
        <v>2.4164939299225807E-2</v>
      </c>
      <c r="AF44" s="29">
        <v>42494</v>
      </c>
      <c r="AG44" s="21">
        <v>1.2155990116298199E-3</v>
      </c>
      <c r="AH44" s="29">
        <v>42506</v>
      </c>
      <c r="AI44" s="21">
        <v>2.10606399923563E-2</v>
      </c>
      <c r="AJ44" s="29">
        <v>42489</v>
      </c>
      <c r="AK44" s="12" t="s">
        <v>283</v>
      </c>
      <c r="AL44" s="12" t="s">
        <v>283</v>
      </c>
      <c r="AM44" s="12" t="s">
        <v>283</v>
      </c>
      <c r="AN44" s="12" t="s">
        <v>283</v>
      </c>
      <c r="AO44" s="68" t="s">
        <v>283</v>
      </c>
      <c r="AP44" s="9"/>
    </row>
    <row r="45" spans="1:42" x14ac:dyDescent="0.25">
      <c r="A45" s="8" t="s">
        <v>239</v>
      </c>
      <c r="B45" s="9" t="s">
        <v>282</v>
      </c>
      <c r="C45" s="9">
        <v>166</v>
      </c>
      <c r="D45" s="9" t="s">
        <v>325</v>
      </c>
      <c r="E45" s="9" t="s">
        <v>326</v>
      </c>
      <c r="F45" s="9" t="s">
        <v>273</v>
      </c>
      <c r="G45" s="9">
        <v>7.5864499999999998E-3</v>
      </c>
      <c r="H45" s="29">
        <v>42128</v>
      </c>
      <c r="I45" s="17">
        <v>124</v>
      </c>
      <c r="J45" s="11">
        <v>2015</v>
      </c>
      <c r="K45" s="9">
        <v>1200</v>
      </c>
      <c r="L45" s="23">
        <v>1200</v>
      </c>
      <c r="M45" s="12" t="s">
        <v>283</v>
      </c>
      <c r="N45" s="12" t="s">
        <v>283</v>
      </c>
      <c r="O45" s="12" t="s">
        <v>283</v>
      </c>
      <c r="P45" s="9">
        <v>2.8101466666666668</v>
      </c>
      <c r="Q45" s="13">
        <v>2.5810166666666667</v>
      </c>
      <c r="R45" s="29">
        <v>42177</v>
      </c>
      <c r="S45" s="13">
        <v>5.3971783333333336</v>
      </c>
      <c r="T45" s="13">
        <v>5.0145970833333333</v>
      </c>
      <c r="U45" s="29">
        <v>42185</v>
      </c>
      <c r="V45" s="12" t="s">
        <v>283</v>
      </c>
      <c r="W45" s="13">
        <f t="shared" si="0"/>
        <v>5.0145970833333333</v>
      </c>
      <c r="X45" s="21">
        <v>0.15212833333333334</v>
      </c>
      <c r="Y45" s="21">
        <v>7.2299583333333334E-2</v>
      </c>
      <c r="Z45" s="29">
        <v>42185</v>
      </c>
      <c r="AA45" s="12" t="s">
        <v>283</v>
      </c>
      <c r="AB45" s="12" t="s">
        <v>283</v>
      </c>
      <c r="AC45" s="12" t="s">
        <v>283</v>
      </c>
      <c r="AD45" s="30" t="s">
        <v>283</v>
      </c>
      <c r="AE45" s="21">
        <v>1.9495759159326553E-2</v>
      </c>
      <c r="AF45" s="29">
        <v>42494</v>
      </c>
      <c r="AG45" s="21">
        <v>0</v>
      </c>
      <c r="AH45" s="29">
        <v>42506</v>
      </c>
      <c r="AI45" s="21">
        <v>7.0644497871398926E-2</v>
      </c>
      <c r="AJ45" s="29">
        <v>42489</v>
      </c>
      <c r="AK45" s="12" t="s">
        <v>283</v>
      </c>
      <c r="AL45" s="12" t="s">
        <v>283</v>
      </c>
      <c r="AM45" s="12" t="s">
        <v>283</v>
      </c>
      <c r="AN45" s="12" t="s">
        <v>283</v>
      </c>
      <c r="AO45" s="68" t="s">
        <v>283</v>
      </c>
      <c r="AP45" s="9"/>
    </row>
    <row r="46" spans="1:42" x14ac:dyDescent="0.25">
      <c r="A46" s="8" t="s">
        <v>240</v>
      </c>
      <c r="B46" s="9" t="s">
        <v>282</v>
      </c>
      <c r="C46" s="9">
        <v>166</v>
      </c>
      <c r="D46" s="9" t="s">
        <v>325</v>
      </c>
      <c r="E46" s="9" t="s">
        <v>326</v>
      </c>
      <c r="F46" s="9" t="s">
        <v>273</v>
      </c>
      <c r="G46" s="9">
        <v>6.3157300000000003E-3</v>
      </c>
      <c r="H46" s="29">
        <v>42130</v>
      </c>
      <c r="I46" s="17">
        <v>126</v>
      </c>
      <c r="J46" s="11">
        <v>2015</v>
      </c>
      <c r="K46" s="9">
        <v>1200</v>
      </c>
      <c r="L46" s="23">
        <v>1200</v>
      </c>
      <c r="M46" s="12" t="s">
        <v>283</v>
      </c>
      <c r="N46" s="12" t="s">
        <v>283</v>
      </c>
      <c r="O46" s="12" t="s">
        <v>283</v>
      </c>
      <c r="P46" s="9">
        <v>3.3711466666666667</v>
      </c>
      <c r="Q46" s="13">
        <v>3.1420166666666667</v>
      </c>
      <c r="R46" s="29">
        <v>42177</v>
      </c>
      <c r="S46" s="13">
        <v>6.1541783333333333</v>
      </c>
      <c r="T46" s="13">
        <v>5.771597083333333</v>
      </c>
      <c r="U46" s="29">
        <v>42185</v>
      </c>
      <c r="V46" s="12" t="s">
        <v>283</v>
      </c>
      <c r="W46" s="13">
        <f t="shared" si="0"/>
        <v>5.771597083333333</v>
      </c>
      <c r="X46" s="21">
        <v>0.14402833333333334</v>
      </c>
      <c r="Y46" s="21">
        <v>6.4199583333333338E-2</v>
      </c>
      <c r="Z46" s="29">
        <v>42185</v>
      </c>
      <c r="AA46" s="12" t="s">
        <v>283</v>
      </c>
      <c r="AB46" s="12" t="s">
        <v>283</v>
      </c>
      <c r="AC46" s="12" t="s">
        <v>283</v>
      </c>
      <c r="AD46" s="30" t="s">
        <v>283</v>
      </c>
      <c r="AE46" s="21">
        <v>1.9122229889035225E-2</v>
      </c>
      <c r="AF46" s="29">
        <v>42494</v>
      </c>
      <c r="AG46" s="21">
        <v>0</v>
      </c>
      <c r="AH46" s="29">
        <v>42506</v>
      </c>
      <c r="AI46" s="21">
        <v>4.5146960765123367E-3</v>
      </c>
      <c r="AJ46" s="29">
        <v>42489</v>
      </c>
      <c r="AK46" s="12" t="s">
        <v>283</v>
      </c>
      <c r="AL46" s="12" t="s">
        <v>283</v>
      </c>
      <c r="AM46" s="12" t="s">
        <v>283</v>
      </c>
      <c r="AN46" s="12" t="s">
        <v>283</v>
      </c>
      <c r="AO46" s="68" t="s">
        <v>283</v>
      </c>
      <c r="AP46" s="9"/>
    </row>
    <row r="47" spans="1:42" x14ac:dyDescent="0.25">
      <c r="A47" s="8" t="s">
        <v>241</v>
      </c>
      <c r="B47" s="9" t="s">
        <v>282</v>
      </c>
      <c r="C47" s="9">
        <v>166</v>
      </c>
      <c r="D47" s="9" t="s">
        <v>325</v>
      </c>
      <c r="E47" s="9" t="s">
        <v>326</v>
      </c>
      <c r="F47" s="9" t="s">
        <v>273</v>
      </c>
      <c r="G47" s="9">
        <v>7.6792400000000004E-3</v>
      </c>
      <c r="H47" s="29">
        <v>42132</v>
      </c>
      <c r="I47" s="17">
        <v>128</v>
      </c>
      <c r="J47" s="11">
        <v>2015</v>
      </c>
      <c r="K47" s="9">
        <v>1200</v>
      </c>
      <c r="L47" s="23">
        <v>1200</v>
      </c>
      <c r="M47" s="12" t="s">
        <v>283</v>
      </c>
      <c r="N47" s="12" t="s">
        <v>283</v>
      </c>
      <c r="O47" s="12" t="s">
        <v>283</v>
      </c>
      <c r="P47" s="9">
        <v>3.1251466666666667</v>
      </c>
      <c r="Q47" s="13">
        <v>2.8960166666666667</v>
      </c>
      <c r="R47" s="29">
        <v>42177</v>
      </c>
      <c r="S47" s="13">
        <v>5.2041783333333331</v>
      </c>
      <c r="T47" s="13">
        <v>4.8215970833333328</v>
      </c>
      <c r="U47" s="29">
        <v>42185</v>
      </c>
      <c r="V47" s="12" t="s">
        <v>283</v>
      </c>
      <c r="W47" s="13">
        <f t="shared" si="0"/>
        <v>4.8215970833333328</v>
      </c>
      <c r="X47" s="21">
        <v>0.14082833333333333</v>
      </c>
      <c r="Y47" s="21">
        <v>6.0999583333333329E-2</v>
      </c>
      <c r="Z47" s="29">
        <v>42185</v>
      </c>
      <c r="AA47" s="12" t="s">
        <v>283</v>
      </c>
      <c r="AB47" s="12" t="s">
        <v>283</v>
      </c>
      <c r="AC47" s="12" t="s">
        <v>283</v>
      </c>
      <c r="AD47" s="30" t="s">
        <v>283</v>
      </c>
      <c r="AE47" s="21">
        <v>1.4826579950749874E-2</v>
      </c>
      <c r="AF47" s="29">
        <v>42494</v>
      </c>
      <c r="AG47" s="21">
        <v>2.8665799181908369E-3</v>
      </c>
      <c r="AH47" s="29">
        <v>42506</v>
      </c>
      <c r="AI47" s="21">
        <v>8.5300457431003451E-4</v>
      </c>
      <c r="AJ47" s="29">
        <v>42489</v>
      </c>
      <c r="AK47" s="12" t="s">
        <v>283</v>
      </c>
      <c r="AL47" s="12" t="s">
        <v>283</v>
      </c>
      <c r="AM47" s="12" t="s">
        <v>283</v>
      </c>
      <c r="AN47" s="12" t="s">
        <v>283</v>
      </c>
      <c r="AO47" s="68" t="s">
        <v>283</v>
      </c>
      <c r="AP47" s="9"/>
    </row>
    <row r="48" spans="1:42" x14ac:dyDescent="0.25">
      <c r="A48" s="8" t="s">
        <v>242</v>
      </c>
      <c r="B48" s="9" t="s">
        <v>282</v>
      </c>
      <c r="C48" s="9">
        <v>166</v>
      </c>
      <c r="D48" s="9" t="s">
        <v>325</v>
      </c>
      <c r="E48" s="9" t="s">
        <v>326</v>
      </c>
      <c r="F48" s="9" t="s">
        <v>273</v>
      </c>
      <c r="G48" s="9">
        <v>5.5191700000000003E-3</v>
      </c>
      <c r="H48" s="29">
        <v>42134</v>
      </c>
      <c r="I48" s="17">
        <v>130</v>
      </c>
      <c r="J48" s="11">
        <v>2015</v>
      </c>
      <c r="K48" s="9">
        <v>1200</v>
      </c>
      <c r="L48" s="23">
        <v>1200</v>
      </c>
      <c r="M48" s="12" t="s">
        <v>283</v>
      </c>
      <c r="N48" s="12" t="s">
        <v>283</v>
      </c>
      <c r="O48" s="12" t="s">
        <v>283</v>
      </c>
      <c r="P48" s="9">
        <v>2.7331466666666664</v>
      </c>
      <c r="Q48" s="13">
        <v>2.5040166666666663</v>
      </c>
      <c r="R48" s="29">
        <v>42177</v>
      </c>
      <c r="S48" s="13">
        <v>5.2601783333333332</v>
      </c>
      <c r="T48" s="13">
        <v>4.8775970833333329</v>
      </c>
      <c r="U48" s="29">
        <v>42185</v>
      </c>
      <c r="V48" s="12" t="s">
        <v>283</v>
      </c>
      <c r="W48" s="13">
        <f t="shared" si="0"/>
        <v>4.8775970833333329</v>
      </c>
      <c r="X48" s="21">
        <v>0.16012833333333334</v>
      </c>
      <c r="Y48" s="21">
        <v>8.0299583333333341E-2</v>
      </c>
      <c r="Z48" s="29">
        <v>42185</v>
      </c>
      <c r="AA48" s="12" t="s">
        <v>283</v>
      </c>
      <c r="AB48" s="12" t="s">
        <v>283</v>
      </c>
      <c r="AC48" s="12" t="s">
        <v>283</v>
      </c>
      <c r="AD48" s="30" t="s">
        <v>283</v>
      </c>
      <c r="AE48" s="21">
        <v>2.8834130614995956E-2</v>
      </c>
      <c r="AF48" s="29">
        <v>42494</v>
      </c>
      <c r="AG48" s="21">
        <v>5.207194946706295E-3</v>
      </c>
      <c r="AH48" s="29">
        <v>42506</v>
      </c>
      <c r="AI48" s="21">
        <v>2.3565259762108326E-3</v>
      </c>
      <c r="AJ48" s="29">
        <v>42489</v>
      </c>
      <c r="AK48" s="12" t="s">
        <v>283</v>
      </c>
      <c r="AL48" s="12" t="s">
        <v>283</v>
      </c>
      <c r="AM48" s="12" t="s">
        <v>283</v>
      </c>
      <c r="AN48" s="12" t="s">
        <v>283</v>
      </c>
      <c r="AO48" s="68" t="s">
        <v>283</v>
      </c>
      <c r="AP48" s="9"/>
    </row>
    <row r="49" spans="1:43" x14ac:dyDescent="0.25">
      <c r="A49" s="8" t="s">
        <v>243</v>
      </c>
      <c r="B49" s="9" t="s">
        <v>282</v>
      </c>
      <c r="C49" s="9">
        <v>166</v>
      </c>
      <c r="D49" s="9" t="s">
        <v>325</v>
      </c>
      <c r="E49" s="9" t="s">
        <v>326</v>
      </c>
      <c r="F49" s="9" t="s">
        <v>273</v>
      </c>
      <c r="G49" s="9">
        <v>5.3674999999999999E-3</v>
      </c>
      <c r="H49" s="29">
        <v>42136</v>
      </c>
      <c r="I49" s="17">
        <v>132</v>
      </c>
      <c r="J49" s="11">
        <v>2015</v>
      </c>
      <c r="K49" s="9">
        <v>1200</v>
      </c>
      <c r="L49" s="23">
        <v>1200</v>
      </c>
      <c r="M49" s="12" t="s">
        <v>283</v>
      </c>
      <c r="N49" s="12" t="s">
        <v>283</v>
      </c>
      <c r="O49" s="12" t="s">
        <v>283</v>
      </c>
      <c r="P49" s="9">
        <v>2.9441466666666667</v>
      </c>
      <c r="Q49" s="13">
        <v>2.7150166666666666</v>
      </c>
      <c r="R49" s="29">
        <v>42177</v>
      </c>
      <c r="S49" s="13">
        <v>6.0591783333333336</v>
      </c>
      <c r="T49" s="13">
        <v>5.6765970833333332</v>
      </c>
      <c r="U49" s="29">
        <v>42185</v>
      </c>
      <c r="V49" s="12" t="s">
        <v>283</v>
      </c>
      <c r="W49" s="13">
        <f t="shared" si="0"/>
        <v>5.6765970833333332</v>
      </c>
      <c r="X49" s="21">
        <v>0.15292833333333333</v>
      </c>
      <c r="Y49" s="21">
        <v>7.3099583333333329E-2</v>
      </c>
      <c r="Z49" s="29">
        <v>42185</v>
      </c>
      <c r="AA49" s="12" t="s">
        <v>283</v>
      </c>
      <c r="AB49" s="12" t="s">
        <v>283</v>
      </c>
      <c r="AC49" s="12" t="s">
        <v>283</v>
      </c>
      <c r="AD49" s="30" t="s">
        <v>283</v>
      </c>
      <c r="AE49" s="21">
        <v>1.6694260761141777E-2</v>
      </c>
      <c r="AF49" s="29">
        <v>42494</v>
      </c>
      <c r="AG49" s="21">
        <v>1.0581660317257047E-3</v>
      </c>
      <c r="AH49" s="29">
        <v>42506</v>
      </c>
      <c r="AI49" s="21">
        <v>6.3476269133388996E-5</v>
      </c>
      <c r="AJ49" s="29">
        <v>42489</v>
      </c>
      <c r="AK49" s="12" t="s">
        <v>283</v>
      </c>
      <c r="AL49" s="12" t="s">
        <v>283</v>
      </c>
      <c r="AM49" s="12" t="s">
        <v>283</v>
      </c>
      <c r="AN49" s="12" t="s">
        <v>283</v>
      </c>
      <c r="AO49" s="68" t="s">
        <v>283</v>
      </c>
      <c r="AP49" s="9"/>
    </row>
    <row r="50" spans="1:43" x14ac:dyDescent="0.25">
      <c r="A50" s="8" t="s">
        <v>244</v>
      </c>
      <c r="B50" s="9" t="s">
        <v>282</v>
      </c>
      <c r="C50" s="9">
        <v>166</v>
      </c>
      <c r="D50" s="9" t="s">
        <v>325</v>
      </c>
      <c r="E50" s="9" t="s">
        <v>326</v>
      </c>
      <c r="F50" s="9" t="s">
        <v>273</v>
      </c>
      <c r="G50" s="9">
        <v>4.9275300000000003E-3</v>
      </c>
      <c r="H50" s="29">
        <v>42136</v>
      </c>
      <c r="I50" s="17">
        <v>132</v>
      </c>
      <c r="J50" s="11">
        <v>2015</v>
      </c>
      <c r="K50" s="9">
        <v>1850</v>
      </c>
      <c r="L50" s="23">
        <v>1845</v>
      </c>
      <c r="M50" s="12" t="s">
        <v>283</v>
      </c>
      <c r="N50" s="12" t="s">
        <v>283</v>
      </c>
      <c r="O50" s="12" t="s">
        <v>283</v>
      </c>
      <c r="P50" s="9">
        <v>3.3411466666666665</v>
      </c>
      <c r="Q50" s="13">
        <v>3.1120166666666664</v>
      </c>
      <c r="R50" s="29">
        <v>42177</v>
      </c>
      <c r="S50" s="13">
        <v>4.967178333333333</v>
      </c>
      <c r="T50" s="13">
        <v>4.5845970833333327</v>
      </c>
      <c r="U50" s="29">
        <v>42185</v>
      </c>
      <c r="V50" s="12" t="s">
        <v>283</v>
      </c>
      <c r="W50" s="13">
        <f t="shared" si="0"/>
        <v>4.5845970833333327</v>
      </c>
      <c r="X50" s="21">
        <v>0.14002833333333334</v>
      </c>
      <c r="Y50" s="21">
        <v>6.0199583333333334E-2</v>
      </c>
      <c r="Z50" s="29">
        <v>42185</v>
      </c>
      <c r="AA50" s="12" t="s">
        <v>283</v>
      </c>
      <c r="AB50" s="12" t="s">
        <v>283</v>
      </c>
      <c r="AC50" s="12" t="s">
        <v>283</v>
      </c>
      <c r="AD50" s="30" t="s">
        <v>283</v>
      </c>
      <c r="AE50" s="21">
        <v>2.1550200879573822E-2</v>
      </c>
      <c r="AF50" s="29">
        <v>42494</v>
      </c>
      <c r="AG50" s="21">
        <v>0</v>
      </c>
      <c r="AH50" s="29">
        <v>42506</v>
      </c>
      <c r="AI50" s="21">
        <v>4.5596561394631863E-3</v>
      </c>
      <c r="AJ50" s="29">
        <v>42489</v>
      </c>
      <c r="AK50" s="12" t="s">
        <v>283</v>
      </c>
      <c r="AL50" s="12" t="s">
        <v>283</v>
      </c>
      <c r="AM50" s="12" t="s">
        <v>283</v>
      </c>
      <c r="AN50" s="12" t="s">
        <v>283</v>
      </c>
      <c r="AO50" s="68" t="s">
        <v>283</v>
      </c>
      <c r="AP50" s="9"/>
    </row>
    <row r="51" spans="1:43" x14ac:dyDescent="0.25">
      <c r="A51" s="8" t="s">
        <v>245</v>
      </c>
      <c r="B51" s="9" t="s">
        <v>282</v>
      </c>
      <c r="C51" s="9">
        <v>166</v>
      </c>
      <c r="D51" s="9" t="s">
        <v>325</v>
      </c>
      <c r="E51" s="9" t="s">
        <v>326</v>
      </c>
      <c r="F51" s="9" t="s">
        <v>273</v>
      </c>
      <c r="G51" s="9">
        <v>5.0354199999999997E-3</v>
      </c>
      <c r="H51" s="29">
        <v>42138</v>
      </c>
      <c r="I51" s="17">
        <v>134</v>
      </c>
      <c r="J51" s="11">
        <v>2015</v>
      </c>
      <c r="K51" s="9">
        <v>1830</v>
      </c>
      <c r="L51" s="23">
        <v>1830</v>
      </c>
      <c r="M51" s="12" t="s">
        <v>283</v>
      </c>
      <c r="N51" s="12" t="s">
        <v>283</v>
      </c>
      <c r="O51" s="12" t="s">
        <v>283</v>
      </c>
      <c r="P51" s="9">
        <v>3.6901466666666667</v>
      </c>
      <c r="Q51" s="13">
        <v>3.4610166666666666</v>
      </c>
      <c r="R51" s="29">
        <v>42177</v>
      </c>
      <c r="S51" s="13">
        <v>5.778178333333333</v>
      </c>
      <c r="T51" s="13">
        <v>5.3955970833333327</v>
      </c>
      <c r="U51" s="29">
        <v>42185</v>
      </c>
      <c r="V51" s="12" t="s">
        <v>283</v>
      </c>
      <c r="W51" s="13">
        <f t="shared" si="0"/>
        <v>5.3955970833333327</v>
      </c>
      <c r="X51" s="21">
        <v>0.15732833333333332</v>
      </c>
      <c r="Y51" s="21">
        <v>7.7499583333333316E-2</v>
      </c>
      <c r="Z51" s="29">
        <v>42185</v>
      </c>
      <c r="AA51" s="12" t="s">
        <v>283</v>
      </c>
      <c r="AB51" s="12" t="s">
        <v>283</v>
      </c>
      <c r="AC51" s="12" t="s">
        <v>283</v>
      </c>
      <c r="AD51" s="30" t="s">
        <v>283</v>
      </c>
      <c r="AE51" s="21">
        <v>2.0429600030183792E-2</v>
      </c>
      <c r="AF51" s="29">
        <v>42494</v>
      </c>
      <c r="AG51" s="21">
        <v>0</v>
      </c>
      <c r="AH51" s="29">
        <v>42506</v>
      </c>
      <c r="AI51" s="21">
        <v>1.3355979695916176E-2</v>
      </c>
      <c r="AJ51" s="29">
        <v>42489</v>
      </c>
      <c r="AK51" s="12" t="s">
        <v>283</v>
      </c>
      <c r="AL51" s="12" t="s">
        <v>283</v>
      </c>
      <c r="AM51" s="12" t="s">
        <v>283</v>
      </c>
      <c r="AN51" s="12" t="s">
        <v>283</v>
      </c>
      <c r="AO51" s="68" t="s">
        <v>283</v>
      </c>
      <c r="AP51" s="9"/>
    </row>
    <row r="52" spans="1:43" x14ac:dyDescent="0.25">
      <c r="A52" s="8" t="s">
        <v>246</v>
      </c>
      <c r="B52" s="9" t="s">
        <v>282</v>
      </c>
      <c r="C52" s="9">
        <v>166</v>
      </c>
      <c r="D52" s="9" t="s">
        <v>325</v>
      </c>
      <c r="E52" s="9" t="s">
        <v>326</v>
      </c>
      <c r="F52" s="9" t="s">
        <v>273</v>
      </c>
      <c r="G52" s="9">
        <v>8.250335000000001E-3</v>
      </c>
      <c r="H52" s="29">
        <v>42139</v>
      </c>
      <c r="I52" s="17">
        <v>135</v>
      </c>
      <c r="J52" s="11">
        <v>2015</v>
      </c>
      <c r="K52" s="9">
        <v>630</v>
      </c>
      <c r="L52" s="23">
        <v>630</v>
      </c>
      <c r="M52" s="12" t="s">
        <v>283</v>
      </c>
      <c r="N52" s="12" t="s">
        <v>283</v>
      </c>
      <c r="O52" s="12" t="s">
        <v>283</v>
      </c>
      <c r="P52" s="9">
        <v>2.8001466666666666</v>
      </c>
      <c r="Q52" s="13">
        <v>2.5710166666666665</v>
      </c>
      <c r="R52" s="29">
        <v>42177</v>
      </c>
      <c r="S52" s="13">
        <v>5.0711783333333331</v>
      </c>
      <c r="T52" s="13">
        <v>4.6885970833333328</v>
      </c>
      <c r="U52" s="29">
        <v>42185</v>
      </c>
      <c r="V52" s="12" t="s">
        <v>283</v>
      </c>
      <c r="W52" s="13">
        <f t="shared" si="0"/>
        <v>4.6885970833333328</v>
      </c>
      <c r="X52" s="21">
        <v>0.14912833333333333</v>
      </c>
      <c r="Y52" s="21">
        <v>6.9299583333333331E-2</v>
      </c>
      <c r="Z52" s="29">
        <v>42185</v>
      </c>
      <c r="AA52" s="12" t="s">
        <v>283</v>
      </c>
      <c r="AB52" s="12" t="s">
        <v>283</v>
      </c>
      <c r="AC52" s="12" t="s">
        <v>283</v>
      </c>
      <c r="AD52" s="30" t="s">
        <v>283</v>
      </c>
      <c r="AE52" s="21">
        <v>1.1464769951999187E-2</v>
      </c>
      <c r="AF52" s="29">
        <v>42494</v>
      </c>
      <c r="AG52" s="21">
        <v>1.9993740716017783E-4</v>
      </c>
      <c r="AH52" s="29">
        <v>42506</v>
      </c>
      <c r="AI52" s="21">
        <v>1.4536939561367035E-3</v>
      </c>
      <c r="AJ52" s="29">
        <v>42489</v>
      </c>
      <c r="AK52" s="12" t="s">
        <v>283</v>
      </c>
      <c r="AL52" s="12" t="s">
        <v>283</v>
      </c>
      <c r="AM52" s="12" t="s">
        <v>283</v>
      </c>
      <c r="AN52" s="12" t="s">
        <v>283</v>
      </c>
      <c r="AO52" s="68" t="s">
        <v>283</v>
      </c>
      <c r="AP52" s="9"/>
    </row>
    <row r="53" spans="1:43" x14ac:dyDescent="0.25">
      <c r="A53" s="8" t="s">
        <v>247</v>
      </c>
      <c r="B53" s="9" t="s">
        <v>282</v>
      </c>
      <c r="C53" s="9">
        <v>166</v>
      </c>
      <c r="D53" s="9" t="s">
        <v>325</v>
      </c>
      <c r="E53" s="9" t="s">
        <v>326</v>
      </c>
      <c r="F53" s="9" t="s">
        <v>273</v>
      </c>
      <c r="G53" s="9">
        <v>8.250335000000001E-3</v>
      </c>
      <c r="H53" s="29">
        <v>42139</v>
      </c>
      <c r="I53" s="17">
        <v>135</v>
      </c>
      <c r="J53" s="11">
        <v>2015</v>
      </c>
      <c r="K53" s="9">
        <v>635</v>
      </c>
      <c r="L53" s="23">
        <v>630</v>
      </c>
      <c r="M53" s="12" t="s">
        <v>283</v>
      </c>
      <c r="N53" s="12" t="s">
        <v>283</v>
      </c>
      <c r="O53" s="12" t="s">
        <v>283</v>
      </c>
      <c r="P53" s="9">
        <v>3.0111466666666664</v>
      </c>
      <c r="Q53" s="13">
        <v>2.7820166666666664</v>
      </c>
      <c r="R53" s="29">
        <v>42177</v>
      </c>
      <c r="S53" s="13">
        <v>5.052178333333333</v>
      </c>
      <c r="T53" s="13">
        <v>4.6695970833333327</v>
      </c>
      <c r="U53" s="29">
        <v>42185</v>
      </c>
      <c r="V53" s="12" t="s">
        <v>283</v>
      </c>
      <c r="W53" s="13">
        <f t="shared" si="0"/>
        <v>4.6695970833333327</v>
      </c>
      <c r="X53" s="21">
        <v>0.14492833333333333</v>
      </c>
      <c r="Y53" s="21">
        <v>6.5099583333333322E-2</v>
      </c>
      <c r="Z53" s="29">
        <v>42185</v>
      </c>
      <c r="AA53" s="12" t="s">
        <v>283</v>
      </c>
      <c r="AB53" s="12" t="s">
        <v>283</v>
      </c>
      <c r="AC53" s="12" t="s">
        <v>283</v>
      </c>
      <c r="AD53" s="30" t="s">
        <v>283</v>
      </c>
      <c r="AE53" s="21">
        <v>1.7067790031433105E-2</v>
      </c>
      <c r="AF53" s="29">
        <v>42494</v>
      </c>
      <c r="AG53" s="21">
        <v>1.6391420504078269E-3</v>
      </c>
      <c r="AH53" s="29">
        <v>42506</v>
      </c>
      <c r="AI53" s="21">
        <v>5.9516741894185543E-3</v>
      </c>
      <c r="AJ53" s="29">
        <v>42489</v>
      </c>
      <c r="AK53" s="12" t="s">
        <v>283</v>
      </c>
      <c r="AL53" s="12" t="s">
        <v>283</v>
      </c>
      <c r="AM53" s="12" t="s">
        <v>283</v>
      </c>
      <c r="AN53" s="12" t="s">
        <v>283</v>
      </c>
      <c r="AO53" s="68" t="s">
        <v>283</v>
      </c>
      <c r="AP53" s="9"/>
    </row>
    <row r="54" spans="1:43" x14ac:dyDescent="0.25">
      <c r="A54" s="8" t="s">
        <v>248</v>
      </c>
      <c r="B54" s="9" t="s">
        <v>282</v>
      </c>
      <c r="C54" s="9">
        <v>166</v>
      </c>
      <c r="D54" s="9" t="s">
        <v>325</v>
      </c>
      <c r="E54" s="9" t="s">
        <v>326</v>
      </c>
      <c r="F54" s="9" t="s">
        <v>273</v>
      </c>
      <c r="G54" s="9">
        <v>1.124527E-2</v>
      </c>
      <c r="H54" s="29">
        <v>42139</v>
      </c>
      <c r="I54" s="17">
        <v>135</v>
      </c>
      <c r="J54" s="11">
        <v>2015</v>
      </c>
      <c r="K54" s="9">
        <v>700</v>
      </c>
      <c r="L54" s="23">
        <v>700</v>
      </c>
      <c r="M54" s="12" t="s">
        <v>283</v>
      </c>
      <c r="N54" s="12" t="s">
        <v>283</v>
      </c>
      <c r="O54" s="12" t="s">
        <v>283</v>
      </c>
      <c r="P54" s="9">
        <v>3.4141466666666664</v>
      </c>
      <c r="Q54" s="13">
        <v>3.1850166666666664</v>
      </c>
      <c r="R54" s="29">
        <v>42177</v>
      </c>
      <c r="S54" s="13">
        <v>5.8161783333333332</v>
      </c>
      <c r="T54" s="13">
        <v>5.4335970833333329</v>
      </c>
      <c r="U54" s="29">
        <v>42185</v>
      </c>
      <c r="V54" s="12" t="s">
        <v>283</v>
      </c>
      <c r="W54" s="13">
        <f t="shared" si="0"/>
        <v>5.4335970833333329</v>
      </c>
      <c r="X54" s="21">
        <v>0.16152833333333333</v>
      </c>
      <c r="Y54" s="21">
        <v>8.1699583333333325E-2</v>
      </c>
      <c r="Z54" s="29">
        <v>42185</v>
      </c>
      <c r="AA54" s="12" t="s">
        <v>283</v>
      </c>
      <c r="AB54" s="12" t="s">
        <v>283</v>
      </c>
      <c r="AC54" s="12" t="s">
        <v>283</v>
      </c>
      <c r="AD54" s="30" t="s">
        <v>283</v>
      </c>
      <c r="AE54" s="21">
        <v>2.5285549461841583E-2</v>
      </c>
      <c r="AF54" s="29">
        <v>42494</v>
      </c>
      <c r="AG54" s="21">
        <v>0</v>
      </c>
      <c r="AH54" s="29">
        <v>42506</v>
      </c>
      <c r="AI54" s="21">
        <v>1.6874950379133224E-3</v>
      </c>
      <c r="AJ54" s="29">
        <v>42489</v>
      </c>
      <c r="AK54" s="12" t="s">
        <v>283</v>
      </c>
      <c r="AL54" s="12" t="s">
        <v>283</v>
      </c>
      <c r="AM54" s="12" t="s">
        <v>283</v>
      </c>
      <c r="AN54" s="12" t="s">
        <v>283</v>
      </c>
      <c r="AO54" s="68" t="s">
        <v>283</v>
      </c>
      <c r="AP54" s="9"/>
    </row>
    <row r="55" spans="1:43" x14ac:dyDescent="0.25">
      <c r="A55" s="8" t="s">
        <v>249</v>
      </c>
      <c r="B55" s="9" t="s">
        <v>282</v>
      </c>
      <c r="C55" s="9">
        <v>166</v>
      </c>
      <c r="D55" s="9" t="s">
        <v>325</v>
      </c>
      <c r="E55" s="9" t="s">
        <v>326</v>
      </c>
      <c r="F55" s="9" t="s">
        <v>273</v>
      </c>
      <c r="G55" s="9">
        <v>5.9094500000000001E-3</v>
      </c>
      <c r="H55" s="29">
        <v>42141</v>
      </c>
      <c r="I55" s="17">
        <v>137</v>
      </c>
      <c r="J55" s="11">
        <v>2015</v>
      </c>
      <c r="K55" s="9">
        <v>630</v>
      </c>
      <c r="L55" s="23">
        <v>630</v>
      </c>
      <c r="M55" s="12" t="s">
        <v>283</v>
      </c>
      <c r="N55" s="12" t="s">
        <v>283</v>
      </c>
      <c r="O55" s="12" t="s">
        <v>283</v>
      </c>
      <c r="P55" s="9">
        <v>2.9871466666666664</v>
      </c>
      <c r="Q55" s="13">
        <v>2.7580166666666663</v>
      </c>
      <c r="R55" s="29">
        <v>42177</v>
      </c>
      <c r="S55" s="13">
        <v>4.4211783333333337</v>
      </c>
      <c r="T55" s="13">
        <v>4.0385970833333333</v>
      </c>
      <c r="U55" s="29">
        <v>42185</v>
      </c>
      <c r="V55" s="12" t="s">
        <v>283</v>
      </c>
      <c r="W55" s="13">
        <f t="shared" si="0"/>
        <v>4.0385970833333333</v>
      </c>
      <c r="X55" s="21">
        <v>0.11932833333333333</v>
      </c>
      <c r="Y55" s="21">
        <v>3.9499583333333324E-2</v>
      </c>
      <c r="Z55" s="29">
        <v>42185</v>
      </c>
      <c r="AA55" s="12" t="s">
        <v>283</v>
      </c>
      <c r="AB55" s="12" t="s">
        <v>283</v>
      </c>
      <c r="AC55" s="12" t="s">
        <v>283</v>
      </c>
      <c r="AD55" s="30" t="s">
        <v>283</v>
      </c>
      <c r="AE55" s="21">
        <v>1.6507489606738091E-2</v>
      </c>
      <c r="AF55" s="29">
        <v>42494</v>
      </c>
      <c r="AG55" s="21">
        <v>1.5117420116439462E-4</v>
      </c>
      <c r="AH55" s="29">
        <v>42506</v>
      </c>
      <c r="AI55" s="21">
        <v>9.7590358927845955E-3</v>
      </c>
      <c r="AJ55" s="29">
        <v>42489</v>
      </c>
      <c r="AK55" s="12" t="s">
        <v>283</v>
      </c>
      <c r="AL55" s="12" t="s">
        <v>283</v>
      </c>
      <c r="AM55" s="12" t="s">
        <v>283</v>
      </c>
      <c r="AN55" s="12" t="s">
        <v>283</v>
      </c>
      <c r="AO55" s="68" t="s">
        <v>283</v>
      </c>
      <c r="AP55" s="9"/>
    </row>
    <row r="56" spans="1:43" x14ac:dyDescent="0.25">
      <c r="A56" s="8" t="s">
        <v>250</v>
      </c>
      <c r="B56" s="9" t="s">
        <v>282</v>
      </c>
      <c r="C56" s="9">
        <v>166</v>
      </c>
      <c r="D56" s="9" t="s">
        <v>325</v>
      </c>
      <c r="E56" s="9" t="s">
        <v>326</v>
      </c>
      <c r="F56" s="9" t="s">
        <v>273</v>
      </c>
      <c r="G56" s="9">
        <v>1.3181120000000001E-2</v>
      </c>
      <c r="H56" s="29">
        <v>42143</v>
      </c>
      <c r="I56" s="17">
        <v>139</v>
      </c>
      <c r="J56" s="11">
        <v>2015</v>
      </c>
      <c r="K56" s="9">
        <v>130</v>
      </c>
      <c r="L56" s="23">
        <v>130</v>
      </c>
      <c r="M56" s="12" t="s">
        <v>283</v>
      </c>
      <c r="N56" s="12" t="s">
        <v>283</v>
      </c>
      <c r="O56" s="12" t="s">
        <v>283</v>
      </c>
      <c r="P56" s="9">
        <v>1.8721466666666666</v>
      </c>
      <c r="Q56" s="13">
        <v>1.6430166666666666</v>
      </c>
      <c r="R56" s="29">
        <v>42177</v>
      </c>
      <c r="S56" s="12" t="s">
        <v>283</v>
      </c>
      <c r="T56" s="12" t="s">
        <v>283</v>
      </c>
      <c r="U56" s="30" t="s">
        <v>283</v>
      </c>
      <c r="V56" s="12" t="s">
        <v>283</v>
      </c>
      <c r="W56" s="12" t="s">
        <v>283</v>
      </c>
      <c r="X56" s="12" t="s">
        <v>283</v>
      </c>
      <c r="Y56" s="12" t="s">
        <v>283</v>
      </c>
      <c r="Z56" s="30" t="s">
        <v>283</v>
      </c>
      <c r="AA56" s="12" t="s">
        <v>283</v>
      </c>
      <c r="AB56" s="12" t="s">
        <v>283</v>
      </c>
      <c r="AC56" s="12" t="s">
        <v>283</v>
      </c>
      <c r="AD56" s="30" t="s">
        <v>283</v>
      </c>
      <c r="AE56" s="12" t="s">
        <v>283</v>
      </c>
      <c r="AF56" s="30" t="s">
        <v>283</v>
      </c>
      <c r="AG56" s="25" t="s">
        <v>283</v>
      </c>
      <c r="AH56" s="30" t="s">
        <v>283</v>
      </c>
      <c r="AI56" s="25" t="s">
        <v>283</v>
      </c>
      <c r="AJ56" s="30" t="s">
        <v>283</v>
      </c>
      <c r="AK56" s="12" t="s">
        <v>283</v>
      </c>
      <c r="AL56" s="12" t="s">
        <v>283</v>
      </c>
      <c r="AM56" s="12" t="s">
        <v>283</v>
      </c>
      <c r="AN56" s="12" t="s">
        <v>283</v>
      </c>
      <c r="AO56" s="68" t="s">
        <v>283</v>
      </c>
      <c r="AP56" s="8"/>
      <c r="AQ56" s="2"/>
    </row>
    <row r="57" spans="1:43" x14ac:dyDescent="0.25">
      <c r="A57" s="8" t="s">
        <v>251</v>
      </c>
      <c r="B57" s="9" t="s">
        <v>282</v>
      </c>
      <c r="C57" s="9">
        <v>166</v>
      </c>
      <c r="D57" s="9" t="s">
        <v>325</v>
      </c>
      <c r="E57" s="9" t="s">
        <v>326</v>
      </c>
      <c r="F57" s="9" t="s">
        <v>273</v>
      </c>
      <c r="G57" s="9">
        <v>1.3181120000000001E-2</v>
      </c>
      <c r="H57" s="29">
        <v>42143</v>
      </c>
      <c r="I57" s="17">
        <v>139</v>
      </c>
      <c r="J57" s="11">
        <v>2015</v>
      </c>
      <c r="K57" s="9">
        <v>140</v>
      </c>
      <c r="L57" s="23">
        <v>145</v>
      </c>
      <c r="M57" s="12" t="s">
        <v>283</v>
      </c>
      <c r="N57" s="12" t="s">
        <v>283</v>
      </c>
      <c r="O57" s="12" t="s">
        <v>283</v>
      </c>
      <c r="P57" s="9">
        <v>2.3711466666666667</v>
      </c>
      <c r="Q57" s="13">
        <v>2.1420166666666667</v>
      </c>
      <c r="R57" s="29">
        <v>42177</v>
      </c>
      <c r="S57" s="13">
        <v>4.5751783333333336</v>
      </c>
      <c r="T57" s="13">
        <v>4.1925970833333333</v>
      </c>
      <c r="U57" s="29">
        <v>42185</v>
      </c>
      <c r="V57" s="12" t="s">
        <v>283</v>
      </c>
      <c r="W57" s="13">
        <f t="shared" si="0"/>
        <v>4.1925970833333333</v>
      </c>
      <c r="X57" s="21">
        <v>0.19482833333333333</v>
      </c>
      <c r="Y57" s="21">
        <v>0.11499958333333332</v>
      </c>
      <c r="Z57" s="29">
        <v>42185</v>
      </c>
      <c r="AA57" s="12" t="s">
        <v>283</v>
      </c>
      <c r="AB57" s="12" t="s">
        <v>283</v>
      </c>
      <c r="AC57" s="12" t="s">
        <v>283</v>
      </c>
      <c r="AD57" s="30" t="s">
        <v>283</v>
      </c>
      <c r="AE57" s="21">
        <v>4.0787231177091599E-2</v>
      </c>
      <c r="AF57" s="29">
        <v>42494</v>
      </c>
      <c r="AG57" s="21">
        <v>7.4887328082695603E-4</v>
      </c>
      <c r="AH57" s="29">
        <v>42506</v>
      </c>
      <c r="AI57" s="21">
        <v>1.5328270383179188E-3</v>
      </c>
      <c r="AJ57" s="29">
        <v>42489</v>
      </c>
      <c r="AK57" s="12" t="s">
        <v>283</v>
      </c>
      <c r="AL57" s="12" t="s">
        <v>283</v>
      </c>
      <c r="AM57" s="12" t="s">
        <v>283</v>
      </c>
      <c r="AN57" s="12" t="s">
        <v>283</v>
      </c>
      <c r="AO57" s="68" t="s">
        <v>283</v>
      </c>
      <c r="AP57" s="8"/>
      <c r="AQ57" s="2"/>
    </row>
    <row r="58" spans="1:43" x14ac:dyDescent="0.25">
      <c r="A58" s="8" t="s">
        <v>252</v>
      </c>
      <c r="B58" s="9" t="s">
        <v>282</v>
      </c>
      <c r="C58" s="9">
        <v>166</v>
      </c>
      <c r="D58" s="9" t="s">
        <v>325</v>
      </c>
      <c r="E58" s="9" t="s">
        <v>326</v>
      </c>
      <c r="F58" s="9" t="s">
        <v>273</v>
      </c>
      <c r="G58" s="9">
        <v>2.061081E-2</v>
      </c>
      <c r="H58" s="29">
        <v>42143</v>
      </c>
      <c r="I58" s="17">
        <v>139</v>
      </c>
      <c r="J58" s="11">
        <v>2015</v>
      </c>
      <c r="K58" s="9">
        <v>200</v>
      </c>
      <c r="L58" s="23">
        <v>200</v>
      </c>
      <c r="M58" s="12" t="s">
        <v>283</v>
      </c>
      <c r="N58" s="12" t="s">
        <v>283</v>
      </c>
      <c r="O58" s="12" t="s">
        <v>283</v>
      </c>
      <c r="P58" s="9">
        <v>2.2981466666666668</v>
      </c>
      <c r="Q58" s="13">
        <v>2.0690166666666667</v>
      </c>
      <c r="R58" s="29">
        <v>42177</v>
      </c>
      <c r="S58" s="13">
        <v>5.592178333333333</v>
      </c>
      <c r="T58" s="13">
        <v>5.2095970833333327</v>
      </c>
      <c r="U58" s="29">
        <v>42185</v>
      </c>
      <c r="V58" s="12" t="s">
        <v>283</v>
      </c>
      <c r="W58" s="13">
        <f t="shared" si="0"/>
        <v>5.2095970833333327</v>
      </c>
      <c r="X58" s="21">
        <v>0.19272833333333333</v>
      </c>
      <c r="Y58" s="21">
        <v>0.11289958333333333</v>
      </c>
      <c r="Z58" s="29">
        <v>42185</v>
      </c>
      <c r="AA58" s="12" t="s">
        <v>283</v>
      </c>
      <c r="AB58" s="12" t="s">
        <v>283</v>
      </c>
      <c r="AC58" s="12" t="s">
        <v>283</v>
      </c>
      <c r="AD58" s="30" t="s">
        <v>283</v>
      </c>
      <c r="AE58" s="21">
        <v>2.97679603099823E-2</v>
      </c>
      <c r="AF58" s="29">
        <v>42494</v>
      </c>
      <c r="AG58" s="21">
        <v>0</v>
      </c>
      <c r="AH58" s="29">
        <v>42506</v>
      </c>
      <c r="AI58" s="21">
        <v>3.8072381168603897E-2</v>
      </c>
      <c r="AJ58" s="29">
        <v>42489</v>
      </c>
      <c r="AK58" s="12" t="s">
        <v>283</v>
      </c>
      <c r="AL58" s="12" t="s">
        <v>283</v>
      </c>
      <c r="AM58" s="12" t="s">
        <v>283</v>
      </c>
      <c r="AN58" s="12" t="s">
        <v>283</v>
      </c>
      <c r="AO58" s="68" t="s">
        <v>283</v>
      </c>
      <c r="AP58" s="9"/>
    </row>
    <row r="59" spans="1:43" x14ac:dyDescent="0.25">
      <c r="A59" s="8" t="s">
        <v>253</v>
      </c>
      <c r="B59" s="9" t="s">
        <v>282</v>
      </c>
      <c r="C59" s="9">
        <v>166</v>
      </c>
      <c r="D59" s="9" t="s">
        <v>325</v>
      </c>
      <c r="E59" s="9" t="s">
        <v>326</v>
      </c>
      <c r="F59" s="9" t="s">
        <v>273</v>
      </c>
      <c r="G59" s="9">
        <v>2.1035585000000002E-2</v>
      </c>
      <c r="H59" s="29">
        <v>42143</v>
      </c>
      <c r="I59" s="17">
        <v>139</v>
      </c>
      <c r="J59" s="11">
        <v>2015</v>
      </c>
      <c r="K59" s="9">
        <v>230</v>
      </c>
      <c r="L59" s="23">
        <v>230</v>
      </c>
      <c r="M59" s="12" t="s">
        <v>283</v>
      </c>
      <c r="N59" s="12" t="s">
        <v>283</v>
      </c>
      <c r="O59" s="12" t="s">
        <v>283</v>
      </c>
      <c r="P59" s="9">
        <v>2.7021466666666667</v>
      </c>
      <c r="Q59" s="13">
        <v>2.4730166666666666</v>
      </c>
      <c r="R59" s="29">
        <v>42177</v>
      </c>
      <c r="S59" s="13">
        <v>5.6281783333333335</v>
      </c>
      <c r="T59" s="13">
        <v>5.2455970833333332</v>
      </c>
      <c r="U59" s="29">
        <v>42185</v>
      </c>
      <c r="V59" s="12" t="s">
        <v>283</v>
      </c>
      <c r="W59" s="13">
        <f t="shared" si="0"/>
        <v>5.2455970833333332</v>
      </c>
      <c r="X59" s="21">
        <v>0.21062833333333333</v>
      </c>
      <c r="Y59" s="21">
        <v>0.13079958333333333</v>
      </c>
      <c r="Z59" s="29">
        <v>42185</v>
      </c>
      <c r="AA59" s="12" t="s">
        <v>283</v>
      </c>
      <c r="AB59" s="12" t="s">
        <v>283</v>
      </c>
      <c r="AC59" s="12" t="s">
        <v>283</v>
      </c>
      <c r="AD59" s="30" t="s">
        <v>283</v>
      </c>
      <c r="AE59" s="21">
        <v>2.3791410028934479E-2</v>
      </c>
      <c r="AF59" s="29">
        <v>42494</v>
      </c>
      <c r="AG59" s="21">
        <v>2.3455100599676371E-3</v>
      </c>
      <c r="AH59" s="29">
        <v>42506</v>
      </c>
      <c r="AI59" s="21">
        <v>2.1676889155060053E-3</v>
      </c>
      <c r="AJ59" s="29">
        <v>42489</v>
      </c>
      <c r="AK59" s="12" t="s">
        <v>283</v>
      </c>
      <c r="AL59" s="12" t="s">
        <v>283</v>
      </c>
      <c r="AM59" s="12" t="s">
        <v>283</v>
      </c>
      <c r="AN59" s="12" t="s">
        <v>283</v>
      </c>
      <c r="AO59" s="68" t="s">
        <v>283</v>
      </c>
      <c r="AP59" s="9"/>
    </row>
    <row r="60" spans="1:43" x14ac:dyDescent="0.25">
      <c r="A60" s="8" t="s">
        <v>254</v>
      </c>
      <c r="B60" s="9" t="s">
        <v>282</v>
      </c>
      <c r="C60" s="9">
        <v>166</v>
      </c>
      <c r="D60" s="9" t="s">
        <v>325</v>
      </c>
      <c r="E60" s="9" t="s">
        <v>326</v>
      </c>
      <c r="F60" s="9" t="s">
        <v>273</v>
      </c>
      <c r="G60" s="9">
        <v>7.5426249999999999E-3</v>
      </c>
      <c r="H60" s="29">
        <v>42144</v>
      </c>
      <c r="I60" s="17">
        <v>140</v>
      </c>
      <c r="J60" s="11">
        <v>2015</v>
      </c>
      <c r="K60" s="9">
        <v>1244</v>
      </c>
      <c r="L60" s="23">
        <v>1245</v>
      </c>
      <c r="M60" s="12" t="s">
        <v>283</v>
      </c>
      <c r="N60" s="12" t="s">
        <v>283</v>
      </c>
      <c r="O60" s="12" t="s">
        <v>283</v>
      </c>
      <c r="P60" s="9">
        <v>3.4301466666666665</v>
      </c>
      <c r="Q60" s="13">
        <v>3.2010166666666664</v>
      </c>
      <c r="R60" s="29">
        <v>42177</v>
      </c>
      <c r="S60" s="13">
        <v>4.1701783333333333</v>
      </c>
      <c r="T60" s="13">
        <v>3.7875970833333334</v>
      </c>
      <c r="U60" s="29">
        <v>42185</v>
      </c>
      <c r="V60" s="12" t="s">
        <v>283</v>
      </c>
      <c r="W60" s="13">
        <f t="shared" si="0"/>
        <v>3.7875970833333334</v>
      </c>
      <c r="X60" s="21">
        <v>0.12792833333333334</v>
      </c>
      <c r="Y60" s="21">
        <v>4.8099583333333334E-2</v>
      </c>
      <c r="Z60" s="29">
        <v>42185</v>
      </c>
      <c r="AA60" s="12" t="s">
        <v>283</v>
      </c>
      <c r="AB60" s="12" t="s">
        <v>283</v>
      </c>
      <c r="AC60" s="12" t="s">
        <v>283</v>
      </c>
      <c r="AD60" s="30" t="s">
        <v>283</v>
      </c>
      <c r="AE60" s="21">
        <v>2.3231109604239464E-2</v>
      </c>
      <c r="AF60" s="29">
        <v>42494</v>
      </c>
      <c r="AG60" s="21">
        <v>0</v>
      </c>
      <c r="AH60" s="29">
        <v>42506</v>
      </c>
      <c r="AI60" s="21">
        <v>2.2306980565190315E-2</v>
      </c>
      <c r="AJ60" s="29">
        <v>42489</v>
      </c>
      <c r="AK60" s="12" t="s">
        <v>283</v>
      </c>
      <c r="AL60" s="12" t="s">
        <v>283</v>
      </c>
      <c r="AM60" s="12" t="s">
        <v>283</v>
      </c>
      <c r="AN60" s="12" t="s">
        <v>283</v>
      </c>
      <c r="AO60" s="68" t="s">
        <v>283</v>
      </c>
      <c r="AP60" s="9"/>
    </row>
    <row r="61" spans="1:43" x14ac:dyDescent="0.25">
      <c r="A61" s="8" t="s">
        <v>255</v>
      </c>
      <c r="B61" s="9" t="s">
        <v>282</v>
      </c>
      <c r="C61" s="9">
        <v>166</v>
      </c>
      <c r="D61" s="9" t="s">
        <v>325</v>
      </c>
      <c r="E61" s="9" t="s">
        <v>326</v>
      </c>
      <c r="F61" s="9" t="s">
        <v>273</v>
      </c>
      <c r="G61" s="9">
        <v>9.550345E-3</v>
      </c>
      <c r="H61" s="29">
        <v>42145</v>
      </c>
      <c r="I61" s="17">
        <v>141</v>
      </c>
      <c r="J61" s="11">
        <v>2015</v>
      </c>
      <c r="K61" s="9">
        <v>1830</v>
      </c>
      <c r="L61" s="9">
        <v>1830</v>
      </c>
      <c r="M61" s="12" t="s">
        <v>283</v>
      </c>
      <c r="N61" s="12" t="s">
        <v>283</v>
      </c>
      <c r="O61" s="12" t="s">
        <v>283</v>
      </c>
      <c r="P61" s="9">
        <v>3.1431580000000001</v>
      </c>
      <c r="Q61" s="13">
        <v>2.9140280000000001</v>
      </c>
      <c r="R61" s="29">
        <v>42192</v>
      </c>
      <c r="S61" s="13">
        <v>6.7413660000000002</v>
      </c>
      <c r="T61" s="13">
        <v>6.3587847499999999</v>
      </c>
      <c r="U61" s="29">
        <v>42191</v>
      </c>
      <c r="V61" s="12" t="s">
        <v>283</v>
      </c>
      <c r="W61" s="13">
        <f t="shared" si="0"/>
        <v>6.3587847499999999</v>
      </c>
      <c r="X61" s="21">
        <v>0.446044</v>
      </c>
      <c r="Y61" s="21">
        <v>0.36621524999999999</v>
      </c>
      <c r="Z61" s="29">
        <v>42191</v>
      </c>
      <c r="AA61" s="12" t="s">
        <v>283</v>
      </c>
      <c r="AB61" s="12" t="s">
        <v>283</v>
      </c>
      <c r="AC61" s="12" t="s">
        <v>283</v>
      </c>
      <c r="AD61" s="30" t="s">
        <v>283</v>
      </c>
      <c r="AE61" s="21">
        <v>8.3310902118682861E-2</v>
      </c>
      <c r="AF61" s="29">
        <v>42206</v>
      </c>
      <c r="AG61" s="21">
        <v>0.31357079744338989</v>
      </c>
      <c r="AH61" s="29">
        <v>42208</v>
      </c>
      <c r="AI61" s="21">
        <v>7.6189450919628143E-3</v>
      </c>
      <c r="AJ61" s="29">
        <v>42205</v>
      </c>
      <c r="AK61" s="22">
        <v>5.5E-2</v>
      </c>
      <c r="AL61" s="22">
        <v>1.0876999999999999</v>
      </c>
      <c r="AM61" s="22">
        <v>1.4941</v>
      </c>
      <c r="AN61" s="12" t="s">
        <v>283</v>
      </c>
      <c r="AO61" s="67">
        <v>42902</v>
      </c>
      <c r="AP61" s="9"/>
    </row>
    <row r="62" spans="1:43" x14ac:dyDescent="0.25">
      <c r="A62" s="8" t="s">
        <v>256</v>
      </c>
      <c r="B62" s="9" t="s">
        <v>282</v>
      </c>
      <c r="C62" s="9">
        <v>166</v>
      </c>
      <c r="D62" s="9" t="s">
        <v>325</v>
      </c>
      <c r="E62" s="9" t="s">
        <v>326</v>
      </c>
      <c r="F62" s="9" t="s">
        <v>273</v>
      </c>
      <c r="G62" s="9">
        <v>1.257574E-2</v>
      </c>
      <c r="H62" s="29">
        <v>42145</v>
      </c>
      <c r="I62" s="17">
        <v>141</v>
      </c>
      <c r="J62" s="11">
        <v>2015</v>
      </c>
      <c r="K62" s="9">
        <v>1900</v>
      </c>
      <c r="L62" s="9">
        <v>1900</v>
      </c>
      <c r="M62" s="12" t="s">
        <v>283</v>
      </c>
      <c r="N62" s="12" t="s">
        <v>283</v>
      </c>
      <c r="O62" s="12" t="s">
        <v>283</v>
      </c>
      <c r="P62" s="9">
        <v>2.390158</v>
      </c>
      <c r="Q62" s="13">
        <v>2.1610279999999999</v>
      </c>
      <c r="R62" s="29">
        <v>42192</v>
      </c>
      <c r="S62" s="13">
        <v>6.1513660000000003</v>
      </c>
      <c r="T62" s="13">
        <v>5.76878475</v>
      </c>
      <c r="U62" s="29">
        <v>42191</v>
      </c>
      <c r="V62" s="12" t="s">
        <v>283</v>
      </c>
      <c r="W62" s="13">
        <f t="shared" si="0"/>
        <v>5.76878475</v>
      </c>
      <c r="X62" s="21">
        <v>0.53144400000000003</v>
      </c>
      <c r="Y62" s="21">
        <v>0.45161525000000002</v>
      </c>
      <c r="Z62" s="29">
        <v>42191</v>
      </c>
      <c r="AA62" s="12" t="s">
        <v>283</v>
      </c>
      <c r="AB62" s="12" t="s">
        <v>283</v>
      </c>
      <c r="AC62" s="12" t="s">
        <v>283</v>
      </c>
      <c r="AD62" s="30" t="s">
        <v>283</v>
      </c>
      <c r="AE62" s="21">
        <v>8.5719801485538483E-2</v>
      </c>
      <c r="AF62" s="29">
        <v>42206</v>
      </c>
      <c r="AG62" s="21">
        <v>0.37679380178451538</v>
      </c>
      <c r="AH62" s="29">
        <v>42208</v>
      </c>
      <c r="AI62" s="21">
        <v>3.5689889919012785E-3</v>
      </c>
      <c r="AJ62" s="29">
        <v>42205</v>
      </c>
      <c r="AK62" s="22">
        <v>6.6100000000000006E-2</v>
      </c>
      <c r="AL62" s="22">
        <v>0.58489999999999998</v>
      </c>
      <c r="AM62" s="22">
        <v>0.8921</v>
      </c>
      <c r="AN62" s="12" t="s">
        <v>283</v>
      </c>
      <c r="AO62" s="67">
        <v>42902</v>
      </c>
      <c r="AP62" s="9"/>
    </row>
    <row r="63" spans="1:43" x14ac:dyDescent="0.25">
      <c r="A63" s="8" t="s">
        <v>257</v>
      </c>
      <c r="B63" s="9" t="s">
        <v>282</v>
      </c>
      <c r="C63" s="9">
        <v>166</v>
      </c>
      <c r="D63" s="9" t="s">
        <v>325</v>
      </c>
      <c r="E63" s="9" t="s">
        <v>326</v>
      </c>
      <c r="F63" s="9" t="s">
        <v>273</v>
      </c>
      <c r="G63" s="9">
        <v>1.3773095000000001E-2</v>
      </c>
      <c r="H63" s="29">
        <v>42146</v>
      </c>
      <c r="I63" s="17">
        <v>142</v>
      </c>
      <c r="J63" s="11">
        <v>2015</v>
      </c>
      <c r="K63" s="9">
        <v>1130</v>
      </c>
      <c r="L63" s="9">
        <v>1130</v>
      </c>
      <c r="M63" s="12" t="s">
        <v>283</v>
      </c>
      <c r="N63" s="12" t="s">
        <v>283</v>
      </c>
      <c r="O63" s="12" t="s">
        <v>283</v>
      </c>
      <c r="P63" s="9">
        <v>3.3561579999999998</v>
      </c>
      <c r="Q63" s="13">
        <v>3.1270279999999997</v>
      </c>
      <c r="R63" s="29">
        <v>42192</v>
      </c>
      <c r="S63" s="13">
        <v>7.1003660000000002</v>
      </c>
      <c r="T63" s="13">
        <v>6.7177847499999999</v>
      </c>
      <c r="U63" s="29">
        <v>42191</v>
      </c>
      <c r="V63" s="12" t="s">
        <v>283</v>
      </c>
      <c r="W63" s="13">
        <f t="shared" si="0"/>
        <v>6.7177847499999999</v>
      </c>
      <c r="X63" s="21">
        <v>0.213144</v>
      </c>
      <c r="Y63" s="21">
        <v>0.13331525</v>
      </c>
      <c r="Z63" s="29">
        <v>42191</v>
      </c>
      <c r="AA63" s="12" t="s">
        <v>283</v>
      </c>
      <c r="AB63" s="12" t="s">
        <v>283</v>
      </c>
      <c r="AC63" s="12" t="s">
        <v>283</v>
      </c>
      <c r="AD63" s="30" t="s">
        <v>283</v>
      </c>
      <c r="AE63" s="21">
        <v>3.791235014796257E-2</v>
      </c>
      <c r="AF63" s="29">
        <v>42206</v>
      </c>
      <c r="AG63" s="21">
        <v>9.3762136995792389E-2</v>
      </c>
      <c r="AH63" s="29">
        <v>42208</v>
      </c>
      <c r="AI63" s="21">
        <v>4.3096048757433891E-3</v>
      </c>
      <c r="AJ63" s="29">
        <v>42205</v>
      </c>
      <c r="AK63" s="22">
        <v>8.48E-2</v>
      </c>
      <c r="AL63" s="22">
        <v>1.0226</v>
      </c>
      <c r="AM63" s="22">
        <v>1.1248</v>
      </c>
      <c r="AN63" s="12" t="s">
        <v>283</v>
      </c>
      <c r="AO63" s="67">
        <v>42410</v>
      </c>
      <c r="AP63" s="9"/>
    </row>
    <row r="64" spans="1:43" x14ac:dyDescent="0.25">
      <c r="A64" s="8" t="s">
        <v>258</v>
      </c>
      <c r="B64" s="9" t="s">
        <v>282</v>
      </c>
      <c r="C64" s="9">
        <v>166</v>
      </c>
      <c r="D64" s="9" t="s">
        <v>325</v>
      </c>
      <c r="E64" s="9" t="s">
        <v>326</v>
      </c>
      <c r="F64" s="9" t="s">
        <v>273</v>
      </c>
      <c r="G64" s="9">
        <v>1.9536870000000001E-2</v>
      </c>
      <c r="H64" s="29">
        <v>42146</v>
      </c>
      <c r="I64" s="17">
        <v>142</v>
      </c>
      <c r="J64" s="11">
        <v>2015</v>
      </c>
      <c r="K64" s="9">
        <v>1200</v>
      </c>
      <c r="L64" s="9">
        <v>1200</v>
      </c>
      <c r="M64" s="12" t="s">
        <v>283</v>
      </c>
      <c r="N64" s="12" t="s">
        <v>283</v>
      </c>
      <c r="O64" s="12" t="s">
        <v>283</v>
      </c>
      <c r="P64" s="9">
        <v>2.6181579999999998</v>
      </c>
      <c r="Q64" s="13">
        <v>2.3890279999999997</v>
      </c>
      <c r="R64" s="29">
        <v>42192</v>
      </c>
      <c r="S64" s="13">
        <v>6.3773660000000003</v>
      </c>
      <c r="T64" s="13">
        <v>5.99478475</v>
      </c>
      <c r="U64" s="29">
        <v>42191</v>
      </c>
      <c r="V64" s="12" t="s">
        <v>283</v>
      </c>
      <c r="W64" s="13">
        <f t="shared" si="0"/>
        <v>5.99478475</v>
      </c>
      <c r="X64" s="21">
        <v>0.51634400000000003</v>
      </c>
      <c r="Y64" s="21">
        <v>0.43651525000000002</v>
      </c>
      <c r="Z64" s="29">
        <v>42191</v>
      </c>
      <c r="AA64" s="12" t="s">
        <v>283</v>
      </c>
      <c r="AB64" s="12" t="s">
        <v>283</v>
      </c>
      <c r="AC64" s="12" t="s">
        <v>283</v>
      </c>
      <c r="AD64" s="30" t="s">
        <v>283</v>
      </c>
      <c r="AE64" s="21">
        <v>0.10239680111408234</v>
      </c>
      <c r="AF64" s="29">
        <v>42206</v>
      </c>
      <c r="AG64" s="21">
        <v>0.37734830379486084</v>
      </c>
      <c r="AH64" s="29">
        <v>42208</v>
      </c>
      <c r="AI64" s="21">
        <v>4.2664827778935432E-3</v>
      </c>
      <c r="AJ64" s="29">
        <v>42205</v>
      </c>
      <c r="AK64" s="22">
        <v>6.13E-2</v>
      </c>
      <c r="AL64" s="22">
        <v>1.6667000000000001</v>
      </c>
      <c r="AM64" s="22">
        <v>1.9651000000000001</v>
      </c>
      <c r="AN64" s="12" t="s">
        <v>283</v>
      </c>
      <c r="AO64" s="67">
        <v>42902</v>
      </c>
      <c r="AP64" s="9"/>
    </row>
    <row r="65" spans="1:42" x14ac:dyDescent="0.25">
      <c r="A65" s="8" t="s">
        <v>259</v>
      </c>
      <c r="B65" s="9" t="s">
        <v>282</v>
      </c>
      <c r="C65" s="9">
        <v>166</v>
      </c>
      <c r="D65" s="9" t="s">
        <v>325</v>
      </c>
      <c r="E65" s="9" t="s">
        <v>326</v>
      </c>
      <c r="F65" s="9" t="s">
        <v>273</v>
      </c>
      <c r="G65" s="9">
        <v>7.4032149999999994E-3</v>
      </c>
      <c r="H65" s="29">
        <v>42148</v>
      </c>
      <c r="I65" s="17">
        <v>144</v>
      </c>
      <c r="J65" s="11">
        <v>2015</v>
      </c>
      <c r="K65" s="9">
        <v>1130</v>
      </c>
      <c r="L65" s="9">
        <v>1130</v>
      </c>
      <c r="M65" s="12" t="s">
        <v>283</v>
      </c>
      <c r="N65" s="12" t="s">
        <v>283</v>
      </c>
      <c r="O65" s="12" t="s">
        <v>283</v>
      </c>
      <c r="P65" s="9">
        <v>4.1331580000000008</v>
      </c>
      <c r="Q65" s="13">
        <v>3.9040280000000007</v>
      </c>
      <c r="R65" s="29">
        <v>42192</v>
      </c>
      <c r="S65" s="13">
        <v>7.275366</v>
      </c>
      <c r="T65" s="13">
        <v>6.8927847499999997</v>
      </c>
      <c r="U65" s="29">
        <v>42191</v>
      </c>
      <c r="V65" s="12" t="s">
        <v>283</v>
      </c>
      <c r="W65" s="13">
        <f t="shared" si="0"/>
        <v>6.8927847499999997</v>
      </c>
      <c r="X65" s="21">
        <v>0.164244</v>
      </c>
      <c r="Y65" s="21">
        <v>8.4415249999999997E-2</v>
      </c>
      <c r="Z65" s="29">
        <v>42191</v>
      </c>
      <c r="AA65" s="12" t="s">
        <v>283</v>
      </c>
      <c r="AB65" s="12" t="s">
        <v>283</v>
      </c>
      <c r="AC65" s="12" t="s">
        <v>283</v>
      </c>
      <c r="AD65" s="30" t="s">
        <v>283</v>
      </c>
      <c r="AE65" s="21">
        <v>2.8647340834140778E-2</v>
      </c>
      <c r="AF65" s="29">
        <v>42206</v>
      </c>
      <c r="AG65" s="21">
        <v>2.2957779467105865E-2</v>
      </c>
      <c r="AH65" s="29">
        <v>42208</v>
      </c>
      <c r="AI65" s="21">
        <v>3.734298050403595E-2</v>
      </c>
      <c r="AJ65" s="29">
        <v>42205</v>
      </c>
      <c r="AK65" s="22">
        <v>6.4500000000000002E-2</v>
      </c>
      <c r="AL65" s="22">
        <v>0.64539999999999997</v>
      </c>
      <c r="AM65" s="22">
        <v>0.80120000000000002</v>
      </c>
      <c r="AN65" s="12" t="s">
        <v>283</v>
      </c>
      <c r="AO65" s="67">
        <v>42902</v>
      </c>
      <c r="AP65" s="9"/>
    </row>
    <row r="66" spans="1:42" x14ac:dyDescent="0.25">
      <c r="A66" s="8" t="s">
        <v>260</v>
      </c>
      <c r="B66" s="9" t="s">
        <v>282</v>
      </c>
      <c r="C66" s="9">
        <v>166</v>
      </c>
      <c r="D66" s="9" t="s">
        <v>325</v>
      </c>
      <c r="E66" s="9" t="s">
        <v>326</v>
      </c>
      <c r="F66" s="9" t="s">
        <v>273</v>
      </c>
      <c r="G66" s="9">
        <v>5.5768800000000002E-3</v>
      </c>
      <c r="H66" s="29">
        <v>42149</v>
      </c>
      <c r="I66" s="17">
        <v>145</v>
      </c>
      <c r="J66" s="11">
        <v>2015</v>
      </c>
      <c r="K66" s="9">
        <v>1925</v>
      </c>
      <c r="L66" s="23">
        <v>1930</v>
      </c>
      <c r="M66" s="12" t="s">
        <v>283</v>
      </c>
      <c r="N66" s="12" t="s">
        <v>283</v>
      </c>
      <c r="O66" s="12" t="s">
        <v>283</v>
      </c>
      <c r="P66" s="9">
        <v>6.2821580000000008</v>
      </c>
      <c r="Q66" s="13">
        <v>6.0530280000000012</v>
      </c>
      <c r="R66" s="29">
        <v>42192</v>
      </c>
      <c r="S66" s="13">
        <v>7.8463660000000006</v>
      </c>
      <c r="T66" s="13">
        <v>7.4637847500000003</v>
      </c>
      <c r="U66" s="29">
        <v>42191</v>
      </c>
      <c r="V66" s="12" t="s">
        <v>283</v>
      </c>
      <c r="W66" s="13">
        <f t="shared" si="0"/>
        <v>7.4637847500000003</v>
      </c>
      <c r="X66" s="21">
        <v>0.120744</v>
      </c>
      <c r="Y66" s="21">
        <v>4.091525E-2</v>
      </c>
      <c r="Z66" s="29">
        <v>42191</v>
      </c>
      <c r="AA66" s="12" t="s">
        <v>283</v>
      </c>
      <c r="AB66" s="12" t="s">
        <v>283</v>
      </c>
      <c r="AC66" s="12" t="s">
        <v>283</v>
      </c>
      <c r="AD66" s="30" t="s">
        <v>283</v>
      </c>
      <c r="AE66" s="21">
        <v>6.0333680361509323E-2</v>
      </c>
      <c r="AF66" s="29">
        <v>42206</v>
      </c>
      <c r="AG66" s="21">
        <v>2.7190470136702061E-3</v>
      </c>
      <c r="AH66" s="29">
        <v>42208</v>
      </c>
      <c r="AI66" s="21">
        <v>2.0455049350857735E-2</v>
      </c>
      <c r="AJ66" s="29">
        <v>42205</v>
      </c>
      <c r="AK66" s="22">
        <v>6.9800000000000001E-2</v>
      </c>
      <c r="AL66" s="22">
        <v>1.7710999999999999</v>
      </c>
      <c r="AM66" s="22">
        <v>2.0794000000000001</v>
      </c>
      <c r="AN66" s="12" t="s">
        <v>283</v>
      </c>
      <c r="AO66" s="67">
        <v>42902</v>
      </c>
      <c r="AP66" s="9"/>
    </row>
    <row r="67" spans="1:42" x14ac:dyDescent="0.25">
      <c r="A67" s="8" t="s">
        <v>261</v>
      </c>
      <c r="B67" s="9" t="s">
        <v>282</v>
      </c>
      <c r="C67" s="9">
        <v>166</v>
      </c>
      <c r="D67" s="9" t="s">
        <v>325</v>
      </c>
      <c r="E67" s="9" t="s">
        <v>326</v>
      </c>
      <c r="F67" s="9" t="s">
        <v>273</v>
      </c>
      <c r="G67" s="9">
        <v>4.6811800000000001E-3</v>
      </c>
      <c r="H67" s="29">
        <v>42151</v>
      </c>
      <c r="I67" s="17">
        <v>147</v>
      </c>
      <c r="J67" s="11">
        <v>2015</v>
      </c>
      <c r="K67" s="9">
        <v>1900</v>
      </c>
      <c r="L67" s="9">
        <v>1900</v>
      </c>
      <c r="M67" s="12" t="s">
        <v>283</v>
      </c>
      <c r="N67" s="12" t="s">
        <v>283</v>
      </c>
      <c r="O67" s="12" t="s">
        <v>283</v>
      </c>
      <c r="P67" s="9">
        <v>4.1021580000000002</v>
      </c>
      <c r="Q67" s="13">
        <v>3.8730280000000001</v>
      </c>
      <c r="R67" s="29">
        <v>42192</v>
      </c>
      <c r="S67" s="13">
        <v>5.7233660000000004</v>
      </c>
      <c r="T67" s="13">
        <v>5.3407847500000001</v>
      </c>
      <c r="U67" s="29">
        <v>42191</v>
      </c>
      <c r="V67" s="12" t="s">
        <v>283</v>
      </c>
      <c r="W67" s="13">
        <f t="shared" ref="W67:W78" si="1">T67</f>
        <v>5.3407847500000001</v>
      </c>
      <c r="X67" s="21">
        <v>0.11834399999999999</v>
      </c>
      <c r="Y67" s="21">
        <v>3.8515249999999987E-2</v>
      </c>
      <c r="Z67" s="29">
        <v>42191</v>
      </c>
      <c r="AA67" s="12" t="s">
        <v>283</v>
      </c>
      <c r="AB67" s="12" t="s">
        <v>283</v>
      </c>
      <c r="AC67" s="12" t="s">
        <v>283</v>
      </c>
      <c r="AD67" s="30" t="s">
        <v>283</v>
      </c>
      <c r="AE67" s="21">
        <v>2.0864730700850487E-2</v>
      </c>
      <c r="AF67" s="29">
        <v>42206</v>
      </c>
      <c r="AG67" s="21">
        <v>3.7714079953730106E-3</v>
      </c>
      <c r="AH67" s="29">
        <v>42208</v>
      </c>
      <c r="AI67" s="21">
        <v>2.3471890017390251E-2</v>
      </c>
      <c r="AJ67" s="29">
        <v>42205</v>
      </c>
      <c r="AK67" s="22">
        <v>5.1900000000000002E-2</v>
      </c>
      <c r="AL67" s="22">
        <v>0.53900000000000003</v>
      </c>
      <c r="AM67" s="22">
        <v>0.69520000000000004</v>
      </c>
      <c r="AN67" s="12" t="s">
        <v>283</v>
      </c>
      <c r="AO67" s="67">
        <v>42410</v>
      </c>
      <c r="AP67" s="9"/>
    </row>
    <row r="68" spans="1:42" x14ac:dyDescent="0.25">
      <c r="A68" s="8" t="s">
        <v>262</v>
      </c>
      <c r="B68" s="9" t="s">
        <v>282</v>
      </c>
      <c r="C68" s="9">
        <v>166</v>
      </c>
      <c r="D68" s="9" t="s">
        <v>325</v>
      </c>
      <c r="E68" s="9" t="s">
        <v>326</v>
      </c>
      <c r="F68" s="9" t="s">
        <v>273</v>
      </c>
      <c r="G68" s="9">
        <v>3.5310900000000002E-3</v>
      </c>
      <c r="H68" s="29">
        <v>42153</v>
      </c>
      <c r="I68" s="17">
        <v>149</v>
      </c>
      <c r="J68" s="11">
        <v>2015</v>
      </c>
      <c r="K68" s="9">
        <v>1900</v>
      </c>
      <c r="L68" s="9">
        <v>1900</v>
      </c>
      <c r="M68" s="12" t="s">
        <v>283</v>
      </c>
      <c r="N68" s="12" t="s">
        <v>283</v>
      </c>
      <c r="O68" s="12" t="s">
        <v>283</v>
      </c>
      <c r="P68" s="9">
        <v>4.4141580000000005</v>
      </c>
      <c r="Q68" s="13">
        <v>4.1850280000000009</v>
      </c>
      <c r="R68" s="29">
        <v>42192</v>
      </c>
      <c r="S68" s="13">
        <v>5.8513660000000005</v>
      </c>
      <c r="T68" s="13">
        <v>5.4687847500000002</v>
      </c>
      <c r="U68" s="29">
        <v>42191</v>
      </c>
      <c r="V68" s="12" t="s">
        <v>283</v>
      </c>
      <c r="W68" s="13">
        <f t="shared" si="1"/>
        <v>5.4687847500000002</v>
      </c>
      <c r="X68" s="21">
        <v>0.127444</v>
      </c>
      <c r="Y68" s="21">
        <v>4.7615249999999998E-2</v>
      </c>
      <c r="Z68" s="29">
        <v>42191</v>
      </c>
      <c r="AA68" s="12" t="s">
        <v>283</v>
      </c>
      <c r="AB68" s="12" t="s">
        <v>283</v>
      </c>
      <c r="AC68" s="12" t="s">
        <v>283</v>
      </c>
      <c r="AD68" s="30" t="s">
        <v>283</v>
      </c>
      <c r="AE68" s="21">
        <v>3.253864124417305E-2</v>
      </c>
      <c r="AF68" s="29">
        <v>42206</v>
      </c>
      <c r="AG68" s="21">
        <v>6.1533791013062E-3</v>
      </c>
      <c r="AH68" s="29">
        <v>42208</v>
      </c>
      <c r="AI68" s="21">
        <v>1.8760070204734802E-2</v>
      </c>
      <c r="AJ68" s="29">
        <v>42205</v>
      </c>
      <c r="AK68" s="22">
        <v>6.3500000000000001E-2</v>
      </c>
      <c r="AL68" s="22">
        <v>0.67400000000000004</v>
      </c>
      <c r="AM68" s="22">
        <v>0.77259999999999995</v>
      </c>
      <c r="AN68" s="12" t="s">
        <v>283</v>
      </c>
      <c r="AO68" s="67">
        <v>42902</v>
      </c>
      <c r="AP68" s="9"/>
    </row>
    <row r="69" spans="1:42" x14ac:dyDescent="0.25">
      <c r="A69" s="8" t="s">
        <v>263</v>
      </c>
      <c r="B69" s="9" t="s">
        <v>282</v>
      </c>
      <c r="C69" s="9">
        <v>166</v>
      </c>
      <c r="D69" s="9" t="s">
        <v>325</v>
      </c>
      <c r="E69" s="9" t="s">
        <v>326</v>
      </c>
      <c r="F69" s="9" t="s">
        <v>273</v>
      </c>
      <c r="G69" s="9">
        <v>2.8435800000000001E-3</v>
      </c>
      <c r="H69" s="29">
        <v>42155</v>
      </c>
      <c r="I69" s="17">
        <v>151</v>
      </c>
      <c r="J69" s="11">
        <v>2015</v>
      </c>
      <c r="K69" s="9">
        <v>1900</v>
      </c>
      <c r="L69" s="9">
        <v>1900</v>
      </c>
      <c r="M69" s="12" t="s">
        <v>283</v>
      </c>
      <c r="N69" s="12" t="s">
        <v>283</v>
      </c>
      <c r="O69" s="12" t="s">
        <v>283</v>
      </c>
      <c r="P69" s="9">
        <v>4.7461580000000003</v>
      </c>
      <c r="Q69" s="13">
        <v>4.5170280000000007</v>
      </c>
      <c r="R69" s="29">
        <v>42192</v>
      </c>
      <c r="S69" s="13">
        <v>5.9453659999999999</v>
      </c>
      <c r="T69" s="13">
        <v>5.5627847499999996</v>
      </c>
      <c r="U69" s="29">
        <v>42191</v>
      </c>
      <c r="V69" s="12" t="s">
        <v>283</v>
      </c>
      <c r="W69" s="13">
        <f t="shared" si="1"/>
        <v>5.5627847499999996</v>
      </c>
      <c r="X69" s="21">
        <v>0.137544</v>
      </c>
      <c r="Y69" s="21">
        <v>5.7715249999999996E-2</v>
      </c>
      <c r="Z69" s="29">
        <v>42191</v>
      </c>
      <c r="AA69" s="12" t="s">
        <v>283</v>
      </c>
      <c r="AB69" s="12" t="s">
        <v>283</v>
      </c>
      <c r="AC69" s="12" t="s">
        <v>283</v>
      </c>
      <c r="AD69" s="30" t="s">
        <v>283</v>
      </c>
      <c r="AE69" s="21">
        <v>2.5682529434561729E-2</v>
      </c>
      <c r="AF69" s="29">
        <v>42206</v>
      </c>
      <c r="AG69" s="21">
        <v>0</v>
      </c>
      <c r="AH69" s="29">
        <v>42208</v>
      </c>
      <c r="AI69" s="21">
        <v>1.0553279891610146E-2</v>
      </c>
      <c r="AJ69" s="29">
        <v>42205</v>
      </c>
      <c r="AK69" s="22">
        <v>7.22E-2</v>
      </c>
      <c r="AL69" s="22">
        <v>0.4325</v>
      </c>
      <c r="AM69" s="22">
        <v>0.52290000000000003</v>
      </c>
      <c r="AN69" s="12" t="s">
        <v>283</v>
      </c>
      <c r="AO69" s="67">
        <v>42902</v>
      </c>
      <c r="AP69" s="9"/>
    </row>
    <row r="70" spans="1:42" x14ac:dyDescent="0.25">
      <c r="A70" s="8" t="s">
        <v>264</v>
      </c>
      <c r="B70" s="9" t="s">
        <v>282</v>
      </c>
      <c r="C70" s="9">
        <v>166</v>
      </c>
      <c r="D70" s="9" t="s">
        <v>325</v>
      </c>
      <c r="E70" s="9" t="s">
        <v>326</v>
      </c>
      <c r="F70" s="9" t="s">
        <v>273</v>
      </c>
      <c r="G70" s="9">
        <v>2.3105600000000001E-3</v>
      </c>
      <c r="H70" s="29">
        <v>42157</v>
      </c>
      <c r="I70" s="17">
        <v>153</v>
      </c>
      <c r="J70" s="11">
        <v>2015</v>
      </c>
      <c r="K70" s="9">
        <v>1900</v>
      </c>
      <c r="L70" s="9">
        <v>1900</v>
      </c>
      <c r="M70" s="12" t="s">
        <v>283</v>
      </c>
      <c r="N70" s="12" t="s">
        <v>283</v>
      </c>
      <c r="O70" s="12" t="s">
        <v>283</v>
      </c>
      <c r="P70" s="9">
        <v>5.1061580000000006</v>
      </c>
      <c r="Q70" s="13">
        <v>4.877028000000001</v>
      </c>
      <c r="R70" s="29">
        <v>42192</v>
      </c>
      <c r="S70" s="13">
        <v>6.3733660000000008</v>
      </c>
      <c r="T70" s="13">
        <v>5.9907847500000004</v>
      </c>
      <c r="U70" s="29">
        <v>42191</v>
      </c>
      <c r="V70" s="12" t="s">
        <v>283</v>
      </c>
      <c r="W70" s="13">
        <f t="shared" si="1"/>
        <v>5.9907847500000004</v>
      </c>
      <c r="X70" s="21">
        <v>0.12814399999999998</v>
      </c>
      <c r="Y70" s="21">
        <v>4.8315249999999976E-2</v>
      </c>
      <c r="Z70" s="29">
        <v>42191</v>
      </c>
      <c r="AA70" s="12" t="s">
        <v>283</v>
      </c>
      <c r="AB70" s="12" t="s">
        <v>283</v>
      </c>
      <c r="AC70" s="12" t="s">
        <v>283</v>
      </c>
      <c r="AD70" s="30" t="s">
        <v>283</v>
      </c>
      <c r="AE70" s="21">
        <v>2.5126630440354347E-2</v>
      </c>
      <c r="AF70" s="29">
        <v>42206</v>
      </c>
      <c r="AG70" s="21">
        <v>4.4449319830164313E-4</v>
      </c>
      <c r="AH70" s="29">
        <v>42208</v>
      </c>
      <c r="AI70" s="21">
        <v>7.3845689184963703E-3</v>
      </c>
      <c r="AJ70" s="29">
        <v>42205</v>
      </c>
      <c r="AK70" s="22">
        <v>6.8599999999999994E-2</v>
      </c>
      <c r="AL70" s="22">
        <v>0.59050000000000002</v>
      </c>
      <c r="AM70" s="22">
        <v>0.72609999999999997</v>
      </c>
      <c r="AN70" s="12" t="s">
        <v>283</v>
      </c>
      <c r="AO70" s="67">
        <v>42902</v>
      </c>
      <c r="AP70" s="9"/>
    </row>
    <row r="71" spans="1:42" x14ac:dyDescent="0.25">
      <c r="A71" s="8" t="s">
        <v>265</v>
      </c>
      <c r="B71" s="9" t="s">
        <v>282</v>
      </c>
      <c r="C71" s="9">
        <v>166</v>
      </c>
      <c r="D71" s="9" t="s">
        <v>325</v>
      </c>
      <c r="E71" s="9" t="s">
        <v>326</v>
      </c>
      <c r="F71" s="9" t="s">
        <v>273</v>
      </c>
      <c r="G71" s="9">
        <v>3.097725E-3</v>
      </c>
      <c r="H71" s="29">
        <v>42158</v>
      </c>
      <c r="I71" s="17">
        <v>154</v>
      </c>
      <c r="J71" s="11">
        <v>2015</v>
      </c>
      <c r="K71" s="9">
        <v>2030</v>
      </c>
      <c r="L71" s="9">
        <v>2030</v>
      </c>
      <c r="M71" s="12" t="s">
        <v>283</v>
      </c>
      <c r="N71" s="12" t="s">
        <v>283</v>
      </c>
      <c r="O71" s="12" t="s">
        <v>283</v>
      </c>
      <c r="P71" s="9">
        <v>4.4831580000000004</v>
      </c>
      <c r="Q71" s="13">
        <v>4.2540280000000008</v>
      </c>
      <c r="R71" s="29">
        <v>42192</v>
      </c>
      <c r="S71" s="13">
        <v>6.7743660000000006</v>
      </c>
      <c r="T71" s="13">
        <v>6.3917847500000002</v>
      </c>
      <c r="U71" s="29">
        <v>42191</v>
      </c>
      <c r="V71" s="12" t="s">
        <v>283</v>
      </c>
      <c r="W71" s="13">
        <f t="shared" si="1"/>
        <v>6.3917847500000002</v>
      </c>
      <c r="X71" s="21">
        <v>0.18614399999999998</v>
      </c>
      <c r="Y71" s="21">
        <v>0.10631524999999997</v>
      </c>
      <c r="Z71" s="29">
        <v>42191</v>
      </c>
      <c r="AA71" s="12" t="s">
        <v>283</v>
      </c>
      <c r="AB71" s="12" t="s">
        <v>283</v>
      </c>
      <c r="AC71" s="12" t="s">
        <v>283</v>
      </c>
      <c r="AD71" s="30" t="s">
        <v>283</v>
      </c>
      <c r="AE71" s="21">
        <v>3.1797438859939575E-2</v>
      </c>
      <c r="AF71" s="29">
        <v>42206</v>
      </c>
      <c r="AG71" s="21">
        <v>4.3200887739658356E-3</v>
      </c>
      <c r="AH71" s="29">
        <v>42208</v>
      </c>
      <c r="AI71" s="21">
        <v>5.2605308592319489E-2</v>
      </c>
      <c r="AJ71" s="29">
        <v>42205</v>
      </c>
      <c r="AK71" s="22">
        <v>5.96E-2</v>
      </c>
      <c r="AL71" s="22">
        <v>0.37169999999999997</v>
      </c>
      <c r="AM71" s="22">
        <v>0.51870000000000005</v>
      </c>
      <c r="AN71" s="12" t="s">
        <v>283</v>
      </c>
      <c r="AO71" s="67">
        <v>42902</v>
      </c>
      <c r="AP71" s="9"/>
    </row>
    <row r="72" spans="1:42" x14ac:dyDescent="0.25">
      <c r="A72" s="8" t="s">
        <v>266</v>
      </c>
      <c r="B72" s="9" t="s">
        <v>282</v>
      </c>
      <c r="C72" s="9">
        <v>166</v>
      </c>
      <c r="D72" s="9" t="s">
        <v>325</v>
      </c>
      <c r="E72" s="9" t="s">
        <v>326</v>
      </c>
      <c r="F72" s="9" t="s">
        <v>273</v>
      </c>
      <c r="G72" s="9">
        <v>2.2878899999999999E-3</v>
      </c>
      <c r="H72" s="29">
        <v>42160</v>
      </c>
      <c r="I72" s="17">
        <v>156</v>
      </c>
      <c r="J72" s="11">
        <v>2015</v>
      </c>
      <c r="K72" s="9">
        <v>2000</v>
      </c>
      <c r="L72" s="9">
        <v>2000</v>
      </c>
      <c r="M72" s="12" t="s">
        <v>283</v>
      </c>
      <c r="N72" s="12" t="s">
        <v>283</v>
      </c>
      <c r="O72" s="12" t="s">
        <v>283</v>
      </c>
      <c r="P72" s="9">
        <v>4.8171580000000001</v>
      </c>
      <c r="Q72" s="13">
        <v>4.5880280000000004</v>
      </c>
      <c r="R72" s="29">
        <v>42192</v>
      </c>
      <c r="S72" s="13">
        <v>6.4273660000000001</v>
      </c>
      <c r="T72" s="13">
        <v>6.0447847499999998</v>
      </c>
      <c r="U72" s="29">
        <v>42191</v>
      </c>
      <c r="V72" s="12" t="s">
        <v>283</v>
      </c>
      <c r="W72" s="13">
        <f t="shared" si="1"/>
        <v>6.0447847499999998</v>
      </c>
      <c r="X72" s="21">
        <v>0.17514400000000002</v>
      </c>
      <c r="Y72" s="21">
        <v>9.5315250000000018E-2</v>
      </c>
      <c r="Z72" s="29">
        <v>42191</v>
      </c>
      <c r="AA72" s="12" t="s">
        <v>283</v>
      </c>
      <c r="AB72" s="12" t="s">
        <v>283</v>
      </c>
      <c r="AC72" s="12" t="s">
        <v>283</v>
      </c>
      <c r="AD72" s="30" t="s">
        <v>283</v>
      </c>
      <c r="AE72" s="21">
        <v>3.0500339344143867E-2</v>
      </c>
      <c r="AF72" s="29">
        <v>42206</v>
      </c>
      <c r="AG72" s="21">
        <v>1.0645870119333267E-2</v>
      </c>
      <c r="AH72" s="29">
        <v>42208</v>
      </c>
      <c r="AI72" s="21">
        <v>5.2663441747426987E-2</v>
      </c>
      <c r="AJ72" s="29">
        <v>42205</v>
      </c>
      <c r="AK72" s="22">
        <v>5.1400000000000001E-2</v>
      </c>
      <c r="AL72" s="22">
        <v>0.44769999999999999</v>
      </c>
      <c r="AM72" s="22">
        <v>0.58030000000000004</v>
      </c>
      <c r="AN72" s="12" t="s">
        <v>283</v>
      </c>
      <c r="AO72" s="67">
        <v>42548</v>
      </c>
      <c r="AP72" s="9"/>
    </row>
    <row r="73" spans="1:42" x14ac:dyDescent="0.25">
      <c r="A73" s="8" t="s">
        <v>267</v>
      </c>
      <c r="B73" s="9" t="s">
        <v>282</v>
      </c>
      <c r="C73" s="9">
        <v>166</v>
      </c>
      <c r="D73" s="9" t="s">
        <v>325</v>
      </c>
      <c r="E73" s="9" t="s">
        <v>326</v>
      </c>
      <c r="F73" s="9" t="s">
        <v>273</v>
      </c>
      <c r="G73" s="9">
        <v>1.9843600000000001E-3</v>
      </c>
      <c r="H73" s="29">
        <v>42162</v>
      </c>
      <c r="I73" s="17">
        <v>158</v>
      </c>
      <c r="J73" s="11">
        <v>2015</v>
      </c>
      <c r="K73" s="9">
        <v>2000</v>
      </c>
      <c r="L73" s="9">
        <v>2000</v>
      </c>
      <c r="M73" s="12" t="s">
        <v>283</v>
      </c>
      <c r="N73" s="12" t="s">
        <v>283</v>
      </c>
      <c r="O73" s="12" t="s">
        <v>283</v>
      </c>
      <c r="P73" s="9">
        <v>5.3481580000000006</v>
      </c>
      <c r="Q73" s="13">
        <v>5.119028000000001</v>
      </c>
      <c r="R73" s="29">
        <v>42192</v>
      </c>
      <c r="S73" s="13">
        <v>7.0183660000000003</v>
      </c>
      <c r="T73" s="13">
        <v>6.63578475</v>
      </c>
      <c r="U73" s="29">
        <v>42191</v>
      </c>
      <c r="V73" s="12" t="s">
        <v>283</v>
      </c>
      <c r="W73" s="13">
        <f t="shared" si="1"/>
        <v>6.63578475</v>
      </c>
      <c r="X73" s="21">
        <v>0.127444</v>
      </c>
      <c r="Y73" s="21">
        <v>4.7615249999999998E-2</v>
      </c>
      <c r="Z73" s="29">
        <v>42191</v>
      </c>
      <c r="AA73" s="12" t="s">
        <v>283</v>
      </c>
      <c r="AB73" s="12" t="s">
        <v>283</v>
      </c>
      <c r="AC73" s="12" t="s">
        <v>283</v>
      </c>
      <c r="AD73" s="30" t="s">
        <v>283</v>
      </c>
      <c r="AE73" s="21">
        <v>2.8091439977288246E-2</v>
      </c>
      <c r="AF73" s="29">
        <v>42206</v>
      </c>
      <c r="AG73" s="21">
        <v>0</v>
      </c>
      <c r="AH73" s="29">
        <v>42208</v>
      </c>
      <c r="AI73" s="21">
        <v>7.2102001868188381E-3</v>
      </c>
      <c r="AJ73" s="29">
        <v>42205</v>
      </c>
      <c r="AK73" s="22">
        <v>7.1099999999999997E-2</v>
      </c>
      <c r="AL73" s="22">
        <v>0.41189999999999999</v>
      </c>
      <c r="AM73" s="22">
        <v>0.51759999999999995</v>
      </c>
      <c r="AN73" s="12" t="s">
        <v>283</v>
      </c>
      <c r="AO73" s="67">
        <v>42902</v>
      </c>
      <c r="AP73" s="9"/>
    </row>
    <row r="74" spans="1:42" x14ac:dyDescent="0.25">
      <c r="A74" s="8" t="s">
        <v>268</v>
      </c>
      <c r="B74" s="9" t="s">
        <v>282</v>
      </c>
      <c r="C74" s="9">
        <v>166</v>
      </c>
      <c r="D74" s="9" t="s">
        <v>325</v>
      </c>
      <c r="E74" s="9" t="s">
        <v>326</v>
      </c>
      <c r="F74" s="9" t="s">
        <v>273</v>
      </c>
      <c r="G74" s="9">
        <v>1.4528E-3</v>
      </c>
      <c r="H74" s="29">
        <v>42164</v>
      </c>
      <c r="I74" s="17">
        <v>160</v>
      </c>
      <c r="J74" s="11">
        <v>2015</v>
      </c>
      <c r="K74" s="9">
        <v>2000</v>
      </c>
      <c r="L74" s="9">
        <v>2000</v>
      </c>
      <c r="M74" s="12" t="s">
        <v>283</v>
      </c>
      <c r="N74" s="12" t="s">
        <v>283</v>
      </c>
      <c r="O74" s="12" t="s">
        <v>283</v>
      </c>
      <c r="P74" s="9">
        <v>5.3371580000000005</v>
      </c>
      <c r="Q74" s="13">
        <v>5.1080280000000009</v>
      </c>
      <c r="R74" s="29">
        <v>42192</v>
      </c>
      <c r="S74" s="13">
        <v>6.134366</v>
      </c>
      <c r="T74" s="13">
        <v>5.7517847499999997</v>
      </c>
      <c r="U74" s="29">
        <v>42191</v>
      </c>
      <c r="V74" s="12" t="s">
        <v>283</v>
      </c>
      <c r="W74" s="13">
        <f t="shared" si="1"/>
        <v>5.7517847499999997</v>
      </c>
      <c r="X74" s="21">
        <v>0.15324399999999999</v>
      </c>
      <c r="Y74" s="21">
        <v>7.3415249999999987E-2</v>
      </c>
      <c r="Z74" s="29">
        <v>42191</v>
      </c>
      <c r="AA74" s="12" t="s">
        <v>283</v>
      </c>
      <c r="AB74" s="12" t="s">
        <v>283</v>
      </c>
      <c r="AC74" s="12" t="s">
        <v>283</v>
      </c>
      <c r="AD74" s="30" t="s">
        <v>283</v>
      </c>
      <c r="AE74" s="21">
        <v>3.1241539865732193E-2</v>
      </c>
      <c r="AF74" s="29">
        <v>42206</v>
      </c>
      <c r="AG74" s="21">
        <v>0</v>
      </c>
      <c r="AH74" s="29">
        <v>42208</v>
      </c>
      <c r="AI74" s="21">
        <v>1.336199976503849E-2</v>
      </c>
      <c r="AJ74" s="29">
        <v>42205</v>
      </c>
      <c r="AK74" s="22">
        <v>5.3600000000000002E-2</v>
      </c>
      <c r="AL74" s="22">
        <v>0.36530000000000001</v>
      </c>
      <c r="AM74" s="22">
        <v>0.46289999999999998</v>
      </c>
      <c r="AN74" s="12" t="s">
        <v>283</v>
      </c>
      <c r="AO74" s="67">
        <v>42902</v>
      </c>
      <c r="AP74" s="9"/>
    </row>
    <row r="75" spans="1:42" x14ac:dyDescent="0.25">
      <c r="A75" s="8" t="s">
        <v>269</v>
      </c>
      <c r="B75" s="9" t="s">
        <v>282</v>
      </c>
      <c r="C75" s="9">
        <v>166</v>
      </c>
      <c r="D75" s="9" t="s">
        <v>325</v>
      </c>
      <c r="E75" s="9" t="s">
        <v>326</v>
      </c>
      <c r="F75" s="9" t="s">
        <v>273</v>
      </c>
      <c r="G75" s="9">
        <v>2.4730199999999998E-3</v>
      </c>
      <c r="H75" s="29">
        <v>42165</v>
      </c>
      <c r="I75" s="17">
        <v>161</v>
      </c>
      <c r="J75" s="11">
        <v>2015</v>
      </c>
      <c r="K75" s="9">
        <v>900</v>
      </c>
      <c r="L75" s="9">
        <v>900</v>
      </c>
      <c r="M75" s="12" t="s">
        <v>283</v>
      </c>
      <c r="N75" s="12" t="s">
        <v>283</v>
      </c>
      <c r="O75" s="12" t="s">
        <v>283</v>
      </c>
      <c r="P75" s="9">
        <v>4.9361580000000007</v>
      </c>
      <c r="Q75" s="13">
        <v>4.7070280000000011</v>
      </c>
      <c r="R75" s="29">
        <v>42192</v>
      </c>
      <c r="S75" s="13">
        <v>5.8163660000000004</v>
      </c>
      <c r="T75" s="13">
        <v>5.4337847500000001</v>
      </c>
      <c r="U75" s="29">
        <v>42191</v>
      </c>
      <c r="V75" s="12" t="s">
        <v>283</v>
      </c>
      <c r="W75" s="13">
        <f t="shared" si="1"/>
        <v>5.4337847500000001</v>
      </c>
      <c r="X75" s="21">
        <v>0.192444</v>
      </c>
      <c r="Y75" s="21">
        <v>0.11261525</v>
      </c>
      <c r="Z75" s="29">
        <v>42191</v>
      </c>
      <c r="AA75" s="12" t="s">
        <v>283</v>
      </c>
      <c r="AB75" s="12" t="s">
        <v>283</v>
      </c>
      <c r="AC75" s="12" t="s">
        <v>283</v>
      </c>
      <c r="AD75" s="30" t="s">
        <v>283</v>
      </c>
      <c r="AE75" s="21">
        <v>2.6609029620885849E-2</v>
      </c>
      <c r="AF75" s="29">
        <v>42206</v>
      </c>
      <c r="AG75" s="21">
        <v>7.4829780496656895E-3</v>
      </c>
      <c r="AH75" s="29">
        <v>42208</v>
      </c>
      <c r="AI75" s="21">
        <v>2.5480000302195549E-2</v>
      </c>
      <c r="AJ75" s="29">
        <v>42205</v>
      </c>
      <c r="AK75" s="22">
        <v>5.9200000000000003E-2</v>
      </c>
      <c r="AL75" s="22">
        <v>1.1621999999999999</v>
      </c>
      <c r="AM75" s="22">
        <v>0.81100000000000005</v>
      </c>
      <c r="AN75" s="12" t="s">
        <v>283</v>
      </c>
      <c r="AO75" s="67">
        <v>42902</v>
      </c>
      <c r="AP75" s="9"/>
    </row>
    <row r="76" spans="1:42" x14ac:dyDescent="0.25">
      <c r="A76" s="8" t="s">
        <v>270</v>
      </c>
      <c r="B76" s="9" t="s">
        <v>282</v>
      </c>
      <c r="C76" s="9">
        <v>166</v>
      </c>
      <c r="D76" s="9" t="s">
        <v>325</v>
      </c>
      <c r="E76" s="9" t="s">
        <v>326</v>
      </c>
      <c r="F76" s="9" t="s">
        <v>273</v>
      </c>
      <c r="G76" s="9">
        <v>1.2864700000000001E-3</v>
      </c>
      <c r="H76" s="29">
        <v>42167</v>
      </c>
      <c r="I76" s="17">
        <v>163</v>
      </c>
      <c r="J76" s="11">
        <v>2015</v>
      </c>
      <c r="K76" s="9">
        <v>830</v>
      </c>
      <c r="L76" s="9">
        <v>830</v>
      </c>
      <c r="M76" s="12" t="s">
        <v>283</v>
      </c>
      <c r="N76" s="12" t="s">
        <v>283</v>
      </c>
      <c r="O76" s="12" t="s">
        <v>283</v>
      </c>
      <c r="P76" s="9">
        <v>5.1421580000000002</v>
      </c>
      <c r="Q76" s="13">
        <v>4.9130280000000006</v>
      </c>
      <c r="R76" s="29">
        <v>42192</v>
      </c>
      <c r="S76" s="13">
        <v>5.8063660000000006</v>
      </c>
      <c r="T76" s="13">
        <v>5.4237847500000003</v>
      </c>
      <c r="U76" s="29">
        <v>42191</v>
      </c>
      <c r="V76" s="12" t="s">
        <v>283</v>
      </c>
      <c r="W76" s="13">
        <f t="shared" si="1"/>
        <v>5.4237847500000003</v>
      </c>
      <c r="X76" s="21">
        <v>0.116744</v>
      </c>
      <c r="Y76" s="21">
        <v>3.6915249999999997E-2</v>
      </c>
      <c r="Z76" s="29">
        <v>42191</v>
      </c>
      <c r="AA76" s="12" t="s">
        <v>283</v>
      </c>
      <c r="AB76" s="12" t="s">
        <v>283</v>
      </c>
      <c r="AC76" s="12" t="s">
        <v>283</v>
      </c>
      <c r="AD76" s="30" t="s">
        <v>283</v>
      </c>
      <c r="AE76" s="21">
        <v>1.7158720642328262E-2</v>
      </c>
      <c r="AF76" s="29">
        <v>42206</v>
      </c>
      <c r="AG76" s="21">
        <v>1.7174939857795835E-3</v>
      </c>
      <c r="AH76" s="29">
        <v>42208</v>
      </c>
      <c r="AI76" s="21">
        <v>2.2077530156821012E-3</v>
      </c>
      <c r="AJ76" s="29">
        <v>42205</v>
      </c>
      <c r="AK76" s="22">
        <v>5.2699999999999997E-2</v>
      </c>
      <c r="AL76" s="22">
        <v>0.53390000000000004</v>
      </c>
      <c r="AM76" s="22">
        <v>0.53810000000000002</v>
      </c>
      <c r="AN76" s="12" t="s">
        <v>283</v>
      </c>
      <c r="AO76" s="67">
        <v>42902</v>
      </c>
      <c r="AP76" s="9"/>
    </row>
    <row r="77" spans="1:42" x14ac:dyDescent="0.25">
      <c r="A77" s="8" t="s">
        <v>271</v>
      </c>
      <c r="B77" s="9" t="s">
        <v>282</v>
      </c>
      <c r="C77" s="9">
        <v>166</v>
      </c>
      <c r="D77" s="9" t="s">
        <v>325</v>
      </c>
      <c r="E77" s="9" t="s">
        <v>326</v>
      </c>
      <c r="F77" s="9" t="s">
        <v>273</v>
      </c>
      <c r="G77" s="9">
        <v>1.00304E-3</v>
      </c>
      <c r="H77" s="29">
        <v>42169</v>
      </c>
      <c r="I77" s="17">
        <v>165</v>
      </c>
      <c r="J77" s="11">
        <v>2015</v>
      </c>
      <c r="K77" s="9">
        <v>830</v>
      </c>
      <c r="L77" s="9">
        <v>830</v>
      </c>
      <c r="M77" s="12" t="s">
        <v>283</v>
      </c>
      <c r="N77" s="12" t="s">
        <v>283</v>
      </c>
      <c r="O77" s="12" t="s">
        <v>283</v>
      </c>
      <c r="P77" s="9">
        <v>5.5181580000000006</v>
      </c>
      <c r="Q77" s="13">
        <v>5.289028000000001</v>
      </c>
      <c r="R77" s="29">
        <v>42192</v>
      </c>
      <c r="S77" s="13">
        <v>5.9753660000000002</v>
      </c>
      <c r="T77" s="13">
        <v>5.5927847499999999</v>
      </c>
      <c r="U77" s="29">
        <v>42191</v>
      </c>
      <c r="V77" s="12" t="s">
        <v>283</v>
      </c>
      <c r="W77" s="13">
        <f t="shared" si="1"/>
        <v>5.5927847499999999</v>
      </c>
      <c r="X77" s="21">
        <v>0.111944</v>
      </c>
      <c r="Y77" s="21">
        <v>3.2115249999999998E-2</v>
      </c>
      <c r="Z77" s="29">
        <v>42191</v>
      </c>
      <c r="AA77" s="12" t="s">
        <v>283</v>
      </c>
      <c r="AB77" s="12" t="s">
        <v>283</v>
      </c>
      <c r="AC77" s="12" t="s">
        <v>283</v>
      </c>
      <c r="AD77" s="30" t="s">
        <v>283</v>
      </c>
      <c r="AE77" s="21">
        <v>1.8641119822859764E-2</v>
      </c>
      <c r="AF77" s="29">
        <v>42206</v>
      </c>
      <c r="AG77" s="21">
        <v>0</v>
      </c>
      <c r="AH77" s="29">
        <v>42208</v>
      </c>
      <c r="AI77" s="21">
        <v>2.4514999240636826E-3</v>
      </c>
      <c r="AJ77" s="29">
        <v>42205</v>
      </c>
      <c r="AK77" s="22">
        <v>6.2199999999999998E-2</v>
      </c>
      <c r="AL77" s="22">
        <v>0.26850000000000002</v>
      </c>
      <c r="AM77" s="22">
        <v>0.3992</v>
      </c>
      <c r="AN77" s="12" t="s">
        <v>283</v>
      </c>
      <c r="AO77" s="67">
        <v>42902</v>
      </c>
      <c r="AP77" s="9"/>
    </row>
    <row r="78" spans="1:42" x14ac:dyDescent="0.25">
      <c r="A78" s="8" t="s">
        <v>272</v>
      </c>
      <c r="B78" s="9" t="s">
        <v>282</v>
      </c>
      <c r="C78" s="9">
        <v>166</v>
      </c>
      <c r="D78" s="9" t="s">
        <v>325</v>
      </c>
      <c r="E78" s="9" t="s">
        <v>326</v>
      </c>
      <c r="F78" s="9" t="s">
        <v>273</v>
      </c>
      <c r="G78" s="9">
        <v>9.7563000000000001E-4</v>
      </c>
      <c r="H78" s="29">
        <v>42170</v>
      </c>
      <c r="I78" s="17">
        <v>166</v>
      </c>
      <c r="J78" s="11">
        <v>2015</v>
      </c>
      <c r="K78" s="9">
        <v>1212</v>
      </c>
      <c r="L78" s="23">
        <v>1215</v>
      </c>
      <c r="M78" s="12" t="s">
        <v>283</v>
      </c>
      <c r="N78" s="12" t="s">
        <v>283</v>
      </c>
      <c r="O78" s="12" t="s">
        <v>283</v>
      </c>
      <c r="P78" s="9">
        <v>5.1821580000000003</v>
      </c>
      <c r="Q78" s="13">
        <v>4.9530280000000007</v>
      </c>
      <c r="R78" s="29">
        <v>42192</v>
      </c>
      <c r="S78" s="13">
        <v>5.4033660000000001</v>
      </c>
      <c r="T78" s="13">
        <v>5.0207847499999998</v>
      </c>
      <c r="U78" s="29">
        <v>42191</v>
      </c>
      <c r="V78" s="12" t="s">
        <v>283</v>
      </c>
      <c r="W78" s="13">
        <f t="shared" si="1"/>
        <v>5.0207847499999998</v>
      </c>
      <c r="X78" s="21">
        <v>0.14014399999999999</v>
      </c>
      <c r="Y78" s="21">
        <v>6.0315249999999987E-2</v>
      </c>
      <c r="Z78" s="29">
        <v>42191</v>
      </c>
      <c r="AA78" s="12" t="s">
        <v>283</v>
      </c>
      <c r="AB78" s="12" t="s">
        <v>283</v>
      </c>
      <c r="AC78" s="12" t="s">
        <v>283</v>
      </c>
      <c r="AD78" s="30" t="s">
        <v>283</v>
      </c>
      <c r="AE78" s="21">
        <v>1.5676319599151611E-2</v>
      </c>
      <c r="AF78" s="29">
        <v>42206</v>
      </c>
      <c r="AG78" s="21">
        <v>1.0497820330783725E-3</v>
      </c>
      <c r="AH78" s="29">
        <v>42208</v>
      </c>
      <c r="AI78" s="21">
        <v>3.7283620331436396E-3</v>
      </c>
      <c r="AJ78" s="29">
        <v>42205</v>
      </c>
      <c r="AK78" s="22">
        <v>6.0100000000000001E-2</v>
      </c>
      <c r="AL78" s="22">
        <v>0.2349</v>
      </c>
      <c r="AM78" s="22">
        <v>0.32940000000000003</v>
      </c>
      <c r="AN78" s="12" t="s">
        <v>283</v>
      </c>
      <c r="AO78" s="67">
        <v>42902</v>
      </c>
      <c r="AP78" s="9"/>
    </row>
    <row r="79" spans="1:42" x14ac:dyDescent="0.25">
      <c r="M79" s="6"/>
      <c r="N79" s="6"/>
      <c r="O79" s="6"/>
    </row>
    <row r="80" spans="1:42" x14ac:dyDescent="0.25">
      <c r="M80" s="6"/>
      <c r="N80" s="6"/>
      <c r="O80" s="6"/>
    </row>
    <row r="81" spans="13:15" x14ac:dyDescent="0.25">
      <c r="M81" s="6"/>
      <c r="N81" s="6"/>
      <c r="O81" s="6"/>
    </row>
    <row r="82" spans="13:15" x14ac:dyDescent="0.25">
      <c r="M82" s="6"/>
      <c r="N82" s="6"/>
      <c r="O82" s="6"/>
    </row>
    <row r="83" spans="13:15" x14ac:dyDescent="0.25">
      <c r="M83" s="6"/>
      <c r="N83" s="6"/>
      <c r="O83" s="6"/>
    </row>
    <row r="84" spans="13:15" x14ac:dyDescent="0.25">
      <c r="M84" s="6"/>
      <c r="N84" s="6"/>
      <c r="O84" s="6"/>
    </row>
    <row r="85" spans="13:15" x14ac:dyDescent="0.25">
      <c r="M85" s="6"/>
      <c r="N85" s="6"/>
      <c r="O85" s="6"/>
    </row>
    <row r="86" spans="13:15" x14ac:dyDescent="0.25">
      <c r="M86" s="6"/>
      <c r="N86" s="6"/>
      <c r="O86" s="6"/>
    </row>
    <row r="87" spans="13:15" x14ac:dyDescent="0.25">
      <c r="M87" s="6"/>
      <c r="N87" s="6"/>
      <c r="O87" s="6"/>
    </row>
    <row r="88" spans="13:15" x14ac:dyDescent="0.25">
      <c r="M88" s="6"/>
      <c r="N88" s="6"/>
      <c r="O88" s="6"/>
    </row>
    <row r="89" spans="13:15" x14ac:dyDescent="0.25">
      <c r="M89" s="6"/>
      <c r="N89" s="6"/>
      <c r="O89" s="6"/>
    </row>
    <row r="90" spans="13:15" x14ac:dyDescent="0.25">
      <c r="M90" s="6"/>
      <c r="N90" s="6"/>
      <c r="O90" s="6"/>
    </row>
    <row r="91" spans="13:15" x14ac:dyDescent="0.25">
      <c r="M91" s="6"/>
      <c r="N91" s="6"/>
      <c r="O91" s="6"/>
    </row>
    <row r="92" spans="13:15" x14ac:dyDescent="0.25">
      <c r="M92" s="6"/>
      <c r="N92" s="6"/>
      <c r="O92" s="6"/>
    </row>
    <row r="93" spans="13:15" x14ac:dyDescent="0.25">
      <c r="M93" s="6"/>
      <c r="N93" s="6"/>
      <c r="O93" s="6"/>
    </row>
    <row r="94" spans="13:15" x14ac:dyDescent="0.25">
      <c r="M94" s="6"/>
      <c r="N94" s="6"/>
      <c r="O94" s="6"/>
    </row>
    <row r="95" spans="13:15" x14ac:dyDescent="0.25">
      <c r="M95" s="6"/>
      <c r="N95" s="6"/>
      <c r="O95" s="6"/>
    </row>
    <row r="96" spans="13:15" x14ac:dyDescent="0.25">
      <c r="M96" s="6"/>
      <c r="N96" s="6"/>
      <c r="O96" s="6"/>
    </row>
    <row r="97" spans="13:15" x14ac:dyDescent="0.25">
      <c r="M97" s="6"/>
      <c r="N97" s="6"/>
      <c r="O97" s="6"/>
    </row>
    <row r="98" spans="13:15" x14ac:dyDescent="0.25">
      <c r="M98" s="6"/>
      <c r="N98" s="6"/>
      <c r="O98" s="6"/>
    </row>
    <row r="99" spans="13:15" x14ac:dyDescent="0.25">
      <c r="M99" s="6"/>
      <c r="N99" s="6"/>
      <c r="O99" s="6"/>
    </row>
    <row r="100" spans="13:15" x14ac:dyDescent="0.25">
      <c r="M100" s="6"/>
      <c r="N100" s="6"/>
      <c r="O100" s="6"/>
    </row>
    <row r="101" spans="13:15" x14ac:dyDescent="0.25">
      <c r="M101" s="5"/>
      <c r="N101" s="5"/>
      <c r="O101" s="5"/>
    </row>
    <row r="102" spans="13:15" x14ac:dyDescent="0.25">
      <c r="M102" s="5"/>
      <c r="N102" s="5"/>
      <c r="O102" s="5"/>
    </row>
    <row r="103" spans="13:15" x14ac:dyDescent="0.25">
      <c r="M103" s="5"/>
      <c r="N103" s="5"/>
      <c r="O103" s="5"/>
    </row>
    <row r="104" spans="13:15" x14ac:dyDescent="0.25">
      <c r="M104" s="5"/>
      <c r="N104" s="5"/>
      <c r="O104" s="5"/>
    </row>
    <row r="105" spans="13:15" x14ac:dyDescent="0.25">
      <c r="M105" s="5"/>
      <c r="N105" s="5"/>
      <c r="O105" s="5"/>
    </row>
    <row r="106" spans="13:15" x14ac:dyDescent="0.25">
      <c r="M106" s="5"/>
      <c r="N106" s="5"/>
      <c r="O106" s="5"/>
    </row>
    <row r="107" spans="13:15" x14ac:dyDescent="0.25">
      <c r="M107" s="5"/>
      <c r="N107" s="5"/>
      <c r="O107" s="5"/>
    </row>
    <row r="108" spans="13:15" x14ac:dyDescent="0.25">
      <c r="M108" s="5"/>
      <c r="N108" s="5"/>
      <c r="O108" s="5"/>
    </row>
    <row r="109" spans="13:15" x14ac:dyDescent="0.25">
      <c r="M109" s="5"/>
      <c r="N109" s="5"/>
      <c r="O109" s="5"/>
    </row>
    <row r="110" spans="13:15" x14ac:dyDescent="0.25">
      <c r="M110" s="5"/>
      <c r="N110" s="5"/>
      <c r="O110" s="5"/>
    </row>
    <row r="111" spans="13:15" x14ac:dyDescent="0.25">
      <c r="M111" s="5"/>
      <c r="N111" s="5"/>
      <c r="O111" s="5"/>
    </row>
    <row r="112" spans="13:15" x14ac:dyDescent="0.25">
      <c r="M112" s="5"/>
      <c r="N112" s="5"/>
      <c r="O112" s="5"/>
    </row>
    <row r="113" spans="13:15" x14ac:dyDescent="0.25">
      <c r="M113" s="5"/>
      <c r="N113" s="5"/>
      <c r="O113" s="5"/>
    </row>
    <row r="114" spans="13:15" x14ac:dyDescent="0.25">
      <c r="M114" s="5"/>
      <c r="N114" s="5"/>
      <c r="O114" s="5"/>
    </row>
    <row r="115" spans="13:15" x14ac:dyDescent="0.25">
      <c r="M115" s="5"/>
      <c r="N115" s="5"/>
      <c r="O115" s="5"/>
    </row>
    <row r="116" spans="13:15" x14ac:dyDescent="0.25">
      <c r="M116" s="5"/>
      <c r="N116" s="5"/>
      <c r="O116" s="5"/>
    </row>
    <row r="117" spans="13:15" x14ac:dyDescent="0.25">
      <c r="M117" s="5"/>
      <c r="N117" s="5"/>
      <c r="O117" s="5"/>
    </row>
    <row r="118" spans="13:15" x14ac:dyDescent="0.25">
      <c r="M118" s="5"/>
      <c r="N118" s="5"/>
      <c r="O118" s="5"/>
    </row>
    <row r="119" spans="13:15" x14ac:dyDescent="0.25">
      <c r="M119" s="5"/>
      <c r="N119" s="5"/>
      <c r="O119" s="5"/>
    </row>
    <row r="120" spans="13:15" x14ac:dyDescent="0.25">
      <c r="M120" s="5"/>
      <c r="N120" s="5"/>
      <c r="O120" s="5"/>
    </row>
    <row r="121" spans="13:15" x14ac:dyDescent="0.25">
      <c r="M121" s="5"/>
      <c r="N121" s="5"/>
      <c r="O121" s="5"/>
    </row>
    <row r="122" spans="13:15" x14ac:dyDescent="0.25">
      <c r="M122" s="5"/>
      <c r="N122" s="5"/>
      <c r="O122" s="5"/>
    </row>
    <row r="123" spans="13:15" x14ac:dyDescent="0.25">
      <c r="M123" s="5"/>
      <c r="N123" s="5"/>
      <c r="O123" s="5"/>
    </row>
    <row r="124" spans="13:15" x14ac:dyDescent="0.25">
      <c r="M124" s="5"/>
      <c r="N124" s="5"/>
      <c r="O124" s="5"/>
    </row>
    <row r="125" spans="13:15" x14ac:dyDescent="0.25">
      <c r="M125" s="5"/>
      <c r="N125" s="5"/>
      <c r="O125" s="5"/>
    </row>
    <row r="126" spans="13:15" x14ac:dyDescent="0.25">
      <c r="M126" s="5"/>
      <c r="N126" s="5"/>
      <c r="O126" s="5"/>
    </row>
    <row r="127" spans="13:15" x14ac:dyDescent="0.25">
      <c r="M127" s="5"/>
      <c r="N127" s="5"/>
      <c r="O127" s="5"/>
    </row>
    <row r="128" spans="13:15" x14ac:dyDescent="0.25">
      <c r="M128" s="5"/>
      <c r="N128" s="5"/>
      <c r="O128" s="5"/>
    </row>
    <row r="129" spans="13:15" x14ac:dyDescent="0.25">
      <c r="M129" s="5"/>
      <c r="N129" s="5"/>
      <c r="O129" s="5"/>
    </row>
    <row r="130" spans="13:15" x14ac:dyDescent="0.25">
      <c r="M130" s="5"/>
      <c r="N130" s="5"/>
      <c r="O130" s="5"/>
    </row>
    <row r="131" spans="13:15" x14ac:dyDescent="0.25">
      <c r="M131" s="5"/>
      <c r="N131" s="5"/>
      <c r="O131" s="5"/>
    </row>
    <row r="132" spans="13:15" x14ac:dyDescent="0.25">
      <c r="M132" s="5"/>
      <c r="N132" s="5"/>
      <c r="O132" s="5"/>
    </row>
    <row r="133" spans="13:15" x14ac:dyDescent="0.25">
      <c r="M133" s="5"/>
      <c r="N133" s="5"/>
      <c r="O133" s="5"/>
    </row>
    <row r="134" spans="13:15" x14ac:dyDescent="0.25">
      <c r="M134" s="5"/>
      <c r="N134" s="5"/>
      <c r="O134" s="5"/>
    </row>
    <row r="135" spans="13:15" x14ac:dyDescent="0.25">
      <c r="M135" s="5"/>
      <c r="N135" s="5"/>
      <c r="O135" s="5"/>
    </row>
    <row r="136" spans="13:15" x14ac:dyDescent="0.25">
      <c r="M136" s="5"/>
      <c r="N136" s="5"/>
      <c r="O136" s="5"/>
    </row>
    <row r="137" spans="13:15" x14ac:dyDescent="0.25">
      <c r="M137" s="5"/>
      <c r="N137" s="5"/>
      <c r="O137" s="5"/>
    </row>
    <row r="138" spans="13:15" x14ac:dyDescent="0.25">
      <c r="M138" s="5"/>
      <c r="N138" s="5"/>
      <c r="O138" s="5"/>
    </row>
    <row r="139" spans="13:15" x14ac:dyDescent="0.25">
      <c r="M139" s="5"/>
      <c r="N139" s="5"/>
      <c r="O139" s="5"/>
    </row>
    <row r="140" spans="13:15" x14ac:dyDescent="0.25">
      <c r="M140" s="5"/>
      <c r="N140" s="5"/>
      <c r="O140" s="5"/>
    </row>
    <row r="141" spans="13:15" x14ac:dyDescent="0.25">
      <c r="M141" s="5"/>
      <c r="N141" s="5"/>
      <c r="O141" s="5"/>
    </row>
    <row r="142" spans="13:15" x14ac:dyDescent="0.25">
      <c r="M142" s="5"/>
      <c r="N142" s="5"/>
      <c r="O142" s="5"/>
    </row>
    <row r="143" spans="13:15" x14ac:dyDescent="0.25">
      <c r="M143" s="5"/>
      <c r="N143" s="5"/>
      <c r="O143" s="5"/>
    </row>
    <row r="144" spans="13:15" x14ac:dyDescent="0.25">
      <c r="M144" s="5"/>
      <c r="N144" s="5"/>
      <c r="O144" s="5"/>
    </row>
    <row r="145" spans="13:15" x14ac:dyDescent="0.25">
      <c r="M145" s="5"/>
      <c r="N145" s="5"/>
      <c r="O145" s="5"/>
    </row>
    <row r="146" spans="13:15" x14ac:dyDescent="0.25">
      <c r="M146" s="5"/>
      <c r="N146" s="5"/>
      <c r="O146" s="5"/>
    </row>
    <row r="147" spans="13:15" x14ac:dyDescent="0.25">
      <c r="M147" s="5"/>
      <c r="N147" s="5"/>
      <c r="O147" s="5"/>
    </row>
    <row r="148" spans="13:15" x14ac:dyDescent="0.25">
      <c r="M148" s="5"/>
      <c r="N148" s="5"/>
      <c r="O148" s="5"/>
    </row>
    <row r="149" spans="13:15" x14ac:dyDescent="0.25">
      <c r="M149" s="5"/>
      <c r="N149" s="5"/>
      <c r="O149" s="5"/>
    </row>
    <row r="150" spans="13:15" x14ac:dyDescent="0.25">
      <c r="M150" s="5"/>
      <c r="N150" s="5"/>
      <c r="O150" s="5"/>
    </row>
    <row r="151" spans="13:15" x14ac:dyDescent="0.25">
      <c r="M151" s="5"/>
      <c r="N151" s="5"/>
      <c r="O151" s="5"/>
    </row>
    <row r="152" spans="13:15" x14ac:dyDescent="0.25">
      <c r="M152" s="5"/>
      <c r="N152" s="5"/>
      <c r="O152" s="5"/>
    </row>
    <row r="153" spans="13:15" x14ac:dyDescent="0.25">
      <c r="M153" s="5"/>
      <c r="N153" s="5"/>
      <c r="O153" s="5"/>
    </row>
    <row r="154" spans="13:15" x14ac:dyDescent="0.25">
      <c r="M154" s="5"/>
      <c r="N154" s="5"/>
      <c r="O154" s="5"/>
    </row>
    <row r="155" spans="13:15" x14ac:dyDescent="0.25">
      <c r="M155" s="5"/>
      <c r="N155" s="5"/>
      <c r="O155" s="5"/>
    </row>
    <row r="156" spans="13:15" x14ac:dyDescent="0.25">
      <c r="M156" s="5"/>
      <c r="N156" s="5"/>
      <c r="O156" s="5"/>
    </row>
    <row r="157" spans="13:15" x14ac:dyDescent="0.25">
      <c r="M157" s="5"/>
      <c r="N157" s="5"/>
      <c r="O157" s="5"/>
    </row>
    <row r="158" spans="13:15" x14ac:dyDescent="0.25">
      <c r="M158" s="5"/>
      <c r="N158" s="5"/>
      <c r="O158" s="5"/>
    </row>
    <row r="159" spans="13:15" x14ac:dyDescent="0.25">
      <c r="M159" s="5"/>
      <c r="N159" s="5"/>
      <c r="O159" s="5"/>
    </row>
    <row r="160" spans="13:15" x14ac:dyDescent="0.25">
      <c r="M160" s="5"/>
      <c r="N160" s="5"/>
      <c r="O160" s="5"/>
    </row>
    <row r="161" spans="13:15" x14ac:dyDescent="0.25">
      <c r="M161" s="5"/>
      <c r="N161" s="5"/>
      <c r="O161" s="5"/>
    </row>
    <row r="162" spans="13:15" x14ac:dyDescent="0.25">
      <c r="M162" s="5"/>
      <c r="N162" s="5"/>
      <c r="O162" s="5"/>
    </row>
    <row r="163" spans="13:15" x14ac:dyDescent="0.25">
      <c r="M163" s="5"/>
      <c r="N163" s="5"/>
      <c r="O163" s="5"/>
    </row>
    <row r="164" spans="13:15" x14ac:dyDescent="0.25">
      <c r="M164" s="5"/>
      <c r="N164" s="5"/>
      <c r="O164" s="5"/>
    </row>
    <row r="165" spans="13:15" x14ac:dyDescent="0.25">
      <c r="M165" s="5"/>
      <c r="N165" s="5"/>
      <c r="O165" s="5"/>
    </row>
    <row r="166" spans="13:15" x14ac:dyDescent="0.25">
      <c r="M166" s="5"/>
      <c r="N166" s="5"/>
      <c r="O166" s="5"/>
    </row>
    <row r="167" spans="13:15" x14ac:dyDescent="0.25">
      <c r="M167" s="5"/>
      <c r="N167" s="5"/>
      <c r="O167" s="5"/>
    </row>
    <row r="168" spans="13:15" x14ac:dyDescent="0.25">
      <c r="M168" s="5"/>
      <c r="N168" s="5"/>
      <c r="O168" s="5"/>
    </row>
    <row r="169" spans="13:15" x14ac:dyDescent="0.25">
      <c r="M169" s="5"/>
      <c r="N169" s="5"/>
      <c r="O169" s="5"/>
    </row>
    <row r="170" spans="13:15" x14ac:dyDescent="0.25">
      <c r="M170" s="5"/>
      <c r="N170" s="5"/>
      <c r="O170" s="5"/>
    </row>
    <row r="171" spans="13:15" x14ac:dyDescent="0.25">
      <c r="M171" s="5"/>
      <c r="N171" s="5"/>
      <c r="O171" s="5"/>
    </row>
    <row r="172" spans="13:15" x14ac:dyDescent="0.25">
      <c r="M172" s="5"/>
      <c r="N172" s="5"/>
      <c r="O172" s="5"/>
    </row>
    <row r="173" spans="13:15" x14ac:dyDescent="0.25">
      <c r="M173" s="5"/>
      <c r="N173" s="5"/>
      <c r="O173" s="5"/>
    </row>
    <row r="174" spans="13:15" x14ac:dyDescent="0.25">
      <c r="M174" s="5"/>
      <c r="N174" s="5"/>
      <c r="O174" s="5"/>
    </row>
    <row r="175" spans="13:15" x14ac:dyDescent="0.25">
      <c r="M175" s="5"/>
      <c r="N175" s="5"/>
      <c r="O175" s="5"/>
    </row>
    <row r="176" spans="13:15" x14ac:dyDescent="0.25">
      <c r="M176" s="5"/>
      <c r="N176" s="5"/>
      <c r="O176" s="5"/>
    </row>
    <row r="177" spans="13:15" x14ac:dyDescent="0.25">
      <c r="M177" s="5"/>
      <c r="N177" s="5"/>
      <c r="O177" s="5"/>
    </row>
    <row r="178" spans="13:15" x14ac:dyDescent="0.25">
      <c r="M178" s="5"/>
      <c r="N178" s="5"/>
      <c r="O178" s="5"/>
    </row>
    <row r="179" spans="13:15" x14ac:dyDescent="0.25">
      <c r="M179" s="5"/>
      <c r="N179" s="5"/>
      <c r="O179" s="5"/>
    </row>
    <row r="180" spans="13:15" x14ac:dyDescent="0.25">
      <c r="M180" s="5"/>
      <c r="N180" s="5"/>
      <c r="O180" s="5"/>
    </row>
    <row r="181" spans="13:15" x14ac:dyDescent="0.25">
      <c r="M181" s="5"/>
      <c r="N181" s="5"/>
      <c r="O181" s="5"/>
    </row>
    <row r="182" spans="13:15" x14ac:dyDescent="0.25">
      <c r="M182" s="5"/>
      <c r="N182" s="5"/>
      <c r="O182" s="5"/>
    </row>
    <row r="183" spans="13:15" x14ac:dyDescent="0.25">
      <c r="M183" s="5"/>
      <c r="N183" s="5"/>
      <c r="O183" s="5"/>
    </row>
    <row r="184" spans="13:15" x14ac:dyDescent="0.25">
      <c r="M184" s="5"/>
      <c r="N184" s="5"/>
      <c r="O184" s="5"/>
    </row>
    <row r="185" spans="13:15" x14ac:dyDescent="0.25">
      <c r="M185" s="5"/>
      <c r="N185" s="5"/>
      <c r="O185" s="5"/>
    </row>
    <row r="186" spans="13:15" x14ac:dyDescent="0.25">
      <c r="M186" s="5"/>
      <c r="N186" s="5"/>
      <c r="O186" s="5"/>
    </row>
    <row r="187" spans="13:15" x14ac:dyDescent="0.25">
      <c r="M187" s="5"/>
      <c r="N187" s="5"/>
      <c r="O187" s="5"/>
    </row>
    <row r="188" spans="13:15" x14ac:dyDescent="0.25">
      <c r="M188" s="5"/>
      <c r="N188" s="5"/>
      <c r="O188" s="5"/>
    </row>
    <row r="189" spans="13:15" x14ac:dyDescent="0.25">
      <c r="M189" s="5"/>
      <c r="N189" s="5"/>
      <c r="O189" s="5"/>
    </row>
    <row r="190" spans="13:15" x14ac:dyDescent="0.25">
      <c r="M190" s="5"/>
      <c r="N190" s="5"/>
      <c r="O190" s="5"/>
    </row>
    <row r="191" spans="13:15" x14ac:dyDescent="0.25">
      <c r="M191" s="5"/>
      <c r="N191" s="5"/>
      <c r="O191" s="5"/>
    </row>
    <row r="192" spans="13:15" x14ac:dyDescent="0.25">
      <c r="M192" s="5"/>
      <c r="N192" s="5"/>
      <c r="O192" s="5"/>
    </row>
    <row r="193" spans="13:15" x14ac:dyDescent="0.25">
      <c r="M193" s="5"/>
      <c r="N193" s="5"/>
      <c r="O193" s="5"/>
    </row>
    <row r="194" spans="13:15" x14ac:dyDescent="0.25">
      <c r="M194" s="5"/>
      <c r="N194" s="5"/>
      <c r="O194" s="5"/>
    </row>
    <row r="195" spans="13:15" x14ac:dyDescent="0.25">
      <c r="M195" s="5"/>
      <c r="N195" s="5"/>
      <c r="O195" s="5"/>
    </row>
    <row r="196" spans="13:15" x14ac:dyDescent="0.25">
      <c r="M196" s="5"/>
      <c r="N196" s="5"/>
      <c r="O196" s="5"/>
    </row>
    <row r="197" spans="13:15" x14ac:dyDescent="0.25">
      <c r="M197" s="5"/>
      <c r="N197" s="5"/>
      <c r="O197" s="5"/>
    </row>
    <row r="198" spans="13:15" x14ac:dyDescent="0.25">
      <c r="M198" s="5"/>
      <c r="N198" s="5"/>
      <c r="O198" s="5"/>
    </row>
    <row r="199" spans="13:15" x14ac:dyDescent="0.25">
      <c r="M199" s="5"/>
      <c r="N199" s="5"/>
      <c r="O199" s="5"/>
    </row>
    <row r="200" spans="13:15" x14ac:dyDescent="0.25">
      <c r="M200" s="5"/>
      <c r="N200" s="5"/>
      <c r="O200" s="5"/>
    </row>
    <row r="201" spans="13:15" x14ac:dyDescent="0.25">
      <c r="M201" s="5"/>
      <c r="N201" s="5"/>
      <c r="O201" s="5"/>
    </row>
    <row r="202" spans="13:15" x14ac:dyDescent="0.25">
      <c r="M202" s="5"/>
      <c r="N202" s="5"/>
      <c r="O202" s="5"/>
    </row>
    <row r="203" spans="13:15" x14ac:dyDescent="0.25">
      <c r="M203" s="5"/>
      <c r="N203" s="5"/>
      <c r="O203" s="5"/>
    </row>
    <row r="204" spans="13:15" x14ac:dyDescent="0.25">
      <c r="M204" s="5"/>
      <c r="N204" s="5"/>
      <c r="O204" s="5"/>
    </row>
    <row r="205" spans="13:15" x14ac:dyDescent="0.25">
      <c r="M205" s="5"/>
      <c r="N205" s="5"/>
      <c r="O205" s="5"/>
    </row>
    <row r="206" spans="13:15" x14ac:dyDescent="0.25">
      <c r="M206" s="5"/>
      <c r="N206" s="5"/>
      <c r="O206" s="5"/>
    </row>
    <row r="207" spans="13:15" x14ac:dyDescent="0.25">
      <c r="M207" s="5"/>
      <c r="N207" s="5"/>
      <c r="O207" s="5"/>
    </row>
    <row r="208" spans="13:15" x14ac:dyDescent="0.25">
      <c r="M208" s="5"/>
      <c r="N208" s="5"/>
      <c r="O208" s="5"/>
    </row>
    <row r="209" spans="13:15" x14ac:dyDescent="0.25">
      <c r="M209" s="5"/>
      <c r="N209" s="5"/>
      <c r="O209" s="5"/>
    </row>
    <row r="210" spans="13:15" x14ac:dyDescent="0.25">
      <c r="M210" s="5"/>
      <c r="N210" s="5"/>
      <c r="O210" s="5"/>
    </row>
    <row r="211" spans="13:15" x14ac:dyDescent="0.25">
      <c r="M211" s="5"/>
      <c r="N211" s="5"/>
      <c r="O211" s="5"/>
    </row>
    <row r="212" spans="13:15" x14ac:dyDescent="0.25">
      <c r="M212" s="5"/>
      <c r="N212" s="5"/>
      <c r="O212" s="5"/>
    </row>
    <row r="213" spans="13:15" x14ac:dyDescent="0.25">
      <c r="M213" s="5"/>
      <c r="N213" s="5"/>
      <c r="O213" s="5"/>
    </row>
    <row r="214" spans="13:15" x14ac:dyDescent="0.25">
      <c r="M214" s="5"/>
      <c r="N214" s="5"/>
      <c r="O214" s="5"/>
    </row>
    <row r="215" spans="13:15" x14ac:dyDescent="0.25">
      <c r="M215" s="5"/>
      <c r="N215" s="5"/>
      <c r="O215" s="5"/>
    </row>
    <row r="216" spans="13:15" x14ac:dyDescent="0.25">
      <c r="M216" s="5"/>
      <c r="N216" s="5"/>
      <c r="O216" s="5"/>
    </row>
    <row r="217" spans="13:15" x14ac:dyDescent="0.25">
      <c r="M217" s="5"/>
      <c r="N217" s="5"/>
      <c r="O217" s="5"/>
    </row>
    <row r="218" spans="13:15" x14ac:dyDescent="0.25">
      <c r="M218" s="5"/>
      <c r="N218" s="5"/>
      <c r="O218" s="5"/>
    </row>
    <row r="219" spans="13:15" x14ac:dyDescent="0.25">
      <c r="M219" s="5"/>
      <c r="N219" s="5"/>
      <c r="O219" s="5"/>
    </row>
    <row r="220" spans="13:15" x14ac:dyDescent="0.25">
      <c r="M220" s="5"/>
      <c r="N220" s="5"/>
      <c r="O220" s="5"/>
    </row>
    <row r="221" spans="13:15" x14ac:dyDescent="0.25">
      <c r="M221" s="5"/>
      <c r="N221" s="5"/>
      <c r="O221" s="5"/>
    </row>
    <row r="222" spans="13:15" x14ac:dyDescent="0.25">
      <c r="M222" s="5"/>
      <c r="N222" s="5"/>
      <c r="O222" s="5"/>
    </row>
    <row r="223" spans="13:15" x14ac:dyDescent="0.25">
      <c r="M223" s="5"/>
      <c r="N223" s="5"/>
      <c r="O223" s="5"/>
    </row>
    <row r="224" spans="13:15" x14ac:dyDescent="0.25">
      <c r="M224" s="5"/>
      <c r="N224" s="5"/>
      <c r="O224" s="5"/>
    </row>
    <row r="225" spans="13:15" x14ac:dyDescent="0.25">
      <c r="M225" s="5"/>
      <c r="N225" s="5"/>
      <c r="O225" s="5"/>
    </row>
    <row r="226" spans="13:15" x14ac:dyDescent="0.25">
      <c r="M226" s="5"/>
      <c r="N226" s="5"/>
      <c r="O226" s="5"/>
    </row>
    <row r="227" spans="13:15" x14ac:dyDescent="0.25">
      <c r="M227" s="5"/>
      <c r="N227" s="5"/>
      <c r="O227" s="5"/>
    </row>
    <row r="228" spans="13:15" x14ac:dyDescent="0.25">
      <c r="M228" s="5"/>
      <c r="N228" s="5"/>
      <c r="O228" s="5"/>
    </row>
    <row r="229" spans="13:15" x14ac:dyDescent="0.25">
      <c r="M229" s="5"/>
      <c r="N229" s="5"/>
      <c r="O229" s="5"/>
    </row>
    <row r="230" spans="13:15" x14ac:dyDescent="0.25">
      <c r="M230" s="5"/>
      <c r="N230" s="5"/>
      <c r="O230" s="5"/>
    </row>
    <row r="231" spans="13:15" x14ac:dyDescent="0.25">
      <c r="M231" s="5"/>
      <c r="N231" s="5"/>
      <c r="O231" s="5"/>
    </row>
    <row r="232" spans="13:15" x14ac:dyDescent="0.25">
      <c r="M232" s="5"/>
      <c r="N232" s="5"/>
      <c r="O232" s="5"/>
    </row>
    <row r="233" spans="13:15" x14ac:dyDescent="0.25">
      <c r="M233" s="5"/>
      <c r="N233" s="5"/>
      <c r="O233" s="5"/>
    </row>
    <row r="234" spans="13:15" x14ac:dyDescent="0.25">
      <c r="M234" s="5"/>
      <c r="N234" s="5"/>
      <c r="O234" s="5"/>
    </row>
    <row r="235" spans="13:15" x14ac:dyDescent="0.25">
      <c r="M235" s="5"/>
      <c r="N235" s="5"/>
      <c r="O235" s="5"/>
    </row>
    <row r="236" spans="13:15" x14ac:dyDescent="0.25">
      <c r="M236" s="5"/>
      <c r="N236" s="5"/>
      <c r="O236" s="5"/>
    </row>
    <row r="237" spans="13:15" x14ac:dyDescent="0.25">
      <c r="M237" s="5"/>
      <c r="N237" s="5"/>
      <c r="O237" s="5"/>
    </row>
    <row r="238" spans="13:15" x14ac:dyDescent="0.25">
      <c r="M238" s="5"/>
      <c r="N238" s="5"/>
      <c r="O238" s="5"/>
    </row>
    <row r="239" spans="13:15" x14ac:dyDescent="0.25">
      <c r="M239" s="5"/>
      <c r="N239" s="5"/>
      <c r="O239" s="5"/>
    </row>
    <row r="240" spans="13:15" x14ac:dyDescent="0.25">
      <c r="M240" s="5"/>
      <c r="N240" s="5"/>
      <c r="O240" s="5"/>
    </row>
    <row r="241" spans="13:15" x14ac:dyDescent="0.25">
      <c r="M241" s="5"/>
      <c r="N241" s="5"/>
      <c r="O241" s="5"/>
    </row>
    <row r="242" spans="13:15" x14ac:dyDescent="0.25">
      <c r="M242" s="5"/>
      <c r="N242" s="5"/>
      <c r="O242" s="5"/>
    </row>
    <row r="243" spans="13:15" x14ac:dyDescent="0.25">
      <c r="M243" s="5"/>
      <c r="N243" s="5"/>
      <c r="O243" s="5"/>
    </row>
    <row r="244" spans="13:15" x14ac:dyDescent="0.25">
      <c r="M244" s="5"/>
      <c r="N244" s="5"/>
      <c r="O244" s="5"/>
    </row>
    <row r="245" spans="13:15" x14ac:dyDescent="0.25">
      <c r="M245" s="5"/>
      <c r="N245" s="5"/>
      <c r="O245" s="5"/>
    </row>
    <row r="246" spans="13:15" x14ac:dyDescent="0.25">
      <c r="M246" s="5"/>
      <c r="N246" s="5"/>
      <c r="O246" s="5"/>
    </row>
    <row r="247" spans="13:15" x14ac:dyDescent="0.25">
      <c r="M247" s="5"/>
      <c r="N247" s="5"/>
      <c r="O247" s="5"/>
    </row>
    <row r="248" spans="13:15" x14ac:dyDescent="0.25">
      <c r="M248" s="5"/>
      <c r="N248" s="5"/>
      <c r="O248" s="5"/>
    </row>
    <row r="249" spans="13:15" x14ac:dyDescent="0.25">
      <c r="M249" s="5"/>
      <c r="N249" s="5"/>
      <c r="O249" s="5"/>
    </row>
    <row r="250" spans="13:15" x14ac:dyDescent="0.25">
      <c r="M250" s="5"/>
      <c r="N250" s="5"/>
      <c r="O250" s="5"/>
    </row>
    <row r="251" spans="13:15" x14ac:dyDescent="0.25">
      <c r="M251" s="5"/>
      <c r="N251" s="5"/>
      <c r="O251" s="5"/>
    </row>
    <row r="252" spans="13:15" x14ac:dyDescent="0.25">
      <c r="M252" s="5"/>
      <c r="N252" s="5"/>
      <c r="O252" s="5"/>
    </row>
    <row r="253" spans="13:15" x14ac:dyDescent="0.25">
      <c r="M253" s="5"/>
      <c r="N253" s="5"/>
      <c r="O253" s="5"/>
    </row>
    <row r="254" spans="13:15" x14ac:dyDescent="0.25">
      <c r="M254" s="5"/>
      <c r="N254" s="5"/>
      <c r="O254" s="5"/>
    </row>
    <row r="255" spans="13:15" x14ac:dyDescent="0.25">
      <c r="M255" s="5"/>
      <c r="N255" s="5"/>
      <c r="O255" s="5"/>
    </row>
    <row r="256" spans="13:15" x14ac:dyDescent="0.25">
      <c r="M256" s="5"/>
      <c r="N256" s="5"/>
      <c r="O256" s="5"/>
    </row>
    <row r="257" spans="13:15" x14ac:dyDescent="0.25">
      <c r="M257" s="5"/>
      <c r="N257" s="5"/>
      <c r="O257" s="5"/>
    </row>
    <row r="258" spans="13:15" x14ac:dyDescent="0.25">
      <c r="M258" s="5"/>
      <c r="N258" s="5"/>
      <c r="O258" s="5"/>
    </row>
    <row r="259" spans="13:15" x14ac:dyDescent="0.25">
      <c r="M259" s="5"/>
      <c r="N259" s="5"/>
      <c r="O259" s="5"/>
    </row>
    <row r="260" spans="13:15" x14ac:dyDescent="0.25">
      <c r="M260" s="5"/>
      <c r="N260" s="5"/>
      <c r="O260" s="5"/>
    </row>
    <row r="261" spans="13:15" x14ac:dyDescent="0.25">
      <c r="M261" s="5"/>
      <c r="N261" s="5"/>
      <c r="O261" s="5"/>
    </row>
    <row r="262" spans="13:15" x14ac:dyDescent="0.25">
      <c r="M262" s="5"/>
      <c r="N262" s="5"/>
      <c r="O262" s="5"/>
    </row>
    <row r="263" spans="13:15" x14ac:dyDescent="0.25">
      <c r="M263" s="5"/>
      <c r="N263" s="5"/>
      <c r="O263" s="5"/>
    </row>
    <row r="264" spans="13:15" x14ac:dyDescent="0.25">
      <c r="M264" s="5"/>
      <c r="N264" s="5"/>
      <c r="O264" s="5"/>
    </row>
    <row r="265" spans="13:15" x14ac:dyDescent="0.25">
      <c r="M265" s="5"/>
      <c r="N265" s="5"/>
      <c r="O265" s="5"/>
    </row>
    <row r="266" spans="13:15" x14ac:dyDescent="0.25">
      <c r="M266" s="5"/>
      <c r="N266" s="5"/>
      <c r="O266" s="5"/>
    </row>
    <row r="267" spans="13:15" x14ac:dyDescent="0.25">
      <c r="M267" s="5"/>
      <c r="N267" s="5"/>
      <c r="O267" s="5"/>
    </row>
    <row r="268" spans="13:15" x14ac:dyDescent="0.25">
      <c r="M268" s="5"/>
      <c r="N268" s="5"/>
      <c r="O268" s="5"/>
    </row>
    <row r="269" spans="13:15" x14ac:dyDescent="0.25">
      <c r="M269" s="5"/>
      <c r="N269" s="5"/>
      <c r="O269" s="5"/>
    </row>
    <row r="270" spans="13:15" x14ac:dyDescent="0.25">
      <c r="M270" s="5"/>
      <c r="N270" s="5"/>
      <c r="O270" s="5"/>
    </row>
    <row r="271" spans="13:15" x14ac:dyDescent="0.25">
      <c r="M271" s="5"/>
      <c r="N271" s="5"/>
      <c r="O271" s="5"/>
    </row>
    <row r="272" spans="13:15" x14ac:dyDescent="0.25">
      <c r="M272" s="5"/>
      <c r="N272" s="5"/>
      <c r="O272" s="5"/>
    </row>
    <row r="273" spans="13:15" x14ac:dyDescent="0.25">
      <c r="M273" s="5"/>
      <c r="N273" s="5"/>
      <c r="O273" s="5"/>
    </row>
    <row r="274" spans="13:15" x14ac:dyDescent="0.25">
      <c r="M274" s="5"/>
      <c r="N274" s="5"/>
      <c r="O274" s="5"/>
    </row>
    <row r="275" spans="13:15" x14ac:dyDescent="0.25">
      <c r="M275" s="5"/>
      <c r="N275" s="5"/>
      <c r="O275" s="5"/>
    </row>
    <row r="276" spans="13:15" x14ac:dyDescent="0.25">
      <c r="M276" s="5"/>
      <c r="N276" s="5"/>
      <c r="O276" s="5"/>
    </row>
    <row r="277" spans="13:15" x14ac:dyDescent="0.25">
      <c r="M277" s="5"/>
      <c r="N277" s="5"/>
      <c r="O277" s="5"/>
    </row>
    <row r="278" spans="13:15" x14ac:dyDescent="0.25">
      <c r="M278" s="5"/>
      <c r="N278" s="5"/>
      <c r="O278" s="5"/>
    </row>
    <row r="279" spans="13:15" x14ac:dyDescent="0.25">
      <c r="M279" s="5"/>
      <c r="N279" s="5"/>
      <c r="O279" s="5"/>
    </row>
    <row r="280" spans="13:15" x14ac:dyDescent="0.25">
      <c r="M280" s="5"/>
      <c r="N280" s="5"/>
      <c r="O280" s="5"/>
    </row>
    <row r="281" spans="13:15" x14ac:dyDescent="0.25">
      <c r="M281" s="5"/>
      <c r="N281" s="5"/>
      <c r="O281" s="5"/>
    </row>
    <row r="282" spans="13:15" x14ac:dyDescent="0.25">
      <c r="M282" s="5"/>
      <c r="N282" s="5"/>
      <c r="O282" s="5"/>
    </row>
    <row r="283" spans="13:15" x14ac:dyDescent="0.25">
      <c r="M283" s="5"/>
      <c r="N283" s="5"/>
      <c r="O283" s="5"/>
    </row>
    <row r="284" spans="13:15" x14ac:dyDescent="0.25">
      <c r="M284" s="5"/>
      <c r="N284" s="5"/>
      <c r="O284" s="5"/>
    </row>
    <row r="285" spans="13:15" x14ac:dyDescent="0.25">
      <c r="M285" s="5"/>
      <c r="N285" s="5"/>
      <c r="O285" s="5"/>
    </row>
    <row r="286" spans="13:15" x14ac:dyDescent="0.25">
      <c r="M286" s="5"/>
      <c r="N286" s="5"/>
      <c r="O286" s="5"/>
    </row>
    <row r="287" spans="13:15" x14ac:dyDescent="0.25">
      <c r="M287" s="5"/>
      <c r="N287" s="5"/>
      <c r="O287" s="5"/>
    </row>
    <row r="288" spans="13:15" x14ac:dyDescent="0.25">
      <c r="M288" s="5"/>
      <c r="N288" s="5"/>
      <c r="O288" s="5"/>
    </row>
    <row r="289" spans="13:15" x14ac:dyDescent="0.25">
      <c r="M289" s="5"/>
      <c r="N289" s="5"/>
      <c r="O289" s="5"/>
    </row>
    <row r="290" spans="13:15" x14ac:dyDescent="0.25">
      <c r="M290" s="5"/>
      <c r="N290" s="5"/>
      <c r="O290" s="5"/>
    </row>
    <row r="291" spans="13:15" x14ac:dyDescent="0.25">
      <c r="M291" s="5"/>
      <c r="N291" s="5"/>
      <c r="O291" s="5"/>
    </row>
    <row r="292" spans="13:15" x14ac:dyDescent="0.25">
      <c r="M292" s="5"/>
      <c r="N292" s="5"/>
      <c r="O292" s="5"/>
    </row>
    <row r="293" spans="13:15" x14ac:dyDescent="0.25">
      <c r="M293" s="5"/>
      <c r="N293" s="5"/>
      <c r="O293" s="5"/>
    </row>
    <row r="294" spans="13:15" x14ac:dyDescent="0.25">
      <c r="M294" s="5"/>
      <c r="N294" s="5"/>
      <c r="O294" s="5"/>
    </row>
    <row r="295" spans="13:15" x14ac:dyDescent="0.25">
      <c r="M295" s="5"/>
      <c r="N295" s="5"/>
      <c r="O295" s="5"/>
    </row>
    <row r="296" spans="13:15" x14ac:dyDescent="0.25">
      <c r="M296" s="5"/>
      <c r="N296" s="5"/>
      <c r="O296" s="5"/>
    </row>
    <row r="297" spans="13:15" x14ac:dyDescent="0.25">
      <c r="M297" s="5"/>
      <c r="N297" s="5"/>
      <c r="O297" s="5"/>
    </row>
    <row r="298" spans="13:15" x14ac:dyDescent="0.25">
      <c r="M298" s="5"/>
      <c r="N298" s="5"/>
      <c r="O298" s="5"/>
    </row>
    <row r="299" spans="13:15" x14ac:dyDescent="0.25">
      <c r="M299" s="5"/>
      <c r="N299" s="5"/>
      <c r="O299" s="5"/>
    </row>
    <row r="300" spans="13:15" x14ac:dyDescent="0.25">
      <c r="M300" s="5"/>
      <c r="N300" s="5"/>
      <c r="O300" s="5"/>
    </row>
    <row r="301" spans="13:15" x14ac:dyDescent="0.25">
      <c r="M301" s="5"/>
      <c r="N301" s="5"/>
      <c r="O301" s="5"/>
    </row>
    <row r="302" spans="13:15" x14ac:dyDescent="0.25">
      <c r="M302" s="5"/>
      <c r="N302" s="5"/>
      <c r="O302" s="5"/>
    </row>
    <row r="303" spans="13:15" x14ac:dyDescent="0.25">
      <c r="M303" s="5"/>
      <c r="N303" s="5"/>
      <c r="O303" s="5"/>
    </row>
    <row r="304" spans="13:15" x14ac:dyDescent="0.25">
      <c r="M304" s="5"/>
      <c r="N304" s="5"/>
      <c r="O304" s="5"/>
    </row>
    <row r="305" spans="13:15" x14ac:dyDescent="0.25">
      <c r="M305" s="5"/>
      <c r="N305" s="5"/>
      <c r="O305" s="5"/>
    </row>
    <row r="306" spans="13:15" x14ac:dyDescent="0.25">
      <c r="M306" s="5"/>
      <c r="N306" s="5"/>
      <c r="O306" s="5"/>
    </row>
    <row r="307" spans="13:15" x14ac:dyDescent="0.25">
      <c r="M307" s="5"/>
      <c r="N307" s="5"/>
      <c r="O307" s="5"/>
    </row>
    <row r="308" spans="13:15" x14ac:dyDescent="0.25">
      <c r="M308" s="5"/>
      <c r="N308" s="5"/>
      <c r="O308" s="5"/>
    </row>
    <row r="309" spans="13:15" x14ac:dyDescent="0.25">
      <c r="M309" s="5"/>
      <c r="N309" s="5"/>
      <c r="O309" s="5"/>
    </row>
    <row r="310" spans="13:15" x14ac:dyDescent="0.25">
      <c r="M310" s="5"/>
      <c r="N310" s="5"/>
      <c r="O310" s="5"/>
    </row>
    <row r="311" spans="13:15" x14ac:dyDescent="0.25">
      <c r="M311" s="5"/>
      <c r="N311" s="5"/>
      <c r="O311" s="5"/>
    </row>
    <row r="312" spans="13:15" x14ac:dyDescent="0.25">
      <c r="M312" s="5"/>
      <c r="N312" s="5"/>
      <c r="O312" s="5"/>
    </row>
    <row r="313" spans="13:15" x14ac:dyDescent="0.25">
      <c r="M313" s="5"/>
      <c r="N313" s="5"/>
      <c r="O313" s="5"/>
    </row>
    <row r="314" spans="13:15" x14ac:dyDescent="0.25">
      <c r="M314" s="5"/>
      <c r="N314" s="5"/>
      <c r="O314" s="5"/>
    </row>
    <row r="315" spans="13:15" x14ac:dyDescent="0.25">
      <c r="M315" s="5"/>
      <c r="N315" s="5"/>
      <c r="O315" s="5"/>
    </row>
    <row r="316" spans="13:15" x14ac:dyDescent="0.25">
      <c r="M316" s="5"/>
      <c r="N316" s="5"/>
      <c r="O316" s="5"/>
    </row>
    <row r="317" spans="13:15" x14ac:dyDescent="0.25">
      <c r="M317" s="5"/>
      <c r="N317" s="5"/>
      <c r="O317" s="5"/>
    </row>
    <row r="318" spans="13:15" x14ac:dyDescent="0.25">
      <c r="M318" s="5"/>
      <c r="N318" s="5"/>
      <c r="O318" s="5"/>
    </row>
    <row r="319" spans="13:15" x14ac:dyDescent="0.25">
      <c r="M319" s="5"/>
      <c r="N319" s="5"/>
      <c r="O319" s="5"/>
    </row>
    <row r="320" spans="13:15" x14ac:dyDescent="0.25">
      <c r="M320" s="5"/>
      <c r="N320" s="5"/>
      <c r="O320" s="5"/>
    </row>
    <row r="321" spans="13:15" x14ac:dyDescent="0.25">
      <c r="M321" s="5"/>
      <c r="N321" s="5"/>
      <c r="O321" s="5"/>
    </row>
    <row r="322" spans="13:15" x14ac:dyDescent="0.25">
      <c r="M322" s="5"/>
      <c r="N322" s="5"/>
      <c r="O322" s="5"/>
    </row>
    <row r="323" spans="13:15" x14ac:dyDescent="0.25">
      <c r="M323" s="5"/>
      <c r="N323" s="5"/>
      <c r="O323" s="5"/>
    </row>
    <row r="324" spans="13:15" x14ac:dyDescent="0.25">
      <c r="M324" s="5"/>
      <c r="N324" s="5"/>
      <c r="O324" s="5"/>
    </row>
    <row r="325" spans="13:15" x14ac:dyDescent="0.25">
      <c r="M325" s="5"/>
      <c r="N325" s="5"/>
      <c r="O325" s="5"/>
    </row>
    <row r="326" spans="13:15" x14ac:dyDescent="0.25">
      <c r="M326" s="5"/>
      <c r="N326" s="5"/>
      <c r="O326" s="5"/>
    </row>
    <row r="327" spans="13:15" x14ac:dyDescent="0.25">
      <c r="M327" s="5"/>
      <c r="N327" s="5"/>
      <c r="O327" s="5"/>
    </row>
    <row r="328" spans="13:15" x14ac:dyDescent="0.25">
      <c r="M328" s="5"/>
      <c r="N328" s="5"/>
      <c r="O328" s="5"/>
    </row>
    <row r="329" spans="13:15" x14ac:dyDescent="0.25">
      <c r="M329" s="5"/>
      <c r="N329" s="5"/>
      <c r="O329" s="5"/>
    </row>
    <row r="330" spans="13:15" x14ac:dyDescent="0.25">
      <c r="M330" s="5"/>
      <c r="N330" s="5"/>
      <c r="O330" s="5"/>
    </row>
    <row r="331" spans="13:15" x14ac:dyDescent="0.25">
      <c r="M331" s="5"/>
      <c r="N331" s="5"/>
      <c r="O331" s="5"/>
    </row>
    <row r="332" spans="13:15" x14ac:dyDescent="0.25">
      <c r="M332" s="5"/>
      <c r="N332" s="5"/>
      <c r="O332" s="5"/>
    </row>
    <row r="333" spans="13:15" x14ac:dyDescent="0.25">
      <c r="M333" s="5"/>
      <c r="N333" s="5"/>
      <c r="O333" s="5"/>
    </row>
    <row r="334" spans="13:15" x14ac:dyDescent="0.25">
      <c r="M334" s="5"/>
      <c r="N334" s="5"/>
      <c r="O334" s="5"/>
    </row>
    <row r="335" spans="13:15" x14ac:dyDescent="0.25">
      <c r="M335" s="5"/>
      <c r="N335" s="5"/>
      <c r="O335" s="5"/>
    </row>
    <row r="336" spans="13:15" x14ac:dyDescent="0.25">
      <c r="M336" s="5"/>
      <c r="N336" s="5"/>
      <c r="O336" s="5"/>
    </row>
    <row r="337" spans="13:15" x14ac:dyDescent="0.25">
      <c r="M337" s="5"/>
      <c r="N337" s="5"/>
      <c r="O337" s="5"/>
    </row>
    <row r="338" spans="13:15" x14ac:dyDescent="0.25">
      <c r="M338" s="5"/>
      <c r="N338" s="5"/>
      <c r="O338" s="5"/>
    </row>
    <row r="339" spans="13:15" x14ac:dyDescent="0.25">
      <c r="M339" s="5"/>
      <c r="N339" s="5"/>
      <c r="O339" s="5"/>
    </row>
    <row r="340" spans="13:15" x14ac:dyDescent="0.25">
      <c r="M340" s="5"/>
      <c r="N340" s="5"/>
      <c r="O340" s="5"/>
    </row>
    <row r="341" spans="13:15" x14ac:dyDescent="0.25">
      <c r="M341" s="5"/>
      <c r="N341" s="5"/>
      <c r="O341" s="5"/>
    </row>
    <row r="342" spans="13:15" x14ac:dyDescent="0.25">
      <c r="M342" s="5"/>
      <c r="N342" s="5"/>
      <c r="O342" s="5"/>
    </row>
    <row r="343" spans="13:15" x14ac:dyDescent="0.25">
      <c r="M343" s="5"/>
      <c r="N343" s="5"/>
      <c r="O343" s="5"/>
    </row>
    <row r="344" spans="13:15" x14ac:dyDescent="0.25">
      <c r="M344" s="5"/>
      <c r="N344" s="5"/>
      <c r="O344" s="5"/>
    </row>
    <row r="345" spans="13:15" x14ac:dyDescent="0.25">
      <c r="M345" s="5"/>
      <c r="N345" s="5"/>
      <c r="O345" s="5"/>
    </row>
    <row r="346" spans="13:15" x14ac:dyDescent="0.25">
      <c r="M346" s="5"/>
      <c r="N346" s="5"/>
      <c r="O346" s="5"/>
    </row>
    <row r="347" spans="13:15" x14ac:dyDescent="0.25">
      <c r="M347" s="5"/>
      <c r="N347" s="5"/>
      <c r="O347" s="5"/>
    </row>
    <row r="348" spans="13:15" x14ac:dyDescent="0.25">
      <c r="M348" s="5"/>
      <c r="N348" s="5"/>
      <c r="O348" s="5"/>
    </row>
    <row r="349" spans="13:15" x14ac:dyDescent="0.25">
      <c r="M349" s="5"/>
      <c r="N349" s="5"/>
      <c r="O349" s="5"/>
    </row>
    <row r="350" spans="13:15" x14ac:dyDescent="0.25">
      <c r="M350" s="5"/>
      <c r="N350" s="5"/>
      <c r="O350" s="5"/>
    </row>
    <row r="351" spans="13:15" x14ac:dyDescent="0.25">
      <c r="M351" s="5"/>
      <c r="N351" s="5"/>
      <c r="O351" s="5"/>
    </row>
    <row r="352" spans="13:15" x14ac:dyDescent="0.25">
      <c r="M352" s="5"/>
      <c r="N352" s="5"/>
      <c r="O352" s="5"/>
    </row>
    <row r="353" spans="13:15" x14ac:dyDescent="0.25">
      <c r="M353" s="5"/>
      <c r="N353" s="5"/>
      <c r="O353" s="5"/>
    </row>
    <row r="354" spans="13:15" x14ac:dyDescent="0.25">
      <c r="M354" s="5"/>
      <c r="N354" s="5"/>
      <c r="O354" s="5"/>
    </row>
    <row r="355" spans="13:15" x14ac:dyDescent="0.25">
      <c r="M355" s="5"/>
      <c r="N355" s="5"/>
      <c r="O355" s="5"/>
    </row>
    <row r="356" spans="13:15" x14ac:dyDescent="0.25">
      <c r="M356" s="5"/>
      <c r="N356" s="5"/>
      <c r="O356" s="5"/>
    </row>
    <row r="357" spans="13:15" x14ac:dyDescent="0.25">
      <c r="M357" s="5"/>
      <c r="N357" s="5"/>
      <c r="O357" s="5"/>
    </row>
    <row r="358" spans="13:15" x14ac:dyDescent="0.25">
      <c r="M358" s="5"/>
      <c r="N358" s="5"/>
      <c r="O358" s="5"/>
    </row>
    <row r="359" spans="13:15" x14ac:dyDescent="0.25">
      <c r="M359" s="5"/>
      <c r="N359" s="5"/>
      <c r="O359" s="5"/>
    </row>
    <row r="360" spans="13:15" x14ac:dyDescent="0.25">
      <c r="M360" s="5"/>
      <c r="N360" s="5"/>
      <c r="O360" s="5"/>
    </row>
    <row r="361" spans="13:15" x14ac:dyDescent="0.25">
      <c r="M361" s="5"/>
      <c r="N361" s="5"/>
      <c r="O361" s="5"/>
    </row>
    <row r="362" spans="13:15" x14ac:dyDescent="0.25">
      <c r="M362" s="5"/>
      <c r="N362" s="5"/>
      <c r="O362" s="5"/>
    </row>
    <row r="363" spans="13:15" x14ac:dyDescent="0.25">
      <c r="M363" s="5"/>
      <c r="N363" s="5"/>
      <c r="O363" s="5"/>
    </row>
    <row r="364" spans="13:15" x14ac:dyDescent="0.25">
      <c r="M364" s="5"/>
      <c r="N364" s="5"/>
      <c r="O364" s="5"/>
    </row>
    <row r="365" spans="13:15" x14ac:dyDescent="0.25">
      <c r="M365" s="5"/>
      <c r="N365" s="5"/>
      <c r="O365" s="5"/>
    </row>
    <row r="366" spans="13:15" x14ac:dyDescent="0.25">
      <c r="M366" s="5"/>
      <c r="N366" s="5"/>
      <c r="O366" s="5"/>
    </row>
    <row r="367" spans="13:15" x14ac:dyDescent="0.25">
      <c r="M367" s="5"/>
      <c r="N367" s="5"/>
      <c r="O367" s="5"/>
    </row>
    <row r="368" spans="13:15" x14ac:dyDescent="0.25">
      <c r="M368" s="5"/>
      <c r="N368" s="5"/>
      <c r="O368" s="5"/>
    </row>
    <row r="369" spans="13:15" x14ac:dyDescent="0.25">
      <c r="M369" s="5"/>
      <c r="N369" s="5"/>
      <c r="O369" s="5"/>
    </row>
    <row r="370" spans="13:15" x14ac:dyDescent="0.25">
      <c r="M370" s="5"/>
      <c r="N370" s="5"/>
      <c r="O370" s="5"/>
    </row>
    <row r="371" spans="13:15" x14ac:dyDescent="0.25">
      <c r="M371" s="5"/>
      <c r="N371" s="5"/>
      <c r="O371" s="5"/>
    </row>
    <row r="372" spans="13:15" x14ac:dyDescent="0.25">
      <c r="M372" s="5"/>
      <c r="N372" s="5"/>
      <c r="O372" s="5"/>
    </row>
    <row r="373" spans="13:15" x14ac:dyDescent="0.25">
      <c r="M373" s="5"/>
      <c r="N373" s="5"/>
      <c r="O373" s="5"/>
    </row>
    <row r="374" spans="13:15" x14ac:dyDescent="0.25">
      <c r="M374" s="5"/>
      <c r="N374" s="5"/>
      <c r="O374" s="5"/>
    </row>
    <row r="375" spans="13:15" x14ac:dyDescent="0.25">
      <c r="M375" s="5"/>
      <c r="N375" s="5"/>
      <c r="O375" s="5"/>
    </row>
    <row r="376" spans="13:15" x14ac:dyDescent="0.25">
      <c r="M376" s="5"/>
      <c r="N376" s="5"/>
      <c r="O376" s="5"/>
    </row>
    <row r="377" spans="13:15" x14ac:dyDescent="0.25">
      <c r="M377" s="5"/>
      <c r="N377" s="5"/>
      <c r="O377" s="5"/>
    </row>
    <row r="378" spans="13:15" x14ac:dyDescent="0.25">
      <c r="M378" s="5"/>
      <c r="N378" s="5"/>
      <c r="O378" s="5"/>
    </row>
    <row r="379" spans="13:15" x14ac:dyDescent="0.25">
      <c r="M379" s="5"/>
      <c r="N379" s="5"/>
      <c r="O379" s="5"/>
    </row>
    <row r="380" spans="13:15" x14ac:dyDescent="0.25">
      <c r="M380" s="5"/>
      <c r="N380" s="5"/>
      <c r="O380" s="5"/>
    </row>
    <row r="381" spans="13:15" x14ac:dyDescent="0.25">
      <c r="M381" s="5"/>
      <c r="N381" s="5"/>
      <c r="O381" s="5"/>
    </row>
    <row r="382" spans="13:15" x14ac:dyDescent="0.25">
      <c r="M382" s="5"/>
      <c r="N382" s="5"/>
      <c r="O382" s="5"/>
    </row>
    <row r="383" spans="13:15" x14ac:dyDescent="0.25">
      <c r="M383" s="5"/>
      <c r="N383" s="5"/>
      <c r="O383" s="5"/>
    </row>
    <row r="384" spans="13:15" x14ac:dyDescent="0.25">
      <c r="M384" s="5"/>
      <c r="N384" s="5"/>
      <c r="O384" s="5"/>
    </row>
    <row r="385" spans="13:15" x14ac:dyDescent="0.25">
      <c r="M385" s="5"/>
      <c r="N385" s="5"/>
      <c r="O385" s="5"/>
    </row>
    <row r="386" spans="13:15" x14ac:dyDescent="0.25">
      <c r="M386" s="5"/>
      <c r="N386" s="5"/>
      <c r="O386" s="5"/>
    </row>
    <row r="387" spans="13:15" x14ac:dyDescent="0.25">
      <c r="M387" s="5"/>
      <c r="N387" s="5"/>
      <c r="O387" s="5"/>
    </row>
    <row r="388" spans="13:15" x14ac:dyDescent="0.25">
      <c r="M388" s="5"/>
      <c r="N388" s="5"/>
      <c r="O388" s="5"/>
    </row>
    <row r="389" spans="13:15" x14ac:dyDescent="0.25">
      <c r="M389" s="5"/>
      <c r="N389" s="5"/>
      <c r="O389" s="5"/>
    </row>
    <row r="390" spans="13:15" x14ac:dyDescent="0.25">
      <c r="M390" s="5"/>
      <c r="N390" s="5"/>
      <c r="O390" s="5"/>
    </row>
    <row r="391" spans="13:15" x14ac:dyDescent="0.25">
      <c r="M391" s="5"/>
      <c r="N391" s="5"/>
      <c r="O391" s="5"/>
    </row>
    <row r="392" spans="13:15" x14ac:dyDescent="0.25">
      <c r="M392" s="5"/>
      <c r="N392" s="5"/>
      <c r="O392" s="5"/>
    </row>
    <row r="393" spans="13:15" x14ac:dyDescent="0.25">
      <c r="M393" s="5"/>
      <c r="N393" s="5"/>
      <c r="O393" s="5"/>
    </row>
    <row r="394" spans="13:15" x14ac:dyDescent="0.25">
      <c r="M394" s="5"/>
      <c r="N394" s="5"/>
      <c r="O394" s="5"/>
    </row>
    <row r="395" spans="13:15" x14ac:dyDescent="0.25">
      <c r="M395" s="5"/>
      <c r="N395" s="5"/>
      <c r="O395" s="5"/>
    </row>
    <row r="396" spans="13:15" x14ac:dyDescent="0.25">
      <c r="M396" s="5"/>
      <c r="N396" s="5"/>
      <c r="O396" s="5"/>
    </row>
    <row r="397" spans="13:15" x14ac:dyDescent="0.25">
      <c r="M397" s="5"/>
      <c r="N397" s="5"/>
      <c r="O397" s="5"/>
    </row>
    <row r="398" spans="13:15" x14ac:dyDescent="0.25">
      <c r="M398" s="5"/>
      <c r="N398" s="5"/>
      <c r="O398" s="5"/>
    </row>
    <row r="399" spans="13:15" x14ac:dyDescent="0.25">
      <c r="M399" s="5"/>
      <c r="N399" s="5"/>
      <c r="O399" s="5"/>
    </row>
    <row r="400" spans="13:15" x14ac:dyDescent="0.25">
      <c r="M400" s="5"/>
      <c r="N400" s="5"/>
      <c r="O400" s="5"/>
    </row>
    <row r="401" spans="13:15" x14ac:dyDescent="0.25">
      <c r="M401" s="5"/>
      <c r="N401" s="5"/>
      <c r="O401" s="5"/>
    </row>
    <row r="402" spans="13:15" x14ac:dyDescent="0.25">
      <c r="M402" s="5"/>
      <c r="N402" s="5"/>
      <c r="O402" s="5"/>
    </row>
    <row r="403" spans="13:15" x14ac:dyDescent="0.25">
      <c r="M403" s="5"/>
      <c r="N403" s="5"/>
      <c r="O403" s="5"/>
    </row>
    <row r="404" spans="13:15" x14ac:dyDescent="0.25">
      <c r="M404" s="5"/>
      <c r="N404" s="5"/>
      <c r="O404" s="5"/>
    </row>
    <row r="405" spans="13:15" x14ac:dyDescent="0.25">
      <c r="M405" s="5"/>
      <c r="N405" s="5"/>
      <c r="O405" s="5"/>
    </row>
    <row r="406" spans="13:15" x14ac:dyDescent="0.25">
      <c r="M406" s="5"/>
      <c r="N406" s="5"/>
      <c r="O406" s="5"/>
    </row>
    <row r="407" spans="13:15" x14ac:dyDescent="0.25">
      <c r="M407" s="5"/>
      <c r="N407" s="5"/>
      <c r="O407" s="5"/>
    </row>
    <row r="408" spans="13:15" x14ac:dyDescent="0.25">
      <c r="M408" s="5"/>
      <c r="N408" s="5"/>
      <c r="O408" s="5"/>
    </row>
    <row r="409" spans="13:15" x14ac:dyDescent="0.25">
      <c r="M409" s="5"/>
      <c r="N409" s="5"/>
      <c r="O409" s="5"/>
    </row>
    <row r="410" spans="13:15" x14ac:dyDescent="0.25">
      <c r="M410" s="5"/>
      <c r="N410" s="5"/>
      <c r="O410" s="5"/>
    </row>
    <row r="411" spans="13:15" x14ac:dyDescent="0.25">
      <c r="M411" s="5"/>
      <c r="N411" s="5"/>
      <c r="O411" s="5"/>
    </row>
    <row r="412" spans="13:15" x14ac:dyDescent="0.25">
      <c r="M412" s="5"/>
      <c r="N412" s="5"/>
      <c r="O412" s="5"/>
    </row>
    <row r="413" spans="13:15" x14ac:dyDescent="0.25">
      <c r="M413" s="5"/>
      <c r="N413" s="5"/>
      <c r="O413" s="5"/>
    </row>
    <row r="414" spans="13:15" x14ac:dyDescent="0.25">
      <c r="M414" s="5"/>
      <c r="N414" s="5"/>
      <c r="O414" s="5"/>
    </row>
    <row r="415" spans="13:15" x14ac:dyDescent="0.25">
      <c r="M415" s="5"/>
      <c r="N415" s="5"/>
      <c r="O415" s="5"/>
    </row>
    <row r="416" spans="13:15" x14ac:dyDescent="0.25">
      <c r="M416" s="5"/>
      <c r="N416" s="5"/>
      <c r="O416" s="5"/>
    </row>
    <row r="417" spans="13:15" x14ac:dyDescent="0.25">
      <c r="M417" s="5"/>
      <c r="N417" s="5"/>
      <c r="O417" s="5"/>
    </row>
    <row r="418" spans="13:15" x14ac:dyDescent="0.25">
      <c r="M418" s="5"/>
      <c r="N418" s="5"/>
      <c r="O418" s="5"/>
    </row>
    <row r="419" spans="13:15" x14ac:dyDescent="0.25">
      <c r="M419" s="5"/>
      <c r="N419" s="5"/>
      <c r="O419" s="5"/>
    </row>
    <row r="420" spans="13:15" x14ac:dyDescent="0.25">
      <c r="M420" s="5"/>
      <c r="N420" s="5"/>
      <c r="O420" s="5"/>
    </row>
    <row r="421" spans="13:15" x14ac:dyDescent="0.25">
      <c r="M421" s="5"/>
      <c r="N421" s="5"/>
      <c r="O421" s="5"/>
    </row>
    <row r="422" spans="13:15" x14ac:dyDescent="0.25">
      <c r="M422" s="5"/>
      <c r="N422" s="5"/>
      <c r="O422" s="5"/>
    </row>
    <row r="423" spans="13:15" x14ac:dyDescent="0.25">
      <c r="M423" s="5"/>
      <c r="N423" s="5"/>
      <c r="O423" s="5"/>
    </row>
    <row r="424" spans="13:15" x14ac:dyDescent="0.25">
      <c r="M424" s="5"/>
      <c r="N424" s="5"/>
      <c r="O424" s="5"/>
    </row>
    <row r="425" spans="13:15" x14ac:dyDescent="0.25">
      <c r="M425" s="5"/>
      <c r="N425" s="5"/>
      <c r="O425" s="5"/>
    </row>
    <row r="426" spans="13:15" x14ac:dyDescent="0.25">
      <c r="M426" s="5"/>
      <c r="N426" s="5"/>
      <c r="O426" s="5"/>
    </row>
    <row r="427" spans="13:15" x14ac:dyDescent="0.25">
      <c r="M427" s="5"/>
      <c r="N427" s="5"/>
      <c r="O427" s="5"/>
    </row>
    <row r="428" spans="13:15" x14ac:dyDescent="0.25">
      <c r="M428" s="5"/>
      <c r="N428" s="5"/>
      <c r="O428" s="5"/>
    </row>
    <row r="429" spans="13:15" x14ac:dyDescent="0.25">
      <c r="M429" s="5"/>
      <c r="N429" s="5"/>
      <c r="O429" s="5"/>
    </row>
    <row r="430" spans="13:15" x14ac:dyDescent="0.25">
      <c r="M430" s="5"/>
      <c r="N430" s="5"/>
      <c r="O430" s="5"/>
    </row>
    <row r="431" spans="13:15" x14ac:dyDescent="0.25">
      <c r="M431" s="5"/>
      <c r="N431" s="5"/>
      <c r="O431" s="5"/>
    </row>
    <row r="432" spans="13:15" x14ac:dyDescent="0.25">
      <c r="M432" s="5"/>
      <c r="N432" s="5"/>
      <c r="O432" s="5"/>
    </row>
    <row r="433" spans="13:15" x14ac:dyDescent="0.25">
      <c r="M433" s="5"/>
      <c r="N433" s="5"/>
      <c r="O433" s="5"/>
    </row>
    <row r="434" spans="13:15" x14ac:dyDescent="0.25">
      <c r="M434" s="5"/>
      <c r="N434" s="5"/>
      <c r="O434" s="5"/>
    </row>
    <row r="435" spans="13:15" x14ac:dyDescent="0.25">
      <c r="M435" s="5"/>
      <c r="N435" s="5"/>
      <c r="O435" s="5"/>
    </row>
    <row r="436" spans="13:15" x14ac:dyDescent="0.25">
      <c r="M436" s="5"/>
      <c r="N436" s="5"/>
      <c r="O436" s="5"/>
    </row>
    <row r="437" spans="13:15" x14ac:dyDescent="0.25">
      <c r="M437" s="5"/>
      <c r="N437" s="5"/>
      <c r="O437" s="5"/>
    </row>
    <row r="438" spans="13:15" x14ac:dyDescent="0.25">
      <c r="M438" s="5"/>
      <c r="N438" s="5"/>
      <c r="O438" s="5"/>
    </row>
    <row r="439" spans="13:15" x14ac:dyDescent="0.25">
      <c r="M439" s="5"/>
      <c r="N439" s="5"/>
      <c r="O439" s="5"/>
    </row>
    <row r="440" spans="13:15" x14ac:dyDescent="0.25">
      <c r="M440" s="5"/>
      <c r="N440" s="5"/>
      <c r="O440" s="5"/>
    </row>
    <row r="441" spans="13:15" x14ac:dyDescent="0.25">
      <c r="M441" s="5"/>
      <c r="N441" s="5"/>
      <c r="O441" s="5"/>
    </row>
    <row r="442" spans="13:15" x14ac:dyDescent="0.25">
      <c r="M442" s="5"/>
      <c r="N442" s="5"/>
      <c r="O442" s="5"/>
    </row>
    <row r="443" spans="13:15" x14ac:dyDescent="0.25">
      <c r="M443" s="5"/>
      <c r="N443" s="5"/>
      <c r="O443" s="5"/>
    </row>
    <row r="444" spans="13:15" x14ac:dyDescent="0.25">
      <c r="M444" s="5"/>
      <c r="N444" s="5"/>
      <c r="O444" s="5"/>
    </row>
    <row r="445" spans="13:15" x14ac:dyDescent="0.25">
      <c r="M445" s="5"/>
      <c r="N445" s="5"/>
      <c r="O445" s="5"/>
    </row>
    <row r="446" spans="13:15" x14ac:dyDescent="0.25">
      <c r="M446" s="5"/>
      <c r="N446" s="5"/>
      <c r="O446" s="5"/>
    </row>
    <row r="447" spans="13:15" x14ac:dyDescent="0.25">
      <c r="M447" s="5"/>
      <c r="N447" s="5"/>
      <c r="O447" s="5"/>
    </row>
    <row r="448" spans="13:15" x14ac:dyDescent="0.25">
      <c r="M448" s="5"/>
      <c r="N448" s="5"/>
      <c r="O448" s="5"/>
    </row>
    <row r="449" spans="13:15" x14ac:dyDescent="0.25">
      <c r="M449" s="5"/>
      <c r="N449" s="5"/>
      <c r="O449" s="5"/>
    </row>
    <row r="450" spans="13:15" x14ac:dyDescent="0.25">
      <c r="M450" s="5"/>
      <c r="N450" s="5"/>
      <c r="O450" s="5"/>
    </row>
    <row r="451" spans="13:15" x14ac:dyDescent="0.25">
      <c r="M451" s="5"/>
      <c r="N451" s="5"/>
      <c r="O451" s="5"/>
    </row>
    <row r="452" spans="13:15" x14ac:dyDescent="0.25">
      <c r="M452" s="5"/>
      <c r="N452" s="5"/>
      <c r="O452" s="5"/>
    </row>
    <row r="453" spans="13:15" x14ac:dyDescent="0.25">
      <c r="M453" s="5"/>
      <c r="N453" s="5"/>
      <c r="O453" s="5"/>
    </row>
    <row r="454" spans="13:15" x14ac:dyDescent="0.25">
      <c r="M454" s="5"/>
      <c r="N454" s="5"/>
      <c r="O454" s="5"/>
    </row>
    <row r="455" spans="13:15" x14ac:dyDescent="0.25">
      <c r="M455" s="5"/>
      <c r="N455" s="5"/>
      <c r="O455" s="5"/>
    </row>
    <row r="456" spans="13:15" x14ac:dyDescent="0.25">
      <c r="M456" s="5"/>
      <c r="N456" s="5"/>
      <c r="O456" s="5"/>
    </row>
    <row r="457" spans="13:15" x14ac:dyDescent="0.25">
      <c r="M457" s="5"/>
      <c r="N457" s="5"/>
      <c r="O457" s="5"/>
    </row>
    <row r="458" spans="13:15" x14ac:dyDescent="0.25">
      <c r="M458" s="5"/>
      <c r="N458" s="5"/>
      <c r="O458" s="5"/>
    </row>
    <row r="459" spans="13:15" x14ac:dyDescent="0.25">
      <c r="M459" s="5"/>
      <c r="N459" s="5"/>
      <c r="O459" s="5"/>
    </row>
    <row r="460" spans="13:15" x14ac:dyDescent="0.25">
      <c r="M460" s="5"/>
      <c r="N460" s="5"/>
      <c r="O460" s="5"/>
    </row>
    <row r="461" spans="13:15" x14ac:dyDescent="0.25">
      <c r="M461" s="5"/>
      <c r="N461" s="5"/>
      <c r="O461" s="5"/>
    </row>
    <row r="462" spans="13:15" x14ac:dyDescent="0.25">
      <c r="M462" s="5"/>
      <c r="N462" s="5"/>
      <c r="O462" s="5"/>
    </row>
    <row r="463" spans="13:15" x14ac:dyDescent="0.25">
      <c r="M463" s="5"/>
      <c r="N463" s="5"/>
      <c r="O463" s="5"/>
    </row>
    <row r="464" spans="13:15" x14ac:dyDescent="0.25">
      <c r="M464" s="5"/>
      <c r="N464" s="5"/>
      <c r="O464" s="5"/>
    </row>
    <row r="465" spans="13:15" x14ac:dyDescent="0.25">
      <c r="M465" s="5"/>
      <c r="N465" s="5"/>
      <c r="O465" s="5"/>
    </row>
    <row r="466" spans="13:15" x14ac:dyDescent="0.25">
      <c r="M466" s="5"/>
      <c r="N466" s="5"/>
      <c r="O466" s="5"/>
    </row>
    <row r="467" spans="13:15" x14ac:dyDescent="0.25">
      <c r="M467" s="5"/>
      <c r="N467" s="5"/>
      <c r="O467" s="5"/>
    </row>
    <row r="468" spans="13:15" x14ac:dyDescent="0.25">
      <c r="M468" s="5"/>
      <c r="N468" s="5"/>
      <c r="O468" s="5"/>
    </row>
    <row r="469" spans="13:15" x14ac:dyDescent="0.25">
      <c r="M469" s="5"/>
      <c r="N469" s="5"/>
      <c r="O469" s="5"/>
    </row>
    <row r="470" spans="13:15" x14ac:dyDescent="0.25">
      <c r="M470" s="5"/>
      <c r="N470" s="5"/>
      <c r="O470" s="5"/>
    </row>
    <row r="471" spans="13:15" x14ac:dyDescent="0.25">
      <c r="M471" s="5"/>
      <c r="N471" s="5"/>
      <c r="O471" s="5"/>
    </row>
    <row r="472" spans="13:15" x14ac:dyDescent="0.25">
      <c r="M472" s="5"/>
      <c r="N472" s="5"/>
      <c r="O472" s="5"/>
    </row>
    <row r="473" spans="13:15" x14ac:dyDescent="0.25">
      <c r="M473" s="5"/>
      <c r="N473" s="5"/>
      <c r="O473" s="5"/>
    </row>
    <row r="474" spans="13:15" x14ac:dyDescent="0.25">
      <c r="M474" s="5"/>
      <c r="N474" s="5"/>
      <c r="O474" s="5"/>
    </row>
    <row r="475" spans="13:15" x14ac:dyDescent="0.25">
      <c r="M475" s="5"/>
      <c r="N475" s="5"/>
      <c r="O475" s="5"/>
    </row>
    <row r="476" spans="13:15" x14ac:dyDescent="0.25">
      <c r="M476" s="5"/>
      <c r="N476" s="5"/>
      <c r="O476" s="5"/>
    </row>
    <row r="477" spans="13:15" x14ac:dyDescent="0.25">
      <c r="M477" s="5"/>
      <c r="N477" s="5"/>
      <c r="O477" s="5"/>
    </row>
    <row r="478" spans="13:15" x14ac:dyDescent="0.25">
      <c r="M478" s="5"/>
      <c r="N478" s="5"/>
      <c r="O478" s="5"/>
    </row>
    <row r="479" spans="13:15" x14ac:dyDescent="0.25">
      <c r="M479" s="5"/>
      <c r="N479" s="5"/>
      <c r="O479" s="5"/>
    </row>
    <row r="480" spans="13:15" x14ac:dyDescent="0.25">
      <c r="M480" s="5"/>
      <c r="N480" s="5"/>
      <c r="O480" s="5"/>
    </row>
    <row r="481" spans="13:15" x14ac:dyDescent="0.25">
      <c r="M481" s="5"/>
      <c r="N481" s="5"/>
      <c r="O481" s="5"/>
    </row>
    <row r="482" spans="13:15" x14ac:dyDescent="0.25">
      <c r="M482" s="5"/>
      <c r="N482" s="5"/>
      <c r="O482" s="5"/>
    </row>
    <row r="483" spans="13:15" x14ac:dyDescent="0.25">
      <c r="M483" s="5"/>
      <c r="N483" s="5"/>
      <c r="O483" s="5"/>
    </row>
    <row r="484" spans="13:15" x14ac:dyDescent="0.25">
      <c r="M484" s="5"/>
      <c r="N484" s="5"/>
      <c r="O484" s="5"/>
    </row>
    <row r="485" spans="13:15" x14ac:dyDescent="0.25">
      <c r="M485" s="5"/>
      <c r="N485" s="5"/>
      <c r="O485" s="5"/>
    </row>
    <row r="486" spans="13:15" x14ac:dyDescent="0.25">
      <c r="M486" s="5"/>
      <c r="N486" s="5"/>
      <c r="O486" s="5"/>
    </row>
    <row r="487" spans="13:15" x14ac:dyDescent="0.25">
      <c r="M487" s="5"/>
      <c r="N487" s="5"/>
      <c r="O487" s="5"/>
    </row>
    <row r="488" spans="13:15" x14ac:dyDescent="0.25">
      <c r="M488" s="5"/>
      <c r="N488" s="5"/>
      <c r="O488" s="5"/>
    </row>
    <row r="489" spans="13:15" x14ac:dyDescent="0.25">
      <c r="M489" s="5"/>
      <c r="N489" s="5"/>
      <c r="O489" s="5"/>
    </row>
    <row r="490" spans="13:15" x14ac:dyDescent="0.25">
      <c r="M490" s="5"/>
      <c r="N490" s="5"/>
      <c r="O490" s="5"/>
    </row>
    <row r="491" spans="13:15" x14ac:dyDescent="0.25">
      <c r="M491" s="5"/>
      <c r="N491" s="5"/>
      <c r="O491" s="5"/>
    </row>
    <row r="492" spans="13:15" x14ac:dyDescent="0.25">
      <c r="M492" s="5"/>
      <c r="N492" s="5"/>
      <c r="O492" s="5"/>
    </row>
    <row r="493" spans="13:15" x14ac:dyDescent="0.25">
      <c r="M493" s="5"/>
      <c r="N493" s="5"/>
      <c r="O493" s="5"/>
    </row>
    <row r="494" spans="13:15" x14ac:dyDescent="0.25">
      <c r="M494" s="5"/>
      <c r="N494" s="5"/>
      <c r="O494" s="5"/>
    </row>
    <row r="495" spans="13:15" x14ac:dyDescent="0.25">
      <c r="M495" s="5"/>
      <c r="N495" s="5"/>
      <c r="O495" s="5"/>
    </row>
  </sheetData>
  <autoFilter ref="AI1:AI495" xr:uid="{00000000-0009-0000-0000-000000000000}"/>
  <sortState xmlns:xlrd2="http://schemas.microsoft.com/office/spreadsheetml/2017/richdata2" ref="A2:AJ78">
    <sortCondition ref="H2:H7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495"/>
  <sheetViews>
    <sheetView zoomScale="90" zoomScaleNormal="90" workbookViewId="0">
      <pane xSplit="1" topLeftCell="B1" activePane="topRight" state="frozen"/>
      <selection pane="topRight" activeCell="H1" sqref="H1:H1048576"/>
    </sheetView>
  </sheetViews>
  <sheetFormatPr defaultRowHeight="15" x14ac:dyDescent="0.25"/>
  <cols>
    <col min="1" max="1" width="12" style="2" customWidth="1"/>
    <col min="2" max="2" width="13.7109375" bestFit="1" customWidth="1"/>
    <col min="3" max="3" width="30.28515625" bestFit="1" customWidth="1"/>
    <col min="4" max="4" width="13.42578125" bestFit="1" customWidth="1"/>
    <col min="5" max="5" width="16.28515625" bestFit="1" customWidth="1"/>
    <col min="6" max="6" width="12.85546875" bestFit="1" customWidth="1"/>
    <col min="7" max="7" width="17" bestFit="1" customWidth="1"/>
    <col min="8" max="8" width="36.28515625" style="31" bestFit="1" customWidth="1"/>
    <col min="9" max="9" width="16.42578125" style="4" bestFit="1" customWidth="1"/>
    <col min="10" max="10" width="11.5703125" style="4" bestFit="1" customWidth="1"/>
    <col min="11" max="11" width="30.5703125" bestFit="1" customWidth="1"/>
    <col min="12" max="12" width="21.140625" bestFit="1" customWidth="1"/>
    <col min="13" max="13" width="28.140625" bestFit="1" customWidth="1"/>
    <col min="14" max="14" width="42.85546875" bestFit="1" customWidth="1"/>
    <col min="15" max="15" width="44.140625" bestFit="1" customWidth="1"/>
    <col min="16" max="16" width="32.28515625" bestFit="1" customWidth="1"/>
    <col min="17" max="17" width="47" bestFit="1" customWidth="1"/>
    <col min="18" max="18" width="48.28515625" style="31" bestFit="1" customWidth="1"/>
    <col min="19" max="19" width="31" bestFit="1" customWidth="1"/>
    <col min="20" max="20" width="46" bestFit="1" customWidth="1"/>
    <col min="21" max="21" width="47" style="31" bestFit="1" customWidth="1"/>
    <col min="22" max="22" width="72.85546875" style="1" bestFit="1" customWidth="1"/>
    <col min="23" max="23" width="68.140625" style="3" bestFit="1" customWidth="1"/>
    <col min="24" max="24" width="20.5703125" bestFit="1" customWidth="1"/>
    <col min="25" max="25" width="36.7109375" bestFit="1" customWidth="1"/>
    <col min="26" max="26" width="36.5703125" style="31" bestFit="1" customWidth="1"/>
    <col min="27" max="27" width="14.28515625" bestFit="1" customWidth="1"/>
    <col min="28" max="28" width="19" bestFit="1" customWidth="1"/>
    <col min="29" max="29" width="34.140625" bestFit="1" customWidth="1"/>
    <col min="30" max="30" width="40.85546875" style="31" bestFit="1" customWidth="1"/>
    <col min="31" max="31" width="43.42578125" bestFit="1" customWidth="1"/>
    <col min="32" max="32" width="59.42578125" style="1" bestFit="1" customWidth="1"/>
    <col min="33" max="33" width="31.140625" bestFit="1" customWidth="1"/>
    <col min="34" max="34" width="47.140625" style="31" bestFit="1" customWidth="1"/>
    <col min="35" max="35" width="22.42578125" bestFit="1" customWidth="1"/>
    <col min="36" max="36" width="38.42578125" style="31" bestFit="1" customWidth="1"/>
    <col min="37" max="37" width="24.5703125" bestFit="1" customWidth="1"/>
    <col min="38" max="38" width="24.7109375" bestFit="1" customWidth="1"/>
    <col min="39" max="40" width="23.42578125" bestFit="1" customWidth="1"/>
    <col min="41" max="41" width="39.28515625" style="31" bestFit="1" customWidth="1"/>
    <col min="42" max="42" width="12.85546875" bestFit="1" customWidth="1"/>
  </cols>
  <sheetData>
    <row r="1" spans="1:43" s="64" customFormat="1" x14ac:dyDescent="0.25">
      <c r="A1" s="39" t="s">
        <v>285</v>
      </c>
      <c r="B1" s="40" t="s">
        <v>286</v>
      </c>
      <c r="C1" s="40" t="s">
        <v>287</v>
      </c>
      <c r="D1" s="40" t="s">
        <v>288</v>
      </c>
      <c r="E1" s="40" t="s">
        <v>289</v>
      </c>
      <c r="F1" s="40" t="s">
        <v>290</v>
      </c>
      <c r="G1" s="41" t="s">
        <v>279</v>
      </c>
      <c r="H1" s="42" t="s">
        <v>291</v>
      </c>
      <c r="I1" s="43" t="s">
        <v>292</v>
      </c>
      <c r="J1" s="43" t="s">
        <v>293</v>
      </c>
      <c r="K1" s="40" t="s">
        <v>294</v>
      </c>
      <c r="L1" s="44" t="s">
        <v>295</v>
      </c>
      <c r="M1" s="45" t="s">
        <v>296</v>
      </c>
      <c r="N1" s="46" t="s">
        <v>297</v>
      </c>
      <c r="O1" s="46" t="s">
        <v>298</v>
      </c>
      <c r="P1" s="47" t="s">
        <v>299</v>
      </c>
      <c r="Q1" s="47" t="s">
        <v>300</v>
      </c>
      <c r="R1" s="48" t="s">
        <v>301</v>
      </c>
      <c r="S1" s="49" t="s">
        <v>302</v>
      </c>
      <c r="T1" s="49" t="s">
        <v>303</v>
      </c>
      <c r="U1" s="50" t="s">
        <v>304</v>
      </c>
      <c r="V1" s="50" t="s">
        <v>305</v>
      </c>
      <c r="W1" s="50" t="s">
        <v>306</v>
      </c>
      <c r="X1" s="51" t="s">
        <v>307</v>
      </c>
      <c r="Y1" s="51" t="s">
        <v>308</v>
      </c>
      <c r="Z1" s="52" t="s">
        <v>309</v>
      </c>
      <c r="AA1" s="53" t="s">
        <v>310</v>
      </c>
      <c r="AB1" s="53" t="s">
        <v>311</v>
      </c>
      <c r="AC1" s="53" t="s">
        <v>312</v>
      </c>
      <c r="AD1" s="54" t="s">
        <v>313</v>
      </c>
      <c r="AE1" s="55" t="s">
        <v>314</v>
      </c>
      <c r="AF1" s="56" t="s">
        <v>315</v>
      </c>
      <c r="AG1" s="57" t="s">
        <v>316</v>
      </c>
      <c r="AH1" s="58" t="s">
        <v>317</v>
      </c>
      <c r="AI1" s="59" t="s">
        <v>318</v>
      </c>
      <c r="AJ1" s="60" t="s">
        <v>319</v>
      </c>
      <c r="AK1" s="61" t="s">
        <v>320</v>
      </c>
      <c r="AL1" s="61" t="s">
        <v>321</v>
      </c>
      <c r="AM1" s="61" t="s">
        <v>322</v>
      </c>
      <c r="AN1" s="61" t="s">
        <v>323</v>
      </c>
      <c r="AO1" s="62" t="s">
        <v>324</v>
      </c>
      <c r="AP1" s="40" t="s">
        <v>0</v>
      </c>
      <c r="AQ1" s="63"/>
    </row>
    <row r="2" spans="1:43" x14ac:dyDescent="0.25">
      <c r="A2" s="8" t="s">
        <v>185</v>
      </c>
      <c r="B2" s="9" t="s">
        <v>278</v>
      </c>
      <c r="C2" s="9">
        <v>135</v>
      </c>
      <c r="D2" s="9" t="s">
        <v>325</v>
      </c>
      <c r="E2" s="9" t="s">
        <v>326</v>
      </c>
      <c r="F2" s="9" t="s">
        <v>273</v>
      </c>
      <c r="G2" s="9">
        <v>0.13800311000000001</v>
      </c>
      <c r="H2" s="29">
        <v>42058</v>
      </c>
      <c r="I2" s="11">
        <v>54</v>
      </c>
      <c r="J2" s="11">
        <v>2015</v>
      </c>
      <c r="K2" s="9">
        <v>1300</v>
      </c>
      <c r="L2" s="23">
        <v>1300</v>
      </c>
      <c r="M2" s="12" t="s">
        <v>283</v>
      </c>
      <c r="N2" s="12" t="s">
        <v>283</v>
      </c>
      <c r="O2" s="12" t="s">
        <v>283</v>
      </c>
      <c r="P2" s="13">
        <v>13.63308</v>
      </c>
      <c r="Q2" s="13">
        <v>13.40395</v>
      </c>
      <c r="R2" s="29">
        <v>42073</v>
      </c>
      <c r="S2" s="14">
        <v>15.138136250000001</v>
      </c>
      <c r="T2" s="14">
        <v>14.755555000000001</v>
      </c>
      <c r="U2" s="33">
        <v>42075</v>
      </c>
      <c r="V2" s="12" t="s">
        <v>283</v>
      </c>
      <c r="W2" s="14">
        <f>T2</f>
        <v>14.755555000000001</v>
      </c>
      <c r="X2" s="21">
        <v>0.20870125</v>
      </c>
      <c r="Y2" s="21">
        <v>0.1288725</v>
      </c>
      <c r="Z2" s="29">
        <v>42075</v>
      </c>
      <c r="AA2" s="12" t="s">
        <v>283</v>
      </c>
      <c r="AB2" s="12" t="s">
        <v>283</v>
      </c>
      <c r="AC2" s="12" t="s">
        <v>283</v>
      </c>
      <c r="AD2" s="30" t="s">
        <v>283</v>
      </c>
      <c r="AE2" s="21">
        <v>3.530392050743103E-2</v>
      </c>
      <c r="AF2" s="10">
        <v>42201</v>
      </c>
      <c r="AG2" s="21">
        <v>9.7887672483921051E-2</v>
      </c>
      <c r="AH2" s="29">
        <v>42201</v>
      </c>
      <c r="AI2" s="21">
        <v>0</v>
      </c>
      <c r="AJ2" s="29">
        <v>42201</v>
      </c>
      <c r="AK2" s="22">
        <v>4.8500000000000001E-2</v>
      </c>
      <c r="AL2" s="22">
        <v>0.96970000000000001</v>
      </c>
      <c r="AM2" s="22">
        <v>2.8662000000000001</v>
      </c>
      <c r="AN2" s="12" t="s">
        <v>283</v>
      </c>
      <c r="AO2" s="29">
        <v>42548</v>
      </c>
    </row>
    <row r="3" spans="1:43" x14ac:dyDescent="0.25">
      <c r="A3" s="8" t="s">
        <v>186</v>
      </c>
      <c r="B3" s="9" t="s">
        <v>278</v>
      </c>
      <c r="C3" s="9">
        <v>135</v>
      </c>
      <c r="D3" s="9" t="s">
        <v>325</v>
      </c>
      <c r="E3" s="9" t="s">
        <v>326</v>
      </c>
      <c r="F3" s="9" t="s">
        <v>273</v>
      </c>
      <c r="G3" s="9">
        <v>0.13683516000000001</v>
      </c>
      <c r="H3" s="29">
        <v>42058</v>
      </c>
      <c r="I3" s="11">
        <v>54</v>
      </c>
      <c r="J3" s="11">
        <v>2015</v>
      </c>
      <c r="K3" s="9">
        <v>1600</v>
      </c>
      <c r="L3" s="23">
        <v>1600</v>
      </c>
      <c r="M3" s="12" t="s">
        <v>283</v>
      </c>
      <c r="N3" s="12" t="s">
        <v>283</v>
      </c>
      <c r="O3" s="12" t="s">
        <v>283</v>
      </c>
      <c r="P3" s="13">
        <v>12.70308</v>
      </c>
      <c r="Q3" s="13">
        <v>12.47395</v>
      </c>
      <c r="R3" s="29">
        <v>42073</v>
      </c>
      <c r="S3" s="14">
        <v>11.508136250000002</v>
      </c>
      <c r="T3" s="14">
        <v>11.125555000000002</v>
      </c>
      <c r="U3" s="33">
        <v>42075</v>
      </c>
      <c r="V3" s="12" t="s">
        <v>283</v>
      </c>
      <c r="W3" s="14">
        <f t="shared" ref="W3:W12" si="0">T3</f>
        <v>11.125555000000002</v>
      </c>
      <c r="X3" s="21">
        <v>0.22510125</v>
      </c>
      <c r="Y3" s="21">
        <v>0.1452725</v>
      </c>
      <c r="Z3" s="29">
        <v>42075</v>
      </c>
      <c r="AA3" s="12" t="s">
        <v>283</v>
      </c>
      <c r="AB3" s="12" t="s">
        <v>283</v>
      </c>
      <c r="AC3" s="12" t="s">
        <v>283</v>
      </c>
      <c r="AD3" s="30" t="s">
        <v>283</v>
      </c>
      <c r="AE3" s="21">
        <v>3.9111971855163574E-2</v>
      </c>
      <c r="AF3" s="10">
        <v>42201</v>
      </c>
      <c r="AG3" s="21">
        <v>9.5086261630058289E-2</v>
      </c>
      <c r="AH3" s="29">
        <v>42201</v>
      </c>
      <c r="AI3" s="21">
        <v>3.3098189160227776E-3</v>
      </c>
      <c r="AJ3" s="29">
        <v>42201</v>
      </c>
      <c r="AK3" s="22">
        <v>0.06</v>
      </c>
      <c r="AL3" s="22">
        <v>1.0201</v>
      </c>
      <c r="AM3" s="22">
        <v>2.6850999999999998</v>
      </c>
      <c r="AN3" s="12" t="s">
        <v>283</v>
      </c>
      <c r="AO3" s="29">
        <v>42548</v>
      </c>
    </row>
    <row r="4" spans="1:43" x14ac:dyDescent="0.25">
      <c r="A4" s="8" t="s">
        <v>188</v>
      </c>
      <c r="B4" s="9" t="s">
        <v>278</v>
      </c>
      <c r="C4" s="9">
        <v>135</v>
      </c>
      <c r="D4" s="9" t="s">
        <v>325</v>
      </c>
      <c r="E4" s="9" t="s">
        <v>326</v>
      </c>
      <c r="F4" s="9" t="s">
        <v>273</v>
      </c>
      <c r="G4" s="9">
        <v>0.117284</v>
      </c>
      <c r="H4" s="29">
        <v>42067</v>
      </c>
      <c r="I4" s="11">
        <v>63</v>
      </c>
      <c r="J4" s="11">
        <v>2015</v>
      </c>
      <c r="K4" s="9">
        <v>1300</v>
      </c>
      <c r="L4" s="23">
        <v>1300</v>
      </c>
      <c r="M4" s="12" t="s">
        <v>283</v>
      </c>
      <c r="N4" s="12" t="s">
        <v>283</v>
      </c>
      <c r="O4" s="12" t="s">
        <v>283</v>
      </c>
      <c r="P4" s="13">
        <v>13.823079999999999</v>
      </c>
      <c r="Q4" s="13">
        <v>13.59395</v>
      </c>
      <c r="R4" s="29">
        <v>42073</v>
      </c>
      <c r="S4" s="14">
        <v>12.74813625</v>
      </c>
      <c r="T4" s="14">
        <v>12.365555000000001</v>
      </c>
      <c r="U4" s="33">
        <v>42075</v>
      </c>
      <c r="V4" s="12" t="s">
        <v>283</v>
      </c>
      <c r="W4" s="14">
        <f t="shared" si="0"/>
        <v>12.365555000000001</v>
      </c>
      <c r="X4" s="21">
        <v>0.20230124999999999</v>
      </c>
      <c r="Y4" s="21">
        <v>0.12247249999999998</v>
      </c>
      <c r="Z4" s="29">
        <v>42075</v>
      </c>
      <c r="AA4" s="12" t="s">
        <v>283</v>
      </c>
      <c r="AB4" s="12" t="s">
        <v>283</v>
      </c>
      <c r="AC4" s="12" t="s">
        <v>283</v>
      </c>
      <c r="AD4" s="30" t="s">
        <v>283</v>
      </c>
      <c r="AE4" s="21">
        <v>2.8112180531024933E-2</v>
      </c>
      <c r="AF4" s="10">
        <v>42201</v>
      </c>
      <c r="AG4" s="21">
        <v>6.3705757260322571E-2</v>
      </c>
      <c r="AH4" s="29">
        <v>42201</v>
      </c>
      <c r="AI4" s="21">
        <v>0</v>
      </c>
      <c r="AJ4" s="29">
        <v>42201</v>
      </c>
      <c r="AK4" s="22">
        <v>5.8500000000000003E-2</v>
      </c>
      <c r="AL4" s="22">
        <v>0.95960000000000001</v>
      </c>
      <c r="AM4" s="22">
        <v>2.8732000000000002</v>
      </c>
      <c r="AN4" s="12" t="s">
        <v>283</v>
      </c>
      <c r="AO4" s="29">
        <v>42548</v>
      </c>
    </row>
    <row r="5" spans="1:43" x14ac:dyDescent="0.25">
      <c r="A5" s="8" t="s">
        <v>189</v>
      </c>
      <c r="B5" s="9" t="s">
        <v>278</v>
      </c>
      <c r="C5" s="9">
        <v>135</v>
      </c>
      <c r="D5" s="9" t="s">
        <v>325</v>
      </c>
      <c r="E5" s="9" t="s">
        <v>326</v>
      </c>
      <c r="F5" s="9" t="s">
        <v>273</v>
      </c>
      <c r="G5" s="9">
        <v>0.117284</v>
      </c>
      <c r="H5" s="29">
        <v>42067</v>
      </c>
      <c r="I5" s="17">
        <v>63</v>
      </c>
      <c r="J5" s="11">
        <v>2015</v>
      </c>
      <c r="K5" s="9">
        <v>1600</v>
      </c>
      <c r="L5" s="23">
        <v>1600</v>
      </c>
      <c r="M5" s="12" t="s">
        <v>283</v>
      </c>
      <c r="N5" s="12" t="s">
        <v>283</v>
      </c>
      <c r="O5" s="12" t="s">
        <v>283</v>
      </c>
      <c r="P5" s="13">
        <v>12.593079999999999</v>
      </c>
      <c r="Q5" s="13">
        <v>12.363949999999999</v>
      </c>
      <c r="R5" s="29">
        <v>42073</v>
      </c>
      <c r="S5" s="14">
        <v>11.81813625</v>
      </c>
      <c r="T5" s="14">
        <v>11.435555000000001</v>
      </c>
      <c r="U5" s="33">
        <v>42075</v>
      </c>
      <c r="V5" s="12" t="s">
        <v>283</v>
      </c>
      <c r="W5" s="14">
        <f t="shared" si="0"/>
        <v>11.435555000000001</v>
      </c>
      <c r="X5" s="21">
        <v>0.16930124999999999</v>
      </c>
      <c r="Y5" s="21">
        <v>8.9472499999999983E-2</v>
      </c>
      <c r="Z5" s="29">
        <v>42075</v>
      </c>
      <c r="AA5" s="12" t="s">
        <v>283</v>
      </c>
      <c r="AB5" s="12" t="s">
        <v>283</v>
      </c>
      <c r="AC5" s="12" t="s">
        <v>283</v>
      </c>
      <c r="AD5" s="30" t="s">
        <v>283</v>
      </c>
      <c r="AE5" s="21">
        <v>2.6948500424623489E-2</v>
      </c>
      <c r="AF5" s="10">
        <v>42201</v>
      </c>
      <c r="AG5" s="21">
        <v>5.6652940809726715E-2</v>
      </c>
      <c r="AH5" s="29">
        <v>42201</v>
      </c>
      <c r="AI5" s="21">
        <v>0</v>
      </c>
      <c r="AJ5" s="29">
        <v>42201</v>
      </c>
      <c r="AK5" s="22">
        <v>5.8500000000000003E-2</v>
      </c>
      <c r="AL5" s="22">
        <v>1.1071</v>
      </c>
      <c r="AM5" s="22">
        <v>2.5716999999999999</v>
      </c>
      <c r="AN5" s="12" t="s">
        <v>283</v>
      </c>
      <c r="AO5" s="29">
        <v>42548</v>
      </c>
    </row>
    <row r="6" spans="1:43" x14ac:dyDescent="0.25">
      <c r="A6" s="8" t="s">
        <v>190</v>
      </c>
      <c r="B6" s="9" t="s">
        <v>278</v>
      </c>
      <c r="C6" s="9">
        <v>135</v>
      </c>
      <c r="D6" s="9" t="s">
        <v>325</v>
      </c>
      <c r="E6" s="9" t="s">
        <v>326</v>
      </c>
      <c r="F6" s="9" t="s">
        <v>273</v>
      </c>
      <c r="G6" s="9">
        <v>0.11800938</v>
      </c>
      <c r="H6" s="29">
        <v>42068</v>
      </c>
      <c r="I6" s="17">
        <v>65</v>
      </c>
      <c r="J6" s="11">
        <v>2015</v>
      </c>
      <c r="K6" s="9">
        <v>1100</v>
      </c>
      <c r="L6" s="23">
        <v>1100</v>
      </c>
      <c r="M6" s="12" t="s">
        <v>283</v>
      </c>
      <c r="N6" s="12" t="s">
        <v>283</v>
      </c>
      <c r="O6" s="12" t="s">
        <v>283</v>
      </c>
      <c r="P6" s="13">
        <v>13.273079999999998</v>
      </c>
      <c r="Q6" s="13">
        <v>13.043949999999999</v>
      </c>
      <c r="R6" s="29">
        <v>42073</v>
      </c>
      <c r="S6" s="14">
        <v>14.72813625</v>
      </c>
      <c r="T6" s="14">
        <v>14.345555000000001</v>
      </c>
      <c r="U6" s="33">
        <v>42075</v>
      </c>
      <c r="V6" s="12" t="s">
        <v>283</v>
      </c>
      <c r="W6" s="14">
        <f t="shared" si="0"/>
        <v>14.345555000000001</v>
      </c>
      <c r="X6" s="21">
        <v>0.17910124999999999</v>
      </c>
      <c r="Y6" s="21">
        <v>9.9272499999999986E-2</v>
      </c>
      <c r="Z6" s="29">
        <v>42075</v>
      </c>
      <c r="AA6" s="12" t="s">
        <v>283</v>
      </c>
      <c r="AB6" s="12" t="s">
        <v>283</v>
      </c>
      <c r="AC6" s="12" t="s">
        <v>283</v>
      </c>
      <c r="AD6" s="30" t="s">
        <v>283</v>
      </c>
      <c r="AE6" s="21">
        <v>2.7853420004248619E-2</v>
      </c>
      <c r="AF6" s="10">
        <v>42201</v>
      </c>
      <c r="AG6" s="21">
        <v>5.3637351840734482E-2</v>
      </c>
      <c r="AH6" s="29">
        <v>42201</v>
      </c>
      <c r="AI6" s="21">
        <v>1.026010955683887E-3</v>
      </c>
      <c r="AJ6" s="29">
        <v>42201</v>
      </c>
      <c r="AK6" s="22">
        <v>4.5600000000000002E-2</v>
      </c>
      <c r="AL6" s="22">
        <v>0.90959999999999996</v>
      </c>
      <c r="AM6" s="22">
        <v>2.7972000000000001</v>
      </c>
      <c r="AN6" s="12" t="s">
        <v>283</v>
      </c>
      <c r="AO6" s="29">
        <v>42548</v>
      </c>
    </row>
    <row r="7" spans="1:43" x14ac:dyDescent="0.25">
      <c r="A7" s="8" t="s">
        <v>192</v>
      </c>
      <c r="B7" s="9" t="s">
        <v>278</v>
      </c>
      <c r="C7" s="9">
        <v>135</v>
      </c>
      <c r="D7" s="9" t="s">
        <v>325</v>
      </c>
      <c r="E7" s="9" t="s">
        <v>326</v>
      </c>
      <c r="F7" s="9" t="s">
        <v>273</v>
      </c>
      <c r="G7" s="9">
        <v>0.14876320500000001</v>
      </c>
      <c r="H7" s="29">
        <v>42086</v>
      </c>
      <c r="I7" s="17">
        <v>82</v>
      </c>
      <c r="J7" s="11">
        <v>2015</v>
      </c>
      <c r="K7" s="9">
        <v>935</v>
      </c>
      <c r="L7" s="23">
        <v>935</v>
      </c>
      <c r="M7" s="12" t="s">
        <v>283</v>
      </c>
      <c r="N7" s="12" t="s">
        <v>283</v>
      </c>
      <c r="O7" s="12" t="s">
        <v>283</v>
      </c>
      <c r="P7" s="13">
        <v>9.9471100000000003</v>
      </c>
      <c r="Q7" s="13">
        <v>9.7179800000000007</v>
      </c>
      <c r="R7" s="29">
        <v>42095</v>
      </c>
      <c r="S7" s="14">
        <v>5.3469616666666671</v>
      </c>
      <c r="T7" s="14">
        <v>4.9643804166666667</v>
      </c>
      <c r="U7" s="33">
        <v>42093</v>
      </c>
      <c r="V7" s="12" t="s">
        <v>283</v>
      </c>
      <c r="W7" s="14">
        <f t="shared" si="0"/>
        <v>4.9643804166666667</v>
      </c>
      <c r="X7" s="21">
        <v>0.23216666666666666</v>
      </c>
      <c r="Y7" s="21">
        <v>0.15233791666666666</v>
      </c>
      <c r="Z7" s="29">
        <v>42093</v>
      </c>
      <c r="AA7" s="21">
        <v>0.17815</v>
      </c>
      <c r="AB7" s="9">
        <v>1.45</v>
      </c>
      <c r="AC7" s="12" t="s">
        <v>283</v>
      </c>
      <c r="AD7" s="29">
        <v>42096</v>
      </c>
      <c r="AE7" s="21">
        <v>8.4496112540364265E-3</v>
      </c>
      <c r="AF7" s="10">
        <v>42206</v>
      </c>
      <c r="AG7" s="21">
        <v>6.0582328587770462E-2</v>
      </c>
      <c r="AH7" s="29">
        <v>42207</v>
      </c>
      <c r="AI7" s="21">
        <v>1.8464060500264168E-2</v>
      </c>
      <c r="AJ7" s="29">
        <v>42202</v>
      </c>
      <c r="AK7" s="22">
        <v>5.3100000000000001E-2</v>
      </c>
      <c r="AL7" s="22">
        <v>0.63370000000000004</v>
      </c>
      <c r="AM7" s="22">
        <v>1.4830000000000001</v>
      </c>
      <c r="AN7" s="12" t="s">
        <v>283</v>
      </c>
      <c r="AO7" s="29">
        <v>42548</v>
      </c>
    </row>
    <row r="8" spans="1:43" x14ac:dyDescent="0.25">
      <c r="A8" s="8" t="s">
        <v>191</v>
      </c>
      <c r="B8" s="9" t="s">
        <v>278</v>
      </c>
      <c r="C8" s="9">
        <v>135</v>
      </c>
      <c r="D8" s="9" t="s">
        <v>325</v>
      </c>
      <c r="E8" s="9" t="s">
        <v>326</v>
      </c>
      <c r="F8" s="9" t="s">
        <v>273</v>
      </c>
      <c r="G8" s="9">
        <v>0.12572285999999999</v>
      </c>
      <c r="H8" s="29">
        <v>42099</v>
      </c>
      <c r="I8" s="17">
        <v>95</v>
      </c>
      <c r="J8" s="11">
        <v>2015</v>
      </c>
      <c r="K8" s="9">
        <v>1230</v>
      </c>
      <c r="L8" s="23">
        <v>1230</v>
      </c>
      <c r="M8" s="12" t="s">
        <v>283</v>
      </c>
      <c r="N8" s="12" t="s">
        <v>283</v>
      </c>
      <c r="O8" s="12" t="s">
        <v>283</v>
      </c>
      <c r="P8" s="13">
        <v>13.147110000000001</v>
      </c>
      <c r="Q8" s="13">
        <v>12.917980000000002</v>
      </c>
      <c r="R8" s="29">
        <v>42095</v>
      </c>
      <c r="S8" s="14">
        <v>7.2699616666666671</v>
      </c>
      <c r="T8" s="14">
        <v>6.8873804166666668</v>
      </c>
      <c r="U8" s="33">
        <v>42093</v>
      </c>
      <c r="V8" s="12" t="s">
        <v>283</v>
      </c>
      <c r="W8" s="14">
        <f t="shared" si="0"/>
        <v>6.8873804166666668</v>
      </c>
      <c r="X8" s="21">
        <v>0.20256666666666667</v>
      </c>
      <c r="Y8" s="21">
        <v>0.12273791666666667</v>
      </c>
      <c r="Z8" s="29">
        <v>42093</v>
      </c>
      <c r="AA8" s="21">
        <v>9.6030000000000004E-2</v>
      </c>
      <c r="AB8" s="9">
        <v>1.51</v>
      </c>
      <c r="AC8" s="12" t="s">
        <v>283</v>
      </c>
      <c r="AD8" s="29">
        <v>42096</v>
      </c>
      <c r="AE8" s="21">
        <v>1.9752919673919678E-2</v>
      </c>
      <c r="AF8" s="10">
        <v>42206</v>
      </c>
      <c r="AG8" s="21">
        <v>0.20397210121154785</v>
      </c>
      <c r="AH8" s="29">
        <v>42207</v>
      </c>
      <c r="AI8" s="21">
        <v>2.2009389474987984E-2</v>
      </c>
      <c r="AJ8" s="29">
        <v>42202</v>
      </c>
      <c r="AK8" s="22">
        <v>9.9299999999999999E-2</v>
      </c>
      <c r="AL8" s="22">
        <v>0.83020000000000005</v>
      </c>
      <c r="AM8" s="22">
        <v>2.5011000000000001</v>
      </c>
      <c r="AN8" s="12" t="s">
        <v>283</v>
      </c>
      <c r="AO8" s="29">
        <v>42548</v>
      </c>
    </row>
    <row r="9" spans="1:43" x14ac:dyDescent="0.25">
      <c r="A9" s="8" t="s">
        <v>193</v>
      </c>
      <c r="B9" s="9" t="s">
        <v>278</v>
      </c>
      <c r="C9" s="9">
        <v>135</v>
      </c>
      <c r="D9" s="9" t="s">
        <v>325</v>
      </c>
      <c r="E9" s="9" t="s">
        <v>326</v>
      </c>
      <c r="F9" s="9" t="s">
        <v>273</v>
      </c>
      <c r="G9" s="9">
        <v>0.20764319000000001</v>
      </c>
      <c r="H9" s="29">
        <v>42104</v>
      </c>
      <c r="I9" s="17">
        <v>100</v>
      </c>
      <c r="J9" s="11">
        <v>2015</v>
      </c>
      <c r="K9" s="9">
        <v>1400</v>
      </c>
      <c r="L9" s="23">
        <v>1400</v>
      </c>
      <c r="M9" s="12" t="s">
        <v>283</v>
      </c>
      <c r="N9" s="12" t="s">
        <v>283</v>
      </c>
      <c r="O9" s="12" t="s">
        <v>283</v>
      </c>
      <c r="P9" s="13">
        <v>2.918192857142857</v>
      </c>
      <c r="Q9" s="13">
        <v>2.689062857142857</v>
      </c>
      <c r="R9" s="29">
        <v>42164</v>
      </c>
      <c r="S9" s="14">
        <v>14.633475714285714</v>
      </c>
      <c r="T9" s="14">
        <v>14.250894464285714</v>
      </c>
      <c r="U9" s="33">
        <v>42143</v>
      </c>
      <c r="V9" s="12" t="s">
        <v>283</v>
      </c>
      <c r="W9" s="14">
        <f t="shared" si="0"/>
        <v>14.250894464285714</v>
      </c>
      <c r="X9" s="21">
        <v>0.12567166666666665</v>
      </c>
      <c r="Y9" s="21">
        <v>4.584291666666665E-2</v>
      </c>
      <c r="Z9" s="29">
        <v>42143</v>
      </c>
      <c r="AA9" s="21">
        <v>0.47892000000000001</v>
      </c>
      <c r="AB9" s="9">
        <v>1.61</v>
      </c>
      <c r="AC9" s="12" t="s">
        <v>283</v>
      </c>
      <c r="AD9" s="29">
        <v>42136</v>
      </c>
      <c r="AE9" s="21">
        <v>1.5120419673621655E-2</v>
      </c>
      <c r="AF9" s="10">
        <v>42206</v>
      </c>
      <c r="AG9" s="21">
        <v>2.6745230425149202E-3</v>
      </c>
      <c r="AH9" s="29">
        <v>42208</v>
      </c>
      <c r="AI9" s="21">
        <v>2.799946116283536E-3</v>
      </c>
      <c r="AJ9" s="29">
        <v>42205</v>
      </c>
      <c r="AK9" s="22">
        <v>3.9600000000000003E-2</v>
      </c>
      <c r="AL9" s="22">
        <v>0.75780000000000003</v>
      </c>
      <c r="AM9" s="22">
        <v>1.7751999999999999</v>
      </c>
      <c r="AN9" s="12" t="s">
        <v>283</v>
      </c>
      <c r="AO9" s="29">
        <v>42548</v>
      </c>
    </row>
    <row r="10" spans="1:43" x14ac:dyDescent="0.25">
      <c r="A10" s="8" t="s">
        <v>194</v>
      </c>
      <c r="B10" s="9" t="s">
        <v>278</v>
      </c>
      <c r="C10" s="9">
        <v>135</v>
      </c>
      <c r="D10" s="9" t="s">
        <v>325</v>
      </c>
      <c r="E10" s="9" t="s">
        <v>326</v>
      </c>
      <c r="F10" s="9" t="s">
        <v>273</v>
      </c>
      <c r="G10" s="9">
        <v>0.23698090999999999</v>
      </c>
      <c r="H10" s="29">
        <v>42104</v>
      </c>
      <c r="I10" s="17">
        <v>100</v>
      </c>
      <c r="J10" s="11">
        <v>2015</v>
      </c>
      <c r="K10" s="9">
        <v>1430</v>
      </c>
      <c r="L10" s="23">
        <v>1430</v>
      </c>
      <c r="M10" s="12" t="s">
        <v>283</v>
      </c>
      <c r="N10" s="12" t="s">
        <v>283</v>
      </c>
      <c r="O10" s="12" t="s">
        <v>283</v>
      </c>
      <c r="P10" s="13">
        <v>11.626192857142858</v>
      </c>
      <c r="Q10" s="13">
        <v>11.397062857142858</v>
      </c>
      <c r="R10" s="29">
        <v>42164</v>
      </c>
      <c r="S10" s="14">
        <v>13.913475714285713</v>
      </c>
      <c r="T10" s="14">
        <v>13.530894464285714</v>
      </c>
      <c r="U10" s="33">
        <v>42143</v>
      </c>
      <c r="V10" s="12" t="s">
        <v>283</v>
      </c>
      <c r="W10" s="14">
        <f t="shared" si="0"/>
        <v>13.530894464285714</v>
      </c>
      <c r="X10" s="21">
        <v>0.15227166666666667</v>
      </c>
      <c r="Y10" s="21">
        <v>7.2442916666666662E-2</v>
      </c>
      <c r="Z10" s="29">
        <v>42143</v>
      </c>
      <c r="AA10" s="12" t="s">
        <v>283</v>
      </c>
      <c r="AB10" s="12" t="s">
        <v>283</v>
      </c>
      <c r="AC10" s="12" t="s">
        <v>283</v>
      </c>
      <c r="AD10" s="30" t="s">
        <v>283</v>
      </c>
      <c r="AE10" s="21">
        <v>2.7350230142474174E-2</v>
      </c>
      <c r="AF10" s="10">
        <v>42206</v>
      </c>
      <c r="AG10" s="21">
        <v>2.5797260925173759E-2</v>
      </c>
      <c r="AH10" s="29">
        <v>42208</v>
      </c>
      <c r="AI10" s="21">
        <v>4.5172711834311485E-3</v>
      </c>
      <c r="AJ10" s="29">
        <v>42205</v>
      </c>
      <c r="AK10" s="22">
        <v>4.19E-2</v>
      </c>
      <c r="AL10" s="22">
        <v>0.71840000000000004</v>
      </c>
      <c r="AM10" s="22">
        <v>1.6755</v>
      </c>
      <c r="AN10" s="12" t="s">
        <v>283</v>
      </c>
      <c r="AO10" s="29">
        <v>42548</v>
      </c>
    </row>
    <row r="11" spans="1:43" x14ac:dyDescent="0.25">
      <c r="A11" s="8" t="s">
        <v>195</v>
      </c>
      <c r="B11" s="9" t="s">
        <v>278</v>
      </c>
      <c r="C11" s="9">
        <v>135</v>
      </c>
      <c r="D11" s="9" t="s">
        <v>325</v>
      </c>
      <c r="E11" s="9" t="s">
        <v>326</v>
      </c>
      <c r="F11" s="9" t="s">
        <v>273</v>
      </c>
      <c r="G11" s="9">
        <v>0.26631863</v>
      </c>
      <c r="H11" s="29">
        <v>42104</v>
      </c>
      <c r="I11" s="17">
        <v>100</v>
      </c>
      <c r="J11" s="11">
        <v>2015</v>
      </c>
      <c r="K11" s="9">
        <v>1500</v>
      </c>
      <c r="L11" s="23">
        <v>1500</v>
      </c>
      <c r="M11" s="12" t="s">
        <v>283</v>
      </c>
      <c r="N11" s="12" t="s">
        <v>283</v>
      </c>
      <c r="O11" s="12" t="s">
        <v>283</v>
      </c>
      <c r="P11" s="13">
        <v>2.3191928571428573</v>
      </c>
      <c r="Q11" s="13">
        <v>2.0900628571428572</v>
      </c>
      <c r="R11" s="29">
        <v>42164</v>
      </c>
      <c r="S11" s="14">
        <v>12.533475714285714</v>
      </c>
      <c r="T11" s="14">
        <v>12.150894464285715</v>
      </c>
      <c r="U11" s="33">
        <v>42143</v>
      </c>
      <c r="V11" s="12" t="s">
        <v>283</v>
      </c>
      <c r="W11" s="14">
        <f t="shared" si="0"/>
        <v>12.150894464285715</v>
      </c>
      <c r="X11" s="21">
        <v>0.19657166666666664</v>
      </c>
      <c r="Y11" s="21">
        <v>0.11674291666666664</v>
      </c>
      <c r="Z11" s="29">
        <v>42143</v>
      </c>
      <c r="AA11" s="12" t="s">
        <v>283</v>
      </c>
      <c r="AB11" s="12" t="s">
        <v>283</v>
      </c>
      <c r="AC11" s="12" t="s">
        <v>283</v>
      </c>
      <c r="AD11" s="30" t="s">
        <v>283</v>
      </c>
      <c r="AE11" s="21">
        <v>3.253864124417305E-2</v>
      </c>
      <c r="AF11" s="10">
        <v>42206</v>
      </c>
      <c r="AG11" s="21">
        <v>4.3657228350639343E-2</v>
      </c>
      <c r="AH11" s="29">
        <v>42208</v>
      </c>
      <c r="AI11" s="21">
        <v>9.6823824569582939E-3</v>
      </c>
      <c r="AJ11" s="29">
        <v>42205</v>
      </c>
      <c r="AK11" s="22">
        <v>4.58E-2</v>
      </c>
      <c r="AL11" s="22">
        <v>0.7762</v>
      </c>
      <c r="AM11" s="22">
        <v>1.7613000000000001</v>
      </c>
      <c r="AN11" s="12" t="s">
        <v>283</v>
      </c>
      <c r="AO11" s="29">
        <v>42548</v>
      </c>
    </row>
    <row r="12" spans="1:43" x14ac:dyDescent="0.25">
      <c r="A12" s="8" t="s">
        <v>196</v>
      </c>
      <c r="B12" s="9" t="s">
        <v>278</v>
      </c>
      <c r="C12" s="9">
        <v>135</v>
      </c>
      <c r="D12" s="9" t="s">
        <v>325</v>
      </c>
      <c r="E12" s="9" t="s">
        <v>326</v>
      </c>
      <c r="F12" s="9" t="s">
        <v>273</v>
      </c>
      <c r="G12" s="9">
        <v>0.29532058999999999</v>
      </c>
      <c r="H12" s="29">
        <v>42104</v>
      </c>
      <c r="I12" s="17">
        <v>100</v>
      </c>
      <c r="J12" s="11">
        <v>2015</v>
      </c>
      <c r="K12" s="9">
        <v>1530</v>
      </c>
      <c r="L12" s="23">
        <v>1530</v>
      </c>
      <c r="M12" s="12" t="s">
        <v>283</v>
      </c>
      <c r="N12" s="12" t="s">
        <v>283</v>
      </c>
      <c r="O12" s="12" t="s">
        <v>283</v>
      </c>
      <c r="P12" s="13">
        <v>11.436192857142858</v>
      </c>
      <c r="Q12" s="13">
        <v>11.207062857142859</v>
      </c>
      <c r="R12" s="29">
        <v>42164</v>
      </c>
      <c r="S12" s="14">
        <v>12.253475714285713</v>
      </c>
      <c r="T12" s="14">
        <v>11.870894464285714</v>
      </c>
      <c r="U12" s="33">
        <v>42143</v>
      </c>
      <c r="V12" s="12" t="s">
        <v>283</v>
      </c>
      <c r="W12" s="14">
        <f t="shared" si="0"/>
        <v>11.870894464285714</v>
      </c>
      <c r="X12" s="21">
        <v>0.23857166666666668</v>
      </c>
      <c r="Y12" s="21">
        <v>0.15874291666666668</v>
      </c>
      <c r="Z12" s="29">
        <v>42143</v>
      </c>
      <c r="AA12" s="21">
        <v>0.22500999999999999</v>
      </c>
      <c r="AB12" s="9">
        <v>1.52</v>
      </c>
      <c r="AC12" s="12" t="s">
        <v>283</v>
      </c>
      <c r="AD12" s="29">
        <v>42142</v>
      </c>
      <c r="AE12" s="21">
        <v>4.1803650557994843E-2</v>
      </c>
      <c r="AF12" s="10">
        <v>42206</v>
      </c>
      <c r="AG12" s="21">
        <v>6.2847048044204712E-2</v>
      </c>
      <c r="AH12" s="29">
        <v>42208</v>
      </c>
      <c r="AI12" s="21">
        <v>7.7325762249529362E-3</v>
      </c>
      <c r="AJ12" s="29">
        <v>42205</v>
      </c>
      <c r="AK12" s="22">
        <v>9.74E-2</v>
      </c>
      <c r="AL12" s="22">
        <v>0.98040000000000005</v>
      </c>
      <c r="AM12" s="22">
        <v>2.8815</v>
      </c>
      <c r="AN12" s="12" t="s">
        <v>283</v>
      </c>
      <c r="AO12" s="29">
        <v>42548</v>
      </c>
    </row>
    <row r="13" spans="1:43" x14ac:dyDescent="0.25">
      <c r="M13" s="6"/>
      <c r="N13" s="6"/>
      <c r="O13" s="6"/>
    </row>
    <row r="14" spans="1:43" x14ac:dyDescent="0.25">
      <c r="M14" s="6"/>
      <c r="N14" s="6"/>
      <c r="O14" s="6"/>
    </row>
    <row r="15" spans="1:43" x14ac:dyDescent="0.25">
      <c r="M15" s="6"/>
      <c r="N15" s="6"/>
      <c r="O15" s="6"/>
    </row>
    <row r="16" spans="1:43" x14ac:dyDescent="0.25">
      <c r="M16" s="6"/>
      <c r="N16" s="6"/>
      <c r="O16" s="6"/>
    </row>
    <row r="17" spans="13:15" x14ac:dyDescent="0.25">
      <c r="M17" s="6"/>
      <c r="N17" s="6"/>
      <c r="O17" s="6"/>
    </row>
    <row r="18" spans="13:15" x14ac:dyDescent="0.25">
      <c r="M18" s="6"/>
      <c r="N18" s="6"/>
      <c r="O18" s="6"/>
    </row>
    <row r="19" spans="13:15" x14ac:dyDescent="0.25">
      <c r="M19" s="6"/>
      <c r="N19" s="6"/>
      <c r="O19" s="6"/>
    </row>
    <row r="20" spans="13:15" x14ac:dyDescent="0.25">
      <c r="M20" s="6"/>
      <c r="N20" s="6"/>
      <c r="O20" s="6"/>
    </row>
    <row r="21" spans="13:15" x14ac:dyDescent="0.25">
      <c r="M21" s="6"/>
      <c r="N21" s="6"/>
      <c r="O21" s="6"/>
    </row>
    <row r="22" spans="13:15" x14ac:dyDescent="0.25">
      <c r="M22" s="6"/>
      <c r="N22" s="6"/>
      <c r="O22" s="6"/>
    </row>
    <row r="23" spans="13:15" x14ac:dyDescent="0.25">
      <c r="M23" s="6"/>
      <c r="N23" s="6"/>
      <c r="O23" s="6"/>
    </row>
    <row r="24" spans="13:15" x14ac:dyDescent="0.25">
      <c r="M24" s="6"/>
      <c r="N24" s="6"/>
      <c r="O24" s="6"/>
    </row>
    <row r="25" spans="13:15" x14ac:dyDescent="0.25">
      <c r="M25" s="6"/>
      <c r="N25" s="6"/>
      <c r="O25" s="6"/>
    </row>
    <row r="26" spans="13:15" x14ac:dyDescent="0.25">
      <c r="M26" s="6"/>
      <c r="N26" s="6"/>
      <c r="O26" s="6"/>
    </row>
    <row r="27" spans="13:15" x14ac:dyDescent="0.25">
      <c r="M27" s="6"/>
      <c r="N27" s="6"/>
      <c r="O27" s="6"/>
    </row>
    <row r="28" spans="13:15" x14ac:dyDescent="0.25">
      <c r="M28" s="6"/>
      <c r="N28" s="6"/>
      <c r="O28" s="6"/>
    </row>
    <row r="29" spans="13:15" x14ac:dyDescent="0.25">
      <c r="M29" s="6"/>
      <c r="N29" s="6"/>
      <c r="O29" s="7"/>
    </row>
    <row r="30" spans="13:15" x14ac:dyDescent="0.25">
      <c r="M30" s="6"/>
      <c r="N30" s="6"/>
      <c r="O30" s="7"/>
    </row>
    <row r="31" spans="13:15" x14ac:dyDescent="0.25">
      <c r="M31" s="6"/>
      <c r="N31" s="6"/>
      <c r="O31" s="7"/>
    </row>
    <row r="32" spans="13:15" x14ac:dyDescent="0.25">
      <c r="M32" s="6"/>
      <c r="N32" s="6"/>
      <c r="O32" s="7"/>
    </row>
    <row r="33" spans="13:15" x14ac:dyDescent="0.25">
      <c r="M33" s="6"/>
      <c r="N33" s="6"/>
      <c r="O33" s="6"/>
    </row>
    <row r="34" spans="13:15" x14ac:dyDescent="0.25">
      <c r="M34" s="6"/>
      <c r="N34" s="6"/>
      <c r="O34" s="6"/>
    </row>
    <row r="35" spans="13:15" x14ac:dyDescent="0.25">
      <c r="M35" s="6"/>
      <c r="N35" s="6"/>
      <c r="O35" s="6"/>
    </row>
    <row r="36" spans="13:15" x14ac:dyDescent="0.25">
      <c r="M36" s="6"/>
      <c r="N36" s="6"/>
      <c r="O36" s="6"/>
    </row>
    <row r="37" spans="13:15" x14ac:dyDescent="0.25">
      <c r="M37" s="6"/>
      <c r="N37" s="6"/>
      <c r="O37" s="7"/>
    </row>
    <row r="38" spans="13:15" x14ac:dyDescent="0.25">
      <c r="M38" s="6"/>
      <c r="N38" s="6"/>
      <c r="O38" s="7"/>
    </row>
    <row r="39" spans="13:15" x14ac:dyDescent="0.25">
      <c r="M39" s="6"/>
      <c r="N39" s="6"/>
      <c r="O39" s="7"/>
    </row>
    <row r="40" spans="13:15" x14ac:dyDescent="0.25">
      <c r="M40" s="6"/>
      <c r="N40" s="6"/>
      <c r="O40" s="6"/>
    </row>
    <row r="41" spans="13:15" x14ac:dyDescent="0.25">
      <c r="M41" s="6"/>
      <c r="N41" s="6"/>
      <c r="O41" s="6"/>
    </row>
    <row r="42" spans="13:15" x14ac:dyDescent="0.25">
      <c r="M42" s="6"/>
      <c r="N42" s="6"/>
      <c r="O42" s="6"/>
    </row>
    <row r="43" spans="13:15" x14ac:dyDescent="0.25">
      <c r="M43" s="6"/>
      <c r="N43" s="6"/>
      <c r="O43" s="6"/>
    </row>
    <row r="44" spans="13:15" x14ac:dyDescent="0.25">
      <c r="M44" s="6"/>
      <c r="N44" s="6"/>
      <c r="O44" s="6"/>
    </row>
    <row r="45" spans="13:15" x14ac:dyDescent="0.25">
      <c r="M45" s="6"/>
      <c r="N45" s="6"/>
      <c r="O45" s="7"/>
    </row>
    <row r="46" spans="13:15" x14ac:dyDescent="0.25">
      <c r="M46" s="6"/>
      <c r="N46" s="6"/>
      <c r="O46" s="7"/>
    </row>
    <row r="47" spans="13:15" x14ac:dyDescent="0.25">
      <c r="M47" s="6"/>
      <c r="N47" s="6"/>
      <c r="O47" s="7"/>
    </row>
    <row r="48" spans="13:15" x14ac:dyDescent="0.25">
      <c r="M48" s="6"/>
      <c r="N48" s="6"/>
      <c r="O48" s="7"/>
    </row>
    <row r="49" spans="13:15" x14ac:dyDescent="0.25">
      <c r="M49" s="6"/>
      <c r="N49" s="6"/>
      <c r="O49" s="7"/>
    </row>
    <row r="50" spans="13:15" x14ac:dyDescent="0.25">
      <c r="M50" s="6"/>
      <c r="N50" s="6"/>
      <c r="O50" s="6"/>
    </row>
    <row r="51" spans="13:15" x14ac:dyDescent="0.25">
      <c r="M51" s="6"/>
      <c r="N51" s="6"/>
      <c r="O51" s="6"/>
    </row>
    <row r="52" spans="13:15" x14ac:dyDescent="0.25">
      <c r="M52" s="6"/>
      <c r="N52" s="6"/>
      <c r="O52" s="6"/>
    </row>
    <row r="53" spans="13:15" x14ac:dyDescent="0.25">
      <c r="M53" s="6"/>
      <c r="N53" s="6"/>
      <c r="O53" s="6"/>
    </row>
    <row r="54" spans="13:15" x14ac:dyDescent="0.25">
      <c r="M54" s="6"/>
      <c r="N54" s="6"/>
      <c r="O54" s="6"/>
    </row>
    <row r="55" spans="13:15" x14ac:dyDescent="0.25">
      <c r="M55" s="6"/>
      <c r="N55" s="6"/>
      <c r="O55" s="6"/>
    </row>
    <row r="56" spans="13:15" x14ac:dyDescent="0.25">
      <c r="M56" s="6"/>
      <c r="N56" s="6"/>
      <c r="O56" s="7"/>
    </row>
    <row r="57" spans="13:15" x14ac:dyDescent="0.25">
      <c r="M57" s="6"/>
      <c r="N57" s="6"/>
      <c r="O57" s="7"/>
    </row>
    <row r="58" spans="13:15" x14ac:dyDescent="0.25">
      <c r="M58" s="6"/>
      <c r="N58" s="6"/>
      <c r="O58" s="7"/>
    </row>
    <row r="59" spans="13:15" x14ac:dyDescent="0.25">
      <c r="M59" s="6"/>
      <c r="N59" s="6"/>
      <c r="O59" s="7"/>
    </row>
    <row r="60" spans="13:15" x14ac:dyDescent="0.25">
      <c r="M60" s="6"/>
      <c r="N60" s="6"/>
      <c r="O60" s="7"/>
    </row>
    <row r="61" spans="13:15" x14ac:dyDescent="0.25">
      <c r="M61" s="6"/>
      <c r="N61" s="6"/>
      <c r="O61" s="7"/>
    </row>
    <row r="62" spans="13:15" x14ac:dyDescent="0.25">
      <c r="M62" s="6"/>
      <c r="N62" s="6"/>
      <c r="O62" s="6"/>
    </row>
    <row r="63" spans="13:15" x14ac:dyDescent="0.25">
      <c r="M63" s="6"/>
      <c r="N63" s="6"/>
      <c r="O63" s="6"/>
    </row>
    <row r="64" spans="13:15" x14ac:dyDescent="0.25">
      <c r="M64" s="6"/>
      <c r="N64" s="6"/>
      <c r="O64" s="6"/>
    </row>
    <row r="65" spans="13:15" x14ac:dyDescent="0.25">
      <c r="M65" s="6"/>
      <c r="N65" s="6"/>
      <c r="O65" s="6"/>
    </row>
    <row r="66" spans="13:15" x14ac:dyDescent="0.25">
      <c r="M66" s="6"/>
      <c r="N66" s="6"/>
      <c r="O66" s="6"/>
    </row>
    <row r="67" spans="13:15" x14ac:dyDescent="0.25">
      <c r="M67" s="6"/>
      <c r="N67" s="6"/>
      <c r="O67" s="6"/>
    </row>
    <row r="68" spans="13:15" x14ac:dyDescent="0.25">
      <c r="M68" s="6"/>
      <c r="N68" s="6"/>
      <c r="O68" s="6"/>
    </row>
    <row r="69" spans="13:15" x14ac:dyDescent="0.25">
      <c r="M69" s="6"/>
      <c r="N69" s="6"/>
      <c r="O69" s="6"/>
    </row>
    <row r="70" spans="13:15" x14ac:dyDescent="0.25">
      <c r="M70" s="6"/>
      <c r="N70" s="6"/>
      <c r="O70" s="6"/>
    </row>
    <row r="71" spans="13:15" x14ac:dyDescent="0.25">
      <c r="M71" s="6"/>
      <c r="N71" s="6"/>
      <c r="O71" s="6"/>
    </row>
    <row r="72" spans="13:15" x14ac:dyDescent="0.25">
      <c r="M72" s="6"/>
      <c r="N72" s="6"/>
      <c r="O72" s="6"/>
    </row>
    <row r="73" spans="13:15" x14ac:dyDescent="0.25">
      <c r="M73" s="6"/>
      <c r="N73" s="6"/>
      <c r="O73" s="6"/>
    </row>
    <row r="74" spans="13:15" x14ac:dyDescent="0.25">
      <c r="M74" s="6"/>
      <c r="N74" s="6"/>
      <c r="O74" s="6"/>
    </row>
    <row r="75" spans="13:15" x14ac:dyDescent="0.25">
      <c r="M75" s="6"/>
      <c r="N75" s="6"/>
      <c r="O75" s="6"/>
    </row>
    <row r="76" spans="13:15" x14ac:dyDescent="0.25">
      <c r="M76" s="6"/>
      <c r="N76" s="6"/>
      <c r="O76" s="6"/>
    </row>
    <row r="77" spans="13:15" x14ac:dyDescent="0.25">
      <c r="M77" s="6"/>
      <c r="N77" s="6"/>
      <c r="O77" s="6"/>
    </row>
    <row r="78" spans="13:15" x14ac:dyDescent="0.25">
      <c r="M78" s="6"/>
      <c r="N78" s="6"/>
      <c r="O78" s="6"/>
    </row>
    <row r="79" spans="13:15" x14ac:dyDescent="0.25">
      <c r="M79" s="6"/>
      <c r="N79" s="6"/>
      <c r="O79" s="6"/>
    </row>
    <row r="80" spans="13:15" x14ac:dyDescent="0.25">
      <c r="M80" s="6"/>
      <c r="N80" s="6"/>
      <c r="O80" s="6"/>
    </row>
    <row r="81" spans="13:15" x14ac:dyDescent="0.25">
      <c r="M81" s="6"/>
      <c r="N81" s="6"/>
      <c r="O81" s="6"/>
    </row>
    <row r="82" spans="13:15" x14ac:dyDescent="0.25">
      <c r="M82" s="6"/>
      <c r="N82" s="6"/>
      <c r="O82" s="6"/>
    </row>
    <row r="83" spans="13:15" x14ac:dyDescent="0.25">
      <c r="M83" s="6"/>
      <c r="N83" s="6"/>
      <c r="O83" s="6"/>
    </row>
    <row r="84" spans="13:15" x14ac:dyDescent="0.25">
      <c r="M84" s="6"/>
      <c r="N84" s="6"/>
      <c r="O84" s="6"/>
    </row>
    <row r="85" spans="13:15" x14ac:dyDescent="0.25">
      <c r="M85" s="6"/>
      <c r="N85" s="6"/>
      <c r="O85" s="6"/>
    </row>
    <row r="86" spans="13:15" x14ac:dyDescent="0.25">
      <c r="M86" s="6"/>
      <c r="N86" s="6"/>
      <c r="O86" s="6"/>
    </row>
    <row r="87" spans="13:15" x14ac:dyDescent="0.25">
      <c r="M87" s="6"/>
      <c r="N87" s="6"/>
      <c r="O87" s="6"/>
    </row>
    <row r="88" spans="13:15" x14ac:dyDescent="0.25">
      <c r="M88" s="6"/>
      <c r="N88" s="6"/>
      <c r="O88" s="6"/>
    </row>
    <row r="89" spans="13:15" x14ac:dyDescent="0.25">
      <c r="M89" s="6"/>
      <c r="N89" s="6"/>
      <c r="O89" s="6"/>
    </row>
    <row r="90" spans="13:15" x14ac:dyDescent="0.25">
      <c r="M90" s="6"/>
      <c r="N90" s="6"/>
      <c r="O90" s="6"/>
    </row>
    <row r="91" spans="13:15" x14ac:dyDescent="0.25">
      <c r="M91" s="6"/>
      <c r="N91" s="6"/>
      <c r="O91" s="6"/>
    </row>
    <row r="92" spans="13:15" x14ac:dyDescent="0.25">
      <c r="M92" s="6"/>
      <c r="N92" s="6"/>
      <c r="O92" s="6"/>
    </row>
    <row r="93" spans="13:15" x14ac:dyDescent="0.25">
      <c r="M93" s="6"/>
      <c r="N93" s="6"/>
      <c r="O93" s="6"/>
    </row>
    <row r="94" spans="13:15" x14ac:dyDescent="0.25">
      <c r="M94" s="6"/>
      <c r="N94" s="6"/>
      <c r="O94" s="6"/>
    </row>
    <row r="95" spans="13:15" x14ac:dyDescent="0.25">
      <c r="M95" s="6"/>
      <c r="N95" s="6"/>
      <c r="O95" s="6"/>
    </row>
    <row r="96" spans="13:15" x14ac:dyDescent="0.25">
      <c r="M96" s="6"/>
      <c r="N96" s="6"/>
      <c r="O96" s="6"/>
    </row>
    <row r="97" spans="13:15" x14ac:dyDescent="0.25">
      <c r="M97" s="6"/>
      <c r="N97" s="6"/>
      <c r="O97" s="6"/>
    </row>
    <row r="98" spans="13:15" x14ac:dyDescent="0.25">
      <c r="M98" s="6"/>
      <c r="N98" s="6"/>
      <c r="O98" s="6"/>
    </row>
    <row r="99" spans="13:15" x14ac:dyDescent="0.25">
      <c r="M99" s="6"/>
      <c r="N99" s="6"/>
      <c r="O99" s="6"/>
    </row>
    <row r="100" spans="13:15" x14ac:dyDescent="0.25">
      <c r="M100" s="6"/>
      <c r="N100" s="6"/>
      <c r="O100" s="6"/>
    </row>
    <row r="101" spans="13:15" x14ac:dyDescent="0.25">
      <c r="M101" s="6"/>
      <c r="N101" s="6"/>
      <c r="O101" s="6"/>
    </row>
    <row r="102" spans="13:15" x14ac:dyDescent="0.25">
      <c r="M102" s="6"/>
      <c r="N102" s="6"/>
      <c r="O102" s="6"/>
    </row>
    <row r="103" spans="13:15" x14ac:dyDescent="0.25">
      <c r="M103" s="6"/>
      <c r="N103" s="6"/>
      <c r="O103" s="6"/>
    </row>
    <row r="104" spans="13:15" x14ac:dyDescent="0.25">
      <c r="M104" s="6"/>
      <c r="N104" s="6"/>
      <c r="O104" s="6"/>
    </row>
    <row r="105" spans="13:15" x14ac:dyDescent="0.25">
      <c r="M105" s="6"/>
      <c r="N105" s="6"/>
      <c r="O105" s="6"/>
    </row>
    <row r="106" spans="13:15" x14ac:dyDescent="0.25">
      <c r="M106" s="6"/>
      <c r="N106" s="6"/>
      <c r="O106" s="6"/>
    </row>
    <row r="107" spans="13:15" x14ac:dyDescent="0.25">
      <c r="M107" s="6"/>
      <c r="N107" s="6"/>
      <c r="O107" s="6"/>
    </row>
    <row r="108" spans="13:15" x14ac:dyDescent="0.25">
      <c r="M108" s="6"/>
      <c r="N108" s="6"/>
      <c r="O108" s="6"/>
    </row>
    <row r="109" spans="13:15" x14ac:dyDescent="0.25">
      <c r="M109" s="6"/>
      <c r="N109" s="6"/>
      <c r="O109" s="6"/>
    </row>
    <row r="110" spans="13:15" x14ac:dyDescent="0.25">
      <c r="M110" s="6"/>
      <c r="N110" s="6"/>
      <c r="O110" s="6"/>
    </row>
    <row r="111" spans="13:15" x14ac:dyDescent="0.25">
      <c r="M111" s="6"/>
      <c r="N111" s="6"/>
      <c r="O111" s="6"/>
    </row>
    <row r="112" spans="13:15" x14ac:dyDescent="0.25">
      <c r="M112" s="6"/>
      <c r="N112" s="6"/>
      <c r="O112" s="6"/>
    </row>
    <row r="113" spans="13:15" x14ac:dyDescent="0.25">
      <c r="M113" s="6"/>
      <c r="N113" s="6"/>
      <c r="O113" s="6"/>
    </row>
    <row r="114" spans="13:15" x14ac:dyDescent="0.25">
      <c r="M114" s="6"/>
      <c r="N114" s="6"/>
      <c r="O114" s="6"/>
    </row>
    <row r="115" spans="13:15" x14ac:dyDescent="0.25">
      <c r="M115" s="6"/>
      <c r="N115" s="6"/>
      <c r="O115" s="6"/>
    </row>
    <row r="116" spans="13:15" x14ac:dyDescent="0.25">
      <c r="M116" s="6"/>
      <c r="N116" s="6"/>
      <c r="O116" s="6"/>
    </row>
    <row r="117" spans="13:15" x14ac:dyDescent="0.25">
      <c r="M117" s="6"/>
      <c r="N117" s="6"/>
      <c r="O117" s="6"/>
    </row>
    <row r="118" spans="13:15" x14ac:dyDescent="0.25">
      <c r="M118" s="6"/>
      <c r="N118" s="6"/>
      <c r="O118" s="6"/>
    </row>
    <row r="119" spans="13:15" x14ac:dyDescent="0.25">
      <c r="M119" s="6"/>
      <c r="N119" s="6"/>
      <c r="O119" s="6"/>
    </row>
    <row r="120" spans="13:15" x14ac:dyDescent="0.25">
      <c r="M120" s="6"/>
      <c r="N120" s="6"/>
      <c r="O120" s="6"/>
    </row>
    <row r="121" spans="13:15" x14ac:dyDescent="0.25">
      <c r="M121" s="6"/>
      <c r="N121" s="6"/>
      <c r="O121" s="6"/>
    </row>
    <row r="122" spans="13:15" x14ac:dyDescent="0.25">
      <c r="M122" s="6"/>
      <c r="N122" s="6"/>
      <c r="O122" s="6"/>
    </row>
    <row r="123" spans="13:15" x14ac:dyDescent="0.25">
      <c r="M123" s="5"/>
      <c r="N123" s="5"/>
      <c r="O123" s="5"/>
    </row>
    <row r="124" spans="13:15" x14ac:dyDescent="0.25">
      <c r="M124" s="5"/>
      <c r="N124" s="5"/>
      <c r="O124" s="5"/>
    </row>
    <row r="125" spans="13:15" x14ac:dyDescent="0.25">
      <c r="M125" s="5"/>
      <c r="N125" s="5"/>
      <c r="O125" s="5"/>
    </row>
    <row r="126" spans="13:15" x14ac:dyDescent="0.25">
      <c r="M126" s="5"/>
      <c r="N126" s="5"/>
      <c r="O126" s="5"/>
    </row>
    <row r="127" spans="13:15" x14ac:dyDescent="0.25">
      <c r="M127" s="5"/>
      <c r="N127" s="5"/>
      <c r="O127" s="5"/>
    </row>
    <row r="128" spans="13:15" x14ac:dyDescent="0.25">
      <c r="M128" s="5"/>
      <c r="N128" s="5"/>
      <c r="O128" s="5"/>
    </row>
    <row r="129" spans="13:15" x14ac:dyDescent="0.25">
      <c r="M129" s="5"/>
      <c r="N129" s="5"/>
      <c r="O129" s="5"/>
    </row>
    <row r="130" spans="13:15" x14ac:dyDescent="0.25">
      <c r="M130" s="5"/>
      <c r="N130" s="5"/>
      <c r="O130" s="5"/>
    </row>
    <row r="131" spans="13:15" x14ac:dyDescent="0.25">
      <c r="M131" s="5"/>
      <c r="N131" s="5"/>
      <c r="O131" s="5"/>
    </row>
    <row r="132" spans="13:15" x14ac:dyDescent="0.25">
      <c r="M132" s="5"/>
      <c r="N132" s="5"/>
      <c r="O132" s="5"/>
    </row>
    <row r="133" spans="13:15" x14ac:dyDescent="0.25">
      <c r="M133" s="5"/>
      <c r="N133" s="5"/>
      <c r="O133" s="5"/>
    </row>
    <row r="134" spans="13:15" x14ac:dyDescent="0.25">
      <c r="M134" s="5"/>
      <c r="N134" s="5"/>
      <c r="O134" s="5"/>
    </row>
    <row r="135" spans="13:15" x14ac:dyDescent="0.25">
      <c r="M135" s="5"/>
      <c r="N135" s="5"/>
      <c r="O135" s="5"/>
    </row>
    <row r="136" spans="13:15" x14ac:dyDescent="0.25">
      <c r="M136" s="5"/>
      <c r="N136" s="5"/>
      <c r="O136" s="5"/>
    </row>
    <row r="137" spans="13:15" x14ac:dyDescent="0.25">
      <c r="M137" s="5"/>
      <c r="N137" s="5"/>
      <c r="O137" s="5"/>
    </row>
    <row r="138" spans="13:15" x14ac:dyDescent="0.25">
      <c r="M138" s="5"/>
      <c r="N138" s="5"/>
      <c r="O138" s="5"/>
    </row>
    <row r="139" spans="13:15" x14ac:dyDescent="0.25">
      <c r="M139" s="5"/>
      <c r="N139" s="5"/>
      <c r="O139" s="5"/>
    </row>
    <row r="140" spans="13:15" x14ac:dyDescent="0.25">
      <c r="M140" s="5"/>
      <c r="N140" s="5"/>
      <c r="O140" s="5"/>
    </row>
    <row r="141" spans="13:15" x14ac:dyDescent="0.25">
      <c r="M141" s="5"/>
      <c r="N141" s="5"/>
      <c r="O141" s="5"/>
    </row>
    <row r="142" spans="13:15" x14ac:dyDescent="0.25">
      <c r="M142" s="5"/>
      <c r="N142" s="5"/>
      <c r="O142" s="5"/>
    </row>
    <row r="143" spans="13:15" x14ac:dyDescent="0.25">
      <c r="M143" s="5"/>
      <c r="N143" s="5"/>
      <c r="O143" s="5"/>
    </row>
    <row r="144" spans="13:15" x14ac:dyDescent="0.25">
      <c r="M144" s="5"/>
      <c r="N144" s="5"/>
      <c r="O144" s="5"/>
    </row>
    <row r="145" spans="13:15" x14ac:dyDescent="0.25">
      <c r="M145" s="5"/>
      <c r="N145" s="5"/>
      <c r="O145" s="5"/>
    </row>
    <row r="146" spans="13:15" x14ac:dyDescent="0.25">
      <c r="M146" s="5"/>
      <c r="N146" s="5"/>
      <c r="O146" s="5"/>
    </row>
    <row r="147" spans="13:15" x14ac:dyDescent="0.25">
      <c r="M147" s="5"/>
      <c r="N147" s="5"/>
      <c r="O147" s="5"/>
    </row>
    <row r="148" spans="13:15" x14ac:dyDescent="0.25">
      <c r="M148" s="5"/>
      <c r="N148" s="5"/>
      <c r="O148" s="5"/>
    </row>
    <row r="149" spans="13:15" x14ac:dyDescent="0.25">
      <c r="M149" s="5"/>
      <c r="N149" s="5"/>
      <c r="O149" s="5"/>
    </row>
    <row r="150" spans="13:15" x14ac:dyDescent="0.25">
      <c r="M150" s="5"/>
      <c r="N150" s="5"/>
      <c r="O150" s="5"/>
    </row>
    <row r="151" spans="13:15" x14ac:dyDescent="0.25">
      <c r="M151" s="5"/>
      <c r="N151" s="5"/>
      <c r="O151" s="5"/>
    </row>
    <row r="152" spans="13:15" x14ac:dyDescent="0.25">
      <c r="M152" s="5"/>
      <c r="N152" s="5"/>
      <c r="O152" s="5"/>
    </row>
    <row r="153" spans="13:15" x14ac:dyDescent="0.25">
      <c r="M153" s="5"/>
      <c r="N153" s="5"/>
      <c r="O153" s="5"/>
    </row>
    <row r="154" spans="13:15" x14ac:dyDescent="0.25">
      <c r="M154" s="5"/>
      <c r="N154" s="5"/>
      <c r="O154" s="5"/>
    </row>
    <row r="155" spans="13:15" x14ac:dyDescent="0.25">
      <c r="M155" s="5"/>
      <c r="N155" s="5"/>
      <c r="O155" s="5"/>
    </row>
    <row r="156" spans="13:15" x14ac:dyDescent="0.25">
      <c r="M156" s="5"/>
      <c r="N156" s="5"/>
      <c r="O156" s="5"/>
    </row>
    <row r="157" spans="13:15" x14ac:dyDescent="0.25">
      <c r="M157" s="5"/>
      <c r="N157" s="5"/>
      <c r="O157" s="5"/>
    </row>
    <row r="158" spans="13:15" x14ac:dyDescent="0.25">
      <c r="M158" s="5"/>
      <c r="N158" s="5"/>
      <c r="O158" s="5"/>
    </row>
    <row r="159" spans="13:15" x14ac:dyDescent="0.25">
      <c r="M159" s="5"/>
      <c r="N159" s="5"/>
      <c r="O159" s="5"/>
    </row>
    <row r="160" spans="13:15" x14ac:dyDescent="0.25">
      <c r="M160" s="5"/>
      <c r="N160" s="5"/>
      <c r="O160" s="5"/>
    </row>
    <row r="161" spans="13:15" x14ac:dyDescent="0.25">
      <c r="M161" s="5"/>
      <c r="N161" s="5"/>
      <c r="O161" s="5"/>
    </row>
    <row r="162" spans="13:15" x14ac:dyDescent="0.25">
      <c r="M162" s="5"/>
      <c r="N162" s="5"/>
      <c r="O162" s="5"/>
    </row>
    <row r="163" spans="13:15" x14ac:dyDescent="0.25">
      <c r="M163" s="5"/>
      <c r="N163" s="5"/>
      <c r="O163" s="5"/>
    </row>
    <row r="164" spans="13:15" x14ac:dyDescent="0.25">
      <c r="M164" s="5"/>
      <c r="N164" s="5"/>
      <c r="O164" s="5"/>
    </row>
    <row r="165" spans="13:15" x14ac:dyDescent="0.25">
      <c r="M165" s="5"/>
      <c r="N165" s="5"/>
      <c r="O165" s="5"/>
    </row>
    <row r="166" spans="13:15" x14ac:dyDescent="0.25">
      <c r="M166" s="5"/>
      <c r="N166" s="5"/>
      <c r="O166" s="5"/>
    </row>
    <row r="167" spans="13:15" x14ac:dyDescent="0.25">
      <c r="M167" s="5"/>
      <c r="N167" s="5"/>
      <c r="O167" s="5"/>
    </row>
    <row r="168" spans="13:15" x14ac:dyDescent="0.25">
      <c r="M168" s="5"/>
      <c r="N168" s="5"/>
      <c r="O168" s="5"/>
    </row>
    <row r="169" spans="13:15" x14ac:dyDescent="0.25">
      <c r="M169" s="5"/>
      <c r="N169" s="5"/>
      <c r="O169" s="5"/>
    </row>
    <row r="170" spans="13:15" x14ac:dyDescent="0.25">
      <c r="M170" s="5"/>
      <c r="N170" s="5"/>
      <c r="O170" s="5"/>
    </row>
    <row r="171" spans="13:15" x14ac:dyDescent="0.25">
      <c r="M171" s="5"/>
      <c r="N171" s="5"/>
      <c r="O171" s="5"/>
    </row>
    <row r="172" spans="13:15" x14ac:dyDescent="0.25">
      <c r="M172" s="5"/>
      <c r="N172" s="5"/>
      <c r="O172" s="5"/>
    </row>
    <row r="173" spans="13:15" x14ac:dyDescent="0.25">
      <c r="M173" s="5"/>
      <c r="N173" s="5"/>
      <c r="O173" s="5"/>
    </row>
    <row r="174" spans="13:15" x14ac:dyDescent="0.25">
      <c r="M174" s="5"/>
      <c r="N174" s="5"/>
      <c r="O174" s="5"/>
    </row>
    <row r="175" spans="13:15" x14ac:dyDescent="0.25">
      <c r="M175" s="5"/>
      <c r="N175" s="5"/>
      <c r="O175" s="5"/>
    </row>
    <row r="176" spans="13:15" x14ac:dyDescent="0.25">
      <c r="M176" s="5"/>
      <c r="N176" s="5"/>
      <c r="O176" s="5"/>
    </row>
    <row r="177" spans="13:15" x14ac:dyDescent="0.25">
      <c r="M177" s="5"/>
      <c r="N177" s="5"/>
      <c r="O177" s="5"/>
    </row>
    <row r="178" spans="13:15" x14ac:dyDescent="0.25">
      <c r="M178" s="5"/>
      <c r="N178" s="5"/>
      <c r="O178" s="5"/>
    </row>
    <row r="179" spans="13:15" x14ac:dyDescent="0.25">
      <c r="M179" s="5"/>
      <c r="N179" s="5"/>
      <c r="O179" s="5"/>
    </row>
    <row r="180" spans="13:15" x14ac:dyDescent="0.25">
      <c r="M180" s="5"/>
      <c r="N180" s="5"/>
      <c r="O180" s="5"/>
    </row>
    <row r="181" spans="13:15" x14ac:dyDescent="0.25">
      <c r="M181" s="5"/>
      <c r="N181" s="5"/>
      <c r="O181" s="5"/>
    </row>
    <row r="182" spans="13:15" x14ac:dyDescent="0.25">
      <c r="M182" s="5"/>
      <c r="N182" s="5"/>
      <c r="O182" s="5"/>
    </row>
    <row r="183" spans="13:15" x14ac:dyDescent="0.25">
      <c r="M183" s="5"/>
      <c r="N183" s="5"/>
      <c r="O183" s="5"/>
    </row>
    <row r="184" spans="13:15" x14ac:dyDescent="0.25">
      <c r="M184" s="5"/>
      <c r="N184" s="5"/>
      <c r="O184" s="5"/>
    </row>
    <row r="185" spans="13:15" x14ac:dyDescent="0.25">
      <c r="M185" s="5"/>
      <c r="N185" s="5"/>
      <c r="O185" s="5"/>
    </row>
    <row r="186" spans="13:15" x14ac:dyDescent="0.25">
      <c r="M186" s="5"/>
      <c r="N186" s="5"/>
      <c r="O186" s="5"/>
    </row>
    <row r="187" spans="13:15" x14ac:dyDescent="0.25">
      <c r="M187" s="5"/>
      <c r="N187" s="5"/>
      <c r="O187" s="5"/>
    </row>
    <row r="188" spans="13:15" x14ac:dyDescent="0.25">
      <c r="M188" s="5"/>
      <c r="N188" s="5"/>
      <c r="O188" s="5"/>
    </row>
    <row r="189" spans="13:15" x14ac:dyDescent="0.25">
      <c r="M189" s="5"/>
      <c r="N189" s="5"/>
      <c r="O189" s="5"/>
    </row>
    <row r="190" spans="13:15" x14ac:dyDescent="0.25">
      <c r="M190" s="5"/>
      <c r="N190" s="5"/>
      <c r="O190" s="5"/>
    </row>
    <row r="191" spans="13:15" x14ac:dyDescent="0.25">
      <c r="M191" s="5"/>
      <c r="N191" s="5"/>
      <c r="O191" s="5"/>
    </row>
    <row r="192" spans="13:15" x14ac:dyDescent="0.25">
      <c r="M192" s="5"/>
      <c r="N192" s="5"/>
      <c r="O192" s="5"/>
    </row>
    <row r="193" spans="13:15" x14ac:dyDescent="0.25">
      <c r="M193" s="5"/>
      <c r="N193" s="5"/>
      <c r="O193" s="5"/>
    </row>
    <row r="194" spans="13:15" x14ac:dyDescent="0.25">
      <c r="M194" s="5"/>
      <c r="N194" s="5"/>
      <c r="O194" s="5"/>
    </row>
    <row r="195" spans="13:15" x14ac:dyDescent="0.25">
      <c r="M195" s="5"/>
      <c r="N195" s="5"/>
      <c r="O195" s="5"/>
    </row>
    <row r="196" spans="13:15" x14ac:dyDescent="0.25">
      <c r="M196" s="5"/>
      <c r="N196" s="5"/>
      <c r="O196" s="5"/>
    </row>
    <row r="197" spans="13:15" x14ac:dyDescent="0.25">
      <c r="M197" s="5"/>
      <c r="N197" s="5"/>
      <c r="O197" s="5"/>
    </row>
    <row r="198" spans="13:15" x14ac:dyDescent="0.25">
      <c r="M198" s="5"/>
      <c r="N198" s="5"/>
      <c r="O198" s="5"/>
    </row>
    <row r="199" spans="13:15" x14ac:dyDescent="0.25">
      <c r="M199" s="5"/>
      <c r="N199" s="5"/>
      <c r="O199" s="5"/>
    </row>
    <row r="200" spans="13:15" x14ac:dyDescent="0.25">
      <c r="M200" s="5"/>
      <c r="N200" s="5"/>
      <c r="O200" s="5"/>
    </row>
    <row r="201" spans="13:15" x14ac:dyDescent="0.25">
      <c r="M201" s="5"/>
      <c r="N201" s="5"/>
      <c r="O201" s="5"/>
    </row>
    <row r="202" spans="13:15" x14ac:dyDescent="0.25">
      <c r="M202" s="5"/>
      <c r="N202" s="5"/>
      <c r="O202" s="5"/>
    </row>
    <row r="203" spans="13:15" x14ac:dyDescent="0.25">
      <c r="M203" s="5"/>
      <c r="N203" s="5"/>
      <c r="O203" s="5"/>
    </row>
    <row r="204" spans="13:15" x14ac:dyDescent="0.25">
      <c r="M204" s="5"/>
      <c r="N204" s="5"/>
      <c r="O204" s="5"/>
    </row>
    <row r="205" spans="13:15" x14ac:dyDescent="0.25">
      <c r="M205" s="5"/>
      <c r="N205" s="5"/>
      <c r="O205" s="5"/>
    </row>
    <row r="206" spans="13:15" x14ac:dyDescent="0.25">
      <c r="M206" s="5"/>
      <c r="N206" s="5"/>
      <c r="O206" s="5"/>
    </row>
    <row r="207" spans="13:15" x14ac:dyDescent="0.25">
      <c r="M207" s="5"/>
      <c r="N207" s="5"/>
      <c r="O207" s="5"/>
    </row>
    <row r="208" spans="13:15" x14ac:dyDescent="0.25">
      <c r="M208" s="5"/>
      <c r="N208" s="5"/>
      <c r="O208" s="5"/>
    </row>
    <row r="209" spans="13:15" x14ac:dyDescent="0.25">
      <c r="M209" s="5"/>
      <c r="N209" s="5"/>
      <c r="O209" s="5"/>
    </row>
    <row r="210" spans="13:15" x14ac:dyDescent="0.25">
      <c r="M210" s="5"/>
      <c r="N210" s="5"/>
      <c r="O210" s="5"/>
    </row>
    <row r="211" spans="13:15" x14ac:dyDescent="0.25">
      <c r="M211" s="5"/>
      <c r="N211" s="5"/>
      <c r="O211" s="5"/>
    </row>
    <row r="212" spans="13:15" x14ac:dyDescent="0.25">
      <c r="M212" s="5"/>
      <c r="N212" s="5"/>
      <c r="O212" s="5"/>
    </row>
    <row r="213" spans="13:15" x14ac:dyDescent="0.25">
      <c r="M213" s="5"/>
      <c r="N213" s="5"/>
      <c r="O213" s="5"/>
    </row>
    <row r="214" spans="13:15" x14ac:dyDescent="0.25">
      <c r="M214" s="5"/>
      <c r="N214" s="5"/>
      <c r="O214" s="5"/>
    </row>
    <row r="215" spans="13:15" x14ac:dyDescent="0.25">
      <c r="M215" s="5"/>
      <c r="N215" s="5"/>
      <c r="O215" s="5"/>
    </row>
    <row r="216" spans="13:15" x14ac:dyDescent="0.25">
      <c r="M216" s="5"/>
      <c r="N216" s="5"/>
      <c r="O216" s="5"/>
    </row>
    <row r="217" spans="13:15" x14ac:dyDescent="0.25">
      <c r="M217" s="5"/>
      <c r="N217" s="5"/>
      <c r="O217" s="5"/>
    </row>
    <row r="218" spans="13:15" x14ac:dyDescent="0.25">
      <c r="M218" s="5"/>
      <c r="N218" s="5"/>
      <c r="O218" s="5"/>
    </row>
    <row r="219" spans="13:15" x14ac:dyDescent="0.25">
      <c r="M219" s="5"/>
      <c r="N219" s="5"/>
      <c r="O219" s="5"/>
    </row>
    <row r="220" spans="13:15" x14ac:dyDescent="0.25">
      <c r="M220" s="5"/>
      <c r="N220" s="5"/>
      <c r="O220" s="5"/>
    </row>
    <row r="221" spans="13:15" x14ac:dyDescent="0.25">
      <c r="M221" s="5"/>
      <c r="N221" s="5"/>
      <c r="O221" s="5"/>
    </row>
    <row r="222" spans="13:15" x14ac:dyDescent="0.25">
      <c r="M222" s="5"/>
      <c r="N222" s="5"/>
      <c r="O222" s="5"/>
    </row>
    <row r="223" spans="13:15" x14ac:dyDescent="0.25">
      <c r="M223" s="5"/>
      <c r="N223" s="5"/>
      <c r="O223" s="5"/>
    </row>
    <row r="224" spans="13:15" x14ac:dyDescent="0.25">
      <c r="M224" s="5"/>
      <c r="N224" s="5"/>
      <c r="O224" s="5"/>
    </row>
    <row r="225" spans="13:15" x14ac:dyDescent="0.25">
      <c r="M225" s="5"/>
      <c r="N225" s="5"/>
      <c r="O225" s="5"/>
    </row>
    <row r="226" spans="13:15" x14ac:dyDescent="0.25">
      <c r="M226" s="5"/>
      <c r="N226" s="5"/>
      <c r="O226" s="5"/>
    </row>
    <row r="227" spans="13:15" x14ac:dyDescent="0.25">
      <c r="M227" s="5"/>
      <c r="N227" s="5"/>
      <c r="O227" s="5"/>
    </row>
    <row r="228" spans="13:15" x14ac:dyDescent="0.25">
      <c r="M228" s="5"/>
      <c r="N228" s="5"/>
      <c r="O228" s="5"/>
    </row>
    <row r="229" spans="13:15" x14ac:dyDescent="0.25">
      <c r="M229" s="5"/>
      <c r="N229" s="5"/>
      <c r="O229" s="5"/>
    </row>
    <row r="230" spans="13:15" x14ac:dyDescent="0.25">
      <c r="M230" s="5"/>
      <c r="N230" s="5"/>
      <c r="O230" s="5"/>
    </row>
    <row r="231" spans="13:15" x14ac:dyDescent="0.25">
      <c r="M231" s="5"/>
      <c r="N231" s="5"/>
      <c r="O231" s="5"/>
    </row>
    <row r="232" spans="13:15" x14ac:dyDescent="0.25">
      <c r="M232" s="5"/>
      <c r="N232" s="5"/>
      <c r="O232" s="5"/>
    </row>
    <row r="233" spans="13:15" x14ac:dyDescent="0.25">
      <c r="M233" s="5"/>
      <c r="N233" s="5"/>
      <c r="O233" s="5"/>
    </row>
    <row r="234" spans="13:15" x14ac:dyDescent="0.25">
      <c r="M234" s="5"/>
      <c r="N234" s="5"/>
      <c r="O234" s="5"/>
    </row>
    <row r="235" spans="13:15" x14ac:dyDescent="0.25">
      <c r="M235" s="5"/>
      <c r="N235" s="5"/>
      <c r="O235" s="5"/>
    </row>
    <row r="236" spans="13:15" x14ac:dyDescent="0.25">
      <c r="M236" s="5"/>
      <c r="N236" s="5"/>
      <c r="O236" s="5"/>
    </row>
    <row r="237" spans="13:15" x14ac:dyDescent="0.25">
      <c r="M237" s="5"/>
      <c r="N237" s="5"/>
      <c r="O237" s="5"/>
    </row>
    <row r="238" spans="13:15" x14ac:dyDescent="0.25">
      <c r="M238" s="5"/>
      <c r="N238" s="5"/>
      <c r="O238" s="5"/>
    </row>
    <row r="239" spans="13:15" x14ac:dyDescent="0.25">
      <c r="M239" s="5"/>
      <c r="N239" s="5"/>
      <c r="O239" s="5"/>
    </row>
    <row r="240" spans="13:15" x14ac:dyDescent="0.25">
      <c r="M240" s="5"/>
      <c r="N240" s="5"/>
      <c r="O240" s="5"/>
    </row>
    <row r="241" spans="13:15" x14ac:dyDescent="0.25">
      <c r="M241" s="5"/>
      <c r="N241" s="5"/>
      <c r="O241" s="5"/>
    </row>
    <row r="242" spans="13:15" x14ac:dyDescent="0.25">
      <c r="M242" s="5"/>
      <c r="N242" s="5"/>
      <c r="O242" s="5"/>
    </row>
    <row r="243" spans="13:15" x14ac:dyDescent="0.25">
      <c r="M243" s="5"/>
      <c r="N243" s="5"/>
      <c r="O243" s="5"/>
    </row>
    <row r="244" spans="13:15" x14ac:dyDescent="0.25">
      <c r="M244" s="5"/>
      <c r="N244" s="5"/>
      <c r="O244" s="5"/>
    </row>
    <row r="245" spans="13:15" x14ac:dyDescent="0.25">
      <c r="M245" s="5"/>
      <c r="N245" s="5"/>
      <c r="O245" s="5"/>
    </row>
    <row r="246" spans="13:15" x14ac:dyDescent="0.25">
      <c r="M246" s="5"/>
      <c r="N246" s="5"/>
      <c r="O246" s="5"/>
    </row>
    <row r="247" spans="13:15" x14ac:dyDescent="0.25">
      <c r="M247" s="5"/>
      <c r="N247" s="5"/>
      <c r="O247" s="5"/>
    </row>
    <row r="248" spans="13:15" x14ac:dyDescent="0.25">
      <c r="M248" s="5"/>
      <c r="N248" s="5"/>
      <c r="O248" s="5"/>
    </row>
    <row r="249" spans="13:15" x14ac:dyDescent="0.25">
      <c r="M249" s="5"/>
      <c r="N249" s="5"/>
      <c r="O249" s="5"/>
    </row>
    <row r="250" spans="13:15" x14ac:dyDescent="0.25">
      <c r="M250" s="5"/>
      <c r="N250" s="5"/>
      <c r="O250" s="5"/>
    </row>
    <row r="251" spans="13:15" x14ac:dyDescent="0.25">
      <c r="M251" s="5"/>
      <c r="N251" s="5"/>
      <c r="O251" s="5"/>
    </row>
    <row r="252" spans="13:15" x14ac:dyDescent="0.25">
      <c r="M252" s="5"/>
      <c r="N252" s="5"/>
      <c r="O252" s="5"/>
    </row>
    <row r="253" spans="13:15" x14ac:dyDescent="0.25">
      <c r="M253" s="5"/>
      <c r="N253" s="5"/>
      <c r="O253" s="5"/>
    </row>
    <row r="254" spans="13:15" x14ac:dyDescent="0.25">
      <c r="M254" s="5"/>
      <c r="N254" s="5"/>
      <c r="O254" s="5"/>
    </row>
    <row r="255" spans="13:15" x14ac:dyDescent="0.25">
      <c r="M255" s="5"/>
      <c r="N255" s="5"/>
      <c r="O255" s="5"/>
    </row>
    <row r="256" spans="13:15" x14ac:dyDescent="0.25">
      <c r="M256" s="5"/>
      <c r="N256" s="5"/>
      <c r="O256" s="5"/>
    </row>
    <row r="257" spans="13:15" x14ac:dyDescent="0.25">
      <c r="M257" s="5"/>
      <c r="N257" s="5"/>
      <c r="O257" s="5"/>
    </row>
    <row r="258" spans="13:15" x14ac:dyDescent="0.25">
      <c r="M258" s="5"/>
      <c r="N258" s="5"/>
      <c r="O258" s="5"/>
    </row>
    <row r="259" spans="13:15" x14ac:dyDescent="0.25">
      <c r="M259" s="5"/>
      <c r="N259" s="5"/>
      <c r="O259" s="5"/>
    </row>
    <row r="260" spans="13:15" x14ac:dyDescent="0.25">
      <c r="M260" s="5"/>
      <c r="N260" s="5"/>
      <c r="O260" s="5"/>
    </row>
    <row r="261" spans="13:15" x14ac:dyDescent="0.25">
      <c r="M261" s="5"/>
      <c r="N261" s="5"/>
      <c r="O261" s="5"/>
    </row>
    <row r="262" spans="13:15" x14ac:dyDescent="0.25">
      <c r="M262" s="5"/>
      <c r="N262" s="5"/>
      <c r="O262" s="5"/>
    </row>
    <row r="263" spans="13:15" x14ac:dyDescent="0.25">
      <c r="M263" s="5"/>
      <c r="N263" s="5"/>
      <c r="O263" s="5"/>
    </row>
    <row r="264" spans="13:15" x14ac:dyDescent="0.25">
      <c r="M264" s="5"/>
      <c r="N264" s="5"/>
      <c r="O264" s="5"/>
    </row>
    <row r="265" spans="13:15" x14ac:dyDescent="0.25">
      <c r="M265" s="5"/>
      <c r="N265" s="5"/>
      <c r="O265" s="5"/>
    </row>
    <row r="266" spans="13:15" x14ac:dyDescent="0.25">
      <c r="M266" s="5"/>
      <c r="N266" s="5"/>
      <c r="O266" s="5"/>
    </row>
    <row r="267" spans="13:15" x14ac:dyDescent="0.25">
      <c r="M267" s="5"/>
      <c r="N267" s="5"/>
      <c r="O267" s="5"/>
    </row>
    <row r="268" spans="13:15" x14ac:dyDescent="0.25">
      <c r="M268" s="5"/>
      <c r="N268" s="5"/>
      <c r="O268" s="5"/>
    </row>
    <row r="269" spans="13:15" x14ac:dyDescent="0.25">
      <c r="M269" s="5"/>
      <c r="N269" s="5"/>
      <c r="O269" s="5"/>
    </row>
    <row r="270" spans="13:15" x14ac:dyDescent="0.25">
      <c r="M270" s="5"/>
      <c r="N270" s="5"/>
      <c r="O270" s="5"/>
    </row>
    <row r="271" spans="13:15" x14ac:dyDescent="0.25">
      <c r="M271" s="5"/>
      <c r="N271" s="5"/>
      <c r="O271" s="5"/>
    </row>
    <row r="272" spans="13:15" x14ac:dyDescent="0.25">
      <c r="M272" s="5"/>
      <c r="N272" s="5"/>
      <c r="O272" s="5"/>
    </row>
    <row r="273" spans="13:15" x14ac:dyDescent="0.25">
      <c r="M273" s="5"/>
      <c r="N273" s="5"/>
      <c r="O273" s="5"/>
    </row>
    <row r="274" spans="13:15" x14ac:dyDescent="0.25">
      <c r="M274" s="5"/>
      <c r="N274" s="5"/>
      <c r="O274" s="5"/>
    </row>
    <row r="275" spans="13:15" x14ac:dyDescent="0.25">
      <c r="M275" s="5"/>
      <c r="N275" s="5"/>
      <c r="O275" s="5"/>
    </row>
    <row r="276" spans="13:15" x14ac:dyDescent="0.25">
      <c r="M276" s="5"/>
      <c r="N276" s="5"/>
      <c r="O276" s="5"/>
    </row>
    <row r="277" spans="13:15" x14ac:dyDescent="0.25">
      <c r="M277" s="5"/>
      <c r="N277" s="5"/>
      <c r="O277" s="5"/>
    </row>
    <row r="278" spans="13:15" x14ac:dyDescent="0.25">
      <c r="M278" s="5"/>
      <c r="N278" s="5"/>
      <c r="O278" s="5"/>
    </row>
    <row r="279" spans="13:15" x14ac:dyDescent="0.25">
      <c r="M279" s="5"/>
      <c r="N279" s="5"/>
      <c r="O279" s="5"/>
    </row>
    <row r="280" spans="13:15" x14ac:dyDescent="0.25">
      <c r="M280" s="5"/>
      <c r="N280" s="5"/>
      <c r="O280" s="5"/>
    </row>
    <row r="281" spans="13:15" x14ac:dyDescent="0.25">
      <c r="M281" s="5"/>
      <c r="N281" s="5"/>
      <c r="O281" s="5"/>
    </row>
    <row r="282" spans="13:15" x14ac:dyDescent="0.25">
      <c r="M282" s="5"/>
      <c r="N282" s="5"/>
      <c r="O282" s="5"/>
    </row>
    <row r="283" spans="13:15" x14ac:dyDescent="0.25">
      <c r="M283" s="5"/>
      <c r="N283" s="5"/>
      <c r="O283" s="5"/>
    </row>
    <row r="284" spans="13:15" x14ac:dyDescent="0.25">
      <c r="M284" s="5"/>
      <c r="N284" s="5"/>
      <c r="O284" s="5"/>
    </row>
    <row r="285" spans="13:15" x14ac:dyDescent="0.25">
      <c r="M285" s="5"/>
      <c r="N285" s="5"/>
      <c r="O285" s="5"/>
    </row>
    <row r="286" spans="13:15" x14ac:dyDescent="0.25">
      <c r="M286" s="5"/>
      <c r="N286" s="5"/>
      <c r="O286" s="5"/>
    </row>
    <row r="287" spans="13:15" x14ac:dyDescent="0.25">
      <c r="M287" s="5"/>
      <c r="N287" s="5"/>
      <c r="O287" s="5"/>
    </row>
    <row r="288" spans="13:15" x14ac:dyDescent="0.25">
      <c r="M288" s="5"/>
      <c r="N288" s="5"/>
      <c r="O288" s="5"/>
    </row>
    <row r="289" spans="13:15" x14ac:dyDescent="0.25">
      <c r="M289" s="5"/>
      <c r="N289" s="5"/>
      <c r="O289" s="5"/>
    </row>
    <row r="290" spans="13:15" x14ac:dyDescent="0.25">
      <c r="M290" s="5"/>
      <c r="N290" s="5"/>
      <c r="O290" s="5"/>
    </row>
    <row r="291" spans="13:15" x14ac:dyDescent="0.25">
      <c r="M291" s="5"/>
      <c r="N291" s="5"/>
      <c r="O291" s="5"/>
    </row>
    <row r="292" spans="13:15" x14ac:dyDescent="0.25">
      <c r="M292" s="5"/>
      <c r="N292" s="5"/>
      <c r="O292" s="5"/>
    </row>
    <row r="293" spans="13:15" x14ac:dyDescent="0.25">
      <c r="M293" s="5"/>
      <c r="N293" s="5"/>
      <c r="O293" s="5"/>
    </row>
    <row r="294" spans="13:15" x14ac:dyDescent="0.25">
      <c r="M294" s="5"/>
      <c r="N294" s="5"/>
      <c r="O294" s="5"/>
    </row>
    <row r="295" spans="13:15" x14ac:dyDescent="0.25">
      <c r="M295" s="5"/>
      <c r="N295" s="5"/>
      <c r="O295" s="5"/>
    </row>
    <row r="296" spans="13:15" x14ac:dyDescent="0.25">
      <c r="M296" s="5"/>
      <c r="N296" s="5"/>
      <c r="O296" s="5"/>
    </row>
    <row r="297" spans="13:15" x14ac:dyDescent="0.25">
      <c r="M297" s="5"/>
      <c r="N297" s="5"/>
      <c r="O297" s="5"/>
    </row>
    <row r="298" spans="13:15" x14ac:dyDescent="0.25">
      <c r="M298" s="5"/>
      <c r="N298" s="5"/>
      <c r="O298" s="5"/>
    </row>
    <row r="299" spans="13:15" x14ac:dyDescent="0.25">
      <c r="M299" s="5"/>
      <c r="N299" s="5"/>
      <c r="O299" s="5"/>
    </row>
    <row r="300" spans="13:15" x14ac:dyDescent="0.25">
      <c r="M300" s="5"/>
      <c r="N300" s="5"/>
      <c r="O300" s="5"/>
    </row>
    <row r="301" spans="13:15" x14ac:dyDescent="0.25">
      <c r="M301" s="5"/>
      <c r="N301" s="5"/>
      <c r="O301" s="5"/>
    </row>
    <row r="302" spans="13:15" x14ac:dyDescent="0.25">
      <c r="M302" s="5"/>
      <c r="N302" s="5"/>
      <c r="O302" s="5"/>
    </row>
    <row r="303" spans="13:15" x14ac:dyDescent="0.25">
      <c r="M303" s="5"/>
      <c r="N303" s="5"/>
      <c r="O303" s="5"/>
    </row>
    <row r="304" spans="13:15" x14ac:dyDescent="0.25">
      <c r="M304" s="5"/>
      <c r="N304" s="5"/>
      <c r="O304" s="5"/>
    </row>
    <row r="305" spans="13:15" x14ac:dyDescent="0.25">
      <c r="M305" s="5"/>
      <c r="N305" s="5"/>
      <c r="O305" s="5"/>
    </row>
    <row r="306" spans="13:15" x14ac:dyDescent="0.25">
      <c r="M306" s="5"/>
      <c r="N306" s="5"/>
      <c r="O306" s="5"/>
    </row>
    <row r="307" spans="13:15" x14ac:dyDescent="0.25">
      <c r="M307" s="5"/>
      <c r="N307" s="5"/>
      <c r="O307" s="5"/>
    </row>
    <row r="308" spans="13:15" x14ac:dyDescent="0.25">
      <c r="M308" s="5"/>
      <c r="N308" s="5"/>
      <c r="O308" s="5"/>
    </row>
    <row r="309" spans="13:15" x14ac:dyDescent="0.25">
      <c r="M309" s="5"/>
      <c r="N309" s="5"/>
      <c r="O309" s="5"/>
    </row>
    <row r="310" spans="13:15" x14ac:dyDescent="0.25">
      <c r="M310" s="5"/>
      <c r="N310" s="5"/>
      <c r="O310" s="5"/>
    </row>
    <row r="311" spans="13:15" x14ac:dyDescent="0.25">
      <c r="M311" s="5"/>
      <c r="N311" s="5"/>
      <c r="O311" s="5"/>
    </row>
    <row r="312" spans="13:15" x14ac:dyDescent="0.25">
      <c r="M312" s="5"/>
      <c r="N312" s="5"/>
      <c r="O312" s="5"/>
    </row>
    <row r="313" spans="13:15" x14ac:dyDescent="0.25">
      <c r="M313" s="5"/>
      <c r="N313" s="5"/>
      <c r="O313" s="5"/>
    </row>
    <row r="314" spans="13:15" x14ac:dyDescent="0.25">
      <c r="M314" s="5"/>
      <c r="N314" s="5"/>
      <c r="O314" s="5"/>
    </row>
    <row r="315" spans="13:15" x14ac:dyDescent="0.25">
      <c r="M315" s="5"/>
      <c r="N315" s="5"/>
      <c r="O315" s="5"/>
    </row>
    <row r="316" spans="13:15" x14ac:dyDescent="0.25">
      <c r="M316" s="5"/>
      <c r="N316" s="5"/>
      <c r="O316" s="5"/>
    </row>
    <row r="317" spans="13:15" x14ac:dyDescent="0.25">
      <c r="M317" s="5"/>
      <c r="N317" s="5"/>
      <c r="O317" s="5"/>
    </row>
    <row r="318" spans="13:15" x14ac:dyDescent="0.25">
      <c r="M318" s="5"/>
      <c r="N318" s="5"/>
      <c r="O318" s="5"/>
    </row>
    <row r="319" spans="13:15" x14ac:dyDescent="0.25">
      <c r="M319" s="5"/>
      <c r="N319" s="5"/>
      <c r="O319" s="5"/>
    </row>
    <row r="320" spans="13:15" x14ac:dyDescent="0.25">
      <c r="M320" s="5"/>
      <c r="N320" s="5"/>
      <c r="O320" s="5"/>
    </row>
    <row r="321" spans="13:15" x14ac:dyDescent="0.25">
      <c r="M321" s="5"/>
      <c r="N321" s="5"/>
      <c r="O321" s="5"/>
    </row>
    <row r="322" spans="13:15" x14ac:dyDescent="0.25">
      <c r="M322" s="5"/>
      <c r="N322" s="5"/>
      <c r="O322" s="5"/>
    </row>
    <row r="323" spans="13:15" x14ac:dyDescent="0.25">
      <c r="M323" s="5"/>
      <c r="N323" s="5"/>
      <c r="O323" s="5"/>
    </row>
    <row r="324" spans="13:15" x14ac:dyDescent="0.25">
      <c r="M324" s="5"/>
      <c r="N324" s="5"/>
      <c r="O324" s="5"/>
    </row>
    <row r="325" spans="13:15" x14ac:dyDescent="0.25">
      <c r="M325" s="5"/>
      <c r="N325" s="5"/>
      <c r="O325" s="5"/>
    </row>
    <row r="326" spans="13:15" x14ac:dyDescent="0.25">
      <c r="M326" s="5"/>
      <c r="N326" s="5"/>
      <c r="O326" s="5"/>
    </row>
    <row r="327" spans="13:15" x14ac:dyDescent="0.25">
      <c r="M327" s="5"/>
      <c r="N327" s="5"/>
      <c r="O327" s="5"/>
    </row>
    <row r="328" spans="13:15" x14ac:dyDescent="0.25">
      <c r="M328" s="5"/>
      <c r="N328" s="5"/>
      <c r="O328" s="5"/>
    </row>
    <row r="329" spans="13:15" x14ac:dyDescent="0.25">
      <c r="M329" s="5"/>
      <c r="N329" s="5"/>
      <c r="O329" s="5"/>
    </row>
    <row r="330" spans="13:15" x14ac:dyDescent="0.25">
      <c r="M330" s="5"/>
      <c r="N330" s="5"/>
      <c r="O330" s="5"/>
    </row>
    <row r="331" spans="13:15" x14ac:dyDescent="0.25">
      <c r="M331" s="5"/>
      <c r="N331" s="5"/>
      <c r="O331" s="5"/>
    </row>
    <row r="332" spans="13:15" x14ac:dyDescent="0.25">
      <c r="M332" s="5"/>
      <c r="N332" s="5"/>
      <c r="O332" s="5"/>
    </row>
    <row r="333" spans="13:15" x14ac:dyDescent="0.25">
      <c r="M333" s="5"/>
      <c r="N333" s="5"/>
      <c r="O333" s="5"/>
    </row>
    <row r="334" spans="13:15" x14ac:dyDescent="0.25">
      <c r="M334" s="5"/>
      <c r="N334" s="5"/>
      <c r="O334" s="5"/>
    </row>
    <row r="335" spans="13:15" x14ac:dyDescent="0.25">
      <c r="M335" s="5"/>
      <c r="N335" s="5"/>
      <c r="O335" s="5"/>
    </row>
    <row r="336" spans="13:15" x14ac:dyDescent="0.25">
      <c r="M336" s="5"/>
      <c r="N336" s="5"/>
      <c r="O336" s="5"/>
    </row>
    <row r="337" spans="13:15" x14ac:dyDescent="0.25">
      <c r="M337" s="5"/>
      <c r="N337" s="5"/>
      <c r="O337" s="5"/>
    </row>
    <row r="338" spans="13:15" x14ac:dyDescent="0.25">
      <c r="M338" s="5"/>
      <c r="N338" s="5"/>
      <c r="O338" s="5"/>
    </row>
    <row r="339" spans="13:15" x14ac:dyDescent="0.25">
      <c r="M339" s="5"/>
      <c r="N339" s="5"/>
      <c r="O339" s="5"/>
    </row>
    <row r="340" spans="13:15" x14ac:dyDescent="0.25">
      <c r="M340" s="5"/>
      <c r="N340" s="5"/>
      <c r="O340" s="5"/>
    </row>
    <row r="341" spans="13:15" x14ac:dyDescent="0.25">
      <c r="M341" s="5"/>
      <c r="N341" s="5"/>
      <c r="O341" s="5"/>
    </row>
    <row r="342" spans="13:15" x14ac:dyDescent="0.25">
      <c r="M342" s="5"/>
      <c r="N342" s="5"/>
      <c r="O342" s="5"/>
    </row>
    <row r="343" spans="13:15" x14ac:dyDescent="0.25">
      <c r="M343" s="5"/>
      <c r="N343" s="5"/>
      <c r="O343" s="5"/>
    </row>
    <row r="344" spans="13:15" x14ac:dyDescent="0.25">
      <c r="M344" s="5"/>
      <c r="N344" s="5"/>
      <c r="O344" s="5"/>
    </row>
    <row r="345" spans="13:15" x14ac:dyDescent="0.25">
      <c r="M345" s="5"/>
      <c r="N345" s="5"/>
      <c r="O345" s="5"/>
    </row>
    <row r="346" spans="13:15" x14ac:dyDescent="0.25">
      <c r="M346" s="5"/>
      <c r="N346" s="5"/>
      <c r="O346" s="5"/>
    </row>
    <row r="347" spans="13:15" x14ac:dyDescent="0.25">
      <c r="M347" s="5"/>
      <c r="N347" s="5"/>
      <c r="O347" s="5"/>
    </row>
    <row r="348" spans="13:15" x14ac:dyDescent="0.25">
      <c r="M348" s="5"/>
      <c r="N348" s="5"/>
      <c r="O348" s="5"/>
    </row>
    <row r="349" spans="13:15" x14ac:dyDescent="0.25">
      <c r="M349" s="5"/>
      <c r="N349" s="5"/>
      <c r="O349" s="5"/>
    </row>
    <row r="350" spans="13:15" x14ac:dyDescent="0.25">
      <c r="M350" s="5"/>
      <c r="N350" s="5"/>
      <c r="O350" s="5"/>
    </row>
    <row r="351" spans="13:15" x14ac:dyDescent="0.25">
      <c r="M351" s="5"/>
      <c r="N351" s="5"/>
      <c r="O351" s="5"/>
    </row>
    <row r="352" spans="13:15" x14ac:dyDescent="0.25">
      <c r="M352" s="5"/>
      <c r="N352" s="5"/>
      <c r="O352" s="5"/>
    </row>
    <row r="353" spans="13:15" x14ac:dyDescent="0.25">
      <c r="M353" s="5"/>
      <c r="N353" s="5"/>
      <c r="O353" s="5"/>
    </row>
    <row r="354" spans="13:15" x14ac:dyDescent="0.25">
      <c r="M354" s="5"/>
      <c r="N354" s="5"/>
      <c r="O354" s="5"/>
    </row>
    <row r="355" spans="13:15" x14ac:dyDescent="0.25">
      <c r="M355" s="5"/>
      <c r="N355" s="5"/>
      <c r="O355" s="5"/>
    </row>
    <row r="356" spans="13:15" x14ac:dyDescent="0.25">
      <c r="M356" s="5"/>
      <c r="N356" s="5"/>
      <c r="O356" s="5"/>
    </row>
    <row r="357" spans="13:15" x14ac:dyDescent="0.25">
      <c r="M357" s="5"/>
      <c r="N357" s="5"/>
      <c r="O357" s="5"/>
    </row>
    <row r="358" spans="13:15" x14ac:dyDescent="0.25">
      <c r="M358" s="5"/>
      <c r="N358" s="5"/>
      <c r="O358" s="5"/>
    </row>
    <row r="359" spans="13:15" x14ac:dyDescent="0.25">
      <c r="M359" s="5"/>
      <c r="N359" s="5"/>
      <c r="O359" s="5"/>
    </row>
    <row r="360" spans="13:15" x14ac:dyDescent="0.25">
      <c r="M360" s="5"/>
      <c r="N360" s="5"/>
      <c r="O360" s="5"/>
    </row>
    <row r="361" spans="13:15" x14ac:dyDescent="0.25">
      <c r="M361" s="5"/>
      <c r="N361" s="5"/>
      <c r="O361" s="5"/>
    </row>
    <row r="362" spans="13:15" x14ac:dyDescent="0.25">
      <c r="M362" s="5"/>
      <c r="N362" s="5"/>
      <c r="O362" s="5"/>
    </row>
    <row r="363" spans="13:15" x14ac:dyDescent="0.25">
      <c r="M363" s="5"/>
      <c r="N363" s="5"/>
      <c r="O363" s="5"/>
    </row>
    <row r="364" spans="13:15" x14ac:dyDescent="0.25">
      <c r="M364" s="5"/>
      <c r="N364" s="5"/>
      <c r="O364" s="5"/>
    </row>
    <row r="365" spans="13:15" x14ac:dyDescent="0.25">
      <c r="M365" s="5"/>
      <c r="N365" s="5"/>
      <c r="O365" s="5"/>
    </row>
    <row r="366" spans="13:15" x14ac:dyDescent="0.25">
      <c r="M366" s="5"/>
      <c r="N366" s="5"/>
      <c r="O366" s="5"/>
    </row>
    <row r="367" spans="13:15" x14ac:dyDescent="0.25">
      <c r="M367" s="5"/>
      <c r="N367" s="5"/>
      <c r="O367" s="5"/>
    </row>
    <row r="368" spans="13:15" x14ac:dyDescent="0.25">
      <c r="M368" s="5"/>
      <c r="N368" s="5"/>
      <c r="O368" s="5"/>
    </row>
    <row r="369" spans="13:15" x14ac:dyDescent="0.25">
      <c r="M369" s="5"/>
      <c r="N369" s="5"/>
      <c r="O369" s="5"/>
    </row>
    <row r="370" spans="13:15" x14ac:dyDescent="0.25">
      <c r="M370" s="5"/>
      <c r="N370" s="5"/>
      <c r="O370" s="5"/>
    </row>
    <row r="371" spans="13:15" x14ac:dyDescent="0.25">
      <c r="M371" s="5"/>
      <c r="N371" s="5"/>
      <c r="O371" s="5"/>
    </row>
    <row r="372" spans="13:15" x14ac:dyDescent="0.25">
      <c r="M372" s="5"/>
      <c r="N372" s="5"/>
      <c r="O372" s="5"/>
    </row>
    <row r="373" spans="13:15" x14ac:dyDescent="0.25">
      <c r="M373" s="5"/>
      <c r="N373" s="5"/>
      <c r="O373" s="5"/>
    </row>
    <row r="374" spans="13:15" x14ac:dyDescent="0.25">
      <c r="M374" s="5"/>
      <c r="N374" s="5"/>
      <c r="O374" s="5"/>
    </row>
    <row r="375" spans="13:15" x14ac:dyDescent="0.25">
      <c r="M375" s="5"/>
      <c r="N375" s="5"/>
      <c r="O375" s="5"/>
    </row>
    <row r="376" spans="13:15" x14ac:dyDescent="0.25">
      <c r="M376" s="5"/>
      <c r="N376" s="5"/>
      <c r="O376" s="5"/>
    </row>
    <row r="377" spans="13:15" x14ac:dyDescent="0.25">
      <c r="M377" s="5"/>
      <c r="N377" s="5"/>
      <c r="O377" s="5"/>
    </row>
    <row r="378" spans="13:15" x14ac:dyDescent="0.25">
      <c r="M378" s="5"/>
      <c r="N378" s="5"/>
      <c r="O378" s="5"/>
    </row>
    <row r="379" spans="13:15" x14ac:dyDescent="0.25">
      <c r="M379" s="5"/>
      <c r="N379" s="5"/>
      <c r="O379" s="5"/>
    </row>
    <row r="380" spans="13:15" x14ac:dyDescent="0.25">
      <c r="M380" s="5"/>
      <c r="N380" s="5"/>
      <c r="O380" s="5"/>
    </row>
    <row r="381" spans="13:15" x14ac:dyDescent="0.25">
      <c r="M381" s="5"/>
      <c r="N381" s="5"/>
      <c r="O381" s="5"/>
    </row>
    <row r="382" spans="13:15" x14ac:dyDescent="0.25">
      <c r="M382" s="5"/>
      <c r="N382" s="5"/>
      <c r="O382" s="5"/>
    </row>
    <row r="383" spans="13:15" x14ac:dyDescent="0.25">
      <c r="M383" s="5"/>
      <c r="N383" s="5"/>
      <c r="O383" s="5"/>
    </row>
    <row r="384" spans="13:15" x14ac:dyDescent="0.25">
      <c r="M384" s="5"/>
      <c r="N384" s="5"/>
      <c r="O384" s="5"/>
    </row>
    <row r="385" spans="13:15" x14ac:dyDescent="0.25">
      <c r="M385" s="5"/>
      <c r="N385" s="5"/>
      <c r="O385" s="5"/>
    </row>
    <row r="386" spans="13:15" x14ac:dyDescent="0.25">
      <c r="M386" s="5"/>
      <c r="N386" s="5"/>
      <c r="O386" s="5"/>
    </row>
    <row r="387" spans="13:15" x14ac:dyDescent="0.25">
      <c r="M387" s="5"/>
      <c r="N387" s="5"/>
      <c r="O387" s="5"/>
    </row>
    <row r="388" spans="13:15" x14ac:dyDescent="0.25">
      <c r="M388" s="5"/>
      <c r="N388" s="5"/>
      <c r="O388" s="5"/>
    </row>
    <row r="389" spans="13:15" x14ac:dyDescent="0.25">
      <c r="M389" s="5"/>
      <c r="N389" s="5"/>
      <c r="O389" s="5"/>
    </row>
    <row r="390" spans="13:15" x14ac:dyDescent="0.25">
      <c r="M390" s="5"/>
      <c r="N390" s="5"/>
      <c r="O390" s="5"/>
    </row>
    <row r="391" spans="13:15" x14ac:dyDescent="0.25">
      <c r="M391" s="5"/>
      <c r="N391" s="5"/>
      <c r="O391" s="5"/>
    </row>
    <row r="392" spans="13:15" x14ac:dyDescent="0.25">
      <c r="M392" s="5"/>
      <c r="N392" s="5"/>
      <c r="O392" s="5"/>
    </row>
    <row r="393" spans="13:15" x14ac:dyDescent="0.25">
      <c r="M393" s="5"/>
      <c r="N393" s="5"/>
      <c r="O393" s="5"/>
    </row>
    <row r="394" spans="13:15" x14ac:dyDescent="0.25">
      <c r="M394" s="5"/>
      <c r="N394" s="5"/>
      <c r="O394" s="5"/>
    </row>
    <row r="395" spans="13:15" x14ac:dyDescent="0.25">
      <c r="M395" s="5"/>
      <c r="N395" s="5"/>
      <c r="O395" s="5"/>
    </row>
    <row r="396" spans="13:15" x14ac:dyDescent="0.25">
      <c r="M396" s="5"/>
      <c r="N396" s="5"/>
      <c r="O396" s="5"/>
    </row>
    <row r="397" spans="13:15" x14ac:dyDescent="0.25">
      <c r="M397" s="5"/>
      <c r="N397" s="5"/>
      <c r="O397" s="5"/>
    </row>
    <row r="398" spans="13:15" x14ac:dyDescent="0.25">
      <c r="M398" s="5"/>
      <c r="N398" s="5"/>
      <c r="O398" s="5"/>
    </row>
    <row r="399" spans="13:15" x14ac:dyDescent="0.25">
      <c r="M399" s="5"/>
      <c r="N399" s="5"/>
      <c r="O399" s="5"/>
    </row>
    <row r="400" spans="13:15" x14ac:dyDescent="0.25">
      <c r="M400" s="5"/>
      <c r="N400" s="5"/>
      <c r="O400" s="5"/>
    </row>
    <row r="401" spans="13:15" x14ac:dyDescent="0.25">
      <c r="M401" s="5"/>
      <c r="N401" s="5"/>
      <c r="O401" s="5"/>
    </row>
    <row r="402" spans="13:15" x14ac:dyDescent="0.25">
      <c r="M402" s="5"/>
      <c r="N402" s="5"/>
      <c r="O402" s="5"/>
    </row>
    <row r="403" spans="13:15" x14ac:dyDescent="0.25">
      <c r="M403" s="5"/>
      <c r="N403" s="5"/>
      <c r="O403" s="5"/>
    </row>
    <row r="404" spans="13:15" x14ac:dyDescent="0.25">
      <c r="M404" s="5"/>
      <c r="N404" s="5"/>
      <c r="O404" s="5"/>
    </row>
    <row r="405" spans="13:15" x14ac:dyDescent="0.25">
      <c r="M405" s="5"/>
      <c r="N405" s="5"/>
      <c r="O405" s="5"/>
    </row>
    <row r="406" spans="13:15" x14ac:dyDescent="0.25">
      <c r="M406" s="5"/>
      <c r="N406" s="5"/>
      <c r="O406" s="5"/>
    </row>
    <row r="407" spans="13:15" x14ac:dyDescent="0.25">
      <c r="M407" s="5"/>
      <c r="N407" s="5"/>
      <c r="O407" s="5"/>
    </row>
    <row r="408" spans="13:15" x14ac:dyDescent="0.25">
      <c r="M408" s="5"/>
      <c r="N408" s="5"/>
      <c r="O408" s="5"/>
    </row>
    <row r="409" spans="13:15" x14ac:dyDescent="0.25">
      <c r="M409" s="5"/>
      <c r="N409" s="5"/>
      <c r="O409" s="5"/>
    </row>
    <row r="410" spans="13:15" x14ac:dyDescent="0.25">
      <c r="M410" s="5"/>
      <c r="N410" s="5"/>
      <c r="O410" s="5"/>
    </row>
    <row r="411" spans="13:15" x14ac:dyDescent="0.25">
      <c r="M411" s="5"/>
      <c r="N411" s="5"/>
      <c r="O411" s="5"/>
    </row>
    <row r="412" spans="13:15" x14ac:dyDescent="0.25">
      <c r="M412" s="5"/>
      <c r="N412" s="5"/>
      <c r="O412" s="5"/>
    </row>
    <row r="413" spans="13:15" x14ac:dyDescent="0.25">
      <c r="M413" s="5"/>
      <c r="N413" s="5"/>
      <c r="O413" s="5"/>
    </row>
    <row r="414" spans="13:15" x14ac:dyDescent="0.25">
      <c r="M414" s="5"/>
      <c r="N414" s="5"/>
      <c r="O414" s="5"/>
    </row>
    <row r="415" spans="13:15" x14ac:dyDescent="0.25">
      <c r="M415" s="5"/>
      <c r="N415" s="5"/>
      <c r="O415" s="5"/>
    </row>
    <row r="416" spans="13:15" x14ac:dyDescent="0.25">
      <c r="M416" s="5"/>
      <c r="N416" s="5"/>
      <c r="O416" s="5"/>
    </row>
    <row r="417" spans="13:15" x14ac:dyDescent="0.25">
      <c r="M417" s="5"/>
      <c r="N417" s="5"/>
      <c r="O417" s="5"/>
    </row>
    <row r="418" spans="13:15" x14ac:dyDescent="0.25">
      <c r="M418" s="5"/>
      <c r="N418" s="5"/>
      <c r="O418" s="5"/>
    </row>
    <row r="419" spans="13:15" x14ac:dyDescent="0.25">
      <c r="M419" s="5"/>
      <c r="N419" s="5"/>
      <c r="O419" s="5"/>
    </row>
    <row r="420" spans="13:15" x14ac:dyDescent="0.25">
      <c r="M420" s="5"/>
      <c r="N420" s="5"/>
      <c r="O420" s="5"/>
    </row>
    <row r="421" spans="13:15" x14ac:dyDescent="0.25">
      <c r="M421" s="5"/>
      <c r="N421" s="5"/>
      <c r="O421" s="5"/>
    </row>
    <row r="422" spans="13:15" x14ac:dyDescent="0.25">
      <c r="M422" s="5"/>
      <c r="N422" s="5"/>
      <c r="O422" s="5"/>
    </row>
    <row r="423" spans="13:15" x14ac:dyDescent="0.25">
      <c r="M423" s="5"/>
      <c r="N423" s="5"/>
      <c r="O423" s="5"/>
    </row>
    <row r="424" spans="13:15" x14ac:dyDescent="0.25">
      <c r="M424" s="5"/>
      <c r="N424" s="5"/>
      <c r="O424" s="5"/>
    </row>
    <row r="425" spans="13:15" x14ac:dyDescent="0.25">
      <c r="M425" s="5"/>
      <c r="N425" s="5"/>
      <c r="O425" s="5"/>
    </row>
    <row r="426" spans="13:15" x14ac:dyDescent="0.25">
      <c r="M426" s="5"/>
      <c r="N426" s="5"/>
      <c r="O426" s="5"/>
    </row>
    <row r="427" spans="13:15" x14ac:dyDescent="0.25">
      <c r="M427" s="5"/>
      <c r="N427" s="5"/>
      <c r="O427" s="5"/>
    </row>
    <row r="428" spans="13:15" x14ac:dyDescent="0.25">
      <c r="M428" s="5"/>
      <c r="N428" s="5"/>
      <c r="O428" s="5"/>
    </row>
    <row r="429" spans="13:15" x14ac:dyDescent="0.25">
      <c r="M429" s="5"/>
      <c r="N429" s="5"/>
      <c r="O429" s="5"/>
    </row>
    <row r="430" spans="13:15" x14ac:dyDescent="0.25">
      <c r="M430" s="5"/>
      <c r="N430" s="5"/>
      <c r="O430" s="5"/>
    </row>
    <row r="431" spans="13:15" x14ac:dyDescent="0.25">
      <c r="M431" s="5"/>
      <c r="N431" s="5"/>
      <c r="O431" s="5"/>
    </row>
    <row r="432" spans="13:15" x14ac:dyDescent="0.25">
      <c r="M432" s="5"/>
      <c r="N432" s="5"/>
      <c r="O432" s="5"/>
    </row>
    <row r="433" spans="13:15" x14ac:dyDescent="0.25">
      <c r="M433" s="5"/>
      <c r="N433" s="5"/>
      <c r="O433" s="5"/>
    </row>
    <row r="434" spans="13:15" x14ac:dyDescent="0.25">
      <c r="M434" s="5"/>
      <c r="N434" s="5"/>
      <c r="O434" s="5"/>
    </row>
    <row r="435" spans="13:15" x14ac:dyDescent="0.25">
      <c r="M435" s="5"/>
      <c r="N435" s="5"/>
      <c r="O435" s="5"/>
    </row>
    <row r="436" spans="13:15" x14ac:dyDescent="0.25">
      <c r="M436" s="5"/>
      <c r="N436" s="5"/>
      <c r="O436" s="5"/>
    </row>
    <row r="437" spans="13:15" x14ac:dyDescent="0.25">
      <c r="M437" s="5"/>
      <c r="N437" s="5"/>
      <c r="O437" s="5"/>
    </row>
    <row r="438" spans="13:15" x14ac:dyDescent="0.25">
      <c r="M438" s="5"/>
      <c r="N438" s="5"/>
      <c r="O438" s="5"/>
    </row>
    <row r="439" spans="13:15" x14ac:dyDescent="0.25">
      <c r="M439" s="5"/>
      <c r="N439" s="5"/>
      <c r="O439" s="5"/>
    </row>
    <row r="440" spans="13:15" x14ac:dyDescent="0.25">
      <c r="M440" s="5"/>
      <c r="N440" s="5"/>
      <c r="O440" s="5"/>
    </row>
    <row r="441" spans="13:15" x14ac:dyDescent="0.25">
      <c r="M441" s="5"/>
      <c r="N441" s="5"/>
      <c r="O441" s="5"/>
    </row>
    <row r="442" spans="13:15" x14ac:dyDescent="0.25">
      <c r="M442" s="5"/>
      <c r="N442" s="5"/>
      <c r="O442" s="5"/>
    </row>
    <row r="443" spans="13:15" x14ac:dyDescent="0.25">
      <c r="M443" s="5"/>
      <c r="N443" s="5"/>
      <c r="O443" s="5"/>
    </row>
    <row r="444" spans="13:15" x14ac:dyDescent="0.25">
      <c r="M444" s="5"/>
      <c r="N444" s="5"/>
      <c r="O444" s="5"/>
    </row>
    <row r="445" spans="13:15" x14ac:dyDescent="0.25">
      <c r="M445" s="5"/>
      <c r="N445" s="5"/>
      <c r="O445" s="5"/>
    </row>
    <row r="446" spans="13:15" x14ac:dyDescent="0.25">
      <c r="M446" s="5"/>
      <c r="N446" s="5"/>
      <c r="O446" s="5"/>
    </row>
    <row r="447" spans="13:15" x14ac:dyDescent="0.25">
      <c r="M447" s="5"/>
      <c r="N447" s="5"/>
      <c r="O447" s="5"/>
    </row>
    <row r="448" spans="13:15" x14ac:dyDescent="0.25">
      <c r="M448" s="5"/>
      <c r="N448" s="5"/>
      <c r="O448" s="5"/>
    </row>
    <row r="449" spans="13:15" x14ac:dyDescent="0.25">
      <c r="M449" s="5"/>
      <c r="N449" s="5"/>
      <c r="O449" s="5"/>
    </row>
    <row r="450" spans="13:15" x14ac:dyDescent="0.25">
      <c r="M450" s="5"/>
      <c r="N450" s="5"/>
      <c r="O450" s="5"/>
    </row>
    <row r="451" spans="13:15" x14ac:dyDescent="0.25">
      <c r="M451" s="5"/>
      <c r="N451" s="5"/>
      <c r="O451" s="5"/>
    </row>
    <row r="452" spans="13:15" x14ac:dyDescent="0.25">
      <c r="M452" s="5"/>
      <c r="N452" s="5"/>
      <c r="O452" s="5"/>
    </row>
    <row r="453" spans="13:15" x14ac:dyDescent="0.25">
      <c r="M453" s="5"/>
      <c r="N453" s="5"/>
      <c r="O453" s="5"/>
    </row>
    <row r="454" spans="13:15" x14ac:dyDescent="0.25">
      <c r="M454" s="5"/>
      <c r="N454" s="5"/>
      <c r="O454" s="5"/>
    </row>
    <row r="455" spans="13:15" x14ac:dyDescent="0.25">
      <c r="M455" s="5"/>
      <c r="N455" s="5"/>
      <c r="O455" s="5"/>
    </row>
    <row r="456" spans="13:15" x14ac:dyDescent="0.25">
      <c r="M456" s="5"/>
      <c r="N456" s="5"/>
      <c r="O456" s="5"/>
    </row>
    <row r="457" spans="13:15" x14ac:dyDescent="0.25">
      <c r="M457" s="5"/>
      <c r="N457" s="5"/>
      <c r="O457" s="5"/>
    </row>
    <row r="458" spans="13:15" x14ac:dyDescent="0.25">
      <c r="M458" s="5"/>
      <c r="N458" s="5"/>
      <c r="O458" s="5"/>
    </row>
    <row r="459" spans="13:15" x14ac:dyDescent="0.25">
      <c r="M459" s="5"/>
      <c r="N459" s="5"/>
      <c r="O459" s="5"/>
    </row>
    <row r="460" spans="13:15" x14ac:dyDescent="0.25">
      <c r="M460" s="5"/>
      <c r="N460" s="5"/>
      <c r="O460" s="5"/>
    </row>
    <row r="461" spans="13:15" x14ac:dyDescent="0.25">
      <c r="M461" s="5"/>
      <c r="N461" s="5"/>
      <c r="O461" s="5"/>
    </row>
    <row r="462" spans="13:15" x14ac:dyDescent="0.25">
      <c r="M462" s="5"/>
      <c r="N462" s="5"/>
      <c r="O462" s="5"/>
    </row>
    <row r="463" spans="13:15" x14ac:dyDescent="0.25">
      <c r="M463" s="5"/>
      <c r="N463" s="5"/>
      <c r="O463" s="5"/>
    </row>
    <row r="464" spans="13:15" x14ac:dyDescent="0.25">
      <c r="M464" s="5"/>
      <c r="N464" s="5"/>
      <c r="O464" s="5"/>
    </row>
    <row r="465" spans="13:15" x14ac:dyDescent="0.25">
      <c r="M465" s="5"/>
      <c r="N465" s="5"/>
      <c r="O465" s="5"/>
    </row>
    <row r="466" spans="13:15" x14ac:dyDescent="0.25">
      <c r="M466" s="5"/>
      <c r="N466" s="5"/>
      <c r="O466" s="5"/>
    </row>
    <row r="467" spans="13:15" x14ac:dyDescent="0.25">
      <c r="M467" s="5"/>
      <c r="N467" s="5"/>
      <c r="O467" s="5"/>
    </row>
    <row r="468" spans="13:15" x14ac:dyDescent="0.25">
      <c r="M468" s="5"/>
      <c r="N468" s="5"/>
      <c r="O468" s="5"/>
    </row>
    <row r="469" spans="13:15" x14ac:dyDescent="0.25">
      <c r="M469" s="5"/>
      <c r="N469" s="5"/>
      <c r="O469" s="5"/>
    </row>
    <row r="470" spans="13:15" x14ac:dyDescent="0.25">
      <c r="M470" s="5"/>
      <c r="N470" s="5"/>
      <c r="O470" s="5"/>
    </row>
    <row r="471" spans="13:15" x14ac:dyDescent="0.25">
      <c r="M471" s="5"/>
      <c r="N471" s="5"/>
      <c r="O471" s="5"/>
    </row>
    <row r="472" spans="13:15" x14ac:dyDescent="0.25">
      <c r="M472" s="5"/>
      <c r="N472" s="5"/>
      <c r="O472" s="5"/>
    </row>
    <row r="473" spans="13:15" x14ac:dyDescent="0.25">
      <c r="M473" s="5"/>
      <c r="N473" s="5"/>
      <c r="O473" s="5"/>
    </row>
    <row r="474" spans="13:15" x14ac:dyDescent="0.25">
      <c r="M474" s="5"/>
      <c r="N474" s="5"/>
      <c r="O474" s="5"/>
    </row>
    <row r="475" spans="13:15" x14ac:dyDescent="0.25">
      <c r="M475" s="5"/>
      <c r="N475" s="5"/>
      <c r="O475" s="5"/>
    </row>
    <row r="476" spans="13:15" x14ac:dyDescent="0.25">
      <c r="M476" s="5"/>
      <c r="N476" s="5"/>
      <c r="O476" s="5"/>
    </row>
    <row r="477" spans="13:15" x14ac:dyDescent="0.25">
      <c r="M477" s="5"/>
      <c r="N477" s="5"/>
      <c r="O477" s="5"/>
    </row>
    <row r="478" spans="13:15" x14ac:dyDescent="0.25">
      <c r="M478" s="5"/>
      <c r="N478" s="5"/>
      <c r="O478" s="5"/>
    </row>
    <row r="479" spans="13:15" x14ac:dyDescent="0.25">
      <c r="M479" s="5"/>
      <c r="N479" s="5"/>
      <c r="O479" s="5"/>
    </row>
    <row r="480" spans="13:15" x14ac:dyDescent="0.25">
      <c r="M480" s="5"/>
      <c r="N480" s="5"/>
      <c r="O480" s="5"/>
    </row>
    <row r="481" spans="13:15" x14ac:dyDescent="0.25">
      <c r="M481" s="5"/>
      <c r="N481" s="5"/>
      <c r="O481" s="5"/>
    </row>
    <row r="482" spans="13:15" x14ac:dyDescent="0.25">
      <c r="M482" s="5"/>
      <c r="N482" s="5"/>
      <c r="O482" s="5"/>
    </row>
    <row r="483" spans="13:15" x14ac:dyDescent="0.25">
      <c r="M483" s="5"/>
      <c r="N483" s="5"/>
      <c r="O483" s="5"/>
    </row>
    <row r="484" spans="13:15" x14ac:dyDescent="0.25">
      <c r="M484" s="5"/>
      <c r="N484" s="5"/>
      <c r="O484" s="5"/>
    </row>
    <row r="485" spans="13:15" x14ac:dyDescent="0.25">
      <c r="M485" s="5"/>
      <c r="N485" s="5"/>
      <c r="O485" s="5"/>
    </row>
    <row r="486" spans="13:15" x14ac:dyDescent="0.25">
      <c r="M486" s="5"/>
      <c r="N486" s="5"/>
      <c r="O486" s="5"/>
    </row>
    <row r="487" spans="13:15" x14ac:dyDescent="0.25">
      <c r="M487" s="5"/>
      <c r="N487" s="5"/>
      <c r="O487" s="5"/>
    </row>
    <row r="488" spans="13:15" x14ac:dyDescent="0.25">
      <c r="M488" s="5"/>
      <c r="N488" s="5"/>
      <c r="O488" s="5"/>
    </row>
    <row r="489" spans="13:15" x14ac:dyDescent="0.25">
      <c r="M489" s="5"/>
      <c r="N489" s="5"/>
      <c r="O489" s="5"/>
    </row>
    <row r="490" spans="13:15" x14ac:dyDescent="0.25">
      <c r="M490" s="5"/>
      <c r="N490" s="5"/>
      <c r="O490" s="5"/>
    </row>
    <row r="491" spans="13:15" x14ac:dyDescent="0.25">
      <c r="M491" s="5"/>
      <c r="N491" s="5"/>
      <c r="O491" s="5"/>
    </row>
    <row r="492" spans="13:15" x14ac:dyDescent="0.25">
      <c r="M492" s="5"/>
      <c r="N492" s="5"/>
      <c r="O492" s="5"/>
    </row>
    <row r="493" spans="13:15" x14ac:dyDescent="0.25">
      <c r="M493" s="5"/>
      <c r="N493" s="5"/>
      <c r="O493" s="5"/>
    </row>
    <row r="494" spans="13:15" x14ac:dyDescent="0.25">
      <c r="M494" s="5"/>
      <c r="N494" s="5"/>
      <c r="O494" s="5"/>
    </row>
    <row r="495" spans="13:15" x14ac:dyDescent="0.25">
      <c r="M495" s="5"/>
      <c r="N495" s="5"/>
      <c r="O495" s="5"/>
    </row>
  </sheetData>
  <sortState xmlns:xlrd2="http://schemas.microsoft.com/office/spreadsheetml/2017/richdata2" ref="A2:AK12">
    <sortCondition ref="H2:H12"/>
  </sortState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495"/>
  <sheetViews>
    <sheetView tabSelected="1" topLeftCell="A8" zoomScale="90" zoomScaleNormal="90" workbookViewId="0">
      <pane xSplit="1" topLeftCell="B1" activePane="topRight" state="frozen"/>
      <selection pane="topRight" activeCell="E38" sqref="E38"/>
    </sheetView>
  </sheetViews>
  <sheetFormatPr defaultRowHeight="15" x14ac:dyDescent="0.25"/>
  <cols>
    <col min="1" max="1" width="11" style="2" customWidth="1"/>
    <col min="2" max="2" width="14.140625" bestFit="1" customWidth="1"/>
    <col min="3" max="3" width="30.28515625" bestFit="1" customWidth="1"/>
    <col min="4" max="4" width="13.42578125" bestFit="1" customWidth="1"/>
    <col min="5" max="5" width="16.28515625" bestFit="1" customWidth="1"/>
    <col min="6" max="6" width="12.85546875" bestFit="1" customWidth="1"/>
    <col min="7" max="7" width="17" bestFit="1" customWidth="1"/>
    <col min="8" max="8" width="36.28515625" style="31" bestFit="1" customWidth="1"/>
    <col min="9" max="9" width="16.42578125" style="4" bestFit="1" customWidth="1"/>
    <col min="10" max="10" width="11.5703125" style="4" bestFit="1" customWidth="1"/>
    <col min="11" max="11" width="30.5703125" bestFit="1" customWidth="1"/>
    <col min="12" max="12" width="21.140625" bestFit="1" customWidth="1"/>
    <col min="13" max="13" width="28.140625" bestFit="1" customWidth="1"/>
    <col min="14" max="14" width="42.85546875" bestFit="1" customWidth="1"/>
    <col min="15" max="15" width="44.140625" style="31" bestFit="1" customWidth="1"/>
    <col min="16" max="16" width="32.28515625" bestFit="1" customWidth="1"/>
    <col min="17" max="17" width="47" bestFit="1" customWidth="1"/>
    <col min="18" max="18" width="48.28515625" style="31" bestFit="1" customWidth="1"/>
    <col min="19" max="19" width="31" bestFit="1" customWidth="1"/>
    <col min="20" max="20" width="46" bestFit="1" customWidth="1"/>
    <col min="21" max="21" width="47" style="31" bestFit="1" customWidth="1"/>
    <col min="22" max="22" width="72.85546875" style="1" bestFit="1" customWidth="1"/>
    <col min="23" max="23" width="68.140625" style="1" bestFit="1" customWidth="1"/>
    <col min="24" max="24" width="20.5703125" bestFit="1" customWidth="1"/>
    <col min="25" max="25" width="36.7109375" bestFit="1" customWidth="1"/>
    <col min="26" max="26" width="36.5703125" style="31" bestFit="1" customWidth="1"/>
    <col min="27" max="27" width="14.28515625" bestFit="1" customWidth="1"/>
    <col min="28" max="28" width="19" bestFit="1" customWidth="1"/>
    <col min="29" max="29" width="34.140625" bestFit="1" customWidth="1"/>
    <col min="30" max="30" width="40.85546875" style="31" bestFit="1" customWidth="1"/>
    <col min="31" max="31" width="43.42578125" bestFit="1" customWidth="1"/>
    <col min="32" max="32" width="59.42578125" style="31" bestFit="1" customWidth="1"/>
    <col min="33" max="33" width="31.140625" bestFit="1" customWidth="1"/>
    <col min="34" max="34" width="47.140625" style="31" bestFit="1" customWidth="1"/>
    <col min="35" max="35" width="22.42578125" bestFit="1" customWidth="1"/>
    <col min="36" max="36" width="38.42578125" style="31" bestFit="1" customWidth="1"/>
    <col min="37" max="37" width="24.5703125" bestFit="1" customWidth="1"/>
    <col min="38" max="38" width="24.7109375" bestFit="1" customWidth="1"/>
    <col min="39" max="40" width="23.42578125" bestFit="1" customWidth="1"/>
    <col min="41" max="41" width="39.28515625" style="31" bestFit="1" customWidth="1"/>
    <col min="42" max="42" width="76.85546875" bestFit="1" customWidth="1"/>
  </cols>
  <sheetData>
    <row r="1" spans="1:43" s="64" customFormat="1" x14ac:dyDescent="0.25">
      <c r="A1" s="39" t="s">
        <v>285</v>
      </c>
      <c r="B1" s="40" t="s">
        <v>286</v>
      </c>
      <c r="C1" s="40" t="s">
        <v>287</v>
      </c>
      <c r="D1" s="40" t="s">
        <v>288</v>
      </c>
      <c r="E1" s="40" t="s">
        <v>289</v>
      </c>
      <c r="F1" s="40" t="s">
        <v>290</v>
      </c>
      <c r="G1" s="41" t="s">
        <v>279</v>
      </c>
      <c r="H1" s="42" t="s">
        <v>291</v>
      </c>
      <c r="I1" s="43" t="s">
        <v>292</v>
      </c>
      <c r="J1" s="43" t="s">
        <v>293</v>
      </c>
      <c r="K1" s="40" t="s">
        <v>294</v>
      </c>
      <c r="L1" s="44" t="s">
        <v>295</v>
      </c>
      <c r="M1" s="45" t="s">
        <v>296</v>
      </c>
      <c r="N1" s="46" t="s">
        <v>297</v>
      </c>
      <c r="O1" s="46" t="s">
        <v>298</v>
      </c>
      <c r="P1" s="47" t="s">
        <v>299</v>
      </c>
      <c r="Q1" s="47" t="s">
        <v>300</v>
      </c>
      <c r="R1" s="48" t="s">
        <v>301</v>
      </c>
      <c r="S1" s="49" t="s">
        <v>302</v>
      </c>
      <c r="T1" s="49" t="s">
        <v>303</v>
      </c>
      <c r="U1" s="50" t="s">
        <v>304</v>
      </c>
      <c r="V1" s="50" t="s">
        <v>305</v>
      </c>
      <c r="W1" s="50" t="s">
        <v>306</v>
      </c>
      <c r="X1" s="51" t="s">
        <v>307</v>
      </c>
      <c r="Y1" s="51" t="s">
        <v>308</v>
      </c>
      <c r="Z1" s="52" t="s">
        <v>309</v>
      </c>
      <c r="AA1" s="53" t="s">
        <v>310</v>
      </c>
      <c r="AB1" s="53" t="s">
        <v>311</v>
      </c>
      <c r="AC1" s="53" t="s">
        <v>312</v>
      </c>
      <c r="AD1" s="54" t="s">
        <v>313</v>
      </c>
      <c r="AE1" s="55" t="s">
        <v>314</v>
      </c>
      <c r="AF1" s="56" t="s">
        <v>315</v>
      </c>
      <c r="AG1" s="57" t="s">
        <v>316</v>
      </c>
      <c r="AH1" s="58" t="s">
        <v>317</v>
      </c>
      <c r="AI1" s="59" t="s">
        <v>318</v>
      </c>
      <c r="AJ1" s="60" t="s">
        <v>319</v>
      </c>
      <c r="AK1" s="61" t="s">
        <v>320</v>
      </c>
      <c r="AL1" s="61" t="s">
        <v>321</v>
      </c>
      <c r="AM1" s="61" t="s">
        <v>322</v>
      </c>
      <c r="AN1" s="61" t="s">
        <v>323</v>
      </c>
      <c r="AO1" s="62" t="s">
        <v>324</v>
      </c>
      <c r="AP1" s="40" t="s">
        <v>0</v>
      </c>
      <c r="AQ1" s="63"/>
    </row>
    <row r="2" spans="1:43" x14ac:dyDescent="0.25">
      <c r="A2" s="8" t="s">
        <v>284</v>
      </c>
      <c r="B2" s="9" t="s">
        <v>281</v>
      </c>
      <c r="C2" s="9">
        <v>125</v>
      </c>
      <c r="D2" s="9" t="s">
        <v>325</v>
      </c>
      <c r="E2" s="9" t="s">
        <v>326</v>
      </c>
      <c r="F2" s="9" t="s">
        <v>273</v>
      </c>
      <c r="G2" s="9">
        <v>1.6475499999999999E-4</v>
      </c>
      <c r="H2" s="29">
        <v>42053</v>
      </c>
      <c r="I2" s="11">
        <v>49</v>
      </c>
      <c r="J2" s="11">
        <v>2015</v>
      </c>
      <c r="K2" s="9">
        <v>1020</v>
      </c>
      <c r="L2" s="27">
        <v>0.42708333333333331</v>
      </c>
      <c r="M2" s="12" t="s">
        <v>283</v>
      </c>
      <c r="N2" s="12" t="s">
        <v>283</v>
      </c>
      <c r="O2" s="30" t="s">
        <v>283</v>
      </c>
      <c r="P2" s="12" t="s">
        <v>283</v>
      </c>
      <c r="Q2" s="12" t="s">
        <v>283</v>
      </c>
      <c r="R2" s="30" t="s">
        <v>283</v>
      </c>
      <c r="S2" s="14">
        <v>7.8191362500000006</v>
      </c>
      <c r="T2" s="14">
        <v>7.4365550000000002</v>
      </c>
      <c r="U2" s="29">
        <v>42075</v>
      </c>
      <c r="V2" s="12" t="s">
        <v>283</v>
      </c>
      <c r="W2" s="13">
        <v>7.4365550000000002</v>
      </c>
      <c r="X2" s="21">
        <v>0.28700125000000004</v>
      </c>
      <c r="Y2" s="21">
        <v>0.20717250000000004</v>
      </c>
      <c r="Z2" s="29">
        <v>42075</v>
      </c>
      <c r="AA2" s="12" t="s">
        <v>283</v>
      </c>
      <c r="AB2" s="12" t="s">
        <v>283</v>
      </c>
      <c r="AC2" s="12" t="s">
        <v>283</v>
      </c>
      <c r="AD2" s="30" t="s">
        <v>283</v>
      </c>
      <c r="AE2" s="21">
        <v>3.0883150175213814E-2</v>
      </c>
      <c r="AF2" s="29">
        <v>42201</v>
      </c>
      <c r="AG2" s="21">
        <v>1.8011070787906647E-2</v>
      </c>
      <c r="AH2" s="29">
        <v>42201</v>
      </c>
      <c r="AI2" s="26">
        <v>5.5045140907168388E-3</v>
      </c>
      <c r="AJ2" s="29">
        <v>42201</v>
      </c>
      <c r="AK2" s="22">
        <v>9.0800000000000006E-2</v>
      </c>
      <c r="AL2" s="22">
        <v>1.411</v>
      </c>
      <c r="AM2" s="22">
        <v>3.3898999999999999</v>
      </c>
      <c r="AN2" s="12" t="s">
        <v>283</v>
      </c>
      <c r="AO2" s="32">
        <v>42548</v>
      </c>
      <c r="AP2" s="8"/>
    </row>
    <row r="3" spans="1:43" x14ac:dyDescent="0.25">
      <c r="A3" s="8" t="s">
        <v>134</v>
      </c>
      <c r="B3" s="9" t="s">
        <v>281</v>
      </c>
      <c r="C3" s="9">
        <v>125</v>
      </c>
      <c r="D3" s="9" t="s">
        <v>325</v>
      </c>
      <c r="E3" s="9" t="s">
        <v>326</v>
      </c>
      <c r="F3" s="9" t="s">
        <v>273</v>
      </c>
      <c r="G3" s="9">
        <v>1.1859E-4</v>
      </c>
      <c r="H3" s="29">
        <v>42055</v>
      </c>
      <c r="I3" s="11">
        <v>51</v>
      </c>
      <c r="J3" s="11">
        <v>2015</v>
      </c>
      <c r="K3" s="9">
        <v>1019</v>
      </c>
      <c r="L3" s="27">
        <v>0.42708333333333331</v>
      </c>
      <c r="M3" s="12" t="s">
        <v>283</v>
      </c>
      <c r="N3" s="12" t="s">
        <v>283</v>
      </c>
      <c r="O3" s="30" t="s">
        <v>283</v>
      </c>
      <c r="P3" s="13">
        <v>6.7490800000000002</v>
      </c>
      <c r="Q3" s="13">
        <v>6.5199500000000006</v>
      </c>
      <c r="R3" s="29">
        <v>42073</v>
      </c>
      <c r="S3" s="14">
        <v>12.268136250000001</v>
      </c>
      <c r="T3" s="14">
        <v>11.885555000000002</v>
      </c>
      <c r="U3" s="29">
        <v>42075</v>
      </c>
      <c r="V3" s="12" t="s">
        <v>283</v>
      </c>
      <c r="W3" s="13">
        <v>11.885555000000002</v>
      </c>
      <c r="X3" s="21">
        <v>0.26800125000000002</v>
      </c>
      <c r="Y3" s="21">
        <v>0.18817250000000002</v>
      </c>
      <c r="Z3" s="29">
        <v>42075</v>
      </c>
      <c r="AA3" s="12" t="s">
        <v>283</v>
      </c>
      <c r="AB3" s="12" t="s">
        <v>283</v>
      </c>
      <c r="AC3" s="12" t="s">
        <v>283</v>
      </c>
      <c r="AD3" s="30" t="s">
        <v>283</v>
      </c>
      <c r="AE3" s="21">
        <v>2.862262912094593E-2</v>
      </c>
      <c r="AF3" s="29">
        <v>42201</v>
      </c>
      <c r="AG3" s="21">
        <v>6.7068240605294704E-3</v>
      </c>
      <c r="AH3" s="29">
        <v>42201</v>
      </c>
      <c r="AI3" s="26">
        <v>0</v>
      </c>
      <c r="AJ3" s="29">
        <v>42201</v>
      </c>
      <c r="AK3" s="22">
        <v>9.3700000000000006E-2</v>
      </c>
      <c r="AL3" s="22">
        <v>1.2999000000000001</v>
      </c>
      <c r="AM3" s="22">
        <v>3.2181999999999999</v>
      </c>
      <c r="AN3" s="12" t="s">
        <v>283</v>
      </c>
      <c r="AO3" s="32">
        <v>42410</v>
      </c>
      <c r="AP3" s="8"/>
    </row>
    <row r="4" spans="1:43" x14ac:dyDescent="0.25">
      <c r="A4" s="8" t="s">
        <v>135</v>
      </c>
      <c r="B4" s="9" t="s">
        <v>281</v>
      </c>
      <c r="C4" s="9">
        <v>125</v>
      </c>
      <c r="D4" s="9" t="s">
        <v>325</v>
      </c>
      <c r="E4" s="9" t="s">
        <v>326</v>
      </c>
      <c r="F4" s="9" t="s">
        <v>273</v>
      </c>
      <c r="G4" s="9">
        <v>1.1859E-4</v>
      </c>
      <c r="H4" s="29">
        <v>42057</v>
      </c>
      <c r="I4" s="11">
        <v>53</v>
      </c>
      <c r="J4" s="11">
        <v>2015</v>
      </c>
      <c r="K4" s="9">
        <v>1019</v>
      </c>
      <c r="L4" s="27">
        <v>0.42708333333333331</v>
      </c>
      <c r="M4" s="12" t="s">
        <v>283</v>
      </c>
      <c r="N4" s="12" t="s">
        <v>283</v>
      </c>
      <c r="O4" s="30" t="s">
        <v>283</v>
      </c>
      <c r="P4" s="13">
        <v>6.7650800000000002</v>
      </c>
      <c r="Q4" s="13">
        <v>6.5359500000000006</v>
      </c>
      <c r="R4" s="29">
        <v>42073</v>
      </c>
      <c r="S4" s="14">
        <v>12.58813625</v>
      </c>
      <c r="T4" s="14">
        <v>12.205555</v>
      </c>
      <c r="U4" s="29">
        <v>42075</v>
      </c>
      <c r="V4" s="12" t="s">
        <v>283</v>
      </c>
      <c r="W4" s="13">
        <v>12.205555</v>
      </c>
      <c r="X4" s="21">
        <v>0.26140125000000003</v>
      </c>
      <c r="Y4" s="21">
        <v>0.18157250000000003</v>
      </c>
      <c r="Z4" s="29">
        <v>42075</v>
      </c>
      <c r="AA4" s="12" t="s">
        <v>283</v>
      </c>
      <c r="AB4" s="12" t="s">
        <v>283</v>
      </c>
      <c r="AC4" s="12" t="s">
        <v>283</v>
      </c>
      <c r="AD4" s="30" t="s">
        <v>283</v>
      </c>
      <c r="AE4" s="21">
        <v>2.791316993534565E-2</v>
      </c>
      <c r="AF4" s="29">
        <v>42201</v>
      </c>
      <c r="AG4" s="21">
        <v>6.410905160009861E-3</v>
      </c>
      <c r="AH4" s="29">
        <v>42201</v>
      </c>
      <c r="AI4" s="26">
        <v>0</v>
      </c>
      <c r="AJ4" s="29">
        <v>42201</v>
      </c>
      <c r="AK4" s="22">
        <v>7.0800000000000002E-2</v>
      </c>
      <c r="AL4" s="22">
        <v>1.3752</v>
      </c>
      <c r="AM4" s="22">
        <v>3.7591000000000001</v>
      </c>
      <c r="AN4" s="12" t="s">
        <v>283</v>
      </c>
      <c r="AO4" s="32">
        <v>42548</v>
      </c>
      <c r="AP4" s="8"/>
    </row>
    <row r="5" spans="1:43" x14ac:dyDescent="0.25">
      <c r="A5" s="8" t="s">
        <v>136</v>
      </c>
      <c r="B5" s="9" t="s">
        <v>281</v>
      </c>
      <c r="C5" s="9">
        <v>125</v>
      </c>
      <c r="D5" s="9" t="s">
        <v>325</v>
      </c>
      <c r="E5" s="9" t="s">
        <v>326</v>
      </c>
      <c r="F5" s="9" t="s">
        <v>273</v>
      </c>
      <c r="G5" s="9">
        <v>1.1859E-4</v>
      </c>
      <c r="H5" s="29">
        <v>42059</v>
      </c>
      <c r="I5" s="17">
        <v>55</v>
      </c>
      <c r="J5" s="11">
        <v>2015</v>
      </c>
      <c r="K5" s="9">
        <v>1019</v>
      </c>
      <c r="L5" s="27">
        <v>0.42708333333333331</v>
      </c>
      <c r="M5" s="12" t="s">
        <v>283</v>
      </c>
      <c r="N5" s="12" t="s">
        <v>283</v>
      </c>
      <c r="O5" s="30" t="s">
        <v>283</v>
      </c>
      <c r="P5" s="13">
        <v>7.6070799999999998</v>
      </c>
      <c r="Q5" s="13">
        <v>7.3779500000000002</v>
      </c>
      <c r="R5" s="29">
        <v>42073</v>
      </c>
      <c r="S5" s="14">
        <v>12.108136250000001</v>
      </c>
      <c r="T5" s="14">
        <v>11.725555000000002</v>
      </c>
      <c r="U5" s="29">
        <v>42075</v>
      </c>
      <c r="V5" s="12" t="s">
        <v>283</v>
      </c>
      <c r="W5" s="13">
        <v>11.725555000000002</v>
      </c>
      <c r="X5" s="21">
        <v>0.24180125</v>
      </c>
      <c r="Y5" s="21">
        <v>0.16197249999999999</v>
      </c>
      <c r="Z5" s="29">
        <v>42075</v>
      </c>
      <c r="AA5" s="12" t="s">
        <v>283</v>
      </c>
      <c r="AB5" s="12" t="s">
        <v>283</v>
      </c>
      <c r="AC5" s="12" t="s">
        <v>283</v>
      </c>
      <c r="AD5" s="30" t="s">
        <v>283</v>
      </c>
      <c r="AE5" s="21">
        <v>3.8835488259792328E-2</v>
      </c>
      <c r="AF5" s="29">
        <v>42201</v>
      </c>
      <c r="AG5" s="21">
        <v>4.5043118298053741E-3</v>
      </c>
      <c r="AH5" s="29">
        <v>42201</v>
      </c>
      <c r="AI5" s="26">
        <v>0</v>
      </c>
      <c r="AJ5" s="29">
        <v>42201</v>
      </c>
      <c r="AK5" s="22">
        <v>7.4800000000000005E-2</v>
      </c>
      <c r="AL5" s="22">
        <v>1.2974000000000001</v>
      </c>
      <c r="AM5" s="22">
        <v>3.2791999999999999</v>
      </c>
      <c r="AN5" s="12" t="s">
        <v>283</v>
      </c>
      <c r="AO5" s="32">
        <v>42548</v>
      </c>
      <c r="AP5" s="9"/>
    </row>
    <row r="6" spans="1:43" x14ac:dyDescent="0.25">
      <c r="A6" s="8" t="s">
        <v>137</v>
      </c>
      <c r="B6" s="9" t="s">
        <v>281</v>
      </c>
      <c r="C6" s="9">
        <v>125</v>
      </c>
      <c r="D6" s="9" t="s">
        <v>325</v>
      </c>
      <c r="E6" s="9" t="s">
        <v>326</v>
      </c>
      <c r="F6" s="9" t="s">
        <v>273</v>
      </c>
      <c r="G6" s="9">
        <v>1.1859E-4</v>
      </c>
      <c r="H6" s="29">
        <v>42061</v>
      </c>
      <c r="I6" s="17">
        <v>57</v>
      </c>
      <c r="J6" s="11">
        <v>2015</v>
      </c>
      <c r="K6" s="9">
        <v>1019</v>
      </c>
      <c r="L6" s="27">
        <v>0.42708333333333331</v>
      </c>
      <c r="M6" s="12" t="s">
        <v>283</v>
      </c>
      <c r="N6" s="12" t="s">
        <v>283</v>
      </c>
      <c r="O6" s="30" t="s">
        <v>283</v>
      </c>
      <c r="P6" s="13">
        <v>6.7930799999999998</v>
      </c>
      <c r="Q6" s="13">
        <v>6.5639500000000002</v>
      </c>
      <c r="R6" s="29">
        <v>42073</v>
      </c>
      <c r="S6" s="14">
        <v>11.388136250000001</v>
      </c>
      <c r="T6" s="14">
        <v>11.005555000000001</v>
      </c>
      <c r="U6" s="29">
        <v>42075</v>
      </c>
      <c r="V6" s="12" t="s">
        <v>283</v>
      </c>
      <c r="W6" s="13">
        <v>11.005555000000001</v>
      </c>
      <c r="X6" s="21">
        <v>0.23420125</v>
      </c>
      <c r="Y6" s="21">
        <v>0.1543725</v>
      </c>
      <c r="Z6" s="29">
        <v>42075</v>
      </c>
      <c r="AA6" s="12" t="s">
        <v>283</v>
      </c>
      <c r="AB6" s="12" t="s">
        <v>283</v>
      </c>
      <c r="AC6" s="12" t="s">
        <v>283</v>
      </c>
      <c r="AD6" s="30" t="s">
        <v>283</v>
      </c>
      <c r="AE6" s="21">
        <v>2.7351589873433113E-2</v>
      </c>
      <c r="AF6" s="29">
        <v>42201</v>
      </c>
      <c r="AG6" s="21">
        <v>0</v>
      </c>
      <c r="AH6" s="29">
        <v>42201</v>
      </c>
      <c r="AI6" s="26">
        <v>3.8564391434192657E-4</v>
      </c>
      <c r="AJ6" s="29">
        <v>42201</v>
      </c>
      <c r="AK6" s="22">
        <v>8.5099999999999995E-2</v>
      </c>
      <c r="AL6" s="22">
        <v>1.3705000000000001</v>
      </c>
      <c r="AM6" s="22">
        <v>3.9916999999999998</v>
      </c>
      <c r="AN6" s="12" t="s">
        <v>283</v>
      </c>
      <c r="AO6" s="32">
        <v>42548</v>
      </c>
      <c r="AP6" s="9"/>
    </row>
    <row r="7" spans="1:43" x14ac:dyDescent="0.25">
      <c r="A7" s="8" t="s">
        <v>138</v>
      </c>
      <c r="B7" s="9" t="s">
        <v>281</v>
      </c>
      <c r="C7" s="9">
        <v>125</v>
      </c>
      <c r="D7" s="9" t="s">
        <v>325</v>
      </c>
      <c r="E7" s="9" t="s">
        <v>326</v>
      </c>
      <c r="F7" s="9" t="s">
        <v>273</v>
      </c>
      <c r="G7" s="9">
        <v>1.1859E-4</v>
      </c>
      <c r="H7" s="29">
        <v>42063</v>
      </c>
      <c r="I7" s="17">
        <v>59</v>
      </c>
      <c r="J7" s="11">
        <v>2015</v>
      </c>
      <c r="K7" s="9">
        <v>1019</v>
      </c>
      <c r="L7" s="27">
        <v>0.42708333333333331</v>
      </c>
      <c r="M7" s="12" t="s">
        <v>283</v>
      </c>
      <c r="N7" s="12" t="s">
        <v>283</v>
      </c>
      <c r="O7" s="30" t="s">
        <v>283</v>
      </c>
      <c r="P7" s="13">
        <v>6.7390800000000004</v>
      </c>
      <c r="Q7" s="13">
        <v>6.5099500000000008</v>
      </c>
      <c r="R7" s="29">
        <v>42073</v>
      </c>
      <c r="S7" s="14">
        <v>11.528136250000001</v>
      </c>
      <c r="T7" s="14">
        <v>11.145555000000002</v>
      </c>
      <c r="U7" s="29">
        <v>42075</v>
      </c>
      <c r="V7" s="12" t="s">
        <v>283</v>
      </c>
      <c r="W7" s="13">
        <v>11.145555000000002</v>
      </c>
      <c r="X7" s="21">
        <v>0.23370125</v>
      </c>
      <c r="Y7" s="21">
        <v>0.1538725</v>
      </c>
      <c r="Z7" s="29">
        <v>42075</v>
      </c>
      <c r="AA7" s="12" t="s">
        <v>283</v>
      </c>
      <c r="AB7" s="12" t="s">
        <v>283</v>
      </c>
      <c r="AC7" s="12" t="s">
        <v>283</v>
      </c>
      <c r="AD7" s="30" t="s">
        <v>283</v>
      </c>
      <c r="AE7" s="21">
        <v>2.7034580707550049E-2</v>
      </c>
      <c r="AF7" s="29">
        <v>42201</v>
      </c>
      <c r="AG7" s="21">
        <v>1.9720559939742088E-3</v>
      </c>
      <c r="AH7" s="29">
        <v>42201</v>
      </c>
      <c r="AI7" s="26">
        <v>0</v>
      </c>
      <c r="AJ7" s="29">
        <v>42201</v>
      </c>
      <c r="AK7" s="22">
        <v>9.0300000000000005E-2</v>
      </c>
      <c r="AL7" s="22">
        <v>1.4774</v>
      </c>
      <c r="AM7" s="22">
        <v>4.2640000000000002</v>
      </c>
      <c r="AN7" s="12" t="s">
        <v>283</v>
      </c>
      <c r="AO7" s="32">
        <v>42548</v>
      </c>
      <c r="AP7" s="9"/>
    </row>
    <row r="8" spans="1:43" x14ac:dyDescent="0.25">
      <c r="A8" s="8" t="s">
        <v>139</v>
      </c>
      <c r="B8" s="9" t="s">
        <v>281</v>
      </c>
      <c r="C8" s="9">
        <v>125</v>
      </c>
      <c r="D8" s="9" t="s">
        <v>325</v>
      </c>
      <c r="E8" s="9" t="s">
        <v>326</v>
      </c>
      <c r="F8" s="9" t="s">
        <v>273</v>
      </c>
      <c r="G8" s="9">
        <v>1.1859E-4</v>
      </c>
      <c r="H8" s="29">
        <v>42065</v>
      </c>
      <c r="I8" s="17">
        <v>61</v>
      </c>
      <c r="J8" s="11">
        <v>2015</v>
      </c>
      <c r="K8" s="9">
        <v>1019</v>
      </c>
      <c r="L8" s="27">
        <v>0.42708333333333331</v>
      </c>
      <c r="M8" s="12" t="s">
        <v>283</v>
      </c>
      <c r="N8" s="12" t="s">
        <v>283</v>
      </c>
      <c r="O8" s="30" t="s">
        <v>283</v>
      </c>
      <c r="P8" s="13">
        <v>7.0200800000000001</v>
      </c>
      <c r="Q8" s="13">
        <v>6.7909500000000005</v>
      </c>
      <c r="R8" s="29">
        <v>42073</v>
      </c>
      <c r="S8" s="14">
        <v>11.608136250000001</v>
      </c>
      <c r="T8" s="14">
        <v>11.225555000000002</v>
      </c>
      <c r="U8" s="29">
        <v>42075</v>
      </c>
      <c r="V8" s="12" t="s">
        <v>283</v>
      </c>
      <c r="W8" s="13">
        <v>11.225555000000002</v>
      </c>
      <c r="X8" s="21">
        <v>0.25560125</v>
      </c>
      <c r="Y8" s="21">
        <v>0.1757725</v>
      </c>
      <c r="Z8" s="29">
        <v>42075</v>
      </c>
      <c r="AA8" s="12" t="s">
        <v>283</v>
      </c>
      <c r="AB8" s="12" t="s">
        <v>283</v>
      </c>
      <c r="AC8" s="12" t="s">
        <v>283</v>
      </c>
      <c r="AD8" s="30" t="s">
        <v>283</v>
      </c>
      <c r="AE8" s="21">
        <v>2.8703650459647179E-2</v>
      </c>
      <c r="AF8" s="29">
        <v>42201</v>
      </c>
      <c r="AG8" s="21">
        <v>6.651874165982008E-3</v>
      </c>
      <c r="AH8" s="29">
        <v>42201</v>
      </c>
      <c r="AI8" s="26">
        <v>6.5821697935461998E-3</v>
      </c>
      <c r="AJ8" s="29">
        <v>42201</v>
      </c>
      <c r="AK8" s="22">
        <v>6.1400000000000003E-2</v>
      </c>
      <c r="AL8" s="22">
        <v>1.3593999999999999</v>
      </c>
      <c r="AM8" s="22">
        <v>3.8317000000000001</v>
      </c>
      <c r="AN8" s="12" t="s">
        <v>283</v>
      </c>
      <c r="AO8" s="32">
        <v>42548</v>
      </c>
      <c r="AP8" s="9"/>
    </row>
    <row r="9" spans="1:43" x14ac:dyDescent="0.25">
      <c r="A9" s="8" t="s">
        <v>140</v>
      </c>
      <c r="B9" s="9" t="s">
        <v>281</v>
      </c>
      <c r="C9" s="9">
        <v>125</v>
      </c>
      <c r="D9" s="9" t="s">
        <v>325</v>
      </c>
      <c r="E9" s="9" t="s">
        <v>326</v>
      </c>
      <c r="F9" s="9" t="s">
        <v>273</v>
      </c>
      <c r="G9" s="9">
        <v>1.1859E-4</v>
      </c>
      <c r="H9" s="29">
        <v>42067</v>
      </c>
      <c r="I9" s="17">
        <v>63</v>
      </c>
      <c r="J9" s="11">
        <v>2015</v>
      </c>
      <c r="K9" s="9">
        <v>1018</v>
      </c>
      <c r="L9" s="27">
        <v>0.42708333333333331</v>
      </c>
      <c r="M9" s="12" t="s">
        <v>283</v>
      </c>
      <c r="N9" s="12" t="s">
        <v>283</v>
      </c>
      <c r="O9" s="30" t="s">
        <v>283</v>
      </c>
      <c r="P9" s="13">
        <v>7.0520800000000001</v>
      </c>
      <c r="Q9" s="13">
        <v>6.8229500000000005</v>
      </c>
      <c r="R9" s="29">
        <v>42073</v>
      </c>
      <c r="S9" s="14">
        <v>10.40813625</v>
      </c>
      <c r="T9" s="14">
        <v>10.025555000000001</v>
      </c>
      <c r="U9" s="29">
        <v>42075</v>
      </c>
      <c r="V9" s="12" t="s">
        <v>283</v>
      </c>
      <c r="W9" s="13">
        <v>10.025555000000001</v>
      </c>
      <c r="X9" s="21">
        <v>0.24730125</v>
      </c>
      <c r="Y9" s="21">
        <v>0.1674725</v>
      </c>
      <c r="Z9" s="29">
        <v>42075</v>
      </c>
      <c r="AA9" s="12" t="s">
        <v>283</v>
      </c>
      <c r="AB9" s="12" t="s">
        <v>283</v>
      </c>
      <c r="AC9" s="12" t="s">
        <v>283</v>
      </c>
      <c r="AD9" s="30" t="s">
        <v>283</v>
      </c>
      <c r="AE9" s="21">
        <v>3.0738819390535355E-2</v>
      </c>
      <c r="AF9" s="29">
        <v>42201</v>
      </c>
      <c r="AG9" s="21">
        <v>0</v>
      </c>
      <c r="AH9" s="29">
        <v>42201</v>
      </c>
      <c r="AI9" s="26">
        <v>0</v>
      </c>
      <c r="AJ9" s="29">
        <v>42201</v>
      </c>
      <c r="AK9" s="22">
        <v>0.1033</v>
      </c>
      <c r="AL9" s="22">
        <v>1.4556</v>
      </c>
      <c r="AM9" s="22">
        <v>3.9413999999999998</v>
      </c>
      <c r="AN9" s="12" t="s">
        <v>283</v>
      </c>
      <c r="AO9" s="32">
        <v>42410</v>
      </c>
      <c r="AP9" s="9"/>
    </row>
    <row r="10" spans="1:43" x14ac:dyDescent="0.25">
      <c r="A10" s="8" t="s">
        <v>141</v>
      </c>
      <c r="B10" s="9" t="s">
        <v>281</v>
      </c>
      <c r="C10" s="9">
        <v>125</v>
      </c>
      <c r="D10" s="9" t="s">
        <v>325</v>
      </c>
      <c r="E10" s="9" t="s">
        <v>326</v>
      </c>
      <c r="F10" s="9" t="s">
        <v>273</v>
      </c>
      <c r="G10" s="9">
        <v>1.1859E-4</v>
      </c>
      <c r="H10" s="29">
        <v>42068</v>
      </c>
      <c r="I10" s="17">
        <v>64</v>
      </c>
      <c r="J10" s="11">
        <v>2015</v>
      </c>
      <c r="K10" s="9">
        <v>1053</v>
      </c>
      <c r="L10" s="27">
        <v>0.45833333333333331</v>
      </c>
      <c r="M10" s="12" t="s">
        <v>283</v>
      </c>
      <c r="N10" s="12" t="s">
        <v>283</v>
      </c>
      <c r="O10" s="30" t="s">
        <v>283</v>
      </c>
      <c r="P10" s="13">
        <v>6.5600800000000001</v>
      </c>
      <c r="Q10" s="13">
        <v>6.3309500000000005</v>
      </c>
      <c r="R10" s="29">
        <v>42073</v>
      </c>
      <c r="S10" s="14">
        <v>10.218136250000001</v>
      </c>
      <c r="T10" s="14">
        <v>9.8355550000000012</v>
      </c>
      <c r="U10" s="29">
        <v>42075</v>
      </c>
      <c r="V10" s="12" t="s">
        <v>283</v>
      </c>
      <c r="W10" s="13">
        <v>9.8355550000000012</v>
      </c>
      <c r="X10" s="21">
        <v>0.27400125000000003</v>
      </c>
      <c r="Y10" s="21">
        <v>0.19417250000000003</v>
      </c>
      <c r="Z10" s="29">
        <v>42075</v>
      </c>
      <c r="AA10" s="12" t="s">
        <v>283</v>
      </c>
      <c r="AB10" s="12" t="s">
        <v>283</v>
      </c>
      <c r="AC10" s="12" t="s">
        <v>283</v>
      </c>
      <c r="AD10" s="30" t="s">
        <v>283</v>
      </c>
      <c r="AE10" s="21">
        <v>2.6672009378671646E-2</v>
      </c>
      <c r="AF10" s="29">
        <v>42201</v>
      </c>
      <c r="AG10" s="21">
        <v>1.3270669616758823E-2</v>
      </c>
      <c r="AH10" s="29">
        <v>42201</v>
      </c>
      <c r="AI10" s="26">
        <v>2.9766669031232595E-3</v>
      </c>
      <c r="AJ10" s="29">
        <v>42201</v>
      </c>
      <c r="AK10" s="22">
        <v>8.3000000000000004E-2</v>
      </c>
      <c r="AL10" s="22">
        <v>1.4066000000000001</v>
      </c>
      <c r="AM10" s="22">
        <v>3.8321999999999998</v>
      </c>
      <c r="AN10" s="12" t="s">
        <v>283</v>
      </c>
      <c r="AO10" s="32">
        <v>42548</v>
      </c>
      <c r="AP10" s="9"/>
    </row>
    <row r="11" spans="1:43" x14ac:dyDescent="0.25">
      <c r="A11" s="8" t="s">
        <v>142</v>
      </c>
      <c r="B11" s="9" t="s">
        <v>281</v>
      </c>
      <c r="C11" s="9">
        <v>125</v>
      </c>
      <c r="D11" s="9" t="s">
        <v>325</v>
      </c>
      <c r="E11" s="9" t="s">
        <v>326</v>
      </c>
      <c r="F11" s="9" t="s">
        <v>273</v>
      </c>
      <c r="G11" s="9">
        <v>1.1859E-4</v>
      </c>
      <c r="H11" s="29">
        <v>42070</v>
      </c>
      <c r="I11" s="17">
        <v>66</v>
      </c>
      <c r="J11" s="11">
        <v>2015</v>
      </c>
      <c r="K11" s="9">
        <v>1052</v>
      </c>
      <c r="L11" s="27">
        <v>0.45833333333333331</v>
      </c>
      <c r="M11" s="12" t="s">
        <v>283</v>
      </c>
      <c r="N11" s="12" t="s">
        <v>283</v>
      </c>
      <c r="O11" s="30" t="s">
        <v>283</v>
      </c>
      <c r="P11" s="13">
        <v>6.65611</v>
      </c>
      <c r="Q11" s="13">
        <v>6.4269800000000004</v>
      </c>
      <c r="R11" s="29">
        <v>42095</v>
      </c>
      <c r="S11" s="14">
        <v>8.4809616666666674</v>
      </c>
      <c r="T11" s="14">
        <v>8.098380416666668</v>
      </c>
      <c r="U11" s="29">
        <v>42093</v>
      </c>
      <c r="V11" s="12" t="s">
        <v>283</v>
      </c>
      <c r="W11" s="13">
        <v>8.098380416666668</v>
      </c>
      <c r="X11" s="21">
        <v>0.23796666666666669</v>
      </c>
      <c r="Y11" s="21">
        <v>0.15813791666666668</v>
      </c>
      <c r="Z11" s="29">
        <v>42093</v>
      </c>
      <c r="AA11" s="9">
        <v>0.28849000000000002</v>
      </c>
      <c r="AB11" s="9">
        <v>1.58</v>
      </c>
      <c r="AC11" s="12" t="s">
        <v>283</v>
      </c>
      <c r="AD11" s="29">
        <v>42102</v>
      </c>
      <c r="AE11" s="21">
        <v>2.6609040796756744E-2</v>
      </c>
      <c r="AF11" s="29">
        <v>42206</v>
      </c>
      <c r="AG11" s="21">
        <v>1.920735090970993E-2</v>
      </c>
      <c r="AH11" s="29">
        <v>42207</v>
      </c>
      <c r="AI11" s="26">
        <v>4.0151909342966974E-4</v>
      </c>
      <c r="AJ11" s="29">
        <v>42202</v>
      </c>
      <c r="AK11" s="22">
        <v>0.1028</v>
      </c>
      <c r="AL11" s="22">
        <v>1.2851999999999999</v>
      </c>
      <c r="AM11" s="22">
        <v>3.5154999999999998</v>
      </c>
      <c r="AN11" s="12" t="s">
        <v>283</v>
      </c>
      <c r="AO11" s="32">
        <v>42410</v>
      </c>
      <c r="AP11" s="9"/>
    </row>
    <row r="12" spans="1:43" x14ac:dyDescent="0.25">
      <c r="A12" s="8" t="s">
        <v>143</v>
      </c>
      <c r="B12" s="9" t="s">
        <v>281</v>
      </c>
      <c r="C12" s="9">
        <v>125</v>
      </c>
      <c r="D12" s="9" t="s">
        <v>325</v>
      </c>
      <c r="E12" s="9" t="s">
        <v>326</v>
      </c>
      <c r="F12" s="9" t="s">
        <v>273</v>
      </c>
      <c r="G12" s="9">
        <v>1.1859E-4</v>
      </c>
      <c r="H12" s="29">
        <v>42072</v>
      </c>
      <c r="I12" s="17">
        <v>68</v>
      </c>
      <c r="J12" s="11">
        <v>2015</v>
      </c>
      <c r="K12" s="9">
        <v>1052</v>
      </c>
      <c r="L12" s="27">
        <v>0.45833333333333331</v>
      </c>
      <c r="M12" s="12" t="s">
        <v>283</v>
      </c>
      <c r="N12" s="12" t="s">
        <v>283</v>
      </c>
      <c r="O12" s="30" t="s">
        <v>283</v>
      </c>
      <c r="P12" s="13">
        <v>6.6351100000000001</v>
      </c>
      <c r="Q12" s="13">
        <v>6.4059800000000005</v>
      </c>
      <c r="R12" s="29">
        <v>42095</v>
      </c>
      <c r="S12" s="14">
        <v>10.284961666666666</v>
      </c>
      <c r="T12" s="14">
        <v>9.9023804166666665</v>
      </c>
      <c r="U12" s="29">
        <v>42093</v>
      </c>
      <c r="V12" s="12" t="s">
        <v>283</v>
      </c>
      <c r="W12" s="13">
        <v>9.9023804166666665</v>
      </c>
      <c r="X12" s="21">
        <v>0.23106666666666667</v>
      </c>
      <c r="Y12" s="21">
        <v>0.15123791666666667</v>
      </c>
      <c r="Z12" s="29">
        <v>42093</v>
      </c>
      <c r="AA12" s="9">
        <v>0.27387</v>
      </c>
      <c r="AB12" s="9">
        <v>1.55</v>
      </c>
      <c r="AC12" s="12" t="s">
        <v>283</v>
      </c>
      <c r="AD12" s="29">
        <v>42102</v>
      </c>
      <c r="AE12" s="21">
        <v>3.2909240573644638E-2</v>
      </c>
      <c r="AF12" s="29">
        <v>42206</v>
      </c>
      <c r="AG12" s="21">
        <v>1.9624959677457809E-2</v>
      </c>
      <c r="AH12" s="29">
        <v>42207</v>
      </c>
      <c r="AI12" s="26">
        <v>5.2743172273039818E-3</v>
      </c>
      <c r="AJ12" s="29">
        <v>42202</v>
      </c>
      <c r="AK12" s="22">
        <v>9.06E-2</v>
      </c>
      <c r="AL12" s="22">
        <v>1.3164</v>
      </c>
      <c r="AM12" s="22">
        <v>3.9005999999999998</v>
      </c>
      <c r="AN12" s="12" t="s">
        <v>283</v>
      </c>
      <c r="AO12" s="32">
        <v>42548</v>
      </c>
      <c r="AP12" s="9"/>
    </row>
    <row r="13" spans="1:43" x14ac:dyDescent="0.25">
      <c r="A13" s="8" t="s">
        <v>144</v>
      </c>
      <c r="B13" s="9" t="s">
        <v>281</v>
      </c>
      <c r="C13" s="9">
        <v>125</v>
      </c>
      <c r="D13" s="9" t="s">
        <v>325</v>
      </c>
      <c r="E13" s="9" t="s">
        <v>326</v>
      </c>
      <c r="F13" s="9" t="s">
        <v>273</v>
      </c>
      <c r="G13" s="9">
        <v>1.1859E-4</v>
      </c>
      <c r="H13" s="29">
        <v>42074</v>
      </c>
      <c r="I13" s="17">
        <v>70</v>
      </c>
      <c r="J13" s="11">
        <v>2015</v>
      </c>
      <c r="K13" s="9">
        <v>1052</v>
      </c>
      <c r="L13" s="27">
        <v>0.45833333333333331</v>
      </c>
      <c r="M13" s="12" t="s">
        <v>283</v>
      </c>
      <c r="N13" s="12" t="s">
        <v>283</v>
      </c>
      <c r="O13" s="30" t="s">
        <v>283</v>
      </c>
      <c r="P13" s="13">
        <v>7.1361099999999995</v>
      </c>
      <c r="Q13" s="13">
        <v>6.9069799999999999</v>
      </c>
      <c r="R13" s="29">
        <v>42095</v>
      </c>
      <c r="S13" s="14">
        <v>7.7219616666666671</v>
      </c>
      <c r="T13" s="14">
        <v>7.3393804166666667</v>
      </c>
      <c r="U13" s="29">
        <v>42093</v>
      </c>
      <c r="V13" s="12" t="s">
        <v>283</v>
      </c>
      <c r="W13" s="13">
        <v>7.3393804166666667</v>
      </c>
      <c r="X13" s="21">
        <v>0.25916666666666671</v>
      </c>
      <c r="Y13" s="21">
        <v>0.17933791666666671</v>
      </c>
      <c r="Z13" s="29">
        <v>42093</v>
      </c>
      <c r="AA13" s="9">
        <v>0.27611000000000002</v>
      </c>
      <c r="AB13" s="9">
        <v>1.34</v>
      </c>
      <c r="AC13" s="12" t="s">
        <v>283</v>
      </c>
      <c r="AD13" s="29">
        <v>42102</v>
      </c>
      <c r="AE13" s="21">
        <v>4.402725026011467E-2</v>
      </c>
      <c r="AF13" s="29">
        <v>42206</v>
      </c>
      <c r="AG13" s="21">
        <v>1.4754439704120159E-2</v>
      </c>
      <c r="AH13" s="29">
        <v>42207</v>
      </c>
      <c r="AI13" s="26">
        <v>3.6953579634428024E-2</v>
      </c>
      <c r="AJ13" s="29">
        <v>42202</v>
      </c>
      <c r="AK13" s="22">
        <v>9.7900000000000001E-2</v>
      </c>
      <c r="AL13" s="22">
        <v>1.3835999999999999</v>
      </c>
      <c r="AM13" s="22">
        <v>4.2388000000000003</v>
      </c>
      <c r="AN13" s="12" t="s">
        <v>283</v>
      </c>
      <c r="AO13" s="32">
        <v>42548</v>
      </c>
      <c r="AP13" s="9"/>
    </row>
    <row r="14" spans="1:43" x14ac:dyDescent="0.25">
      <c r="A14" s="8" t="s">
        <v>145</v>
      </c>
      <c r="B14" s="9" t="s">
        <v>281</v>
      </c>
      <c r="C14" s="9">
        <v>125</v>
      </c>
      <c r="D14" s="9" t="s">
        <v>325</v>
      </c>
      <c r="E14" s="9" t="s">
        <v>326</v>
      </c>
      <c r="F14" s="9" t="s">
        <v>273</v>
      </c>
      <c r="G14" s="9">
        <v>1.1859E-4</v>
      </c>
      <c r="H14" s="29">
        <v>42076</v>
      </c>
      <c r="I14" s="17">
        <v>72</v>
      </c>
      <c r="J14" s="11">
        <v>2015</v>
      </c>
      <c r="K14" s="9">
        <v>1052</v>
      </c>
      <c r="L14" s="27">
        <v>0.45833333333333331</v>
      </c>
      <c r="M14" s="12" t="s">
        <v>283</v>
      </c>
      <c r="N14" s="12" t="s">
        <v>283</v>
      </c>
      <c r="O14" s="30" t="s">
        <v>283</v>
      </c>
      <c r="P14" s="13">
        <v>9.3181100000000008</v>
      </c>
      <c r="Q14" s="13">
        <v>9.0889800000000012</v>
      </c>
      <c r="R14" s="29">
        <v>42095</v>
      </c>
      <c r="S14" s="14">
        <v>7.2879616666666669</v>
      </c>
      <c r="T14" s="14">
        <v>6.9053804166666666</v>
      </c>
      <c r="U14" s="29">
        <v>42093</v>
      </c>
      <c r="V14" s="12" t="s">
        <v>283</v>
      </c>
      <c r="W14" s="13">
        <v>6.9053804166666666</v>
      </c>
      <c r="X14" s="21">
        <v>0.23746666666666669</v>
      </c>
      <c r="Y14" s="21">
        <v>0.15763791666666668</v>
      </c>
      <c r="Z14" s="29">
        <v>42093</v>
      </c>
      <c r="AA14" s="9">
        <v>0.26322000000000001</v>
      </c>
      <c r="AB14" s="9">
        <v>1.45</v>
      </c>
      <c r="AC14" s="12" t="s">
        <v>283</v>
      </c>
      <c r="AD14" s="29">
        <v>42096</v>
      </c>
      <c r="AE14" s="21">
        <v>3.1056240200996399E-2</v>
      </c>
      <c r="AF14" s="29">
        <v>42206</v>
      </c>
      <c r="AG14" s="21">
        <v>8.1645529717206955E-3</v>
      </c>
      <c r="AH14" s="29">
        <v>42207</v>
      </c>
      <c r="AI14" s="26">
        <v>7.2776689194142818E-3</v>
      </c>
      <c r="AJ14" s="29">
        <v>42202</v>
      </c>
      <c r="AK14" s="22">
        <v>7.6899999999999996E-2</v>
      </c>
      <c r="AL14" s="22">
        <v>1.1274999999999999</v>
      </c>
      <c r="AM14" s="22">
        <v>3.2075</v>
      </c>
      <c r="AN14" s="12" t="s">
        <v>283</v>
      </c>
      <c r="AO14" s="32">
        <v>42548</v>
      </c>
      <c r="AP14" s="9"/>
    </row>
    <row r="15" spans="1:43" x14ac:dyDescent="0.25">
      <c r="A15" s="8" t="s">
        <v>146</v>
      </c>
      <c r="B15" s="9" t="s">
        <v>281</v>
      </c>
      <c r="C15" s="9">
        <v>125</v>
      </c>
      <c r="D15" s="9" t="s">
        <v>325</v>
      </c>
      <c r="E15" s="9" t="s">
        <v>326</v>
      </c>
      <c r="F15" s="9" t="s">
        <v>273</v>
      </c>
      <c r="G15" s="9">
        <v>1.1859E-4</v>
      </c>
      <c r="H15" s="29">
        <v>42078</v>
      </c>
      <c r="I15" s="17">
        <v>74</v>
      </c>
      <c r="J15" s="11">
        <v>2015</v>
      </c>
      <c r="K15" s="9">
        <v>1052</v>
      </c>
      <c r="L15" s="27">
        <v>0.45833333333333331</v>
      </c>
      <c r="M15" s="12" t="s">
        <v>283</v>
      </c>
      <c r="N15" s="12" t="s">
        <v>283</v>
      </c>
      <c r="O15" s="30" t="s">
        <v>283</v>
      </c>
      <c r="P15" s="13">
        <v>7.7251099999999999</v>
      </c>
      <c r="Q15" s="13">
        <v>7.4959800000000003</v>
      </c>
      <c r="R15" s="29">
        <v>42095</v>
      </c>
      <c r="S15" s="14">
        <v>9.5529616666666666</v>
      </c>
      <c r="T15" s="14">
        <v>9.1703804166666671</v>
      </c>
      <c r="U15" s="29">
        <v>42093</v>
      </c>
      <c r="V15" s="12" t="s">
        <v>283</v>
      </c>
      <c r="W15" s="13">
        <v>9.1703804166666671</v>
      </c>
      <c r="X15" s="21">
        <v>0.22046666666666667</v>
      </c>
      <c r="Y15" s="21">
        <v>0.14063791666666667</v>
      </c>
      <c r="Z15" s="29">
        <v>42093</v>
      </c>
      <c r="AA15" s="9">
        <v>0.25927</v>
      </c>
      <c r="AB15" s="9">
        <v>1.47</v>
      </c>
      <c r="AC15" s="12" t="s">
        <v>283</v>
      </c>
      <c r="AD15" s="29">
        <v>42096</v>
      </c>
      <c r="AE15" s="21">
        <v>3.0870940536260605E-2</v>
      </c>
      <c r="AF15" s="29">
        <v>42206</v>
      </c>
      <c r="AG15" s="21">
        <v>5.4753590375185013E-3</v>
      </c>
      <c r="AH15" s="29">
        <v>42207</v>
      </c>
      <c r="AI15" s="26">
        <v>1.6685320064425468E-2</v>
      </c>
      <c r="AJ15" s="29">
        <v>42202</v>
      </c>
      <c r="AK15" s="22">
        <v>0.1008</v>
      </c>
      <c r="AL15" s="22">
        <v>1.7856000000000001</v>
      </c>
      <c r="AM15" s="22">
        <v>4.6524999999999999</v>
      </c>
      <c r="AN15" s="12" t="s">
        <v>283</v>
      </c>
      <c r="AO15" s="32">
        <v>42548</v>
      </c>
      <c r="AP15" s="9"/>
    </row>
    <row r="16" spans="1:43" x14ac:dyDescent="0.25">
      <c r="A16" s="8" t="s">
        <v>147</v>
      </c>
      <c r="B16" s="9" t="s">
        <v>281</v>
      </c>
      <c r="C16" s="9">
        <v>125</v>
      </c>
      <c r="D16" s="9" t="s">
        <v>325</v>
      </c>
      <c r="E16" s="9" t="s">
        <v>326</v>
      </c>
      <c r="F16" s="9" t="s">
        <v>273</v>
      </c>
      <c r="G16" s="9">
        <v>1.1859E-4</v>
      </c>
      <c r="H16" s="29">
        <v>42080</v>
      </c>
      <c r="I16" s="17">
        <v>76</v>
      </c>
      <c r="J16" s="11">
        <v>2015</v>
      </c>
      <c r="K16" s="9">
        <v>1052</v>
      </c>
      <c r="L16" s="27">
        <v>0.45833333333333331</v>
      </c>
      <c r="M16" s="12" t="s">
        <v>283</v>
      </c>
      <c r="N16" s="12" t="s">
        <v>283</v>
      </c>
      <c r="O16" s="30" t="s">
        <v>283</v>
      </c>
      <c r="P16" s="13">
        <v>7.7771099999999995</v>
      </c>
      <c r="Q16" s="13">
        <v>7.5479799999999999</v>
      </c>
      <c r="R16" s="29">
        <v>42095</v>
      </c>
      <c r="S16" s="14">
        <v>8.1679616666666668</v>
      </c>
      <c r="T16" s="14">
        <v>7.7853804166666665</v>
      </c>
      <c r="U16" s="29">
        <v>42093</v>
      </c>
      <c r="V16" s="12" t="s">
        <v>283</v>
      </c>
      <c r="W16" s="13">
        <v>7.7853804166666665</v>
      </c>
      <c r="X16" s="21">
        <v>0.20936666666666667</v>
      </c>
      <c r="Y16" s="21">
        <v>0.12953791666666667</v>
      </c>
      <c r="Z16" s="29">
        <v>42093</v>
      </c>
      <c r="AA16" s="9">
        <v>0.25330999999999998</v>
      </c>
      <c r="AB16" s="9">
        <v>1.42</v>
      </c>
      <c r="AC16" s="12" t="s">
        <v>283</v>
      </c>
      <c r="AD16" s="29">
        <v>42096</v>
      </c>
      <c r="AE16" s="21">
        <v>3.3650439232587814E-2</v>
      </c>
      <c r="AF16" s="29">
        <v>42206</v>
      </c>
      <c r="AG16" s="21">
        <v>8.0452356487512589E-3</v>
      </c>
      <c r="AH16" s="29">
        <v>42207</v>
      </c>
      <c r="AI16" s="26">
        <v>3.4571350552141666E-3</v>
      </c>
      <c r="AJ16" s="29">
        <v>42202</v>
      </c>
      <c r="AK16" s="22">
        <v>0.1003</v>
      </c>
      <c r="AL16" s="22">
        <v>1.4474</v>
      </c>
      <c r="AM16" s="22">
        <v>4.4090999999999996</v>
      </c>
      <c r="AN16" s="12" t="s">
        <v>283</v>
      </c>
      <c r="AO16" s="32">
        <v>42548</v>
      </c>
      <c r="AP16" s="9"/>
    </row>
    <row r="17" spans="1:42" x14ac:dyDescent="0.25">
      <c r="A17" s="8" t="s">
        <v>148</v>
      </c>
      <c r="B17" s="9" t="s">
        <v>281</v>
      </c>
      <c r="C17" s="9">
        <v>125</v>
      </c>
      <c r="D17" s="9" t="s">
        <v>325</v>
      </c>
      <c r="E17" s="9" t="s">
        <v>326</v>
      </c>
      <c r="F17" s="9" t="s">
        <v>273</v>
      </c>
      <c r="G17" s="9">
        <v>1.1859E-4</v>
      </c>
      <c r="H17" s="29">
        <v>42082</v>
      </c>
      <c r="I17" s="17">
        <v>78</v>
      </c>
      <c r="J17" s="11">
        <v>2015</v>
      </c>
      <c r="K17" s="9">
        <v>1051</v>
      </c>
      <c r="L17" s="27">
        <v>0.45833333333333331</v>
      </c>
      <c r="M17" s="12" t="s">
        <v>283</v>
      </c>
      <c r="N17" s="12" t="s">
        <v>283</v>
      </c>
      <c r="O17" s="30" t="s">
        <v>283</v>
      </c>
      <c r="P17" s="13">
        <v>7.99411</v>
      </c>
      <c r="Q17" s="13">
        <v>7.7649800000000004</v>
      </c>
      <c r="R17" s="29">
        <v>42095</v>
      </c>
      <c r="S17" s="14">
        <v>8.6889616666666658</v>
      </c>
      <c r="T17" s="14">
        <v>8.3063804166666664</v>
      </c>
      <c r="U17" s="29">
        <v>42093</v>
      </c>
      <c r="V17" s="12" t="s">
        <v>283</v>
      </c>
      <c r="W17" s="13">
        <v>8.3063804166666664</v>
      </c>
      <c r="X17" s="21">
        <v>0.20496666666666666</v>
      </c>
      <c r="Y17" s="21">
        <v>0.12513791666666665</v>
      </c>
      <c r="Z17" s="29">
        <v>42093</v>
      </c>
      <c r="AA17" s="12" t="s">
        <v>283</v>
      </c>
      <c r="AB17" s="12" t="s">
        <v>283</v>
      </c>
      <c r="AC17" s="12" t="s">
        <v>283</v>
      </c>
      <c r="AD17" s="30" t="s">
        <v>283</v>
      </c>
      <c r="AE17" s="12" t="s">
        <v>283</v>
      </c>
      <c r="AF17" s="30" t="s">
        <v>283</v>
      </c>
      <c r="AG17" s="12" t="s">
        <v>283</v>
      </c>
      <c r="AH17" s="30" t="s">
        <v>283</v>
      </c>
      <c r="AI17" s="12" t="s">
        <v>283</v>
      </c>
      <c r="AJ17" s="30" t="s">
        <v>283</v>
      </c>
      <c r="AK17" s="22">
        <v>0.1356</v>
      </c>
      <c r="AL17" s="22">
        <v>1.319</v>
      </c>
      <c r="AM17" s="22">
        <v>4.1223999999999998</v>
      </c>
      <c r="AN17" s="12" t="s">
        <v>283</v>
      </c>
      <c r="AO17" s="32">
        <v>42410</v>
      </c>
      <c r="AP17" s="9"/>
    </row>
    <row r="18" spans="1:42" x14ac:dyDescent="0.25">
      <c r="A18" s="8" t="s">
        <v>149</v>
      </c>
      <c r="B18" s="9" t="s">
        <v>281</v>
      </c>
      <c r="C18" s="9">
        <v>125</v>
      </c>
      <c r="D18" s="9" t="s">
        <v>325</v>
      </c>
      <c r="E18" s="9" t="s">
        <v>326</v>
      </c>
      <c r="F18" s="9" t="s">
        <v>273</v>
      </c>
      <c r="G18" s="9">
        <v>1.1859E-4</v>
      </c>
      <c r="H18" s="29">
        <v>42084</v>
      </c>
      <c r="I18" s="17">
        <v>80</v>
      </c>
      <c r="J18" s="11">
        <v>2015</v>
      </c>
      <c r="K18" s="9">
        <v>1051</v>
      </c>
      <c r="L18" s="27">
        <v>0.45833333333333331</v>
      </c>
      <c r="M18" s="12" t="s">
        <v>283</v>
      </c>
      <c r="N18" s="12" t="s">
        <v>283</v>
      </c>
      <c r="O18" s="30" t="s">
        <v>283</v>
      </c>
      <c r="P18" s="13">
        <v>8.2571100000000008</v>
      </c>
      <c r="Q18" s="13">
        <v>8.0279800000000012</v>
      </c>
      <c r="R18" s="29">
        <v>42095</v>
      </c>
      <c r="S18" s="14">
        <v>10.484961666666667</v>
      </c>
      <c r="T18" s="14">
        <v>10.102380416666668</v>
      </c>
      <c r="U18" s="29">
        <v>42093</v>
      </c>
      <c r="V18" s="12" t="s">
        <v>283</v>
      </c>
      <c r="W18" s="13">
        <v>10.102380416666668</v>
      </c>
      <c r="X18" s="21">
        <v>0.20556666666666668</v>
      </c>
      <c r="Y18" s="21">
        <v>0.12573791666666667</v>
      </c>
      <c r="Z18" s="29">
        <v>42093</v>
      </c>
      <c r="AA18" s="9">
        <v>0.23014000000000001</v>
      </c>
      <c r="AB18" s="9">
        <v>1.52</v>
      </c>
      <c r="AC18" s="12" t="s">
        <v>283</v>
      </c>
      <c r="AD18" s="29">
        <v>42096</v>
      </c>
      <c r="AE18" s="21">
        <v>3.1982738524675369E-2</v>
      </c>
      <c r="AF18" s="29">
        <v>42206</v>
      </c>
      <c r="AG18" s="21">
        <v>1.0030769743025303E-2</v>
      </c>
      <c r="AH18" s="29">
        <v>42207</v>
      </c>
      <c r="AI18" s="26">
        <v>2.1418000105768442E-3</v>
      </c>
      <c r="AJ18" s="29">
        <v>42202</v>
      </c>
      <c r="AK18" s="22">
        <v>9.1600000000000001E-2</v>
      </c>
      <c r="AL18" s="22">
        <v>1.6211</v>
      </c>
      <c r="AM18" s="22">
        <v>5.0782999999999996</v>
      </c>
      <c r="AN18" s="12" t="s">
        <v>283</v>
      </c>
      <c r="AO18" s="32">
        <v>42548</v>
      </c>
      <c r="AP18" s="9"/>
    </row>
    <row r="19" spans="1:42" x14ac:dyDescent="0.25">
      <c r="A19" s="8" t="s">
        <v>150</v>
      </c>
      <c r="B19" s="9" t="s">
        <v>281</v>
      </c>
      <c r="C19" s="9">
        <v>125</v>
      </c>
      <c r="D19" s="9" t="s">
        <v>325</v>
      </c>
      <c r="E19" s="9" t="s">
        <v>326</v>
      </c>
      <c r="F19" s="9" t="s">
        <v>273</v>
      </c>
      <c r="G19" s="9">
        <v>1.1859E-4</v>
      </c>
      <c r="H19" s="29">
        <v>42086</v>
      </c>
      <c r="I19" s="17">
        <v>82</v>
      </c>
      <c r="J19" s="11">
        <v>2015</v>
      </c>
      <c r="K19" s="9">
        <v>926</v>
      </c>
      <c r="L19" s="27">
        <v>0.39583333333333331</v>
      </c>
      <c r="M19" s="12" t="s">
        <v>283</v>
      </c>
      <c r="N19" s="12" t="s">
        <v>283</v>
      </c>
      <c r="O19" s="30" t="s">
        <v>283</v>
      </c>
      <c r="P19" s="13">
        <v>8.5301100000000005</v>
      </c>
      <c r="Q19" s="13">
        <v>8.3009800000000009</v>
      </c>
      <c r="R19" s="29">
        <v>42095</v>
      </c>
      <c r="S19" s="14">
        <v>8.7859616666666671</v>
      </c>
      <c r="T19" s="14">
        <v>8.4033804166666677</v>
      </c>
      <c r="U19" s="29">
        <v>42093</v>
      </c>
      <c r="V19" s="12" t="s">
        <v>283</v>
      </c>
      <c r="W19" s="13">
        <v>8.4033804166666677</v>
      </c>
      <c r="X19" s="21">
        <v>0.20406666666666667</v>
      </c>
      <c r="Y19" s="21">
        <v>0.12423791666666667</v>
      </c>
      <c r="Z19" s="29">
        <v>42093</v>
      </c>
      <c r="AA19" s="9">
        <v>0.22474</v>
      </c>
      <c r="AB19" s="9">
        <v>1.48</v>
      </c>
      <c r="AC19" s="12" t="s">
        <v>283</v>
      </c>
      <c r="AD19" s="29">
        <v>42096</v>
      </c>
      <c r="AE19" s="21">
        <v>3.4391641616821289E-2</v>
      </c>
      <c r="AF19" s="29">
        <v>42206</v>
      </c>
      <c r="AG19" s="21">
        <v>1.2135620228946209E-2</v>
      </c>
      <c r="AH19" s="29">
        <v>42207</v>
      </c>
      <c r="AI19" s="26">
        <v>2.8055440634489059E-3</v>
      </c>
      <c r="AJ19" s="29">
        <v>42202</v>
      </c>
      <c r="AK19" s="22">
        <v>7.2499999999999995E-2</v>
      </c>
      <c r="AL19" s="22">
        <v>1.1402000000000001</v>
      </c>
      <c r="AM19" s="22">
        <v>3.5663999999999998</v>
      </c>
      <c r="AN19" s="12" t="s">
        <v>283</v>
      </c>
      <c r="AO19" s="32">
        <v>42548</v>
      </c>
      <c r="AP19" s="9"/>
    </row>
    <row r="20" spans="1:42" x14ac:dyDescent="0.25">
      <c r="A20" s="8" t="s">
        <v>151</v>
      </c>
      <c r="B20" s="9" t="s">
        <v>281</v>
      </c>
      <c r="C20" s="9">
        <v>125</v>
      </c>
      <c r="D20" s="9" t="s">
        <v>325</v>
      </c>
      <c r="E20" s="9" t="s">
        <v>326</v>
      </c>
      <c r="F20" s="9" t="s">
        <v>273</v>
      </c>
      <c r="G20" s="9">
        <v>1.1859E-4</v>
      </c>
      <c r="H20" s="29">
        <v>42089</v>
      </c>
      <c r="I20" s="17">
        <v>85</v>
      </c>
      <c r="J20" s="11">
        <v>2015</v>
      </c>
      <c r="K20" s="9">
        <v>926</v>
      </c>
      <c r="L20" s="27">
        <v>0.39583333333333331</v>
      </c>
      <c r="M20" s="12" t="s">
        <v>283</v>
      </c>
      <c r="N20" s="12" t="s">
        <v>283</v>
      </c>
      <c r="O20" s="30" t="s">
        <v>283</v>
      </c>
      <c r="P20" s="13">
        <v>8.5909266666666682</v>
      </c>
      <c r="Q20" s="13">
        <v>8.3617966666666685</v>
      </c>
      <c r="R20" s="29">
        <v>42108</v>
      </c>
      <c r="S20" s="14">
        <v>6.2354060000000002</v>
      </c>
      <c r="T20" s="14">
        <v>5.8528247499999999</v>
      </c>
      <c r="U20" s="29">
        <v>42110</v>
      </c>
      <c r="V20" s="12" t="s">
        <v>283</v>
      </c>
      <c r="W20" s="13">
        <v>5.8528247499999999</v>
      </c>
      <c r="X20" s="21">
        <v>0.23906400000000003</v>
      </c>
      <c r="Y20" s="21">
        <v>0.15923525000000002</v>
      </c>
      <c r="Z20" s="29">
        <v>42110</v>
      </c>
      <c r="AA20" s="9">
        <v>0.22735</v>
      </c>
      <c r="AB20" s="9">
        <v>1.52</v>
      </c>
      <c r="AC20" s="12" t="s">
        <v>283</v>
      </c>
      <c r="AD20" s="29">
        <v>42117</v>
      </c>
      <c r="AE20" s="21">
        <v>2.6979630813002586E-2</v>
      </c>
      <c r="AF20" s="29">
        <v>42206</v>
      </c>
      <c r="AG20" s="21">
        <v>1.5409139916300774E-2</v>
      </c>
      <c r="AH20" s="29">
        <v>42207</v>
      </c>
      <c r="AI20" s="26">
        <v>3.4135458990931511E-3</v>
      </c>
      <c r="AJ20" s="29">
        <v>42202</v>
      </c>
      <c r="AK20" s="22">
        <v>8.9200000000000002E-2</v>
      </c>
      <c r="AL20" s="22">
        <v>1.31</v>
      </c>
      <c r="AM20" s="22">
        <v>4.6212</v>
      </c>
      <c r="AN20" s="12" t="s">
        <v>283</v>
      </c>
      <c r="AO20" s="32">
        <v>42548</v>
      </c>
      <c r="AP20" s="9"/>
    </row>
    <row r="21" spans="1:42" x14ac:dyDescent="0.25">
      <c r="A21" s="8" t="s">
        <v>152</v>
      </c>
      <c r="B21" s="9" t="s">
        <v>281</v>
      </c>
      <c r="C21" s="9">
        <v>125</v>
      </c>
      <c r="D21" s="9" t="s">
        <v>325</v>
      </c>
      <c r="E21" s="9" t="s">
        <v>326</v>
      </c>
      <c r="F21" s="9" t="s">
        <v>273</v>
      </c>
      <c r="G21" s="9">
        <v>1.1859E-4</v>
      </c>
      <c r="H21" s="29">
        <v>42090</v>
      </c>
      <c r="I21" s="17">
        <v>86</v>
      </c>
      <c r="J21" s="11">
        <v>2015</v>
      </c>
      <c r="K21" s="9">
        <v>925</v>
      </c>
      <c r="L21" s="27">
        <v>0.39583333333333331</v>
      </c>
      <c r="M21" s="12" t="s">
        <v>283</v>
      </c>
      <c r="N21" s="12" t="s">
        <v>283</v>
      </c>
      <c r="O21" s="30" t="s">
        <v>283</v>
      </c>
      <c r="P21" s="13">
        <v>8.321926666666668</v>
      </c>
      <c r="Q21" s="13">
        <v>8.0927966666666684</v>
      </c>
      <c r="R21" s="29">
        <v>42108</v>
      </c>
      <c r="S21" s="14">
        <v>5.9334059999999997</v>
      </c>
      <c r="T21" s="14">
        <v>5.5508247499999994</v>
      </c>
      <c r="U21" s="29">
        <v>42110</v>
      </c>
      <c r="V21" s="12" t="s">
        <v>283</v>
      </c>
      <c r="W21" s="13">
        <v>5.5508247499999994</v>
      </c>
      <c r="X21" s="21">
        <v>0.22606400000000001</v>
      </c>
      <c r="Y21" s="21">
        <v>0.14623525000000001</v>
      </c>
      <c r="Z21" s="29">
        <v>42110</v>
      </c>
      <c r="AA21" s="9">
        <v>0.22036</v>
      </c>
      <c r="AB21" s="9">
        <v>1.52</v>
      </c>
      <c r="AC21" s="12" t="s">
        <v>283</v>
      </c>
      <c r="AD21" s="29">
        <v>42117</v>
      </c>
      <c r="AE21" s="21">
        <v>2.6794329285621643E-2</v>
      </c>
      <c r="AF21" s="29">
        <v>42206</v>
      </c>
      <c r="AG21" s="21">
        <v>8.689231239259243E-3</v>
      </c>
      <c r="AH21" s="29">
        <v>42207</v>
      </c>
      <c r="AI21" s="26">
        <v>1.3679520227015018E-2</v>
      </c>
      <c r="AJ21" s="29">
        <v>42202</v>
      </c>
      <c r="AK21" s="22">
        <v>6.4600000000000005E-2</v>
      </c>
      <c r="AL21" s="22">
        <v>1.2354000000000001</v>
      </c>
      <c r="AM21" s="22">
        <v>4.4236000000000004</v>
      </c>
      <c r="AN21" s="12" t="s">
        <v>283</v>
      </c>
      <c r="AO21" s="32">
        <v>42548</v>
      </c>
      <c r="AP21" s="9"/>
    </row>
    <row r="22" spans="1:42" x14ac:dyDescent="0.25">
      <c r="A22" s="8" t="s">
        <v>153</v>
      </c>
      <c r="B22" s="9" t="s">
        <v>281</v>
      </c>
      <c r="C22" s="9">
        <v>125</v>
      </c>
      <c r="D22" s="9" t="s">
        <v>325</v>
      </c>
      <c r="E22" s="9" t="s">
        <v>326</v>
      </c>
      <c r="F22" s="9" t="s">
        <v>273</v>
      </c>
      <c r="G22" s="9">
        <v>1.1859E-4</v>
      </c>
      <c r="H22" s="29">
        <v>42092</v>
      </c>
      <c r="I22" s="17">
        <v>88</v>
      </c>
      <c r="J22" s="11">
        <v>2015</v>
      </c>
      <c r="K22" s="9">
        <v>925</v>
      </c>
      <c r="L22" s="27">
        <v>0.39583333333333331</v>
      </c>
      <c r="M22" s="12" t="s">
        <v>283</v>
      </c>
      <c r="N22" s="12" t="s">
        <v>283</v>
      </c>
      <c r="O22" s="30" t="s">
        <v>283</v>
      </c>
      <c r="P22" s="13">
        <v>8.6769266666666667</v>
      </c>
      <c r="Q22" s="13">
        <v>8.4477966666666671</v>
      </c>
      <c r="R22" s="29">
        <v>42108</v>
      </c>
      <c r="S22" s="14">
        <v>5.9304059999999996</v>
      </c>
      <c r="T22" s="14">
        <v>5.5478247499999993</v>
      </c>
      <c r="U22" s="29">
        <v>42110</v>
      </c>
      <c r="V22" s="12" t="s">
        <v>283</v>
      </c>
      <c r="W22" s="13">
        <v>5.5478247499999993</v>
      </c>
      <c r="X22" s="21">
        <v>0.245364</v>
      </c>
      <c r="Y22" s="21">
        <v>0.16553524999999999</v>
      </c>
      <c r="Z22" s="29">
        <v>42110</v>
      </c>
      <c r="AA22" s="9">
        <v>0.21242</v>
      </c>
      <c r="AB22" s="9">
        <v>1.46</v>
      </c>
      <c r="AC22" s="12" t="s">
        <v>283</v>
      </c>
      <c r="AD22" s="29">
        <v>42117</v>
      </c>
      <c r="AE22" s="21">
        <v>2.6423739269375801E-2</v>
      </c>
      <c r="AF22" s="29">
        <v>42206</v>
      </c>
      <c r="AG22" s="21">
        <v>1.377543993294239E-2</v>
      </c>
      <c r="AH22" s="29">
        <v>42207</v>
      </c>
      <c r="AI22" s="26">
        <v>6.7727719433605671E-3</v>
      </c>
      <c r="AJ22" s="29">
        <v>42202</v>
      </c>
      <c r="AK22" s="22">
        <v>5.2200000000000003E-2</v>
      </c>
      <c r="AL22" s="22">
        <v>1.0674999999999999</v>
      </c>
      <c r="AM22" s="22">
        <v>3.5224000000000002</v>
      </c>
      <c r="AN22" s="12" t="s">
        <v>283</v>
      </c>
      <c r="AO22" s="32">
        <v>42548</v>
      </c>
      <c r="AP22" s="9"/>
    </row>
    <row r="23" spans="1:42" x14ac:dyDescent="0.25">
      <c r="A23" s="8" t="s">
        <v>154</v>
      </c>
      <c r="B23" s="9" t="s">
        <v>281</v>
      </c>
      <c r="C23" s="9">
        <v>125</v>
      </c>
      <c r="D23" s="9" t="s">
        <v>325</v>
      </c>
      <c r="E23" s="9" t="s">
        <v>326</v>
      </c>
      <c r="F23" s="9" t="s">
        <v>273</v>
      </c>
      <c r="G23" s="9">
        <v>1.1859E-4</v>
      </c>
      <c r="H23" s="29">
        <v>42094</v>
      </c>
      <c r="I23" s="17">
        <v>90</v>
      </c>
      <c r="J23" s="11">
        <v>2015</v>
      </c>
      <c r="K23" s="9">
        <v>925</v>
      </c>
      <c r="L23" s="27">
        <v>0.39583333333333331</v>
      </c>
      <c r="M23" s="12" t="s">
        <v>283</v>
      </c>
      <c r="N23" s="12" t="s">
        <v>283</v>
      </c>
      <c r="O23" s="30" t="s">
        <v>283</v>
      </c>
      <c r="P23" s="13">
        <v>8.9249266666666678</v>
      </c>
      <c r="Q23" s="13">
        <v>8.6957966666666682</v>
      </c>
      <c r="R23" s="29">
        <v>42108</v>
      </c>
      <c r="S23" s="14">
        <v>5.9924059999999999</v>
      </c>
      <c r="T23" s="14">
        <v>5.6098247499999996</v>
      </c>
      <c r="U23" s="29">
        <v>42110</v>
      </c>
      <c r="V23" s="12" t="s">
        <v>283</v>
      </c>
      <c r="W23" s="13">
        <v>5.6098247499999996</v>
      </c>
      <c r="X23" s="21">
        <v>0.23466400000000001</v>
      </c>
      <c r="Y23" s="21">
        <v>0.15483525000000001</v>
      </c>
      <c r="Z23" s="29">
        <v>42110</v>
      </c>
      <c r="AA23" s="9">
        <v>0.20918</v>
      </c>
      <c r="AB23" s="9">
        <v>1.53</v>
      </c>
      <c r="AC23" s="12" t="s">
        <v>283</v>
      </c>
      <c r="AD23" s="29">
        <v>42117</v>
      </c>
      <c r="AE23" s="21">
        <v>3.2723940908908844E-2</v>
      </c>
      <c r="AF23" s="29">
        <v>42206</v>
      </c>
      <c r="AG23" s="21">
        <v>1.067476999014616E-2</v>
      </c>
      <c r="AH23" s="29">
        <v>42207</v>
      </c>
      <c r="AI23" s="26">
        <v>4.2032399214804173E-3</v>
      </c>
      <c r="AJ23" s="29">
        <v>42202</v>
      </c>
      <c r="AK23" s="22">
        <v>8.1600000000000006E-2</v>
      </c>
      <c r="AL23" s="22">
        <v>1.2369000000000001</v>
      </c>
      <c r="AM23" s="22">
        <v>4.8034999999999997</v>
      </c>
      <c r="AN23" s="12" t="s">
        <v>283</v>
      </c>
      <c r="AO23" s="32">
        <v>42548</v>
      </c>
      <c r="AP23" s="9"/>
    </row>
    <row r="24" spans="1:42" x14ac:dyDescent="0.25">
      <c r="A24" s="8" t="s">
        <v>155</v>
      </c>
      <c r="B24" s="9" t="s">
        <v>281</v>
      </c>
      <c r="C24" s="9">
        <v>125</v>
      </c>
      <c r="D24" s="9" t="s">
        <v>325</v>
      </c>
      <c r="E24" s="9" t="s">
        <v>326</v>
      </c>
      <c r="F24" s="9" t="s">
        <v>273</v>
      </c>
      <c r="G24" s="9">
        <v>1.1859E-4</v>
      </c>
      <c r="H24" s="29">
        <v>42096</v>
      </c>
      <c r="I24" s="17">
        <v>92</v>
      </c>
      <c r="J24" s="11">
        <v>2015</v>
      </c>
      <c r="K24" s="9">
        <v>925</v>
      </c>
      <c r="L24" s="27">
        <v>0.39583333333333331</v>
      </c>
      <c r="M24" s="12" t="s">
        <v>283</v>
      </c>
      <c r="N24" s="12" t="s">
        <v>283</v>
      </c>
      <c r="O24" s="30" t="s">
        <v>283</v>
      </c>
      <c r="P24" s="13">
        <v>9.0249266666666674</v>
      </c>
      <c r="Q24" s="13">
        <v>8.7957966666666678</v>
      </c>
      <c r="R24" s="29">
        <v>42108</v>
      </c>
      <c r="S24" s="14">
        <v>5.6464059999999998</v>
      </c>
      <c r="T24" s="14">
        <v>5.2638247499999995</v>
      </c>
      <c r="U24" s="29">
        <v>42110</v>
      </c>
      <c r="V24" s="12" t="s">
        <v>283</v>
      </c>
      <c r="W24" s="13">
        <v>5.2638247499999995</v>
      </c>
      <c r="X24" s="21">
        <v>0.216164</v>
      </c>
      <c r="Y24" s="21">
        <v>0.13633524999999999</v>
      </c>
      <c r="Z24" s="29">
        <v>42110</v>
      </c>
      <c r="AA24" s="9">
        <v>0.19972000000000001</v>
      </c>
      <c r="AB24" s="9">
        <v>1.49</v>
      </c>
      <c r="AC24" s="12" t="s">
        <v>283</v>
      </c>
      <c r="AD24" s="29">
        <v>42117</v>
      </c>
      <c r="AE24" s="21">
        <v>2.80914306640625E-2</v>
      </c>
      <c r="AF24" s="29">
        <v>42206</v>
      </c>
      <c r="AG24" s="21">
        <v>2.8091780841350555E-2</v>
      </c>
      <c r="AH24" s="29">
        <v>42207</v>
      </c>
      <c r="AI24" s="26">
        <v>3.5512431059032679E-3</v>
      </c>
      <c r="AJ24" s="29">
        <v>42202</v>
      </c>
      <c r="AK24" s="22">
        <v>7.5700000000000003E-2</v>
      </c>
      <c r="AL24" s="22">
        <v>1.1373</v>
      </c>
      <c r="AM24" s="22">
        <v>3.9502999999999999</v>
      </c>
      <c r="AN24" s="12" t="s">
        <v>283</v>
      </c>
      <c r="AO24" s="32">
        <v>42548</v>
      </c>
      <c r="AP24" s="9"/>
    </row>
    <row r="25" spans="1:42" x14ac:dyDescent="0.25">
      <c r="A25" s="8" t="s">
        <v>156</v>
      </c>
      <c r="B25" s="9" t="s">
        <v>281</v>
      </c>
      <c r="C25" s="9">
        <v>125</v>
      </c>
      <c r="D25" s="9" t="s">
        <v>325</v>
      </c>
      <c r="E25" s="9" t="s">
        <v>326</v>
      </c>
      <c r="F25" s="9" t="s">
        <v>273</v>
      </c>
      <c r="G25" s="9">
        <v>1.1859E-4</v>
      </c>
      <c r="H25" s="29">
        <v>42098</v>
      </c>
      <c r="I25" s="17">
        <v>94</v>
      </c>
      <c r="J25" s="11">
        <v>2015</v>
      </c>
      <c r="K25" s="9">
        <v>925</v>
      </c>
      <c r="L25" s="27">
        <v>0.39583333333333331</v>
      </c>
      <c r="M25" s="12" t="s">
        <v>283</v>
      </c>
      <c r="N25" s="12" t="s">
        <v>283</v>
      </c>
      <c r="O25" s="30" t="s">
        <v>283</v>
      </c>
      <c r="P25" s="13">
        <v>9.0739266666666669</v>
      </c>
      <c r="Q25" s="13">
        <v>8.8447966666666673</v>
      </c>
      <c r="R25" s="29">
        <v>42108</v>
      </c>
      <c r="S25" s="14">
        <v>5.4034059999999995</v>
      </c>
      <c r="T25" s="14">
        <v>5.0208247499999992</v>
      </c>
      <c r="U25" s="29">
        <v>42110</v>
      </c>
      <c r="V25" s="12" t="s">
        <v>283</v>
      </c>
      <c r="W25" s="13">
        <v>5.0208247499999992</v>
      </c>
      <c r="X25" s="21">
        <v>0.21976400000000001</v>
      </c>
      <c r="Y25" s="21">
        <v>0.13993525000000001</v>
      </c>
      <c r="Z25" s="29">
        <v>42110</v>
      </c>
      <c r="AA25" s="12" t="s">
        <v>283</v>
      </c>
      <c r="AB25" s="12" t="s">
        <v>283</v>
      </c>
      <c r="AC25" s="12" t="s">
        <v>283</v>
      </c>
      <c r="AD25" s="30" t="s">
        <v>283</v>
      </c>
      <c r="AE25" s="21">
        <v>2.8462039306759834E-2</v>
      </c>
      <c r="AF25" s="29">
        <v>42206</v>
      </c>
      <c r="AG25" s="21">
        <v>1.4300120063126087E-2</v>
      </c>
      <c r="AH25" s="29">
        <v>42207</v>
      </c>
      <c r="AI25" s="26">
        <v>6.7821897566318512E-2</v>
      </c>
      <c r="AJ25" s="29">
        <v>42202</v>
      </c>
      <c r="AK25" s="22">
        <v>8.7599999999999997E-2</v>
      </c>
      <c r="AL25" s="22">
        <v>2.0499000000000001</v>
      </c>
      <c r="AM25" s="22">
        <v>6.0990000000000002</v>
      </c>
      <c r="AN25" s="12" t="s">
        <v>283</v>
      </c>
      <c r="AO25" s="32">
        <v>42548</v>
      </c>
      <c r="AP25" s="9"/>
    </row>
    <row r="26" spans="1:42" x14ac:dyDescent="0.25">
      <c r="A26" s="8" t="s">
        <v>157</v>
      </c>
      <c r="B26" s="9" t="s">
        <v>281</v>
      </c>
      <c r="C26" s="9">
        <v>125</v>
      </c>
      <c r="D26" s="9" t="s">
        <v>325</v>
      </c>
      <c r="E26" s="9" t="s">
        <v>326</v>
      </c>
      <c r="F26" s="9" t="s">
        <v>273</v>
      </c>
      <c r="G26" s="9">
        <v>1.1859E-4</v>
      </c>
      <c r="H26" s="29">
        <v>42100</v>
      </c>
      <c r="I26" s="17">
        <v>96</v>
      </c>
      <c r="J26" s="11">
        <v>2015</v>
      </c>
      <c r="K26" s="9">
        <v>924</v>
      </c>
      <c r="L26" s="27">
        <v>0.39583333333333331</v>
      </c>
      <c r="M26" s="12" t="s">
        <v>283</v>
      </c>
      <c r="N26" s="12" t="s">
        <v>283</v>
      </c>
      <c r="O26" s="30" t="s">
        <v>283</v>
      </c>
      <c r="P26" s="13">
        <v>9.1349266666666669</v>
      </c>
      <c r="Q26" s="13">
        <v>8.9057966666666672</v>
      </c>
      <c r="R26" s="29">
        <v>42108</v>
      </c>
      <c r="S26" s="14">
        <v>5.7034060000000002</v>
      </c>
      <c r="T26" s="14">
        <v>5.3208247499999999</v>
      </c>
      <c r="U26" s="29">
        <v>42110</v>
      </c>
      <c r="V26" s="12" t="s">
        <v>283</v>
      </c>
      <c r="W26" s="13">
        <v>5.3208247499999999</v>
      </c>
      <c r="X26" s="21">
        <v>0.206564</v>
      </c>
      <c r="Y26" s="21">
        <v>0.12673524999999999</v>
      </c>
      <c r="Z26" s="29">
        <v>42110</v>
      </c>
      <c r="AA26" s="9">
        <v>0.19486999999999999</v>
      </c>
      <c r="AB26" s="9">
        <v>1.51</v>
      </c>
      <c r="AC26" s="12" t="s">
        <v>283</v>
      </c>
      <c r="AD26" s="29">
        <v>42117</v>
      </c>
      <c r="AE26" s="21">
        <v>3.1426839530467987E-2</v>
      </c>
      <c r="AF26" s="29">
        <v>42206</v>
      </c>
      <c r="AG26" s="21">
        <v>3.1478501856327057E-2</v>
      </c>
      <c r="AH26" s="29">
        <v>42207</v>
      </c>
      <c r="AI26" s="26">
        <v>6.1103448271751404E-2</v>
      </c>
      <c r="AJ26" s="29">
        <v>42202</v>
      </c>
      <c r="AK26" s="22">
        <v>8.72E-2</v>
      </c>
      <c r="AL26" s="22">
        <v>1.3239000000000001</v>
      </c>
      <c r="AM26" s="22">
        <v>5.2849000000000004</v>
      </c>
      <c r="AN26" s="12" t="s">
        <v>283</v>
      </c>
      <c r="AO26" s="32">
        <v>42548</v>
      </c>
      <c r="AP26" s="9"/>
    </row>
    <row r="27" spans="1:42" x14ac:dyDescent="0.25">
      <c r="A27" s="8" t="s">
        <v>158</v>
      </c>
      <c r="B27" s="9" t="s">
        <v>281</v>
      </c>
      <c r="C27" s="9">
        <v>125</v>
      </c>
      <c r="D27" s="9" t="s">
        <v>325</v>
      </c>
      <c r="E27" s="9" t="s">
        <v>326</v>
      </c>
      <c r="F27" s="9" t="s">
        <v>273</v>
      </c>
      <c r="G27" s="9">
        <v>1.1859E-4</v>
      </c>
      <c r="H27" s="29">
        <v>42102</v>
      </c>
      <c r="I27" s="17">
        <v>98</v>
      </c>
      <c r="J27" s="11">
        <v>2015</v>
      </c>
      <c r="K27" s="9">
        <v>924</v>
      </c>
      <c r="L27" s="27">
        <v>0.39583333333333331</v>
      </c>
      <c r="M27" s="12" t="s">
        <v>283</v>
      </c>
      <c r="N27" s="12" t="s">
        <v>283</v>
      </c>
      <c r="O27" s="30" t="s">
        <v>283</v>
      </c>
      <c r="P27" s="13">
        <v>8.451926666666667</v>
      </c>
      <c r="Q27" s="13">
        <v>8.2227966666666674</v>
      </c>
      <c r="R27" s="29">
        <v>42108</v>
      </c>
      <c r="S27" s="14">
        <v>5.7904059999999999</v>
      </c>
      <c r="T27" s="14">
        <v>5.4078247499999996</v>
      </c>
      <c r="U27" s="29">
        <v>42110</v>
      </c>
      <c r="V27" s="12" t="s">
        <v>283</v>
      </c>
      <c r="W27" s="13">
        <v>5.4078247499999996</v>
      </c>
      <c r="X27" s="21">
        <v>0.221164</v>
      </c>
      <c r="Y27" s="21">
        <v>0.14133525</v>
      </c>
      <c r="Z27" s="29">
        <v>42110</v>
      </c>
      <c r="AA27" s="9">
        <v>0.19830999999999999</v>
      </c>
      <c r="AB27" s="9">
        <v>1.43</v>
      </c>
      <c r="AC27" s="12" t="s">
        <v>283</v>
      </c>
      <c r="AD27" s="29">
        <v>42117</v>
      </c>
      <c r="AE27" s="21">
        <v>2.5867829099297523E-2</v>
      </c>
      <c r="AF27" s="29">
        <v>42206</v>
      </c>
      <c r="AG27" s="21">
        <v>2.3071350529789925E-2</v>
      </c>
      <c r="AH27" s="29">
        <v>42207</v>
      </c>
      <c r="AI27" s="26">
        <v>6.280837208032608E-2</v>
      </c>
      <c r="AJ27" s="29">
        <v>42202</v>
      </c>
      <c r="AK27" s="22">
        <v>0.1017</v>
      </c>
      <c r="AL27" s="22">
        <v>1.2859</v>
      </c>
      <c r="AM27" s="22">
        <v>4.8818000000000001</v>
      </c>
      <c r="AN27" s="12" t="s">
        <v>283</v>
      </c>
      <c r="AO27" s="32">
        <v>42548</v>
      </c>
      <c r="AP27" s="9"/>
    </row>
    <row r="28" spans="1:42" x14ac:dyDescent="0.25">
      <c r="A28" s="8" t="s">
        <v>159</v>
      </c>
      <c r="B28" s="9" t="s">
        <v>281</v>
      </c>
      <c r="C28" s="9">
        <v>125</v>
      </c>
      <c r="D28" s="9" t="s">
        <v>325</v>
      </c>
      <c r="E28" s="9" t="s">
        <v>326</v>
      </c>
      <c r="F28" s="9" t="s">
        <v>273</v>
      </c>
      <c r="G28" s="9">
        <v>1.1859E-4</v>
      </c>
      <c r="H28" s="29">
        <v>42103</v>
      </c>
      <c r="I28" s="17">
        <v>99</v>
      </c>
      <c r="J28" s="11">
        <v>2015</v>
      </c>
      <c r="K28" s="9">
        <v>937</v>
      </c>
      <c r="L28" s="27">
        <v>0.39583333333333331</v>
      </c>
      <c r="M28" s="12" t="s">
        <v>283</v>
      </c>
      <c r="N28" s="12" t="s">
        <v>283</v>
      </c>
      <c r="O28" s="30" t="s">
        <v>283</v>
      </c>
      <c r="P28" s="13">
        <v>8.523926666666668</v>
      </c>
      <c r="Q28" s="13">
        <v>8.2947966666666684</v>
      </c>
      <c r="R28" s="29">
        <v>42108</v>
      </c>
      <c r="S28" s="14">
        <v>6.0004059999999999</v>
      </c>
      <c r="T28" s="14">
        <v>5.6178247499999996</v>
      </c>
      <c r="U28" s="29">
        <v>42110</v>
      </c>
      <c r="V28" s="12" t="s">
        <v>283</v>
      </c>
      <c r="W28" s="13">
        <v>5.6178247499999996</v>
      </c>
      <c r="X28" s="21">
        <v>0.23036399999999999</v>
      </c>
      <c r="Y28" s="21">
        <v>0.15053524999999998</v>
      </c>
      <c r="Z28" s="29">
        <v>42110</v>
      </c>
      <c r="AA28" s="9">
        <v>0.22805</v>
      </c>
      <c r="AB28" s="9">
        <v>1.45</v>
      </c>
      <c r="AC28" s="12" t="s">
        <v>283</v>
      </c>
      <c r="AD28" s="29">
        <v>42117</v>
      </c>
      <c r="AE28" s="21">
        <v>2.716493047773838E-2</v>
      </c>
      <c r="AF28" s="29">
        <v>42206</v>
      </c>
      <c r="AG28" s="21">
        <v>6.2386728823184967E-3</v>
      </c>
      <c r="AH28" s="29">
        <v>42207</v>
      </c>
      <c r="AI28" s="26">
        <v>5.622762069106102E-2</v>
      </c>
      <c r="AJ28" s="29">
        <v>42202</v>
      </c>
      <c r="AK28" s="22">
        <v>9.5399999999999999E-2</v>
      </c>
      <c r="AL28" s="22">
        <v>1.2074</v>
      </c>
      <c r="AM28" s="22">
        <v>4.6276999999999999</v>
      </c>
      <c r="AN28" s="12" t="s">
        <v>283</v>
      </c>
      <c r="AO28" s="32">
        <v>42548</v>
      </c>
      <c r="AP28" s="9"/>
    </row>
    <row r="29" spans="1:42" x14ac:dyDescent="0.25">
      <c r="A29" s="8" t="s">
        <v>160</v>
      </c>
      <c r="B29" s="9" t="s">
        <v>281</v>
      </c>
      <c r="C29" s="9">
        <v>125</v>
      </c>
      <c r="D29" s="9" t="s">
        <v>325</v>
      </c>
      <c r="E29" s="9" t="s">
        <v>326</v>
      </c>
      <c r="F29" s="9" t="s">
        <v>273</v>
      </c>
      <c r="G29" s="9">
        <v>1.1859E-4</v>
      </c>
      <c r="H29" s="29">
        <v>42104</v>
      </c>
      <c r="I29" s="17">
        <v>100</v>
      </c>
      <c r="J29" s="11">
        <v>2015</v>
      </c>
      <c r="K29" s="9">
        <v>1810</v>
      </c>
      <c r="L29" s="27">
        <v>0.76041666666666663</v>
      </c>
      <c r="M29" s="12" t="s">
        <v>283</v>
      </c>
      <c r="N29" s="12" t="s">
        <v>283</v>
      </c>
      <c r="O29" s="30" t="s">
        <v>283</v>
      </c>
      <c r="P29" s="13">
        <v>1.4611928571428572</v>
      </c>
      <c r="Q29" s="13">
        <v>1.2320628571428571</v>
      </c>
      <c r="R29" s="29">
        <v>42164</v>
      </c>
      <c r="S29" s="14">
        <v>14.083475714285713</v>
      </c>
      <c r="T29" s="14">
        <v>13.700894464285714</v>
      </c>
      <c r="U29" s="29">
        <v>42143</v>
      </c>
      <c r="V29" s="12" t="s">
        <v>283</v>
      </c>
      <c r="W29" s="13">
        <v>13.700894464285714</v>
      </c>
      <c r="X29" s="21">
        <v>0.22417166666666666</v>
      </c>
      <c r="Y29" s="21">
        <v>0.14434291666666665</v>
      </c>
      <c r="Z29" s="29">
        <v>42143</v>
      </c>
      <c r="AA29" s="9">
        <v>0.29441000000000001</v>
      </c>
      <c r="AB29" s="9">
        <v>1.48</v>
      </c>
      <c r="AC29" s="12" t="s">
        <v>283</v>
      </c>
      <c r="AD29" s="29">
        <v>42136</v>
      </c>
      <c r="AE29" s="21">
        <v>2.6794329285621643E-2</v>
      </c>
      <c r="AF29" s="29">
        <v>42206</v>
      </c>
      <c r="AG29" s="21">
        <v>9.0333278058096766E-4</v>
      </c>
      <c r="AH29" s="29">
        <v>42208</v>
      </c>
      <c r="AI29" s="26">
        <v>6.7111633718013763E-2</v>
      </c>
      <c r="AJ29" s="29">
        <v>42205</v>
      </c>
      <c r="AK29" s="22">
        <v>9.3299999999999994E-2</v>
      </c>
      <c r="AL29" s="22">
        <v>1.1161000000000001</v>
      </c>
      <c r="AM29" s="22">
        <v>3.4015</v>
      </c>
      <c r="AN29" s="12" t="s">
        <v>283</v>
      </c>
      <c r="AO29" s="32">
        <v>42548</v>
      </c>
      <c r="AP29" s="9"/>
    </row>
    <row r="30" spans="1:42" x14ac:dyDescent="0.25">
      <c r="A30" s="8" t="s">
        <v>161</v>
      </c>
      <c r="B30" s="9" t="s">
        <v>281</v>
      </c>
      <c r="C30" s="9">
        <v>125</v>
      </c>
      <c r="D30" s="9" t="s">
        <v>325</v>
      </c>
      <c r="E30" s="9" t="s">
        <v>326</v>
      </c>
      <c r="F30" s="9" t="s">
        <v>273</v>
      </c>
      <c r="G30" s="9">
        <v>1.1859E-4</v>
      </c>
      <c r="H30" s="29">
        <v>42109</v>
      </c>
      <c r="I30" s="17">
        <v>105</v>
      </c>
      <c r="J30" s="11">
        <v>2015</v>
      </c>
      <c r="K30" s="9">
        <v>915</v>
      </c>
      <c r="L30" s="27">
        <v>0.38541666666666669</v>
      </c>
      <c r="M30" s="12" t="s">
        <v>283</v>
      </c>
      <c r="N30" s="12" t="s">
        <v>283</v>
      </c>
      <c r="O30" s="30" t="s">
        <v>283</v>
      </c>
      <c r="P30" s="13">
        <v>9.8291928571428571</v>
      </c>
      <c r="Q30" s="13">
        <v>9.6000628571428575</v>
      </c>
      <c r="R30" s="29">
        <v>42164</v>
      </c>
      <c r="S30" s="14">
        <v>13.273475714285713</v>
      </c>
      <c r="T30" s="14">
        <v>12.890894464285713</v>
      </c>
      <c r="U30" s="29">
        <v>42143</v>
      </c>
      <c r="V30" s="12" t="s">
        <v>283</v>
      </c>
      <c r="W30" s="13">
        <v>12.890894464285713</v>
      </c>
      <c r="X30" s="21">
        <v>0.20747166666666667</v>
      </c>
      <c r="Y30" s="21">
        <v>0.12764291666666666</v>
      </c>
      <c r="Z30" s="29">
        <v>42143</v>
      </c>
      <c r="AA30" s="12" t="s">
        <v>283</v>
      </c>
      <c r="AB30" s="12" t="s">
        <v>283</v>
      </c>
      <c r="AC30" s="12" t="s">
        <v>283</v>
      </c>
      <c r="AD30" s="30" t="s">
        <v>283</v>
      </c>
      <c r="AE30" s="21">
        <v>2.4570729583501816E-2</v>
      </c>
      <c r="AF30" s="29">
        <v>42206</v>
      </c>
      <c r="AG30" s="21">
        <v>3.1216759234666824E-3</v>
      </c>
      <c r="AH30" s="29">
        <v>42208</v>
      </c>
      <c r="AI30" s="26">
        <v>3.3361439127475023E-3</v>
      </c>
      <c r="AJ30" s="29">
        <v>42205</v>
      </c>
      <c r="AK30" s="22">
        <v>8.7400000000000005E-2</v>
      </c>
      <c r="AL30" s="22">
        <v>1.0559000000000001</v>
      </c>
      <c r="AM30" s="22">
        <v>3.3702000000000001</v>
      </c>
      <c r="AN30" s="12" t="s">
        <v>283</v>
      </c>
      <c r="AO30" s="32">
        <v>42548</v>
      </c>
      <c r="AP30" s="9"/>
    </row>
    <row r="31" spans="1:42" x14ac:dyDescent="0.25">
      <c r="A31" s="8" t="s">
        <v>162</v>
      </c>
      <c r="B31" s="9" t="s">
        <v>281</v>
      </c>
      <c r="C31" s="9">
        <v>125</v>
      </c>
      <c r="D31" s="9" t="s">
        <v>325</v>
      </c>
      <c r="E31" s="9" t="s">
        <v>326</v>
      </c>
      <c r="F31" s="9" t="s">
        <v>273</v>
      </c>
      <c r="G31" s="9">
        <v>1.1859E-4</v>
      </c>
      <c r="H31" s="29">
        <v>42109</v>
      </c>
      <c r="I31" s="17">
        <v>105</v>
      </c>
      <c r="J31" s="11">
        <v>2015</v>
      </c>
      <c r="K31" s="9">
        <v>920</v>
      </c>
      <c r="L31" s="27">
        <v>0.38541666666666669</v>
      </c>
      <c r="M31" s="12" t="s">
        <v>283</v>
      </c>
      <c r="N31" s="12" t="s">
        <v>283</v>
      </c>
      <c r="O31" s="30" t="s">
        <v>283</v>
      </c>
      <c r="P31" s="13">
        <v>1.900192857142857</v>
      </c>
      <c r="Q31" s="13">
        <v>1.671062857142857</v>
      </c>
      <c r="R31" s="29">
        <v>42164</v>
      </c>
      <c r="S31" s="14">
        <v>13.193475714285713</v>
      </c>
      <c r="T31" s="14">
        <v>12.810894464285713</v>
      </c>
      <c r="U31" s="29">
        <v>42143</v>
      </c>
      <c r="V31" s="12" t="s">
        <v>283</v>
      </c>
      <c r="W31" s="13">
        <v>12.810894464285713</v>
      </c>
      <c r="X31" s="21">
        <v>0.20137166666666664</v>
      </c>
      <c r="Y31" s="21">
        <v>0.12154291666666664</v>
      </c>
      <c r="Z31" s="29">
        <v>42143</v>
      </c>
      <c r="AA31" s="9">
        <v>0.31395000000000001</v>
      </c>
      <c r="AB31" s="9">
        <v>1.52</v>
      </c>
      <c r="AC31" s="12" t="s">
        <v>283</v>
      </c>
      <c r="AD31" s="29">
        <v>42136</v>
      </c>
      <c r="AE31" s="21">
        <v>3.1426839530467987E-2</v>
      </c>
      <c r="AF31" s="29">
        <v>42206</v>
      </c>
      <c r="AG31" s="21">
        <v>1.7037119716405869E-2</v>
      </c>
      <c r="AH31" s="29">
        <v>42208</v>
      </c>
      <c r="AI31" s="26">
        <v>3.1486609950661659E-3</v>
      </c>
      <c r="AJ31" s="29">
        <v>42205</v>
      </c>
      <c r="AK31" s="22">
        <v>9.3399999999999997E-2</v>
      </c>
      <c r="AL31" s="22">
        <v>1.0615000000000001</v>
      </c>
      <c r="AM31" s="22">
        <v>3.5110000000000001</v>
      </c>
      <c r="AN31" s="12" t="s">
        <v>283</v>
      </c>
      <c r="AO31" s="32">
        <v>42548</v>
      </c>
      <c r="AP31" s="9"/>
    </row>
    <row r="32" spans="1:42" x14ac:dyDescent="0.25">
      <c r="A32" s="8" t="s">
        <v>163</v>
      </c>
      <c r="B32" s="9" t="s">
        <v>281</v>
      </c>
      <c r="C32" s="9">
        <v>125</v>
      </c>
      <c r="D32" s="9" t="s">
        <v>325</v>
      </c>
      <c r="E32" s="9" t="s">
        <v>326</v>
      </c>
      <c r="F32" s="9" t="s">
        <v>273</v>
      </c>
      <c r="G32" s="9">
        <v>1.1859E-4</v>
      </c>
      <c r="H32" s="29">
        <v>42109</v>
      </c>
      <c r="I32" s="17">
        <v>105</v>
      </c>
      <c r="J32" s="11">
        <v>2015</v>
      </c>
      <c r="K32" s="9">
        <v>925</v>
      </c>
      <c r="L32" s="27">
        <v>0.39583333333333331</v>
      </c>
      <c r="M32" s="12" t="s">
        <v>283</v>
      </c>
      <c r="N32" s="12" t="s">
        <v>283</v>
      </c>
      <c r="O32" s="30" t="s">
        <v>283</v>
      </c>
      <c r="P32" s="13">
        <v>2.221192857142857</v>
      </c>
      <c r="Q32" s="13">
        <v>1.9920628571428569</v>
      </c>
      <c r="R32" s="29">
        <v>42164</v>
      </c>
      <c r="S32" s="14">
        <v>13.303475714285714</v>
      </c>
      <c r="T32" s="14">
        <v>12.920894464285714</v>
      </c>
      <c r="U32" s="29">
        <v>42143</v>
      </c>
      <c r="V32" s="12" t="s">
        <v>283</v>
      </c>
      <c r="W32" s="13">
        <v>12.920894464285714</v>
      </c>
      <c r="X32" s="21">
        <v>0.20447166666666666</v>
      </c>
      <c r="Y32" s="21">
        <v>0.12464291666666666</v>
      </c>
      <c r="Z32" s="29">
        <v>42143</v>
      </c>
      <c r="AA32" s="12" t="s">
        <v>283</v>
      </c>
      <c r="AB32" s="12" t="s">
        <v>283</v>
      </c>
      <c r="AC32" s="12" t="s">
        <v>283</v>
      </c>
      <c r="AD32" s="30" t="s">
        <v>283</v>
      </c>
      <c r="AE32" s="21">
        <v>2.9573839157819748E-2</v>
      </c>
      <c r="AF32" s="29">
        <v>42206</v>
      </c>
      <c r="AG32" s="21">
        <v>8.5600996389985085E-3</v>
      </c>
      <c r="AH32" s="29">
        <v>42208</v>
      </c>
      <c r="AI32" s="26">
        <v>4.7385022044181824E-3</v>
      </c>
      <c r="AJ32" s="29">
        <v>42205</v>
      </c>
      <c r="AK32" s="22">
        <v>9.3700000000000006E-2</v>
      </c>
      <c r="AL32" s="22">
        <v>1.07</v>
      </c>
      <c r="AM32" s="22">
        <v>3.4824000000000002</v>
      </c>
      <c r="AN32" s="12" t="s">
        <v>283</v>
      </c>
      <c r="AO32" s="32">
        <v>42548</v>
      </c>
      <c r="AP32" s="9"/>
    </row>
    <row r="33" spans="1:42" x14ac:dyDescent="0.25">
      <c r="A33" s="8" t="s">
        <v>164</v>
      </c>
      <c r="B33" s="9" t="s">
        <v>281</v>
      </c>
      <c r="C33" s="9">
        <v>125</v>
      </c>
      <c r="D33" s="9" t="s">
        <v>325</v>
      </c>
      <c r="E33" s="9" t="s">
        <v>326</v>
      </c>
      <c r="F33" s="9" t="s">
        <v>273</v>
      </c>
      <c r="G33" s="9">
        <v>1.1859E-4</v>
      </c>
      <c r="H33" s="29">
        <v>42111</v>
      </c>
      <c r="I33" s="17">
        <v>107</v>
      </c>
      <c r="J33" s="11">
        <v>2015</v>
      </c>
      <c r="K33" s="9">
        <v>924</v>
      </c>
      <c r="L33" s="27">
        <v>0.39583333333333331</v>
      </c>
      <c r="M33" s="12" t="s">
        <v>283</v>
      </c>
      <c r="N33" s="12" t="s">
        <v>283</v>
      </c>
      <c r="O33" s="30" t="s">
        <v>283</v>
      </c>
      <c r="P33" s="13">
        <v>2.1301928571428572</v>
      </c>
      <c r="Q33" s="13">
        <v>1.9010628571428572</v>
      </c>
      <c r="R33" s="29">
        <v>42164</v>
      </c>
      <c r="S33" s="14">
        <v>13.683475714285713</v>
      </c>
      <c r="T33" s="14">
        <v>13.300894464285713</v>
      </c>
      <c r="U33" s="29">
        <v>42143</v>
      </c>
      <c r="V33" s="12" t="s">
        <v>283</v>
      </c>
      <c r="W33" s="13">
        <v>13.300894464285713</v>
      </c>
      <c r="X33" s="21">
        <v>0.20087166666666664</v>
      </c>
      <c r="Y33" s="21">
        <v>0.12104291666666664</v>
      </c>
      <c r="Z33" s="29">
        <v>42143</v>
      </c>
      <c r="AA33" s="9">
        <v>0.29070000000000001</v>
      </c>
      <c r="AB33" s="9">
        <v>1.62</v>
      </c>
      <c r="AC33" s="12" t="s">
        <v>283</v>
      </c>
      <c r="AD33" s="29">
        <v>42136</v>
      </c>
      <c r="AE33" s="21">
        <v>0.5565677285194397</v>
      </c>
      <c r="AF33" s="29">
        <v>42206</v>
      </c>
      <c r="AG33" s="21">
        <v>0</v>
      </c>
      <c r="AH33" s="29">
        <v>42208</v>
      </c>
      <c r="AI33" s="26">
        <v>3.7054840940982103E-3</v>
      </c>
      <c r="AJ33" s="29">
        <v>42205</v>
      </c>
      <c r="AK33" s="22">
        <v>7.8299999999999995E-2</v>
      </c>
      <c r="AL33" s="22">
        <v>0.89059999999999995</v>
      </c>
      <c r="AM33" s="22">
        <v>2.6800999999999999</v>
      </c>
      <c r="AN33" s="12" t="s">
        <v>283</v>
      </c>
      <c r="AO33" s="32">
        <v>42548</v>
      </c>
      <c r="AP33" s="9"/>
    </row>
    <row r="34" spans="1:42" x14ac:dyDescent="0.25">
      <c r="A34" s="8" t="s">
        <v>165</v>
      </c>
      <c r="B34" s="9" t="s">
        <v>281</v>
      </c>
      <c r="C34" s="9">
        <v>125</v>
      </c>
      <c r="D34" s="9" t="s">
        <v>325</v>
      </c>
      <c r="E34" s="9" t="s">
        <v>326</v>
      </c>
      <c r="F34" s="9" t="s">
        <v>273</v>
      </c>
      <c r="G34" s="9">
        <v>1.1859E-4</v>
      </c>
      <c r="H34" s="29">
        <v>42113</v>
      </c>
      <c r="I34" s="17">
        <v>109</v>
      </c>
      <c r="J34" s="11">
        <v>2015</v>
      </c>
      <c r="K34" s="9">
        <v>924</v>
      </c>
      <c r="L34" s="27">
        <v>0.39583333333333331</v>
      </c>
      <c r="M34" s="12" t="s">
        <v>283</v>
      </c>
      <c r="N34" s="12" t="s">
        <v>283</v>
      </c>
      <c r="O34" s="30" t="s">
        <v>283</v>
      </c>
      <c r="P34" s="13">
        <v>3.0911928571428571</v>
      </c>
      <c r="Q34" s="13">
        <v>2.862062857142857</v>
      </c>
      <c r="R34" s="29">
        <v>42164</v>
      </c>
      <c r="S34" s="14">
        <v>13.963475714285714</v>
      </c>
      <c r="T34" s="14">
        <v>13.580894464285715</v>
      </c>
      <c r="U34" s="29">
        <v>42143</v>
      </c>
      <c r="V34" s="12" t="s">
        <v>283</v>
      </c>
      <c r="W34" s="13">
        <v>13.580894464285715</v>
      </c>
      <c r="X34" s="21">
        <v>0.19747166666666666</v>
      </c>
      <c r="Y34" s="21">
        <v>0.11764291666666665</v>
      </c>
      <c r="Z34" s="29">
        <v>42143</v>
      </c>
      <c r="AA34" s="9">
        <v>0.27657999999999999</v>
      </c>
      <c r="AB34" s="9">
        <v>1.65</v>
      </c>
      <c r="AC34" s="12" t="s">
        <v>283</v>
      </c>
      <c r="AD34" s="29">
        <v>42136</v>
      </c>
      <c r="AE34" s="21">
        <v>4.5509658753871918E-2</v>
      </c>
      <c r="AF34" s="29">
        <v>42206</v>
      </c>
      <c r="AG34" s="21">
        <v>1.893453998491168E-3</v>
      </c>
      <c r="AH34" s="29">
        <v>42208</v>
      </c>
      <c r="AI34" s="26">
        <v>2.3012459278106689E-3</v>
      </c>
      <c r="AJ34" s="29">
        <v>42205</v>
      </c>
      <c r="AK34" s="22">
        <v>9.3700000000000006E-2</v>
      </c>
      <c r="AL34" s="22">
        <v>1.0959000000000001</v>
      </c>
      <c r="AM34" s="22">
        <v>3.6970000000000001</v>
      </c>
      <c r="AN34" s="12" t="s">
        <v>283</v>
      </c>
      <c r="AO34" s="32">
        <v>42548</v>
      </c>
      <c r="AP34" s="9"/>
    </row>
    <row r="35" spans="1:42" x14ac:dyDescent="0.25">
      <c r="A35" s="8" t="s">
        <v>166</v>
      </c>
      <c r="B35" s="9" t="s">
        <v>281</v>
      </c>
      <c r="C35" s="9">
        <v>125</v>
      </c>
      <c r="D35" s="9" t="s">
        <v>325</v>
      </c>
      <c r="E35" s="9" t="s">
        <v>326</v>
      </c>
      <c r="F35" s="9" t="s">
        <v>273</v>
      </c>
      <c r="G35" s="9">
        <v>1.1859E-4</v>
      </c>
      <c r="H35" s="29">
        <v>42115</v>
      </c>
      <c r="I35" s="17">
        <v>111</v>
      </c>
      <c r="J35" s="11">
        <v>2015</v>
      </c>
      <c r="K35" s="9">
        <v>924</v>
      </c>
      <c r="L35" s="27">
        <v>0.39583333333333331</v>
      </c>
      <c r="M35" s="12" t="s">
        <v>283</v>
      </c>
      <c r="N35" s="12" t="s">
        <v>283</v>
      </c>
      <c r="O35" s="30" t="s">
        <v>283</v>
      </c>
      <c r="P35" s="13">
        <v>1.380192857142857</v>
      </c>
      <c r="Q35" s="13">
        <v>1.1510628571428569</v>
      </c>
      <c r="R35" s="29">
        <v>42164</v>
      </c>
      <c r="S35" s="14">
        <v>11.613475714285714</v>
      </c>
      <c r="T35" s="14">
        <v>11.230894464285715</v>
      </c>
      <c r="U35" s="29">
        <v>42143</v>
      </c>
      <c r="V35" s="12" t="s">
        <v>283</v>
      </c>
      <c r="W35" s="13">
        <v>11.230894464285715</v>
      </c>
      <c r="X35" s="21">
        <v>0.19367166666666666</v>
      </c>
      <c r="Y35" s="21">
        <v>0.11384291666666665</v>
      </c>
      <c r="Z35" s="29">
        <v>42143</v>
      </c>
      <c r="AA35" s="9">
        <v>0.26180999999999999</v>
      </c>
      <c r="AB35" s="9">
        <v>1.53</v>
      </c>
      <c r="AC35" s="12" t="s">
        <v>283</v>
      </c>
      <c r="AD35" s="29">
        <v>42136</v>
      </c>
      <c r="AE35" s="21">
        <v>3.3835738897323608E-2</v>
      </c>
      <c r="AF35" s="29">
        <v>42206</v>
      </c>
      <c r="AG35" s="21">
        <v>0</v>
      </c>
      <c r="AH35" s="29">
        <v>42208</v>
      </c>
      <c r="AI35" s="26">
        <v>0</v>
      </c>
      <c r="AJ35" s="29">
        <v>42205</v>
      </c>
      <c r="AK35" s="22">
        <v>0.08</v>
      </c>
      <c r="AL35" s="22">
        <v>0.90300000000000002</v>
      </c>
      <c r="AM35" s="22">
        <v>2.8077000000000001</v>
      </c>
      <c r="AN35" s="12" t="s">
        <v>283</v>
      </c>
      <c r="AO35" s="32">
        <v>42548</v>
      </c>
      <c r="AP35" s="9"/>
    </row>
    <row r="36" spans="1:42" x14ac:dyDescent="0.25">
      <c r="A36" s="8" t="s">
        <v>167</v>
      </c>
      <c r="B36" s="9" t="s">
        <v>281</v>
      </c>
      <c r="C36" s="9">
        <v>125</v>
      </c>
      <c r="D36" s="9" t="s">
        <v>325</v>
      </c>
      <c r="E36" s="9" t="s">
        <v>326</v>
      </c>
      <c r="F36" s="9" t="s">
        <v>273</v>
      </c>
      <c r="G36" s="9">
        <v>7.949E-5</v>
      </c>
      <c r="H36" s="29">
        <v>42115</v>
      </c>
      <c r="I36" s="17">
        <v>111</v>
      </c>
      <c r="J36" s="11">
        <v>2015</v>
      </c>
      <c r="K36" s="9">
        <v>959</v>
      </c>
      <c r="L36" s="27">
        <v>0.41666666666666669</v>
      </c>
      <c r="M36" s="12" t="s">
        <v>283</v>
      </c>
      <c r="N36" s="12" t="s">
        <v>283</v>
      </c>
      <c r="O36" s="30" t="s">
        <v>283</v>
      </c>
      <c r="P36" s="13">
        <v>1.501192857142857</v>
      </c>
      <c r="Q36" s="13">
        <v>1.2720628571428569</v>
      </c>
      <c r="R36" s="29">
        <v>42164</v>
      </c>
      <c r="S36" s="14">
        <v>12.773475714285713</v>
      </c>
      <c r="T36" s="14">
        <v>12.390894464285713</v>
      </c>
      <c r="U36" s="29">
        <v>42143</v>
      </c>
      <c r="V36" s="12" t="s">
        <v>283</v>
      </c>
      <c r="W36" s="13">
        <v>12.390894464285713</v>
      </c>
      <c r="X36" s="21">
        <v>0.20397166666666666</v>
      </c>
      <c r="Y36" s="21">
        <v>0.12414291666666666</v>
      </c>
      <c r="Z36" s="29">
        <v>42143</v>
      </c>
      <c r="AA36" s="9">
        <v>0.26411000000000001</v>
      </c>
      <c r="AB36" s="9">
        <v>1.57</v>
      </c>
      <c r="AC36" s="12" t="s">
        <v>283</v>
      </c>
      <c r="AD36" s="29">
        <v>42136</v>
      </c>
      <c r="AE36" s="21">
        <v>2.901793085038662E-2</v>
      </c>
      <c r="AF36" s="29">
        <v>42206</v>
      </c>
      <c r="AG36" s="21">
        <v>2.1707459818571806E-3</v>
      </c>
      <c r="AH36" s="29">
        <v>42208</v>
      </c>
      <c r="AI36" s="26">
        <v>2.3124960716813803E-3</v>
      </c>
      <c r="AJ36" s="29">
        <v>42205</v>
      </c>
      <c r="AK36" s="22">
        <v>7.6899999999999996E-2</v>
      </c>
      <c r="AL36" s="22">
        <v>0.87480000000000002</v>
      </c>
      <c r="AM36" s="22">
        <v>2.8466</v>
      </c>
      <c r="AN36" s="12" t="s">
        <v>283</v>
      </c>
      <c r="AO36" s="32">
        <v>42548</v>
      </c>
      <c r="AP36" s="9"/>
    </row>
    <row r="37" spans="1:42" x14ac:dyDescent="0.25">
      <c r="A37" s="8" t="s">
        <v>168</v>
      </c>
      <c r="B37" s="9" t="s">
        <v>281</v>
      </c>
      <c r="C37" s="9">
        <v>125</v>
      </c>
      <c r="D37" s="9" t="s">
        <v>325</v>
      </c>
      <c r="E37" s="9" t="s">
        <v>326</v>
      </c>
      <c r="F37" s="9" t="s">
        <v>273</v>
      </c>
      <c r="G37" s="9">
        <v>7.949E-5</v>
      </c>
      <c r="H37" s="29">
        <v>42117</v>
      </c>
      <c r="I37" s="17">
        <v>113</v>
      </c>
      <c r="J37" s="11">
        <v>2015</v>
      </c>
      <c r="K37" s="9">
        <v>959</v>
      </c>
      <c r="L37" s="27">
        <v>0.41666666666666669</v>
      </c>
      <c r="M37" s="12" t="s">
        <v>283</v>
      </c>
      <c r="N37" s="12" t="s">
        <v>283</v>
      </c>
      <c r="O37" s="30" t="s">
        <v>283</v>
      </c>
      <c r="P37" s="13">
        <v>10.156192857142857</v>
      </c>
      <c r="Q37" s="13">
        <v>9.9270628571428574</v>
      </c>
      <c r="R37" s="29">
        <v>42164</v>
      </c>
      <c r="S37" s="14">
        <v>12.753475714285713</v>
      </c>
      <c r="T37" s="14">
        <v>12.370894464285714</v>
      </c>
      <c r="U37" s="29">
        <v>42143</v>
      </c>
      <c r="V37" s="12" t="s">
        <v>283</v>
      </c>
      <c r="W37" s="13">
        <v>12.370894464285714</v>
      </c>
      <c r="X37" s="21">
        <v>0.21627166666666667</v>
      </c>
      <c r="Y37" s="21">
        <v>0.13644291666666666</v>
      </c>
      <c r="Z37" s="29">
        <v>42143</v>
      </c>
      <c r="AA37" s="9">
        <v>0.24804000000000001</v>
      </c>
      <c r="AB37" s="9">
        <v>1.55</v>
      </c>
      <c r="AC37" s="12" t="s">
        <v>283</v>
      </c>
      <c r="AD37" s="29">
        <v>42137</v>
      </c>
      <c r="AE37" s="21">
        <v>2.8462029993534088E-2</v>
      </c>
      <c r="AF37" s="29">
        <v>42206</v>
      </c>
      <c r="AG37" s="21">
        <v>1.2138079619035125E-3</v>
      </c>
      <c r="AH37" s="29">
        <v>42208</v>
      </c>
      <c r="AI37" s="26">
        <v>1.604013959877193E-3</v>
      </c>
      <c r="AJ37" s="29">
        <v>42205</v>
      </c>
      <c r="AK37" s="22">
        <v>0.14369999999999999</v>
      </c>
      <c r="AL37" s="22">
        <v>1.4968999999999999</v>
      </c>
      <c r="AM37" s="22">
        <v>5.0278</v>
      </c>
      <c r="AN37" s="12" t="s">
        <v>283</v>
      </c>
      <c r="AO37" s="32">
        <v>42410</v>
      </c>
      <c r="AP37" s="9"/>
    </row>
    <row r="38" spans="1:42" x14ac:dyDescent="0.25">
      <c r="A38" s="8" t="s">
        <v>169</v>
      </c>
      <c r="B38" s="9" t="s">
        <v>281</v>
      </c>
      <c r="C38" s="9">
        <v>125</v>
      </c>
      <c r="D38" s="9" t="s">
        <v>325</v>
      </c>
      <c r="E38" s="9" t="s">
        <v>326</v>
      </c>
      <c r="F38" s="9" t="s">
        <v>273</v>
      </c>
      <c r="G38" s="9">
        <v>8.3159999999999997E-5</v>
      </c>
      <c r="H38" s="29">
        <v>42119</v>
      </c>
      <c r="I38" s="17">
        <v>115</v>
      </c>
      <c r="J38" s="11">
        <v>2015</v>
      </c>
      <c r="K38" s="9">
        <v>959</v>
      </c>
      <c r="L38" s="27">
        <v>0.41666666666666669</v>
      </c>
      <c r="M38" s="12" t="s">
        <v>283</v>
      </c>
      <c r="N38" s="12" t="s">
        <v>283</v>
      </c>
      <c r="O38" s="30" t="s">
        <v>283</v>
      </c>
      <c r="P38" s="13">
        <v>10.256192857142857</v>
      </c>
      <c r="Q38" s="13">
        <v>10.027062857142857</v>
      </c>
      <c r="R38" s="29">
        <v>42164</v>
      </c>
      <c r="S38" s="14">
        <v>11.133475714285714</v>
      </c>
      <c r="T38" s="14">
        <v>10.750894464285714</v>
      </c>
      <c r="U38" s="29">
        <v>42143</v>
      </c>
      <c r="V38" s="12" t="s">
        <v>283</v>
      </c>
      <c r="W38" s="13">
        <v>10.750894464285714</v>
      </c>
      <c r="X38" s="21">
        <v>0.20797166666666667</v>
      </c>
      <c r="Y38" s="21">
        <v>0.12814291666666666</v>
      </c>
      <c r="Z38" s="29">
        <v>42143</v>
      </c>
      <c r="AA38" s="9">
        <v>0.24524000000000001</v>
      </c>
      <c r="AB38" s="9">
        <v>1.5</v>
      </c>
      <c r="AC38" s="12" t="s">
        <v>283</v>
      </c>
      <c r="AD38" s="29">
        <v>42137</v>
      </c>
      <c r="AE38" s="21">
        <v>3.5503439605236053E-2</v>
      </c>
      <c r="AF38" s="29">
        <v>42206</v>
      </c>
      <c r="AG38" s="21">
        <v>7.0417150855064392E-3</v>
      </c>
      <c r="AH38" s="29">
        <v>42208</v>
      </c>
      <c r="AI38" s="26">
        <v>3.4846148919314146E-3</v>
      </c>
      <c r="AJ38" s="29">
        <v>42205</v>
      </c>
      <c r="AK38" s="22">
        <v>0.11119999999999999</v>
      </c>
      <c r="AL38" s="22">
        <v>1.4666999999999999</v>
      </c>
      <c r="AM38" s="22">
        <v>5.1772</v>
      </c>
      <c r="AN38" s="12" t="s">
        <v>283</v>
      </c>
      <c r="AO38" s="32">
        <v>42548</v>
      </c>
      <c r="AP38" s="9"/>
    </row>
    <row r="39" spans="1:42" x14ac:dyDescent="0.25">
      <c r="A39" s="8" t="s">
        <v>170</v>
      </c>
      <c r="B39" s="9" t="s">
        <v>281</v>
      </c>
      <c r="C39" s="9">
        <v>125</v>
      </c>
      <c r="D39" s="9" t="s">
        <v>325</v>
      </c>
      <c r="E39" s="9" t="s">
        <v>326</v>
      </c>
      <c r="F39" s="9" t="s">
        <v>273</v>
      </c>
      <c r="G39" s="9">
        <v>8.3159999999999997E-5</v>
      </c>
      <c r="H39" s="29">
        <v>42121</v>
      </c>
      <c r="I39" s="17">
        <v>117</v>
      </c>
      <c r="J39" s="11">
        <v>2015</v>
      </c>
      <c r="K39" s="9">
        <v>959</v>
      </c>
      <c r="L39" s="27">
        <v>0.41666666666666669</v>
      </c>
      <c r="M39" s="12" t="s">
        <v>283</v>
      </c>
      <c r="N39" s="12" t="s">
        <v>283</v>
      </c>
      <c r="O39" s="30" t="s">
        <v>283</v>
      </c>
      <c r="P39" s="13">
        <v>9.1111928571428571</v>
      </c>
      <c r="Q39" s="13">
        <v>8.8820628571428575</v>
      </c>
      <c r="R39" s="29">
        <v>42164</v>
      </c>
      <c r="S39" s="14">
        <v>10.813475714285714</v>
      </c>
      <c r="T39" s="14">
        <v>10.430894464285714</v>
      </c>
      <c r="U39" s="29">
        <v>42143</v>
      </c>
      <c r="V39" s="12" t="s">
        <v>283</v>
      </c>
      <c r="W39" s="13">
        <v>10.430894464285714</v>
      </c>
      <c r="X39" s="21">
        <v>0.18257166666666666</v>
      </c>
      <c r="Y39" s="21">
        <v>0.10274291666666666</v>
      </c>
      <c r="Z39" s="29">
        <v>42143</v>
      </c>
      <c r="AA39" s="9">
        <v>0.23547000000000001</v>
      </c>
      <c r="AB39" s="9">
        <v>1.5</v>
      </c>
      <c r="AC39" s="12" t="s">
        <v>283</v>
      </c>
      <c r="AD39" s="29">
        <v>42137</v>
      </c>
      <c r="AE39" s="21">
        <v>2.6979630813002586E-2</v>
      </c>
      <c r="AF39" s="29">
        <v>42206</v>
      </c>
      <c r="AG39" s="21">
        <v>0</v>
      </c>
      <c r="AH39" s="29">
        <v>42208</v>
      </c>
      <c r="AI39" s="26">
        <v>4.9027532804757357E-4</v>
      </c>
      <c r="AJ39" s="29">
        <v>42205</v>
      </c>
      <c r="AK39" s="22">
        <v>0.1086</v>
      </c>
      <c r="AL39" s="22">
        <v>1.3324</v>
      </c>
      <c r="AM39" s="22">
        <v>5.0396999999999998</v>
      </c>
      <c r="AN39" s="12" t="s">
        <v>283</v>
      </c>
      <c r="AO39" s="32">
        <v>42548</v>
      </c>
      <c r="AP39" s="9"/>
    </row>
    <row r="40" spans="1:42" x14ac:dyDescent="0.25">
      <c r="A40" s="8" t="s">
        <v>171</v>
      </c>
      <c r="B40" s="9" t="s">
        <v>281</v>
      </c>
      <c r="C40" s="9">
        <v>125</v>
      </c>
      <c r="D40" s="9" t="s">
        <v>325</v>
      </c>
      <c r="E40" s="9" t="s">
        <v>326</v>
      </c>
      <c r="F40" s="9" t="s">
        <v>273</v>
      </c>
      <c r="G40" s="9">
        <v>7.949E-5</v>
      </c>
      <c r="H40" s="29">
        <v>42123</v>
      </c>
      <c r="I40" s="17">
        <v>119</v>
      </c>
      <c r="J40" s="11">
        <v>2015</v>
      </c>
      <c r="K40" s="9">
        <v>959</v>
      </c>
      <c r="L40" s="27">
        <v>0.41666666666666669</v>
      </c>
      <c r="M40" s="12" t="s">
        <v>283</v>
      </c>
      <c r="N40" s="12" t="s">
        <v>283</v>
      </c>
      <c r="O40" s="30" t="s">
        <v>283</v>
      </c>
      <c r="P40" s="13">
        <v>9.3021928571428578</v>
      </c>
      <c r="Q40" s="13">
        <v>9.0730628571428582</v>
      </c>
      <c r="R40" s="29">
        <v>42164</v>
      </c>
      <c r="S40" s="14">
        <v>13.733475714285714</v>
      </c>
      <c r="T40" s="14">
        <v>13.350894464285714</v>
      </c>
      <c r="U40" s="29">
        <v>42143</v>
      </c>
      <c r="V40" s="12" t="s">
        <v>283</v>
      </c>
      <c r="W40" s="13">
        <v>13.350894464285714</v>
      </c>
      <c r="X40" s="21">
        <v>0.22427166666666665</v>
      </c>
      <c r="Y40" s="21">
        <v>0.14444291666666664</v>
      </c>
      <c r="Z40" s="29">
        <v>42143</v>
      </c>
      <c r="AA40" s="9">
        <v>0.22789999999999999</v>
      </c>
      <c r="AB40" s="9">
        <v>1.43</v>
      </c>
      <c r="AC40" s="12" t="s">
        <v>283</v>
      </c>
      <c r="AD40" s="29">
        <v>42137</v>
      </c>
      <c r="AE40" s="21">
        <v>2.8276730328798294E-2</v>
      </c>
      <c r="AF40" s="29">
        <v>42206</v>
      </c>
      <c r="AG40" s="21">
        <v>0</v>
      </c>
      <c r="AH40" s="29">
        <v>42208</v>
      </c>
      <c r="AI40" s="26">
        <v>5.9527071425691247E-4</v>
      </c>
      <c r="AJ40" s="29">
        <v>42205</v>
      </c>
      <c r="AK40" s="22">
        <v>0.129</v>
      </c>
      <c r="AL40" s="22">
        <v>1.4148000000000001</v>
      </c>
      <c r="AM40" s="22">
        <v>5.0946999999999996</v>
      </c>
      <c r="AN40" s="12" t="s">
        <v>283</v>
      </c>
      <c r="AO40" s="32">
        <v>42410</v>
      </c>
      <c r="AP40" s="9"/>
    </row>
    <row r="41" spans="1:42" x14ac:dyDescent="0.25">
      <c r="A41" s="8" t="s">
        <v>172</v>
      </c>
      <c r="B41" s="9" t="s">
        <v>281</v>
      </c>
      <c r="C41" s="9">
        <v>125</v>
      </c>
      <c r="D41" s="9" t="s">
        <v>325</v>
      </c>
      <c r="E41" s="9" t="s">
        <v>326</v>
      </c>
      <c r="F41" s="9" t="s">
        <v>273</v>
      </c>
      <c r="G41" s="9">
        <v>7.949E-5</v>
      </c>
      <c r="H41" s="29">
        <v>42125</v>
      </c>
      <c r="I41" s="17">
        <v>121</v>
      </c>
      <c r="J41" s="11">
        <v>2015</v>
      </c>
      <c r="K41" s="9">
        <v>959</v>
      </c>
      <c r="L41" s="27">
        <v>0.41666666666666669</v>
      </c>
      <c r="M41" s="12" t="s">
        <v>283</v>
      </c>
      <c r="N41" s="12" t="s">
        <v>283</v>
      </c>
      <c r="O41" s="30" t="s">
        <v>283</v>
      </c>
      <c r="P41" s="13">
        <v>9.483192857142857</v>
      </c>
      <c r="Q41" s="13">
        <v>9.2540628571428574</v>
      </c>
      <c r="R41" s="29">
        <v>42164</v>
      </c>
      <c r="S41" s="14">
        <v>12.993475714285713</v>
      </c>
      <c r="T41" s="14">
        <v>12.610894464285714</v>
      </c>
      <c r="U41" s="29">
        <v>42143</v>
      </c>
      <c r="V41" s="12" t="s">
        <v>283</v>
      </c>
      <c r="W41" s="13">
        <v>12.610894464285714</v>
      </c>
      <c r="X41" s="21">
        <v>0.20387166666666665</v>
      </c>
      <c r="Y41" s="21">
        <v>0.12404291666666664</v>
      </c>
      <c r="Z41" s="29">
        <v>42143</v>
      </c>
      <c r="AA41" s="9">
        <v>0.22323999999999999</v>
      </c>
      <c r="AB41" s="9">
        <v>1.5</v>
      </c>
      <c r="AC41" s="12" t="s">
        <v>283</v>
      </c>
      <c r="AD41" s="29">
        <v>42137</v>
      </c>
      <c r="AE41" s="21">
        <v>2.9759140685200691E-2</v>
      </c>
      <c r="AF41" s="29">
        <v>42206</v>
      </c>
      <c r="AG41" s="21">
        <v>0</v>
      </c>
      <c r="AH41" s="29">
        <v>42208</v>
      </c>
      <c r="AI41" s="26">
        <v>1.4765129890292883E-3</v>
      </c>
      <c r="AJ41" s="29">
        <v>42205</v>
      </c>
      <c r="AK41" s="22">
        <v>0.1109</v>
      </c>
      <c r="AL41" s="22">
        <v>1.4320999999999999</v>
      </c>
      <c r="AM41" s="22">
        <v>5.4570999999999996</v>
      </c>
      <c r="AN41" s="12" t="s">
        <v>283</v>
      </c>
      <c r="AO41" s="32">
        <v>42548</v>
      </c>
      <c r="AP41" s="9"/>
    </row>
    <row r="42" spans="1:42" x14ac:dyDescent="0.25">
      <c r="A42" s="8" t="s">
        <v>173</v>
      </c>
      <c r="B42" s="9" t="s">
        <v>281</v>
      </c>
      <c r="C42" s="9">
        <v>125</v>
      </c>
      <c r="D42" s="9" t="s">
        <v>325</v>
      </c>
      <c r="E42" s="9" t="s">
        <v>326</v>
      </c>
      <c r="F42" s="9" t="s">
        <v>273</v>
      </c>
      <c r="G42" s="9">
        <v>7.949E-5</v>
      </c>
      <c r="H42" s="29">
        <v>42127</v>
      </c>
      <c r="I42" s="17">
        <v>123</v>
      </c>
      <c r="J42" s="11">
        <v>2015</v>
      </c>
      <c r="K42" s="9">
        <v>959</v>
      </c>
      <c r="L42" s="27">
        <v>0.41666666666666669</v>
      </c>
      <c r="M42" s="12" t="s">
        <v>283</v>
      </c>
      <c r="N42" s="12" t="s">
        <v>283</v>
      </c>
      <c r="O42" s="30" t="s">
        <v>283</v>
      </c>
      <c r="P42" s="13">
        <v>10.386192857142857</v>
      </c>
      <c r="Q42" s="13">
        <v>10.157062857142858</v>
      </c>
      <c r="R42" s="29">
        <v>42164</v>
      </c>
      <c r="S42" s="14">
        <v>10.283475714285714</v>
      </c>
      <c r="T42" s="14">
        <v>9.9008944642857148</v>
      </c>
      <c r="U42" s="29">
        <v>42143</v>
      </c>
      <c r="V42" s="12" t="s">
        <v>283</v>
      </c>
      <c r="W42" s="13">
        <v>9.9008944642857148</v>
      </c>
      <c r="X42" s="21">
        <v>0.18827166666666664</v>
      </c>
      <c r="Y42" s="21">
        <v>0.10844291666666664</v>
      </c>
      <c r="Z42" s="29">
        <v>42143</v>
      </c>
      <c r="AA42" s="12" t="s">
        <v>283</v>
      </c>
      <c r="AB42" s="12" t="s">
        <v>283</v>
      </c>
      <c r="AC42" s="12" t="s">
        <v>283</v>
      </c>
      <c r="AD42" s="30" t="s">
        <v>283</v>
      </c>
      <c r="AE42" s="21">
        <v>2.7906140312552452E-2</v>
      </c>
      <c r="AF42" s="29">
        <v>42206</v>
      </c>
      <c r="AG42" s="21">
        <v>0</v>
      </c>
      <c r="AH42" s="29">
        <v>42208</v>
      </c>
      <c r="AI42" s="26">
        <v>1.7783830408006907E-3</v>
      </c>
      <c r="AJ42" s="29">
        <v>42205</v>
      </c>
      <c r="AK42" s="22">
        <v>0.11559999999999999</v>
      </c>
      <c r="AL42" s="22">
        <v>1.256</v>
      </c>
      <c r="AM42" s="22">
        <v>4.9215</v>
      </c>
      <c r="AN42" s="12" t="s">
        <v>283</v>
      </c>
      <c r="AO42" s="32">
        <v>42548</v>
      </c>
      <c r="AP42" s="9"/>
    </row>
    <row r="43" spans="1:42" x14ac:dyDescent="0.25">
      <c r="A43" s="8" t="s">
        <v>174</v>
      </c>
      <c r="B43" s="9" t="s">
        <v>281</v>
      </c>
      <c r="C43" s="9">
        <v>125</v>
      </c>
      <c r="D43" s="9" t="s">
        <v>325</v>
      </c>
      <c r="E43" s="9" t="s">
        <v>326</v>
      </c>
      <c r="F43" s="9" t="s">
        <v>273</v>
      </c>
      <c r="G43" s="9">
        <v>7.949E-5</v>
      </c>
      <c r="H43" s="29">
        <v>42129</v>
      </c>
      <c r="I43" s="17">
        <v>125</v>
      </c>
      <c r="J43" s="11">
        <v>2015</v>
      </c>
      <c r="K43" s="9">
        <v>959</v>
      </c>
      <c r="L43" s="27">
        <v>0.41666666666666669</v>
      </c>
      <c r="M43" s="12" t="s">
        <v>283</v>
      </c>
      <c r="N43" s="12" t="s">
        <v>283</v>
      </c>
      <c r="O43" s="30" t="s">
        <v>283</v>
      </c>
      <c r="P43" s="13">
        <v>10.336192857142857</v>
      </c>
      <c r="Q43" s="13">
        <v>10.107062857142857</v>
      </c>
      <c r="R43" s="29">
        <v>42164</v>
      </c>
      <c r="S43" s="14">
        <v>12.893475714285714</v>
      </c>
      <c r="T43" s="14">
        <v>12.510894464285714</v>
      </c>
      <c r="U43" s="29">
        <v>42143</v>
      </c>
      <c r="V43" s="12" t="s">
        <v>283</v>
      </c>
      <c r="W43" s="13">
        <v>12.510894464285714</v>
      </c>
      <c r="X43" s="21">
        <v>0.18287166666666665</v>
      </c>
      <c r="Y43" s="21">
        <v>0.10304291666666665</v>
      </c>
      <c r="Z43" s="29">
        <v>42143</v>
      </c>
      <c r="AA43" s="9">
        <v>0.19258</v>
      </c>
      <c r="AB43" s="9">
        <v>1.47</v>
      </c>
      <c r="AC43" s="12" t="s">
        <v>283</v>
      </c>
      <c r="AD43" s="29">
        <v>42137</v>
      </c>
      <c r="AE43" s="21">
        <v>2.9759140685200691E-2</v>
      </c>
      <c r="AF43" s="29">
        <v>42206</v>
      </c>
      <c r="AG43" s="21">
        <v>8.2014938816428185E-3</v>
      </c>
      <c r="AH43" s="29">
        <v>42208</v>
      </c>
      <c r="AI43" s="26">
        <v>1.8477609846740961E-3</v>
      </c>
      <c r="AJ43" s="29">
        <v>42205</v>
      </c>
      <c r="AK43" s="22">
        <v>0.1046</v>
      </c>
      <c r="AL43" s="22">
        <v>1.2761</v>
      </c>
      <c r="AM43" s="22">
        <v>5.0536000000000003</v>
      </c>
      <c r="AN43" s="12" t="s">
        <v>283</v>
      </c>
      <c r="AO43" s="32">
        <v>42548</v>
      </c>
      <c r="AP43" s="9"/>
    </row>
    <row r="44" spans="1:42" x14ac:dyDescent="0.25">
      <c r="A44" s="8" t="s">
        <v>175</v>
      </c>
      <c r="B44" s="9" t="s">
        <v>281</v>
      </c>
      <c r="C44" s="9">
        <v>125</v>
      </c>
      <c r="D44" s="9" t="s">
        <v>325</v>
      </c>
      <c r="E44" s="9" t="s">
        <v>326</v>
      </c>
      <c r="F44" s="9" t="s">
        <v>273</v>
      </c>
      <c r="G44" s="9">
        <v>7.949E-5</v>
      </c>
      <c r="H44" s="29">
        <v>42129</v>
      </c>
      <c r="I44" s="17">
        <v>125</v>
      </c>
      <c r="J44" s="11">
        <v>2015</v>
      </c>
      <c r="K44" s="9">
        <v>1347</v>
      </c>
      <c r="L44" s="27">
        <v>0.57291666666666663</v>
      </c>
      <c r="M44" s="12" t="s">
        <v>283</v>
      </c>
      <c r="N44" s="12" t="s">
        <v>283</v>
      </c>
      <c r="O44" s="30" t="s">
        <v>283</v>
      </c>
      <c r="P44" s="13">
        <v>10.506192857142857</v>
      </c>
      <c r="Q44" s="13">
        <v>10.277062857142857</v>
      </c>
      <c r="R44" s="29">
        <v>42164</v>
      </c>
      <c r="S44" s="14">
        <v>8.0204757142857144</v>
      </c>
      <c r="T44" s="14">
        <v>7.6378944642857141</v>
      </c>
      <c r="U44" s="29">
        <v>42143</v>
      </c>
      <c r="V44" s="12" t="s">
        <v>283</v>
      </c>
      <c r="W44" s="13">
        <v>7.6378944642857141</v>
      </c>
      <c r="X44" s="21">
        <v>0.18487166666666666</v>
      </c>
      <c r="Y44" s="21">
        <v>0.10504291666666665</v>
      </c>
      <c r="Z44" s="29">
        <v>42143</v>
      </c>
      <c r="AA44" s="9">
        <v>0.19197</v>
      </c>
      <c r="AB44" s="9">
        <v>1.57</v>
      </c>
      <c r="AC44" s="12" t="s">
        <v>283</v>
      </c>
      <c r="AD44" s="29">
        <v>42137</v>
      </c>
      <c r="AE44" s="21">
        <v>3.1426839530467987E-2</v>
      </c>
      <c r="AF44" s="29">
        <v>42206</v>
      </c>
      <c r="AG44" s="21">
        <v>0</v>
      </c>
      <c r="AH44" s="29">
        <v>42208</v>
      </c>
      <c r="AI44" s="26">
        <v>1.604013959877193E-3</v>
      </c>
      <c r="AJ44" s="29">
        <v>42205</v>
      </c>
      <c r="AK44" s="22">
        <v>0.1216</v>
      </c>
      <c r="AL44" s="22">
        <v>1.5782</v>
      </c>
      <c r="AM44" s="22">
        <v>6.1618000000000004</v>
      </c>
      <c r="AN44" s="12" t="s">
        <v>283</v>
      </c>
      <c r="AO44" s="32">
        <v>42548</v>
      </c>
      <c r="AP44" s="9"/>
    </row>
    <row r="45" spans="1:42" x14ac:dyDescent="0.25">
      <c r="A45" s="8" t="s">
        <v>176</v>
      </c>
      <c r="B45" s="9" t="s">
        <v>281</v>
      </c>
      <c r="C45" s="9">
        <v>125</v>
      </c>
      <c r="D45" s="9" t="s">
        <v>325</v>
      </c>
      <c r="E45" s="9" t="s">
        <v>326</v>
      </c>
      <c r="F45" s="9" t="s">
        <v>273</v>
      </c>
      <c r="G45" s="9">
        <v>8.3159999999999997E-5</v>
      </c>
      <c r="H45" s="29">
        <v>42131</v>
      </c>
      <c r="I45" s="17">
        <v>127</v>
      </c>
      <c r="J45" s="11">
        <v>2015</v>
      </c>
      <c r="K45" s="9">
        <v>1347</v>
      </c>
      <c r="L45" s="27">
        <v>0.57291666666666663</v>
      </c>
      <c r="M45" s="12" t="s">
        <v>283</v>
      </c>
      <c r="N45" s="12" t="s">
        <v>283</v>
      </c>
      <c r="O45" s="30" t="s">
        <v>283</v>
      </c>
      <c r="P45" s="13">
        <v>9.1581466666666671</v>
      </c>
      <c r="Q45" s="13">
        <v>8.9290166666666675</v>
      </c>
      <c r="R45" s="29">
        <v>42177</v>
      </c>
      <c r="S45" s="14">
        <v>10.049178333333334</v>
      </c>
      <c r="T45" s="14">
        <v>9.6665970833333343</v>
      </c>
      <c r="U45" s="29">
        <v>42185</v>
      </c>
      <c r="V45" s="12" t="s">
        <v>283</v>
      </c>
      <c r="W45" s="13">
        <v>9.6665970833333343</v>
      </c>
      <c r="X45" s="21">
        <v>0.19602833333333333</v>
      </c>
      <c r="Y45" s="21">
        <v>0.11619958333333333</v>
      </c>
      <c r="Z45" s="29">
        <v>42185</v>
      </c>
      <c r="AA45" s="12" t="s">
        <v>283</v>
      </c>
      <c r="AB45" s="12" t="s">
        <v>283</v>
      </c>
      <c r="AC45" s="12" t="s">
        <v>283</v>
      </c>
      <c r="AD45" s="30" t="s">
        <v>283</v>
      </c>
      <c r="AE45" s="21">
        <v>5.8331391774117947E-3</v>
      </c>
      <c r="AF45" s="29">
        <v>42494</v>
      </c>
      <c r="AG45" s="21">
        <v>2.75791110470891E-3</v>
      </c>
      <c r="AH45" s="29">
        <v>42506</v>
      </c>
      <c r="AI45" s="26">
        <v>6.4078648574650288E-4</v>
      </c>
      <c r="AJ45" s="29">
        <v>42489</v>
      </c>
      <c r="AK45" s="12" t="s">
        <v>283</v>
      </c>
      <c r="AL45" s="12" t="s">
        <v>283</v>
      </c>
      <c r="AM45" s="12" t="s">
        <v>283</v>
      </c>
      <c r="AN45" s="12" t="s">
        <v>283</v>
      </c>
      <c r="AO45" s="30" t="s">
        <v>283</v>
      </c>
      <c r="AP45" s="9" t="s">
        <v>177</v>
      </c>
    </row>
    <row r="46" spans="1:42" x14ac:dyDescent="0.25">
      <c r="A46" s="8" t="s">
        <v>178</v>
      </c>
      <c r="B46" s="9" t="s">
        <v>281</v>
      </c>
      <c r="C46" s="9">
        <v>125</v>
      </c>
      <c r="D46" s="9" t="s">
        <v>325</v>
      </c>
      <c r="E46" s="9" t="s">
        <v>326</v>
      </c>
      <c r="F46" s="9" t="s">
        <v>273</v>
      </c>
      <c r="G46" s="9">
        <v>7.949E-5</v>
      </c>
      <c r="H46" s="29">
        <v>42133</v>
      </c>
      <c r="I46" s="17">
        <v>129</v>
      </c>
      <c r="J46" s="11">
        <v>2015</v>
      </c>
      <c r="K46" s="9">
        <v>1347</v>
      </c>
      <c r="L46" s="27">
        <v>0.57291666666666663</v>
      </c>
      <c r="M46" s="12" t="s">
        <v>283</v>
      </c>
      <c r="N46" s="12" t="s">
        <v>283</v>
      </c>
      <c r="O46" s="30" t="s">
        <v>283</v>
      </c>
      <c r="P46" s="13">
        <v>9.1081466666666664</v>
      </c>
      <c r="Q46" s="13">
        <v>8.8790166666666668</v>
      </c>
      <c r="R46" s="29">
        <v>42177</v>
      </c>
      <c r="S46" s="14">
        <v>11.489178333333333</v>
      </c>
      <c r="T46" s="14">
        <v>11.106597083333334</v>
      </c>
      <c r="U46" s="29">
        <v>42185</v>
      </c>
      <c r="V46" s="12" t="s">
        <v>283</v>
      </c>
      <c r="W46" s="13">
        <v>11.106597083333334</v>
      </c>
      <c r="X46" s="21">
        <v>0.18392833333333333</v>
      </c>
      <c r="Y46" s="21">
        <v>0.10409958333333333</v>
      </c>
      <c r="Z46" s="29">
        <v>42185</v>
      </c>
      <c r="AA46" s="12" t="s">
        <v>283</v>
      </c>
      <c r="AB46" s="12" t="s">
        <v>283</v>
      </c>
      <c r="AC46" s="12" t="s">
        <v>283</v>
      </c>
      <c r="AD46" s="30" t="s">
        <v>283</v>
      </c>
      <c r="AE46" s="12" t="s">
        <v>283</v>
      </c>
      <c r="AF46" s="30" t="s">
        <v>283</v>
      </c>
      <c r="AG46" s="12" t="s">
        <v>283</v>
      </c>
      <c r="AH46" s="30" t="s">
        <v>283</v>
      </c>
      <c r="AI46" s="12" t="s">
        <v>283</v>
      </c>
      <c r="AJ46" s="30" t="s">
        <v>283</v>
      </c>
      <c r="AK46" s="12" t="s">
        <v>283</v>
      </c>
      <c r="AL46" s="12" t="s">
        <v>283</v>
      </c>
      <c r="AM46" s="12" t="s">
        <v>283</v>
      </c>
      <c r="AN46" s="12" t="s">
        <v>283</v>
      </c>
      <c r="AO46" s="30" t="s">
        <v>283</v>
      </c>
      <c r="AP46" s="9" t="s">
        <v>177</v>
      </c>
    </row>
    <row r="47" spans="1:42" x14ac:dyDescent="0.25">
      <c r="A47" s="8" t="s">
        <v>179</v>
      </c>
      <c r="B47" s="9" t="s">
        <v>281</v>
      </c>
      <c r="C47" s="9">
        <v>125</v>
      </c>
      <c r="D47" s="9" t="s">
        <v>325</v>
      </c>
      <c r="E47" s="9" t="s">
        <v>326</v>
      </c>
      <c r="F47" s="9" t="s">
        <v>273</v>
      </c>
      <c r="G47" s="9">
        <v>7.949E-5</v>
      </c>
      <c r="H47" s="29">
        <v>42135</v>
      </c>
      <c r="I47" s="17">
        <v>131</v>
      </c>
      <c r="J47" s="11">
        <v>2015</v>
      </c>
      <c r="K47" s="9">
        <v>1347</v>
      </c>
      <c r="L47" s="27">
        <v>0.57291666666666663</v>
      </c>
      <c r="M47" s="12" t="s">
        <v>283</v>
      </c>
      <c r="N47" s="12" t="s">
        <v>283</v>
      </c>
      <c r="O47" s="30" t="s">
        <v>283</v>
      </c>
      <c r="P47" s="13">
        <v>9.5421466666666674</v>
      </c>
      <c r="Q47" s="13">
        <v>9.3130166666666678</v>
      </c>
      <c r="R47" s="29">
        <v>42177</v>
      </c>
      <c r="S47" s="14">
        <v>11.229178333333333</v>
      </c>
      <c r="T47" s="14">
        <v>10.846597083333334</v>
      </c>
      <c r="U47" s="29">
        <v>42185</v>
      </c>
      <c r="V47" s="12" t="s">
        <v>283</v>
      </c>
      <c r="W47" s="13">
        <v>10.846597083333334</v>
      </c>
      <c r="X47" s="21">
        <v>0.19632833333333333</v>
      </c>
      <c r="Y47" s="21">
        <v>0.11649958333333332</v>
      </c>
      <c r="Z47" s="29">
        <v>42185</v>
      </c>
      <c r="AA47" s="12" t="s">
        <v>283</v>
      </c>
      <c r="AB47" s="12" t="s">
        <v>283</v>
      </c>
      <c r="AC47" s="12" t="s">
        <v>283</v>
      </c>
      <c r="AD47" s="30" t="s">
        <v>283</v>
      </c>
      <c r="AE47" s="21">
        <v>2.547232061624527E-2</v>
      </c>
      <c r="AF47" s="29">
        <v>42494</v>
      </c>
      <c r="AG47" s="21">
        <v>7.0699430070817471E-3</v>
      </c>
      <c r="AH47" s="29">
        <v>42506</v>
      </c>
      <c r="AI47" s="26">
        <v>1.3313980307430029E-3</v>
      </c>
      <c r="AJ47" s="29">
        <v>42489</v>
      </c>
      <c r="AK47" s="12" t="s">
        <v>283</v>
      </c>
      <c r="AL47" s="12" t="s">
        <v>283</v>
      </c>
      <c r="AM47" s="12" t="s">
        <v>283</v>
      </c>
      <c r="AN47" s="12" t="s">
        <v>283</v>
      </c>
      <c r="AO47" s="30" t="s">
        <v>283</v>
      </c>
      <c r="AP47" s="9" t="s">
        <v>177</v>
      </c>
    </row>
    <row r="48" spans="1:42" x14ac:dyDescent="0.25">
      <c r="A48" s="8" t="s">
        <v>180</v>
      </c>
      <c r="B48" s="9" t="s">
        <v>281</v>
      </c>
      <c r="C48" s="9">
        <v>125</v>
      </c>
      <c r="D48" s="9" t="s">
        <v>325</v>
      </c>
      <c r="E48" s="9" t="s">
        <v>326</v>
      </c>
      <c r="F48" s="9" t="s">
        <v>273</v>
      </c>
      <c r="G48" s="9">
        <v>7.949E-5</v>
      </c>
      <c r="H48" s="29">
        <v>42137</v>
      </c>
      <c r="I48" s="17">
        <v>133</v>
      </c>
      <c r="J48" s="11">
        <v>2015</v>
      </c>
      <c r="K48" s="9">
        <v>1347</v>
      </c>
      <c r="L48" s="27">
        <v>0.57291666666666663</v>
      </c>
      <c r="M48" s="12" t="s">
        <v>283</v>
      </c>
      <c r="N48" s="12" t="s">
        <v>283</v>
      </c>
      <c r="O48" s="30" t="s">
        <v>283</v>
      </c>
      <c r="P48" s="13">
        <v>9.6651466666666668</v>
      </c>
      <c r="Q48" s="13">
        <v>9.4360166666666672</v>
      </c>
      <c r="R48" s="29">
        <v>42177</v>
      </c>
      <c r="S48" s="14">
        <v>10.729178333333333</v>
      </c>
      <c r="T48" s="14">
        <v>10.346597083333334</v>
      </c>
      <c r="U48" s="29">
        <v>42185</v>
      </c>
      <c r="V48" s="12" t="s">
        <v>283</v>
      </c>
      <c r="W48" s="13">
        <v>10.346597083333334</v>
      </c>
      <c r="X48" s="21">
        <v>0.18882833333333332</v>
      </c>
      <c r="Y48" s="21">
        <v>0.10899958333333332</v>
      </c>
      <c r="Z48" s="29">
        <v>42185</v>
      </c>
      <c r="AA48" s="12" t="s">
        <v>283</v>
      </c>
      <c r="AB48" s="12" t="s">
        <v>283</v>
      </c>
      <c r="AC48" s="12" t="s">
        <v>283</v>
      </c>
      <c r="AD48" s="30" t="s">
        <v>283</v>
      </c>
      <c r="AE48" s="12" t="s">
        <v>283</v>
      </c>
      <c r="AF48" s="30" t="s">
        <v>283</v>
      </c>
      <c r="AG48" s="12" t="s">
        <v>283</v>
      </c>
      <c r="AH48" s="30" t="s">
        <v>283</v>
      </c>
      <c r="AI48" s="12" t="s">
        <v>283</v>
      </c>
      <c r="AJ48" s="30" t="s">
        <v>283</v>
      </c>
      <c r="AK48" s="12" t="s">
        <v>283</v>
      </c>
      <c r="AL48" s="12" t="s">
        <v>283</v>
      </c>
      <c r="AM48" s="12" t="s">
        <v>283</v>
      </c>
      <c r="AN48" s="12" t="s">
        <v>283</v>
      </c>
      <c r="AO48" s="30" t="s">
        <v>283</v>
      </c>
      <c r="AP48" s="9" t="s">
        <v>177</v>
      </c>
    </row>
    <row r="49" spans="1:42" x14ac:dyDescent="0.25">
      <c r="A49" s="8" t="s">
        <v>181</v>
      </c>
      <c r="B49" s="9" t="s">
        <v>281</v>
      </c>
      <c r="C49" s="9">
        <v>125</v>
      </c>
      <c r="D49" s="9" t="s">
        <v>325</v>
      </c>
      <c r="E49" s="9" t="s">
        <v>326</v>
      </c>
      <c r="F49" s="9" t="s">
        <v>273</v>
      </c>
      <c r="G49" s="9">
        <v>7.949E-5</v>
      </c>
      <c r="H49" s="29">
        <v>42139</v>
      </c>
      <c r="I49" s="17">
        <v>135</v>
      </c>
      <c r="J49" s="11">
        <v>2015</v>
      </c>
      <c r="K49" s="9">
        <v>1347</v>
      </c>
      <c r="L49" s="27">
        <v>0.57291666666666663</v>
      </c>
      <c r="M49" s="12" t="s">
        <v>283</v>
      </c>
      <c r="N49" s="12" t="s">
        <v>283</v>
      </c>
      <c r="O49" s="30" t="s">
        <v>283</v>
      </c>
      <c r="P49" s="13">
        <v>9.373146666666667</v>
      </c>
      <c r="Q49" s="13">
        <v>9.1440166666666673</v>
      </c>
      <c r="R49" s="29">
        <v>42177</v>
      </c>
      <c r="S49" s="14">
        <v>8.733178333333333</v>
      </c>
      <c r="T49" s="14">
        <v>8.3505970833333336</v>
      </c>
      <c r="U49" s="29">
        <v>42185</v>
      </c>
      <c r="V49" s="12" t="s">
        <v>283</v>
      </c>
      <c r="W49" s="13">
        <v>8.3505970833333336</v>
      </c>
      <c r="X49" s="21">
        <v>0.18532833333333334</v>
      </c>
      <c r="Y49" s="21">
        <v>0.10549958333333334</v>
      </c>
      <c r="Z49" s="29">
        <v>42185</v>
      </c>
      <c r="AA49" s="12" t="s">
        <v>283</v>
      </c>
      <c r="AB49" s="12" t="s">
        <v>283</v>
      </c>
      <c r="AC49" s="12" t="s">
        <v>283</v>
      </c>
      <c r="AD49" s="30" t="s">
        <v>283</v>
      </c>
      <c r="AE49" s="21">
        <v>3.4810680896043777E-2</v>
      </c>
      <c r="AF49" s="29">
        <v>42494</v>
      </c>
      <c r="AG49" s="21">
        <v>1.9993740716017783E-4</v>
      </c>
      <c r="AH49" s="29">
        <v>42506</v>
      </c>
      <c r="AI49" s="26">
        <v>2.4680299684405327E-3</v>
      </c>
      <c r="AJ49" s="29">
        <v>42489</v>
      </c>
      <c r="AK49" s="12" t="s">
        <v>283</v>
      </c>
      <c r="AL49" s="12" t="s">
        <v>283</v>
      </c>
      <c r="AM49" s="12" t="s">
        <v>283</v>
      </c>
      <c r="AN49" s="12" t="s">
        <v>283</v>
      </c>
      <c r="AO49" s="30" t="s">
        <v>283</v>
      </c>
      <c r="AP49" s="9" t="s">
        <v>177</v>
      </c>
    </row>
    <row r="50" spans="1:42" x14ac:dyDescent="0.25">
      <c r="A50" s="8" t="s">
        <v>182</v>
      </c>
      <c r="B50" s="9" t="s">
        <v>281</v>
      </c>
      <c r="C50" s="9">
        <v>125</v>
      </c>
      <c r="D50" s="9" t="s">
        <v>325</v>
      </c>
      <c r="E50" s="9" t="s">
        <v>326</v>
      </c>
      <c r="F50" s="9" t="s">
        <v>273</v>
      </c>
      <c r="G50" s="9">
        <v>7.949E-5</v>
      </c>
      <c r="H50" s="29">
        <v>42141</v>
      </c>
      <c r="I50" s="17">
        <v>137</v>
      </c>
      <c r="J50" s="11">
        <v>2015</v>
      </c>
      <c r="K50" s="9">
        <v>1346</v>
      </c>
      <c r="L50" s="27">
        <v>0.57291666666666663</v>
      </c>
      <c r="M50" s="12" t="s">
        <v>283</v>
      </c>
      <c r="N50" s="12" t="s">
        <v>283</v>
      </c>
      <c r="O50" s="30" t="s">
        <v>283</v>
      </c>
      <c r="P50" s="13">
        <v>9.7751466666666662</v>
      </c>
      <c r="Q50" s="13">
        <v>9.5460166666666666</v>
      </c>
      <c r="R50" s="29">
        <v>42177</v>
      </c>
      <c r="S50" s="14">
        <v>10.649178333333333</v>
      </c>
      <c r="T50" s="14">
        <v>10.266597083333334</v>
      </c>
      <c r="U50" s="29">
        <v>42185</v>
      </c>
      <c r="V50" s="12" t="s">
        <v>283</v>
      </c>
      <c r="W50" s="13">
        <v>10.266597083333334</v>
      </c>
      <c r="X50" s="21">
        <v>0.18782833333333332</v>
      </c>
      <c r="Y50" s="21">
        <v>0.10799958333333332</v>
      </c>
      <c r="Z50" s="29">
        <v>42185</v>
      </c>
      <c r="AA50" s="12" t="s">
        <v>283</v>
      </c>
      <c r="AB50" s="12" t="s">
        <v>283</v>
      </c>
      <c r="AC50" s="12" t="s">
        <v>283</v>
      </c>
      <c r="AD50" s="30" t="s">
        <v>283</v>
      </c>
      <c r="AE50" s="21">
        <v>4.2094599455595016E-2</v>
      </c>
      <c r="AF50" s="29">
        <v>42494</v>
      </c>
      <c r="AG50" s="21">
        <v>6.8038320168852806E-3</v>
      </c>
      <c r="AH50" s="29">
        <v>42506</v>
      </c>
      <c r="AI50" s="26">
        <v>3.1460560858249664E-3</v>
      </c>
      <c r="AJ50" s="29">
        <v>42489</v>
      </c>
      <c r="AK50" s="12" t="s">
        <v>283</v>
      </c>
      <c r="AL50" s="12" t="s">
        <v>283</v>
      </c>
      <c r="AM50" s="12" t="s">
        <v>283</v>
      </c>
      <c r="AN50" s="12" t="s">
        <v>283</v>
      </c>
      <c r="AO50" s="30" t="s">
        <v>283</v>
      </c>
      <c r="AP50" s="9" t="s">
        <v>177</v>
      </c>
    </row>
    <row r="51" spans="1:42" x14ac:dyDescent="0.25">
      <c r="A51" s="8" t="s">
        <v>183</v>
      </c>
      <c r="B51" s="9" t="s">
        <v>281</v>
      </c>
      <c r="C51" s="9">
        <v>125</v>
      </c>
      <c r="D51" s="9" t="s">
        <v>325</v>
      </c>
      <c r="E51" s="9" t="s">
        <v>326</v>
      </c>
      <c r="F51" s="9" t="s">
        <v>273</v>
      </c>
      <c r="G51" s="9">
        <v>7.949E-5</v>
      </c>
      <c r="H51" s="29">
        <v>42143</v>
      </c>
      <c r="I51" s="17">
        <v>139</v>
      </c>
      <c r="J51" s="11">
        <v>2015</v>
      </c>
      <c r="K51" s="9">
        <v>1346</v>
      </c>
      <c r="L51" s="27">
        <v>0.57291666666666663</v>
      </c>
      <c r="M51" s="12" t="s">
        <v>283</v>
      </c>
      <c r="N51" s="12" t="s">
        <v>283</v>
      </c>
      <c r="O51" s="30" t="s">
        <v>283</v>
      </c>
      <c r="P51" s="13">
        <v>9.5881466666666668</v>
      </c>
      <c r="Q51" s="13">
        <v>9.3590166666666672</v>
      </c>
      <c r="R51" s="29">
        <v>42177</v>
      </c>
      <c r="S51" s="14">
        <v>9.8391783333333329</v>
      </c>
      <c r="T51" s="14">
        <v>9.4565970833333335</v>
      </c>
      <c r="U51" s="29">
        <v>42185</v>
      </c>
      <c r="V51" s="12" t="s">
        <v>283</v>
      </c>
      <c r="W51" s="13">
        <v>9.4565970833333335</v>
      </c>
      <c r="X51" s="21">
        <v>0.18212833333333334</v>
      </c>
      <c r="Y51" s="21">
        <v>0.10229958333333333</v>
      </c>
      <c r="Z51" s="29">
        <v>42185</v>
      </c>
      <c r="AA51" s="12" t="s">
        <v>283</v>
      </c>
      <c r="AB51" s="12" t="s">
        <v>283</v>
      </c>
      <c r="AC51" s="12" t="s">
        <v>283</v>
      </c>
      <c r="AD51" s="30" t="s">
        <v>283</v>
      </c>
      <c r="AE51" s="21">
        <v>6.4693443477153778E-2</v>
      </c>
      <c r="AF51" s="29">
        <v>42494</v>
      </c>
      <c r="AG51" s="21">
        <v>0</v>
      </c>
      <c r="AH51" s="29">
        <v>42506</v>
      </c>
      <c r="AI51" s="26">
        <v>3.4697840455919504E-3</v>
      </c>
      <c r="AJ51" s="29">
        <v>42489</v>
      </c>
      <c r="AK51" s="12" t="s">
        <v>283</v>
      </c>
      <c r="AL51" s="12" t="s">
        <v>283</v>
      </c>
      <c r="AM51" s="12" t="s">
        <v>283</v>
      </c>
      <c r="AN51" s="12" t="s">
        <v>283</v>
      </c>
      <c r="AO51" s="30" t="s">
        <v>283</v>
      </c>
      <c r="AP51" s="9" t="s">
        <v>177</v>
      </c>
    </row>
    <row r="52" spans="1:42" x14ac:dyDescent="0.25">
      <c r="A52" s="8" t="s">
        <v>184</v>
      </c>
      <c r="B52" s="9" t="s">
        <v>281</v>
      </c>
      <c r="C52" s="9">
        <v>125</v>
      </c>
      <c r="D52" s="9" t="s">
        <v>325</v>
      </c>
      <c r="E52" s="9" t="s">
        <v>326</v>
      </c>
      <c r="F52" s="9" t="s">
        <v>273</v>
      </c>
      <c r="G52" s="9">
        <v>7.949E-5</v>
      </c>
      <c r="H52" s="29">
        <v>42144</v>
      </c>
      <c r="I52" s="17">
        <v>140</v>
      </c>
      <c r="J52" s="11">
        <v>2015</v>
      </c>
      <c r="K52" s="9">
        <v>1423</v>
      </c>
      <c r="L52" s="28">
        <v>0.60416666666666663</v>
      </c>
      <c r="M52" s="12" t="s">
        <v>283</v>
      </c>
      <c r="N52" s="12" t="s">
        <v>283</v>
      </c>
      <c r="O52" s="30" t="s">
        <v>283</v>
      </c>
      <c r="P52" s="13">
        <v>9.671146666666667</v>
      </c>
      <c r="Q52" s="13">
        <v>9.4420166666666674</v>
      </c>
      <c r="R52" s="29">
        <v>42177</v>
      </c>
      <c r="S52" s="14">
        <v>10.649178333333333</v>
      </c>
      <c r="T52" s="14">
        <v>10.266597083333334</v>
      </c>
      <c r="U52" s="29">
        <v>42185</v>
      </c>
      <c r="V52" s="12" t="s">
        <v>283</v>
      </c>
      <c r="W52" s="13">
        <v>10.266597083333334</v>
      </c>
      <c r="X52" s="21">
        <v>0.18872833333333333</v>
      </c>
      <c r="Y52" s="21">
        <v>0.10889958333333333</v>
      </c>
      <c r="Z52" s="29">
        <v>42185</v>
      </c>
      <c r="AA52" s="12" t="s">
        <v>283</v>
      </c>
      <c r="AB52" s="12" t="s">
        <v>283</v>
      </c>
      <c r="AC52" s="12" t="s">
        <v>283</v>
      </c>
      <c r="AD52" s="30" t="s">
        <v>283</v>
      </c>
      <c r="AE52" s="21">
        <v>3.1635630875825882E-2</v>
      </c>
      <c r="AF52" s="29">
        <v>42494</v>
      </c>
      <c r="AG52" s="21">
        <v>0</v>
      </c>
      <c r="AH52" s="29">
        <v>42506</v>
      </c>
      <c r="AI52" s="26">
        <v>0</v>
      </c>
      <c r="AJ52" s="29">
        <v>42489</v>
      </c>
      <c r="AK52" s="12" t="s">
        <v>283</v>
      </c>
      <c r="AL52" s="12" t="s">
        <v>283</v>
      </c>
      <c r="AM52" s="12" t="s">
        <v>283</v>
      </c>
      <c r="AN52" s="12" t="s">
        <v>283</v>
      </c>
      <c r="AO52" s="30" t="s">
        <v>283</v>
      </c>
      <c r="AP52" s="9" t="s">
        <v>177</v>
      </c>
    </row>
    <row r="53" spans="1:42" x14ac:dyDescent="0.25">
      <c r="M53" s="6"/>
      <c r="N53" s="6"/>
      <c r="O53" s="34"/>
      <c r="P53" s="6"/>
    </row>
    <row r="54" spans="1:42" x14ac:dyDescent="0.25">
      <c r="M54" s="6"/>
      <c r="N54" s="6"/>
      <c r="O54" s="34"/>
      <c r="P54" s="6"/>
    </row>
    <row r="55" spans="1:42" x14ac:dyDescent="0.25">
      <c r="M55" s="6"/>
      <c r="N55" s="6"/>
      <c r="O55" s="34"/>
      <c r="P55" s="6"/>
    </row>
    <row r="56" spans="1:42" x14ac:dyDescent="0.25">
      <c r="M56" s="6"/>
      <c r="N56" s="6"/>
      <c r="O56" s="34"/>
      <c r="P56" s="6"/>
    </row>
    <row r="57" spans="1:42" x14ac:dyDescent="0.25">
      <c r="M57" s="6"/>
      <c r="N57" s="6"/>
      <c r="O57" s="34"/>
      <c r="P57" s="6"/>
    </row>
    <row r="58" spans="1:42" x14ac:dyDescent="0.25">
      <c r="M58" s="6"/>
      <c r="N58" s="6"/>
      <c r="O58" s="34"/>
      <c r="P58" s="6"/>
    </row>
    <row r="59" spans="1:42" x14ac:dyDescent="0.25">
      <c r="M59" s="6"/>
      <c r="N59" s="6"/>
      <c r="O59" s="34"/>
      <c r="P59" s="6"/>
    </row>
    <row r="60" spans="1:42" x14ac:dyDescent="0.25">
      <c r="M60" s="6"/>
      <c r="N60" s="6"/>
      <c r="O60" s="34"/>
      <c r="P60" s="6"/>
    </row>
    <row r="61" spans="1:42" x14ac:dyDescent="0.25">
      <c r="M61" s="6"/>
      <c r="N61" s="6"/>
      <c r="O61" s="34"/>
      <c r="P61" s="6"/>
    </row>
    <row r="62" spans="1:42" x14ac:dyDescent="0.25">
      <c r="M62" s="6"/>
      <c r="N62" s="6"/>
      <c r="O62" s="34"/>
      <c r="P62" s="6"/>
    </row>
    <row r="63" spans="1:42" x14ac:dyDescent="0.25">
      <c r="M63" s="6"/>
      <c r="N63" s="6"/>
      <c r="O63" s="34"/>
      <c r="P63" s="6"/>
    </row>
    <row r="64" spans="1:42" x14ac:dyDescent="0.25">
      <c r="M64" s="6"/>
      <c r="N64" s="6"/>
      <c r="O64" s="34"/>
      <c r="P64" s="6"/>
    </row>
    <row r="65" spans="9:16" x14ac:dyDescent="0.25">
      <c r="M65" s="6"/>
      <c r="N65" s="6"/>
      <c r="O65" s="34"/>
      <c r="P65" s="6"/>
    </row>
    <row r="66" spans="9:16" x14ac:dyDescent="0.25">
      <c r="M66" s="6"/>
      <c r="N66" s="6"/>
      <c r="O66" s="34"/>
      <c r="P66" s="6"/>
    </row>
    <row r="67" spans="9:16" x14ac:dyDescent="0.25">
      <c r="M67" s="6"/>
      <c r="N67" s="6"/>
      <c r="O67" s="34"/>
      <c r="P67" s="6"/>
    </row>
    <row r="68" spans="9:16" x14ac:dyDescent="0.25">
      <c r="M68" s="6"/>
      <c r="N68" s="6"/>
      <c r="O68" s="34"/>
      <c r="P68" s="6"/>
    </row>
    <row r="69" spans="9:16" x14ac:dyDescent="0.25">
      <c r="M69" s="6"/>
      <c r="N69" s="6"/>
      <c r="O69" s="34"/>
      <c r="P69" s="6"/>
    </row>
    <row r="70" spans="9:16" x14ac:dyDescent="0.25">
      <c r="M70" s="6"/>
      <c r="N70" s="6"/>
      <c r="O70" s="34"/>
      <c r="P70" s="6"/>
    </row>
    <row r="71" spans="9:16" x14ac:dyDescent="0.25">
      <c r="M71" s="6"/>
      <c r="N71" s="6"/>
      <c r="O71" s="34"/>
      <c r="P71" s="6"/>
    </row>
    <row r="72" spans="9:16" x14ac:dyDescent="0.25">
      <c r="I72" s="3">
        <f>AVERAGE(Q2:Q52)</f>
        <v>7.4303145809523814</v>
      </c>
      <c r="J72" s="3"/>
      <c r="M72" s="6"/>
      <c r="N72" s="6"/>
      <c r="O72" s="34"/>
      <c r="P72" s="6"/>
    </row>
    <row r="73" spans="9:16" x14ac:dyDescent="0.25">
      <c r="M73" s="6"/>
      <c r="N73" s="6"/>
      <c r="O73" s="34"/>
      <c r="P73" s="6"/>
    </row>
    <row r="74" spans="9:16" x14ac:dyDescent="0.25">
      <c r="M74" s="6"/>
      <c r="N74" s="6"/>
      <c r="O74" s="34"/>
      <c r="P74" s="6"/>
    </row>
    <row r="75" spans="9:16" x14ac:dyDescent="0.25">
      <c r="M75" s="6"/>
      <c r="N75" s="6"/>
      <c r="O75" s="34"/>
      <c r="P75" s="6"/>
    </row>
    <row r="76" spans="9:16" x14ac:dyDescent="0.25">
      <c r="M76" s="6"/>
      <c r="N76" s="6"/>
      <c r="O76" s="34"/>
      <c r="P76" s="6"/>
    </row>
    <row r="77" spans="9:16" x14ac:dyDescent="0.25">
      <c r="M77" s="6"/>
      <c r="N77" s="6"/>
      <c r="O77" s="34"/>
      <c r="P77" s="6"/>
    </row>
    <row r="78" spans="9:16" x14ac:dyDescent="0.25">
      <c r="M78" s="6"/>
      <c r="N78" s="6"/>
      <c r="O78" s="34"/>
      <c r="P78" s="6"/>
    </row>
    <row r="79" spans="9:16" x14ac:dyDescent="0.25">
      <c r="M79" s="6"/>
      <c r="N79" s="6"/>
      <c r="O79" s="34"/>
      <c r="P79" s="6"/>
    </row>
    <row r="80" spans="9:16" x14ac:dyDescent="0.25">
      <c r="M80" s="6"/>
      <c r="N80" s="6"/>
      <c r="O80" s="34"/>
      <c r="P80" s="6"/>
    </row>
    <row r="81" spans="13:16" x14ac:dyDescent="0.25">
      <c r="M81" s="6"/>
      <c r="N81" s="6"/>
      <c r="O81" s="34"/>
      <c r="P81" s="6"/>
    </row>
    <row r="82" spans="13:16" x14ac:dyDescent="0.25">
      <c r="M82" s="6"/>
      <c r="N82" s="6"/>
      <c r="O82" s="34"/>
      <c r="P82" s="6"/>
    </row>
    <row r="83" spans="13:16" x14ac:dyDescent="0.25">
      <c r="M83" s="6"/>
      <c r="N83" s="6"/>
      <c r="O83" s="34"/>
      <c r="P83" s="6"/>
    </row>
    <row r="84" spans="13:16" x14ac:dyDescent="0.25">
      <c r="M84" s="6"/>
      <c r="N84" s="6"/>
      <c r="O84" s="34"/>
      <c r="P84" s="6"/>
    </row>
    <row r="85" spans="13:16" x14ac:dyDescent="0.25">
      <c r="M85" s="6"/>
      <c r="N85" s="6"/>
      <c r="O85" s="34"/>
      <c r="P85" s="6"/>
    </row>
    <row r="86" spans="13:16" x14ac:dyDescent="0.25">
      <c r="M86" s="6"/>
      <c r="N86" s="6"/>
      <c r="O86" s="34"/>
      <c r="P86" s="6"/>
    </row>
    <row r="87" spans="13:16" x14ac:dyDescent="0.25">
      <c r="M87" s="6"/>
      <c r="N87" s="6"/>
      <c r="O87" s="34"/>
      <c r="P87" s="6"/>
    </row>
    <row r="88" spans="13:16" x14ac:dyDescent="0.25">
      <c r="M88" s="6"/>
      <c r="N88" s="6"/>
      <c r="O88" s="34"/>
      <c r="P88" s="6"/>
    </row>
    <row r="89" spans="13:16" x14ac:dyDescent="0.25">
      <c r="M89" s="6"/>
      <c r="N89" s="6"/>
      <c r="O89" s="34"/>
      <c r="P89" s="6"/>
    </row>
    <row r="90" spans="13:16" x14ac:dyDescent="0.25">
      <c r="M90" s="6"/>
      <c r="N90" s="6"/>
      <c r="O90" s="34"/>
      <c r="P90" s="6"/>
    </row>
    <row r="91" spans="13:16" x14ac:dyDescent="0.25">
      <c r="M91" s="6"/>
      <c r="N91" s="6"/>
      <c r="O91" s="34"/>
      <c r="P91" s="6"/>
    </row>
    <row r="92" spans="13:16" x14ac:dyDescent="0.25">
      <c r="M92" s="6"/>
      <c r="N92" s="6"/>
      <c r="O92" s="34"/>
      <c r="P92" s="6"/>
    </row>
    <row r="93" spans="13:16" x14ac:dyDescent="0.25">
      <c r="M93" s="6"/>
      <c r="N93" s="6"/>
      <c r="O93" s="34"/>
      <c r="P93" s="6"/>
    </row>
    <row r="94" spans="13:16" x14ac:dyDescent="0.25">
      <c r="M94" s="6"/>
      <c r="N94" s="6"/>
      <c r="O94" s="34"/>
      <c r="P94" s="6"/>
    </row>
    <row r="95" spans="13:16" x14ac:dyDescent="0.25">
      <c r="M95" s="6"/>
      <c r="N95" s="6"/>
      <c r="O95" s="34"/>
      <c r="P95" s="6"/>
    </row>
    <row r="96" spans="13:16" x14ac:dyDescent="0.25">
      <c r="M96" s="6"/>
      <c r="N96" s="6"/>
      <c r="O96" s="34"/>
      <c r="P96" s="6"/>
    </row>
    <row r="97" spans="13:16" x14ac:dyDescent="0.25">
      <c r="M97" s="6"/>
      <c r="N97" s="6"/>
      <c r="O97" s="34"/>
      <c r="P97" s="6"/>
    </row>
    <row r="98" spans="13:16" x14ac:dyDescent="0.25">
      <c r="M98" s="6"/>
      <c r="N98" s="6"/>
      <c r="O98" s="34"/>
      <c r="P98" s="6"/>
    </row>
    <row r="99" spans="13:16" x14ac:dyDescent="0.25">
      <c r="M99" s="6"/>
      <c r="N99" s="6"/>
      <c r="O99" s="34"/>
      <c r="P99" s="6"/>
    </row>
    <row r="100" spans="13:16" x14ac:dyDescent="0.25">
      <c r="M100" s="6"/>
      <c r="N100" s="6"/>
      <c r="O100" s="34"/>
      <c r="P100" s="6"/>
    </row>
    <row r="101" spans="13:16" x14ac:dyDescent="0.25">
      <c r="M101" s="6"/>
      <c r="N101" s="6"/>
      <c r="O101" s="34"/>
      <c r="P101" s="6"/>
    </row>
    <row r="102" spans="13:16" x14ac:dyDescent="0.25">
      <c r="M102" s="6"/>
      <c r="N102" s="6"/>
      <c r="O102" s="34"/>
      <c r="P102" s="6"/>
    </row>
    <row r="103" spans="13:16" x14ac:dyDescent="0.25">
      <c r="M103" s="6"/>
      <c r="N103" s="6"/>
      <c r="O103" s="34"/>
      <c r="P103" s="6"/>
    </row>
    <row r="104" spans="13:16" x14ac:dyDescent="0.25">
      <c r="M104" s="6"/>
      <c r="N104" s="6"/>
      <c r="O104" s="34"/>
      <c r="P104" s="6"/>
    </row>
    <row r="105" spans="13:16" x14ac:dyDescent="0.25">
      <c r="M105" s="6"/>
      <c r="N105" s="6"/>
      <c r="O105" s="34"/>
      <c r="P105" s="6"/>
    </row>
    <row r="106" spans="13:16" x14ac:dyDescent="0.25">
      <c r="M106" s="6"/>
      <c r="N106" s="6"/>
      <c r="O106" s="34"/>
      <c r="P106" s="6"/>
    </row>
    <row r="107" spans="13:16" x14ac:dyDescent="0.25">
      <c r="M107" s="6"/>
      <c r="N107" s="6"/>
      <c r="O107" s="34"/>
      <c r="P107" s="6"/>
    </row>
    <row r="108" spans="13:16" x14ac:dyDescent="0.25">
      <c r="M108" s="6"/>
      <c r="N108" s="6"/>
      <c r="O108" s="34"/>
      <c r="P108" s="6"/>
    </row>
    <row r="109" spans="13:16" x14ac:dyDescent="0.25">
      <c r="M109" s="6"/>
      <c r="N109" s="6"/>
      <c r="O109" s="34"/>
      <c r="P109" s="6"/>
    </row>
    <row r="110" spans="13:16" x14ac:dyDescent="0.25">
      <c r="M110" s="6"/>
      <c r="N110" s="6"/>
      <c r="O110" s="34"/>
      <c r="P110" s="6"/>
    </row>
    <row r="111" spans="13:16" x14ac:dyDescent="0.25">
      <c r="M111" s="6"/>
      <c r="N111" s="6"/>
      <c r="O111" s="34"/>
      <c r="P111" s="6"/>
    </row>
    <row r="112" spans="13:16" x14ac:dyDescent="0.25">
      <c r="M112" s="6"/>
      <c r="N112" s="6"/>
      <c r="O112" s="34"/>
      <c r="P112" s="6"/>
    </row>
    <row r="113" spans="13:16" x14ac:dyDescent="0.25">
      <c r="M113" s="6"/>
      <c r="N113" s="6"/>
      <c r="O113" s="34"/>
      <c r="P113" s="6"/>
    </row>
    <row r="114" spans="13:16" x14ac:dyDescent="0.25">
      <c r="M114" s="6"/>
      <c r="N114" s="6"/>
      <c r="O114" s="34"/>
      <c r="P114" s="6"/>
    </row>
    <row r="115" spans="13:16" x14ac:dyDescent="0.25">
      <c r="M115" s="6"/>
      <c r="N115" s="6"/>
      <c r="O115" s="34"/>
      <c r="P115" s="6"/>
    </row>
    <row r="116" spans="13:16" x14ac:dyDescent="0.25">
      <c r="M116" s="6"/>
      <c r="N116" s="6"/>
      <c r="O116" s="34"/>
      <c r="P116" s="6"/>
    </row>
    <row r="117" spans="13:16" x14ac:dyDescent="0.25">
      <c r="M117" s="6"/>
      <c r="N117" s="6"/>
      <c r="O117" s="34"/>
      <c r="P117" s="6"/>
    </row>
    <row r="118" spans="13:16" x14ac:dyDescent="0.25">
      <c r="M118" s="6"/>
      <c r="N118" s="6"/>
      <c r="O118" s="34"/>
      <c r="P118" s="6"/>
    </row>
    <row r="119" spans="13:16" x14ac:dyDescent="0.25">
      <c r="M119" s="6"/>
      <c r="N119" s="6"/>
      <c r="O119" s="34"/>
      <c r="P119" s="6"/>
    </row>
    <row r="120" spans="13:16" x14ac:dyDescent="0.25">
      <c r="M120" s="6"/>
      <c r="N120" s="6"/>
      <c r="O120" s="34"/>
      <c r="P120" s="6"/>
    </row>
    <row r="121" spans="13:16" x14ac:dyDescent="0.25">
      <c r="M121" s="6"/>
      <c r="N121" s="6"/>
      <c r="O121" s="34"/>
      <c r="P121" s="6"/>
    </row>
    <row r="122" spans="13:16" x14ac:dyDescent="0.25">
      <c r="M122" s="6"/>
      <c r="N122" s="6"/>
      <c r="O122" s="34"/>
      <c r="P122" s="6"/>
    </row>
    <row r="123" spans="13:16" x14ac:dyDescent="0.25">
      <c r="M123" s="6"/>
      <c r="N123" s="6"/>
      <c r="O123" s="34"/>
      <c r="P123" s="6"/>
    </row>
    <row r="124" spans="13:16" x14ac:dyDescent="0.25">
      <c r="M124" s="6"/>
      <c r="N124" s="6"/>
      <c r="O124" s="34"/>
      <c r="P124" s="6"/>
    </row>
    <row r="125" spans="13:16" x14ac:dyDescent="0.25">
      <c r="M125" s="6"/>
      <c r="N125" s="6"/>
      <c r="O125" s="34"/>
      <c r="P125" s="6"/>
    </row>
    <row r="126" spans="13:16" x14ac:dyDescent="0.25">
      <c r="M126" s="6"/>
      <c r="N126" s="6"/>
      <c r="O126" s="34"/>
      <c r="P126" s="6"/>
    </row>
    <row r="127" spans="13:16" x14ac:dyDescent="0.25">
      <c r="M127" s="6"/>
      <c r="N127" s="6"/>
      <c r="O127" s="34"/>
      <c r="P127" s="6"/>
    </row>
    <row r="128" spans="13:16" x14ac:dyDescent="0.25">
      <c r="M128" s="6"/>
      <c r="N128" s="6"/>
      <c r="O128" s="34"/>
      <c r="P128" s="6"/>
    </row>
    <row r="129" spans="13:16" x14ac:dyDescent="0.25">
      <c r="M129" s="6"/>
      <c r="N129" s="6"/>
      <c r="O129" s="34"/>
      <c r="P129" s="6"/>
    </row>
    <row r="130" spans="13:16" x14ac:dyDescent="0.25">
      <c r="M130" s="6"/>
      <c r="N130" s="6"/>
      <c r="O130" s="34"/>
      <c r="P130" s="6"/>
    </row>
    <row r="131" spans="13:16" x14ac:dyDescent="0.25">
      <c r="M131" s="6"/>
      <c r="N131" s="6"/>
      <c r="O131" s="34"/>
      <c r="P131" s="6"/>
    </row>
    <row r="132" spans="13:16" x14ac:dyDescent="0.25">
      <c r="M132" s="6"/>
      <c r="N132" s="6"/>
      <c r="O132" s="34"/>
      <c r="P132" s="6"/>
    </row>
    <row r="133" spans="13:16" x14ac:dyDescent="0.25">
      <c r="M133" s="6"/>
      <c r="N133" s="6"/>
      <c r="O133" s="34"/>
      <c r="P133" s="6"/>
    </row>
    <row r="134" spans="13:16" x14ac:dyDescent="0.25">
      <c r="M134" s="6"/>
      <c r="N134" s="6"/>
      <c r="O134" s="34"/>
      <c r="P134" s="6"/>
    </row>
    <row r="135" spans="13:16" x14ac:dyDescent="0.25">
      <c r="M135" s="6"/>
      <c r="N135" s="6"/>
      <c r="O135" s="34"/>
      <c r="P135" s="6"/>
    </row>
    <row r="136" spans="13:16" x14ac:dyDescent="0.25">
      <c r="M136" s="6"/>
      <c r="N136" s="6"/>
      <c r="O136" s="34"/>
      <c r="P136" s="6"/>
    </row>
    <row r="137" spans="13:16" x14ac:dyDescent="0.25">
      <c r="M137" s="6"/>
      <c r="N137" s="6"/>
      <c r="O137" s="34"/>
      <c r="P137" s="6"/>
    </row>
    <row r="138" spans="13:16" x14ac:dyDescent="0.25">
      <c r="M138" s="6"/>
      <c r="N138" s="6"/>
      <c r="O138" s="34"/>
      <c r="P138" s="6"/>
    </row>
    <row r="139" spans="13:16" x14ac:dyDescent="0.25">
      <c r="M139" s="6"/>
      <c r="N139" s="6"/>
      <c r="O139" s="34"/>
      <c r="P139" s="6"/>
    </row>
    <row r="140" spans="13:16" x14ac:dyDescent="0.25">
      <c r="M140" s="6"/>
      <c r="N140" s="6"/>
      <c r="O140" s="34"/>
      <c r="P140" s="6"/>
    </row>
    <row r="141" spans="13:16" x14ac:dyDescent="0.25">
      <c r="M141" s="6"/>
      <c r="N141" s="6"/>
      <c r="O141" s="34"/>
      <c r="P141" s="6"/>
    </row>
    <row r="142" spans="13:16" x14ac:dyDescent="0.25">
      <c r="M142" s="6"/>
      <c r="N142" s="6"/>
      <c r="O142" s="34"/>
      <c r="P142" s="6"/>
    </row>
    <row r="143" spans="13:16" x14ac:dyDescent="0.25">
      <c r="M143" s="6"/>
      <c r="N143" s="6"/>
      <c r="O143" s="34"/>
      <c r="P143" s="6"/>
    </row>
    <row r="144" spans="13:16" x14ac:dyDescent="0.25">
      <c r="M144" s="6"/>
      <c r="N144" s="6"/>
      <c r="O144" s="34"/>
      <c r="P144" s="6"/>
    </row>
    <row r="145" spans="13:16" x14ac:dyDescent="0.25">
      <c r="M145" s="6"/>
      <c r="N145" s="6"/>
      <c r="O145" s="34"/>
      <c r="P145" s="6"/>
    </row>
    <row r="146" spans="13:16" x14ac:dyDescent="0.25">
      <c r="M146" s="6"/>
      <c r="N146" s="6"/>
      <c r="O146" s="34"/>
      <c r="P146" s="6"/>
    </row>
    <row r="147" spans="13:16" x14ac:dyDescent="0.25">
      <c r="M147" s="6"/>
      <c r="N147" s="6"/>
      <c r="O147" s="34"/>
      <c r="P147" s="6"/>
    </row>
    <row r="148" spans="13:16" x14ac:dyDescent="0.25">
      <c r="M148" s="6"/>
      <c r="N148" s="6"/>
      <c r="O148" s="34"/>
      <c r="P148" s="6"/>
    </row>
    <row r="149" spans="13:16" x14ac:dyDescent="0.25">
      <c r="M149" s="6"/>
      <c r="N149" s="6"/>
      <c r="O149" s="34"/>
      <c r="P149" s="6"/>
    </row>
    <row r="150" spans="13:16" x14ac:dyDescent="0.25">
      <c r="M150" s="6"/>
      <c r="N150" s="6"/>
      <c r="O150" s="34"/>
      <c r="P150" s="6"/>
    </row>
    <row r="151" spans="13:16" x14ac:dyDescent="0.25">
      <c r="M151" s="6"/>
      <c r="N151" s="6"/>
      <c r="O151" s="34"/>
      <c r="P151" s="6"/>
    </row>
    <row r="152" spans="13:16" x14ac:dyDescent="0.25">
      <c r="M152" s="6"/>
      <c r="N152" s="6"/>
      <c r="O152" s="34"/>
      <c r="P152" s="6"/>
    </row>
    <row r="153" spans="13:16" x14ac:dyDescent="0.25">
      <c r="M153" s="6"/>
      <c r="N153" s="6"/>
      <c r="O153" s="34"/>
      <c r="P153" s="6"/>
    </row>
    <row r="154" spans="13:16" x14ac:dyDescent="0.25">
      <c r="M154" s="6"/>
      <c r="N154" s="6"/>
      <c r="O154" s="34"/>
      <c r="P154" s="6"/>
    </row>
    <row r="155" spans="13:16" x14ac:dyDescent="0.25">
      <c r="M155" s="6"/>
      <c r="N155" s="6"/>
      <c r="O155" s="34"/>
      <c r="P155" s="6"/>
    </row>
    <row r="156" spans="13:16" x14ac:dyDescent="0.25">
      <c r="M156" s="6"/>
      <c r="N156" s="6"/>
      <c r="O156" s="34"/>
      <c r="P156" s="6"/>
    </row>
    <row r="157" spans="13:16" x14ac:dyDescent="0.25">
      <c r="M157" s="6"/>
      <c r="N157" s="6"/>
      <c r="O157" s="34"/>
      <c r="P157" s="6"/>
    </row>
    <row r="158" spans="13:16" x14ac:dyDescent="0.25">
      <c r="M158" s="6"/>
      <c r="N158" s="6"/>
      <c r="O158" s="34"/>
      <c r="P158" s="6"/>
    </row>
    <row r="159" spans="13:16" x14ac:dyDescent="0.25">
      <c r="M159" s="6"/>
      <c r="N159" s="6"/>
      <c r="O159" s="34"/>
      <c r="P159" s="6"/>
    </row>
    <row r="160" spans="13:16" x14ac:dyDescent="0.25">
      <c r="M160" s="6"/>
      <c r="N160" s="6"/>
      <c r="O160" s="34"/>
      <c r="P160" s="6"/>
    </row>
    <row r="161" spans="13:16" x14ac:dyDescent="0.25">
      <c r="M161" s="6"/>
      <c r="N161" s="6"/>
      <c r="O161" s="34"/>
      <c r="P161" s="6"/>
    </row>
    <row r="162" spans="13:16" x14ac:dyDescent="0.25">
      <c r="M162" s="6"/>
      <c r="N162" s="6"/>
      <c r="O162" s="34"/>
      <c r="P162" s="6"/>
    </row>
    <row r="163" spans="13:16" x14ac:dyDescent="0.25">
      <c r="M163" s="6"/>
      <c r="N163" s="6"/>
      <c r="O163" s="34"/>
      <c r="P163" s="6"/>
    </row>
    <row r="164" spans="13:16" x14ac:dyDescent="0.25">
      <c r="M164" s="6"/>
      <c r="N164" s="6"/>
      <c r="O164" s="34"/>
      <c r="P164" s="6"/>
    </row>
    <row r="165" spans="13:16" x14ac:dyDescent="0.25">
      <c r="M165" s="6"/>
      <c r="N165" s="6"/>
      <c r="O165" s="34"/>
      <c r="P165" s="6"/>
    </row>
    <row r="166" spans="13:16" x14ac:dyDescent="0.25">
      <c r="M166" s="6"/>
      <c r="N166" s="6"/>
      <c r="O166" s="34"/>
      <c r="P166" s="6"/>
    </row>
    <row r="167" spans="13:16" x14ac:dyDescent="0.25">
      <c r="M167" s="6"/>
      <c r="N167" s="6"/>
      <c r="O167" s="34"/>
      <c r="P167" s="6"/>
    </row>
    <row r="168" spans="13:16" x14ac:dyDescent="0.25">
      <c r="M168" s="6"/>
      <c r="N168" s="6"/>
      <c r="O168" s="34"/>
      <c r="P168" s="6"/>
    </row>
    <row r="169" spans="13:16" x14ac:dyDescent="0.25">
      <c r="M169" s="6"/>
      <c r="N169" s="6"/>
      <c r="O169" s="34"/>
      <c r="P169" s="6"/>
    </row>
    <row r="170" spans="13:16" x14ac:dyDescent="0.25">
      <c r="M170" s="6"/>
      <c r="N170" s="6"/>
      <c r="O170" s="34"/>
      <c r="P170" s="6"/>
    </row>
    <row r="171" spans="13:16" x14ac:dyDescent="0.25">
      <c r="M171" s="6"/>
      <c r="N171" s="6"/>
      <c r="O171" s="34"/>
      <c r="P171" s="6"/>
    </row>
    <row r="172" spans="13:16" x14ac:dyDescent="0.25">
      <c r="M172" s="6"/>
      <c r="N172" s="6"/>
      <c r="O172" s="34"/>
      <c r="P172" s="6"/>
    </row>
    <row r="173" spans="13:16" x14ac:dyDescent="0.25">
      <c r="M173" s="6"/>
      <c r="N173" s="6"/>
      <c r="O173" s="34"/>
      <c r="P173" s="6"/>
    </row>
    <row r="174" spans="13:16" x14ac:dyDescent="0.25">
      <c r="M174" s="6"/>
      <c r="N174" s="6"/>
      <c r="O174" s="34"/>
      <c r="P174" s="6"/>
    </row>
    <row r="175" spans="13:16" x14ac:dyDescent="0.25">
      <c r="M175" s="6"/>
      <c r="N175" s="6"/>
      <c r="O175" s="34"/>
      <c r="P175" s="6"/>
    </row>
    <row r="176" spans="13:16" x14ac:dyDescent="0.25">
      <c r="M176" s="6"/>
      <c r="N176" s="6"/>
      <c r="O176" s="34"/>
      <c r="P176" s="6"/>
    </row>
    <row r="177" spans="13:16" x14ac:dyDescent="0.25">
      <c r="M177" s="6"/>
      <c r="N177" s="6"/>
      <c r="O177" s="34"/>
      <c r="P177" s="6"/>
    </row>
    <row r="178" spans="13:16" x14ac:dyDescent="0.25">
      <c r="M178" s="6"/>
      <c r="N178" s="6"/>
      <c r="O178" s="34"/>
      <c r="P178" s="6"/>
    </row>
    <row r="179" spans="13:16" x14ac:dyDescent="0.25">
      <c r="M179" s="6"/>
      <c r="N179" s="6"/>
      <c r="O179" s="34"/>
      <c r="P179" s="6"/>
    </row>
    <row r="180" spans="13:16" x14ac:dyDescent="0.25">
      <c r="M180" s="6"/>
      <c r="N180" s="6"/>
      <c r="O180" s="34"/>
      <c r="P180" s="6"/>
    </row>
    <row r="181" spans="13:16" x14ac:dyDescent="0.25">
      <c r="M181" s="6"/>
      <c r="N181" s="6"/>
      <c r="O181" s="34"/>
      <c r="P181" s="6"/>
    </row>
    <row r="182" spans="13:16" x14ac:dyDescent="0.25">
      <c r="M182" s="6"/>
      <c r="N182" s="6"/>
      <c r="O182" s="34"/>
      <c r="P182" s="6"/>
    </row>
    <row r="183" spans="13:16" x14ac:dyDescent="0.25">
      <c r="M183" s="6"/>
      <c r="N183" s="6"/>
      <c r="O183" s="34"/>
      <c r="P183" s="6"/>
    </row>
    <row r="184" spans="13:16" x14ac:dyDescent="0.25">
      <c r="M184" s="6"/>
      <c r="N184" s="6"/>
      <c r="O184" s="34"/>
      <c r="P184" s="6"/>
    </row>
    <row r="185" spans="13:16" x14ac:dyDescent="0.25">
      <c r="M185" s="6"/>
      <c r="N185" s="6"/>
      <c r="O185" s="34"/>
      <c r="P185" s="6"/>
    </row>
    <row r="186" spans="13:16" x14ac:dyDescent="0.25">
      <c r="M186" s="6"/>
      <c r="N186" s="6"/>
      <c r="O186" s="34"/>
      <c r="P186" s="6"/>
    </row>
    <row r="187" spans="13:16" x14ac:dyDescent="0.25">
      <c r="M187" s="6"/>
      <c r="N187" s="6"/>
      <c r="O187" s="34"/>
      <c r="P187" s="6"/>
    </row>
    <row r="188" spans="13:16" x14ac:dyDescent="0.25">
      <c r="M188" s="6"/>
      <c r="N188" s="6"/>
      <c r="O188" s="34"/>
      <c r="P188" s="6"/>
    </row>
    <row r="189" spans="13:16" x14ac:dyDescent="0.25">
      <c r="M189" s="6"/>
      <c r="N189" s="6"/>
      <c r="O189" s="34"/>
      <c r="P189" s="6"/>
    </row>
    <row r="190" spans="13:16" x14ac:dyDescent="0.25">
      <c r="M190" s="6"/>
      <c r="N190" s="6"/>
      <c r="O190" s="34"/>
      <c r="P190" s="6"/>
    </row>
    <row r="191" spans="13:16" x14ac:dyDescent="0.25">
      <c r="M191" s="6"/>
      <c r="N191" s="6"/>
      <c r="O191" s="34"/>
      <c r="P191" s="6"/>
    </row>
    <row r="192" spans="13:16" x14ac:dyDescent="0.25">
      <c r="M192" s="6"/>
      <c r="N192" s="6"/>
      <c r="O192" s="34"/>
      <c r="P192" s="6"/>
    </row>
    <row r="193" spans="13:15" x14ac:dyDescent="0.25">
      <c r="M193" s="5"/>
      <c r="N193" s="5"/>
      <c r="O193" s="35"/>
    </row>
    <row r="194" spans="13:15" x14ac:dyDescent="0.25">
      <c r="M194" s="5"/>
      <c r="N194" s="5"/>
      <c r="O194" s="35"/>
    </row>
    <row r="195" spans="13:15" x14ac:dyDescent="0.25">
      <c r="M195" s="5"/>
      <c r="N195" s="5"/>
      <c r="O195" s="35"/>
    </row>
    <row r="196" spans="13:15" x14ac:dyDescent="0.25">
      <c r="M196" s="5"/>
      <c r="N196" s="5"/>
      <c r="O196" s="35"/>
    </row>
    <row r="197" spans="13:15" x14ac:dyDescent="0.25">
      <c r="M197" s="5"/>
      <c r="N197" s="5"/>
      <c r="O197" s="35"/>
    </row>
    <row r="198" spans="13:15" x14ac:dyDescent="0.25">
      <c r="M198" s="5"/>
      <c r="N198" s="5"/>
      <c r="O198" s="35"/>
    </row>
    <row r="199" spans="13:15" x14ac:dyDescent="0.25">
      <c r="M199" s="5"/>
      <c r="N199" s="5"/>
      <c r="O199" s="35"/>
    </row>
    <row r="200" spans="13:15" x14ac:dyDescent="0.25">
      <c r="M200" s="5"/>
      <c r="N200" s="5"/>
      <c r="O200" s="35"/>
    </row>
    <row r="201" spans="13:15" x14ac:dyDescent="0.25">
      <c r="M201" s="5"/>
      <c r="N201" s="5"/>
      <c r="O201" s="35"/>
    </row>
    <row r="202" spans="13:15" x14ac:dyDescent="0.25">
      <c r="M202" s="5"/>
      <c r="N202" s="5"/>
      <c r="O202" s="35"/>
    </row>
    <row r="203" spans="13:15" x14ac:dyDescent="0.25">
      <c r="M203" s="5"/>
      <c r="N203" s="5"/>
      <c r="O203" s="35"/>
    </row>
    <row r="204" spans="13:15" x14ac:dyDescent="0.25">
      <c r="M204" s="5"/>
      <c r="N204" s="5"/>
      <c r="O204" s="35"/>
    </row>
    <row r="205" spans="13:15" x14ac:dyDescent="0.25">
      <c r="M205" s="5"/>
      <c r="N205" s="5"/>
      <c r="O205" s="35"/>
    </row>
    <row r="206" spans="13:15" x14ac:dyDescent="0.25">
      <c r="M206" s="5"/>
      <c r="N206" s="5"/>
      <c r="O206" s="35"/>
    </row>
    <row r="207" spans="13:15" x14ac:dyDescent="0.25">
      <c r="M207" s="5"/>
      <c r="N207" s="5"/>
      <c r="O207" s="35"/>
    </row>
    <row r="208" spans="13:15" x14ac:dyDescent="0.25">
      <c r="M208" s="5"/>
      <c r="N208" s="5"/>
      <c r="O208" s="35"/>
    </row>
    <row r="209" spans="13:15" x14ac:dyDescent="0.25">
      <c r="M209" s="5"/>
      <c r="N209" s="5"/>
      <c r="O209" s="35"/>
    </row>
    <row r="210" spans="13:15" x14ac:dyDescent="0.25">
      <c r="M210" s="5"/>
      <c r="N210" s="5"/>
      <c r="O210" s="35"/>
    </row>
    <row r="211" spans="13:15" x14ac:dyDescent="0.25">
      <c r="M211" s="5"/>
      <c r="N211" s="5"/>
      <c r="O211" s="35"/>
    </row>
    <row r="212" spans="13:15" x14ac:dyDescent="0.25">
      <c r="M212" s="5"/>
      <c r="N212" s="5"/>
      <c r="O212" s="35"/>
    </row>
    <row r="213" spans="13:15" x14ac:dyDescent="0.25">
      <c r="M213" s="5"/>
      <c r="N213" s="5"/>
      <c r="O213" s="35"/>
    </row>
    <row r="214" spans="13:15" x14ac:dyDescent="0.25">
      <c r="M214" s="5"/>
      <c r="N214" s="5"/>
      <c r="O214" s="35"/>
    </row>
    <row r="215" spans="13:15" x14ac:dyDescent="0.25">
      <c r="M215" s="5"/>
      <c r="N215" s="5"/>
      <c r="O215" s="35"/>
    </row>
    <row r="216" spans="13:15" x14ac:dyDescent="0.25">
      <c r="M216" s="5"/>
      <c r="N216" s="5"/>
      <c r="O216" s="35"/>
    </row>
    <row r="217" spans="13:15" x14ac:dyDescent="0.25">
      <c r="M217" s="5"/>
      <c r="N217" s="5"/>
      <c r="O217" s="35"/>
    </row>
    <row r="218" spans="13:15" x14ac:dyDescent="0.25">
      <c r="M218" s="5"/>
      <c r="N218" s="5"/>
      <c r="O218" s="35"/>
    </row>
    <row r="219" spans="13:15" x14ac:dyDescent="0.25">
      <c r="M219" s="5"/>
      <c r="N219" s="5"/>
      <c r="O219" s="35"/>
    </row>
    <row r="220" spans="13:15" x14ac:dyDescent="0.25">
      <c r="M220" s="5"/>
      <c r="N220" s="5"/>
      <c r="O220" s="35"/>
    </row>
    <row r="221" spans="13:15" x14ac:dyDescent="0.25">
      <c r="M221" s="5"/>
      <c r="N221" s="5"/>
      <c r="O221" s="35"/>
    </row>
    <row r="222" spans="13:15" x14ac:dyDescent="0.25">
      <c r="M222" s="5"/>
      <c r="N222" s="5"/>
      <c r="O222" s="35"/>
    </row>
    <row r="223" spans="13:15" x14ac:dyDescent="0.25">
      <c r="M223" s="5"/>
      <c r="N223" s="5"/>
      <c r="O223" s="35"/>
    </row>
    <row r="224" spans="13:15" x14ac:dyDescent="0.25">
      <c r="M224" s="5"/>
      <c r="N224" s="5"/>
      <c r="O224" s="35"/>
    </row>
    <row r="225" spans="13:15" x14ac:dyDescent="0.25">
      <c r="M225" s="5"/>
      <c r="N225" s="5"/>
      <c r="O225" s="35"/>
    </row>
    <row r="226" spans="13:15" x14ac:dyDescent="0.25">
      <c r="M226" s="5"/>
      <c r="N226" s="5"/>
      <c r="O226" s="35"/>
    </row>
    <row r="227" spans="13:15" x14ac:dyDescent="0.25">
      <c r="M227" s="5"/>
      <c r="N227" s="5"/>
      <c r="O227" s="35"/>
    </row>
    <row r="228" spans="13:15" x14ac:dyDescent="0.25">
      <c r="M228" s="5"/>
      <c r="N228" s="5"/>
      <c r="O228" s="35"/>
    </row>
    <row r="229" spans="13:15" x14ac:dyDescent="0.25">
      <c r="M229" s="5"/>
      <c r="N229" s="5"/>
      <c r="O229" s="35"/>
    </row>
    <row r="230" spans="13:15" x14ac:dyDescent="0.25">
      <c r="M230" s="5"/>
      <c r="N230" s="5"/>
      <c r="O230" s="35"/>
    </row>
    <row r="231" spans="13:15" x14ac:dyDescent="0.25">
      <c r="M231" s="5"/>
      <c r="N231" s="5"/>
      <c r="O231" s="35"/>
    </row>
    <row r="232" spans="13:15" x14ac:dyDescent="0.25">
      <c r="M232" s="5"/>
      <c r="N232" s="5"/>
      <c r="O232" s="35"/>
    </row>
    <row r="233" spans="13:15" x14ac:dyDescent="0.25">
      <c r="M233" s="5"/>
      <c r="N233" s="5"/>
      <c r="O233" s="35"/>
    </row>
    <row r="234" spans="13:15" x14ac:dyDescent="0.25">
      <c r="M234" s="5"/>
      <c r="N234" s="5"/>
      <c r="O234" s="35"/>
    </row>
    <row r="235" spans="13:15" x14ac:dyDescent="0.25">
      <c r="M235" s="5"/>
      <c r="N235" s="5"/>
      <c r="O235" s="35"/>
    </row>
    <row r="236" spans="13:15" x14ac:dyDescent="0.25">
      <c r="M236" s="5"/>
      <c r="N236" s="5"/>
      <c r="O236" s="35"/>
    </row>
    <row r="237" spans="13:15" x14ac:dyDescent="0.25">
      <c r="M237" s="5"/>
      <c r="N237" s="5"/>
      <c r="O237" s="35"/>
    </row>
    <row r="238" spans="13:15" x14ac:dyDescent="0.25">
      <c r="M238" s="5"/>
      <c r="N238" s="5"/>
      <c r="O238" s="35"/>
    </row>
    <row r="239" spans="13:15" x14ac:dyDescent="0.25">
      <c r="M239" s="5"/>
      <c r="N239" s="5"/>
      <c r="O239" s="35"/>
    </row>
    <row r="240" spans="13:15" x14ac:dyDescent="0.25">
      <c r="M240" s="5"/>
      <c r="N240" s="5"/>
      <c r="O240" s="35"/>
    </row>
    <row r="241" spans="13:15" x14ac:dyDescent="0.25">
      <c r="M241" s="5"/>
      <c r="N241" s="5"/>
      <c r="O241" s="35"/>
    </row>
    <row r="242" spans="13:15" x14ac:dyDescent="0.25">
      <c r="M242" s="5"/>
      <c r="N242" s="5"/>
      <c r="O242" s="35"/>
    </row>
    <row r="243" spans="13:15" x14ac:dyDescent="0.25">
      <c r="M243" s="5"/>
      <c r="N243" s="5"/>
      <c r="O243" s="35"/>
    </row>
    <row r="244" spans="13:15" x14ac:dyDescent="0.25">
      <c r="M244" s="5"/>
      <c r="N244" s="5"/>
      <c r="O244" s="35"/>
    </row>
    <row r="245" spans="13:15" x14ac:dyDescent="0.25">
      <c r="M245" s="5"/>
      <c r="N245" s="5"/>
      <c r="O245" s="35"/>
    </row>
    <row r="246" spans="13:15" x14ac:dyDescent="0.25">
      <c r="M246" s="5"/>
      <c r="N246" s="5"/>
      <c r="O246" s="35"/>
    </row>
    <row r="247" spans="13:15" x14ac:dyDescent="0.25">
      <c r="M247" s="5"/>
      <c r="N247" s="5"/>
      <c r="O247" s="35"/>
    </row>
    <row r="248" spans="13:15" x14ac:dyDescent="0.25">
      <c r="M248" s="5"/>
      <c r="N248" s="5"/>
      <c r="O248" s="35"/>
    </row>
    <row r="249" spans="13:15" x14ac:dyDescent="0.25">
      <c r="M249" s="5"/>
      <c r="N249" s="5"/>
      <c r="O249" s="35"/>
    </row>
    <row r="250" spans="13:15" x14ac:dyDescent="0.25">
      <c r="M250" s="5"/>
      <c r="N250" s="5"/>
      <c r="O250" s="35"/>
    </row>
    <row r="251" spans="13:15" x14ac:dyDescent="0.25">
      <c r="M251" s="5"/>
      <c r="N251" s="5"/>
      <c r="O251" s="35"/>
    </row>
    <row r="252" spans="13:15" x14ac:dyDescent="0.25">
      <c r="M252" s="5"/>
      <c r="N252" s="5"/>
      <c r="O252" s="35"/>
    </row>
    <row r="253" spans="13:15" x14ac:dyDescent="0.25">
      <c r="M253" s="5"/>
      <c r="N253" s="5"/>
      <c r="O253" s="35"/>
    </row>
    <row r="254" spans="13:15" x14ac:dyDescent="0.25">
      <c r="M254" s="5"/>
      <c r="N254" s="5"/>
      <c r="O254" s="35"/>
    </row>
    <row r="255" spans="13:15" x14ac:dyDescent="0.25">
      <c r="M255" s="5"/>
      <c r="N255" s="5"/>
      <c r="O255" s="35"/>
    </row>
    <row r="256" spans="13:15" x14ac:dyDescent="0.25">
      <c r="M256" s="5"/>
      <c r="N256" s="5"/>
      <c r="O256" s="35"/>
    </row>
    <row r="257" spans="13:15" x14ac:dyDescent="0.25">
      <c r="M257" s="5"/>
      <c r="N257" s="5"/>
      <c r="O257" s="35"/>
    </row>
    <row r="258" spans="13:15" x14ac:dyDescent="0.25">
      <c r="M258" s="5"/>
      <c r="N258" s="5"/>
      <c r="O258" s="35"/>
    </row>
    <row r="259" spans="13:15" x14ac:dyDescent="0.25">
      <c r="M259" s="5"/>
      <c r="N259" s="5"/>
      <c r="O259" s="35"/>
    </row>
    <row r="260" spans="13:15" x14ac:dyDescent="0.25">
      <c r="M260" s="5"/>
      <c r="N260" s="5"/>
      <c r="O260" s="35"/>
    </row>
    <row r="261" spans="13:15" x14ac:dyDescent="0.25">
      <c r="M261" s="5"/>
      <c r="N261" s="5"/>
      <c r="O261" s="35"/>
    </row>
    <row r="262" spans="13:15" x14ac:dyDescent="0.25">
      <c r="M262" s="5"/>
      <c r="N262" s="5"/>
      <c r="O262" s="35"/>
    </row>
    <row r="263" spans="13:15" x14ac:dyDescent="0.25">
      <c r="M263" s="5"/>
      <c r="N263" s="5"/>
      <c r="O263" s="35"/>
    </row>
    <row r="264" spans="13:15" x14ac:dyDescent="0.25">
      <c r="M264" s="5"/>
      <c r="N264" s="5"/>
      <c r="O264" s="35"/>
    </row>
    <row r="265" spans="13:15" x14ac:dyDescent="0.25">
      <c r="M265" s="5"/>
      <c r="N265" s="5"/>
      <c r="O265" s="35"/>
    </row>
    <row r="266" spans="13:15" x14ac:dyDescent="0.25">
      <c r="M266" s="5"/>
      <c r="N266" s="5"/>
      <c r="O266" s="35"/>
    </row>
    <row r="267" spans="13:15" x14ac:dyDescent="0.25">
      <c r="M267" s="5"/>
      <c r="N267" s="5"/>
      <c r="O267" s="35"/>
    </row>
    <row r="268" spans="13:15" x14ac:dyDescent="0.25">
      <c r="M268" s="5"/>
      <c r="N268" s="5"/>
      <c r="O268" s="35"/>
    </row>
    <row r="269" spans="13:15" x14ac:dyDescent="0.25">
      <c r="M269" s="5"/>
      <c r="N269" s="5"/>
      <c r="O269" s="35"/>
    </row>
    <row r="270" spans="13:15" x14ac:dyDescent="0.25">
      <c r="M270" s="5"/>
      <c r="N270" s="5"/>
      <c r="O270" s="35"/>
    </row>
    <row r="271" spans="13:15" x14ac:dyDescent="0.25">
      <c r="M271" s="5"/>
      <c r="N271" s="5"/>
      <c r="O271" s="35"/>
    </row>
    <row r="272" spans="13:15" x14ac:dyDescent="0.25">
      <c r="M272" s="5"/>
      <c r="N272" s="5"/>
      <c r="O272" s="35"/>
    </row>
    <row r="273" spans="13:15" x14ac:dyDescent="0.25">
      <c r="M273" s="5"/>
      <c r="N273" s="5"/>
      <c r="O273" s="35"/>
    </row>
    <row r="274" spans="13:15" x14ac:dyDescent="0.25">
      <c r="M274" s="5"/>
      <c r="N274" s="5"/>
      <c r="O274" s="35"/>
    </row>
    <row r="275" spans="13:15" x14ac:dyDescent="0.25">
      <c r="M275" s="5"/>
      <c r="N275" s="5"/>
      <c r="O275" s="35"/>
    </row>
    <row r="276" spans="13:15" x14ac:dyDescent="0.25">
      <c r="M276" s="5"/>
      <c r="N276" s="5"/>
      <c r="O276" s="35"/>
    </row>
    <row r="277" spans="13:15" x14ac:dyDescent="0.25">
      <c r="M277" s="5"/>
      <c r="N277" s="5"/>
      <c r="O277" s="35"/>
    </row>
    <row r="278" spans="13:15" x14ac:dyDescent="0.25">
      <c r="M278" s="5"/>
      <c r="N278" s="5"/>
      <c r="O278" s="35"/>
    </row>
    <row r="279" spans="13:15" x14ac:dyDescent="0.25">
      <c r="M279" s="5"/>
      <c r="N279" s="5"/>
      <c r="O279" s="35"/>
    </row>
    <row r="280" spans="13:15" x14ac:dyDescent="0.25">
      <c r="M280" s="5"/>
      <c r="N280" s="5"/>
      <c r="O280" s="35"/>
    </row>
    <row r="281" spans="13:15" x14ac:dyDescent="0.25">
      <c r="M281" s="5"/>
      <c r="N281" s="5"/>
      <c r="O281" s="35"/>
    </row>
    <row r="282" spans="13:15" x14ac:dyDescent="0.25">
      <c r="M282" s="5"/>
      <c r="N282" s="5"/>
      <c r="O282" s="35"/>
    </row>
    <row r="283" spans="13:15" x14ac:dyDescent="0.25">
      <c r="M283" s="5"/>
      <c r="N283" s="5"/>
      <c r="O283" s="35"/>
    </row>
    <row r="284" spans="13:15" x14ac:dyDescent="0.25">
      <c r="M284" s="5"/>
      <c r="N284" s="5"/>
      <c r="O284" s="35"/>
    </row>
    <row r="285" spans="13:15" x14ac:dyDescent="0.25">
      <c r="M285" s="5"/>
      <c r="N285" s="5"/>
      <c r="O285" s="35"/>
    </row>
    <row r="286" spans="13:15" x14ac:dyDescent="0.25">
      <c r="M286" s="5"/>
      <c r="N286" s="5"/>
      <c r="O286" s="35"/>
    </row>
    <row r="287" spans="13:15" x14ac:dyDescent="0.25">
      <c r="M287" s="5"/>
      <c r="N287" s="5"/>
      <c r="O287" s="35"/>
    </row>
    <row r="288" spans="13:15" x14ac:dyDescent="0.25">
      <c r="M288" s="5"/>
      <c r="N288" s="5"/>
      <c r="O288" s="35"/>
    </row>
    <row r="289" spans="13:15" x14ac:dyDescent="0.25">
      <c r="M289" s="5"/>
      <c r="N289" s="5"/>
      <c r="O289" s="35"/>
    </row>
    <row r="290" spans="13:15" x14ac:dyDescent="0.25">
      <c r="M290" s="5"/>
      <c r="N290" s="5"/>
      <c r="O290" s="35"/>
    </row>
    <row r="291" spans="13:15" x14ac:dyDescent="0.25">
      <c r="M291" s="5"/>
      <c r="N291" s="5"/>
      <c r="O291" s="35"/>
    </row>
    <row r="292" spans="13:15" x14ac:dyDescent="0.25">
      <c r="M292" s="5"/>
      <c r="N292" s="5"/>
      <c r="O292" s="35"/>
    </row>
    <row r="293" spans="13:15" x14ac:dyDescent="0.25">
      <c r="M293" s="5"/>
      <c r="N293" s="5"/>
      <c r="O293" s="35"/>
    </row>
    <row r="294" spans="13:15" x14ac:dyDescent="0.25">
      <c r="M294" s="5"/>
      <c r="N294" s="5"/>
      <c r="O294" s="35"/>
    </row>
    <row r="295" spans="13:15" x14ac:dyDescent="0.25">
      <c r="M295" s="5"/>
      <c r="N295" s="5"/>
      <c r="O295" s="35"/>
    </row>
    <row r="296" spans="13:15" x14ac:dyDescent="0.25">
      <c r="M296" s="5"/>
      <c r="N296" s="5"/>
      <c r="O296" s="35"/>
    </row>
    <row r="297" spans="13:15" x14ac:dyDescent="0.25">
      <c r="M297" s="5"/>
      <c r="N297" s="5"/>
      <c r="O297" s="35"/>
    </row>
    <row r="298" spans="13:15" x14ac:dyDescent="0.25">
      <c r="M298" s="5"/>
      <c r="N298" s="5"/>
      <c r="O298" s="35"/>
    </row>
    <row r="299" spans="13:15" x14ac:dyDescent="0.25">
      <c r="M299" s="5"/>
      <c r="N299" s="5"/>
      <c r="O299" s="35"/>
    </row>
    <row r="300" spans="13:15" x14ac:dyDescent="0.25">
      <c r="M300" s="5"/>
      <c r="N300" s="5"/>
      <c r="O300" s="35"/>
    </row>
    <row r="301" spans="13:15" x14ac:dyDescent="0.25">
      <c r="M301" s="5"/>
      <c r="N301" s="5"/>
      <c r="O301" s="35"/>
    </row>
    <row r="302" spans="13:15" x14ac:dyDescent="0.25">
      <c r="M302" s="5"/>
      <c r="N302" s="5"/>
      <c r="O302" s="35"/>
    </row>
    <row r="303" spans="13:15" x14ac:dyDescent="0.25">
      <c r="M303" s="5"/>
      <c r="N303" s="5"/>
      <c r="O303" s="35"/>
    </row>
    <row r="304" spans="13:15" x14ac:dyDescent="0.25">
      <c r="M304" s="5"/>
      <c r="N304" s="5"/>
      <c r="O304" s="35"/>
    </row>
    <row r="305" spans="13:15" x14ac:dyDescent="0.25">
      <c r="M305" s="5"/>
      <c r="N305" s="5"/>
      <c r="O305" s="35"/>
    </row>
    <row r="306" spans="13:15" x14ac:dyDescent="0.25">
      <c r="M306" s="5"/>
      <c r="N306" s="5"/>
      <c r="O306" s="35"/>
    </row>
    <row r="307" spans="13:15" x14ac:dyDescent="0.25">
      <c r="M307" s="5"/>
      <c r="N307" s="5"/>
      <c r="O307" s="35"/>
    </row>
    <row r="308" spans="13:15" x14ac:dyDescent="0.25">
      <c r="M308" s="5"/>
      <c r="N308" s="5"/>
      <c r="O308" s="35"/>
    </row>
    <row r="309" spans="13:15" x14ac:dyDescent="0.25">
      <c r="M309" s="5"/>
      <c r="N309" s="5"/>
      <c r="O309" s="35"/>
    </row>
    <row r="310" spans="13:15" x14ac:dyDescent="0.25">
      <c r="M310" s="5"/>
      <c r="N310" s="5"/>
      <c r="O310" s="35"/>
    </row>
    <row r="311" spans="13:15" x14ac:dyDescent="0.25">
      <c r="M311" s="5"/>
      <c r="N311" s="5"/>
      <c r="O311" s="35"/>
    </row>
    <row r="312" spans="13:15" x14ac:dyDescent="0.25">
      <c r="M312" s="5"/>
      <c r="N312" s="5"/>
      <c r="O312" s="35"/>
    </row>
    <row r="313" spans="13:15" x14ac:dyDescent="0.25">
      <c r="M313" s="5"/>
      <c r="N313" s="5"/>
      <c r="O313" s="35"/>
    </row>
    <row r="314" spans="13:15" x14ac:dyDescent="0.25">
      <c r="M314" s="5"/>
      <c r="N314" s="5"/>
      <c r="O314" s="35"/>
    </row>
    <row r="315" spans="13:15" x14ac:dyDescent="0.25">
      <c r="M315" s="5"/>
      <c r="N315" s="5"/>
      <c r="O315" s="35"/>
    </row>
    <row r="316" spans="13:15" x14ac:dyDescent="0.25">
      <c r="M316" s="5"/>
      <c r="N316" s="5"/>
      <c r="O316" s="35"/>
    </row>
    <row r="317" spans="13:15" x14ac:dyDescent="0.25">
      <c r="M317" s="5"/>
      <c r="N317" s="5"/>
      <c r="O317" s="35"/>
    </row>
    <row r="318" spans="13:15" x14ac:dyDescent="0.25">
      <c r="M318" s="5"/>
      <c r="N318" s="5"/>
      <c r="O318" s="35"/>
    </row>
    <row r="319" spans="13:15" x14ac:dyDescent="0.25">
      <c r="M319" s="5"/>
      <c r="N319" s="5"/>
      <c r="O319" s="35"/>
    </row>
    <row r="320" spans="13:15" x14ac:dyDescent="0.25">
      <c r="M320" s="5"/>
      <c r="N320" s="5"/>
      <c r="O320" s="35"/>
    </row>
    <row r="321" spans="13:15" x14ac:dyDescent="0.25">
      <c r="M321" s="5"/>
      <c r="N321" s="5"/>
      <c r="O321" s="35"/>
    </row>
    <row r="322" spans="13:15" x14ac:dyDescent="0.25">
      <c r="M322" s="5"/>
      <c r="N322" s="5"/>
      <c r="O322" s="35"/>
    </row>
    <row r="323" spans="13:15" x14ac:dyDescent="0.25">
      <c r="M323" s="5"/>
      <c r="N323" s="5"/>
      <c r="O323" s="35"/>
    </row>
    <row r="324" spans="13:15" x14ac:dyDescent="0.25">
      <c r="M324" s="5"/>
      <c r="N324" s="5"/>
      <c r="O324" s="35"/>
    </row>
    <row r="325" spans="13:15" x14ac:dyDescent="0.25">
      <c r="M325" s="5"/>
      <c r="N325" s="5"/>
      <c r="O325" s="35"/>
    </row>
    <row r="326" spans="13:15" x14ac:dyDescent="0.25">
      <c r="M326" s="5"/>
      <c r="N326" s="5"/>
      <c r="O326" s="35"/>
    </row>
    <row r="327" spans="13:15" x14ac:dyDescent="0.25">
      <c r="M327" s="5"/>
      <c r="N327" s="5"/>
      <c r="O327" s="35"/>
    </row>
    <row r="328" spans="13:15" x14ac:dyDescent="0.25">
      <c r="M328" s="5"/>
      <c r="N328" s="5"/>
      <c r="O328" s="35"/>
    </row>
    <row r="329" spans="13:15" x14ac:dyDescent="0.25">
      <c r="M329" s="5"/>
      <c r="N329" s="5"/>
      <c r="O329" s="35"/>
    </row>
    <row r="330" spans="13:15" x14ac:dyDescent="0.25">
      <c r="M330" s="5"/>
      <c r="N330" s="5"/>
      <c r="O330" s="35"/>
    </row>
    <row r="331" spans="13:15" x14ac:dyDescent="0.25">
      <c r="M331" s="5"/>
      <c r="N331" s="5"/>
      <c r="O331" s="35"/>
    </row>
    <row r="332" spans="13:15" x14ac:dyDescent="0.25">
      <c r="M332" s="5"/>
      <c r="N332" s="5"/>
      <c r="O332" s="35"/>
    </row>
    <row r="333" spans="13:15" x14ac:dyDescent="0.25">
      <c r="M333" s="5"/>
      <c r="N333" s="5"/>
      <c r="O333" s="35"/>
    </row>
    <row r="334" spans="13:15" x14ac:dyDescent="0.25">
      <c r="M334" s="5"/>
      <c r="N334" s="5"/>
      <c r="O334" s="35"/>
    </row>
    <row r="335" spans="13:15" x14ac:dyDescent="0.25">
      <c r="M335" s="5"/>
      <c r="N335" s="5"/>
      <c r="O335" s="35"/>
    </row>
    <row r="336" spans="13:15" x14ac:dyDescent="0.25">
      <c r="M336" s="5"/>
      <c r="N336" s="5"/>
      <c r="O336" s="35"/>
    </row>
    <row r="337" spans="13:15" x14ac:dyDescent="0.25">
      <c r="M337" s="5"/>
      <c r="N337" s="5"/>
      <c r="O337" s="35"/>
    </row>
    <row r="338" spans="13:15" x14ac:dyDescent="0.25">
      <c r="M338" s="5"/>
      <c r="N338" s="5"/>
      <c r="O338" s="35"/>
    </row>
    <row r="339" spans="13:15" x14ac:dyDescent="0.25">
      <c r="M339" s="5"/>
      <c r="N339" s="5"/>
      <c r="O339" s="35"/>
    </row>
    <row r="340" spans="13:15" x14ac:dyDescent="0.25">
      <c r="M340" s="5"/>
      <c r="N340" s="5"/>
      <c r="O340" s="35"/>
    </row>
    <row r="341" spans="13:15" x14ac:dyDescent="0.25">
      <c r="M341" s="5"/>
      <c r="N341" s="5"/>
      <c r="O341" s="35"/>
    </row>
    <row r="342" spans="13:15" x14ac:dyDescent="0.25">
      <c r="M342" s="5"/>
      <c r="N342" s="5"/>
      <c r="O342" s="35"/>
    </row>
    <row r="343" spans="13:15" x14ac:dyDescent="0.25">
      <c r="M343" s="5"/>
      <c r="N343" s="5"/>
      <c r="O343" s="35"/>
    </row>
    <row r="344" spans="13:15" x14ac:dyDescent="0.25">
      <c r="M344" s="5"/>
      <c r="N344" s="5"/>
      <c r="O344" s="35"/>
    </row>
    <row r="345" spans="13:15" x14ac:dyDescent="0.25">
      <c r="M345" s="5"/>
      <c r="N345" s="5"/>
      <c r="O345" s="35"/>
    </row>
    <row r="346" spans="13:15" x14ac:dyDescent="0.25">
      <c r="M346" s="5"/>
      <c r="N346" s="5"/>
      <c r="O346" s="35"/>
    </row>
    <row r="347" spans="13:15" x14ac:dyDescent="0.25">
      <c r="M347" s="5"/>
      <c r="N347" s="5"/>
      <c r="O347" s="35"/>
    </row>
    <row r="348" spans="13:15" x14ac:dyDescent="0.25">
      <c r="M348" s="5"/>
      <c r="N348" s="5"/>
      <c r="O348" s="35"/>
    </row>
    <row r="349" spans="13:15" x14ac:dyDescent="0.25">
      <c r="M349" s="5"/>
      <c r="N349" s="5"/>
      <c r="O349" s="35"/>
    </row>
    <row r="350" spans="13:15" x14ac:dyDescent="0.25">
      <c r="M350" s="5"/>
      <c r="N350" s="5"/>
      <c r="O350" s="35"/>
    </row>
    <row r="351" spans="13:15" x14ac:dyDescent="0.25">
      <c r="M351" s="5"/>
      <c r="N351" s="5"/>
      <c r="O351" s="35"/>
    </row>
    <row r="352" spans="13:15" x14ac:dyDescent="0.25">
      <c r="M352" s="5"/>
      <c r="N352" s="5"/>
      <c r="O352" s="35"/>
    </row>
    <row r="353" spans="13:15" x14ac:dyDescent="0.25">
      <c r="M353" s="5"/>
      <c r="N353" s="5"/>
      <c r="O353" s="35"/>
    </row>
    <row r="354" spans="13:15" x14ac:dyDescent="0.25">
      <c r="M354" s="5"/>
      <c r="N354" s="5"/>
      <c r="O354" s="35"/>
    </row>
    <row r="355" spans="13:15" x14ac:dyDescent="0.25">
      <c r="M355" s="5"/>
      <c r="N355" s="5"/>
      <c r="O355" s="35"/>
    </row>
    <row r="356" spans="13:15" x14ac:dyDescent="0.25">
      <c r="M356" s="5"/>
      <c r="N356" s="5"/>
      <c r="O356" s="35"/>
    </row>
    <row r="357" spans="13:15" x14ac:dyDescent="0.25">
      <c r="M357" s="5"/>
      <c r="N357" s="5"/>
      <c r="O357" s="35"/>
    </row>
    <row r="358" spans="13:15" x14ac:dyDescent="0.25">
      <c r="M358" s="5"/>
      <c r="N358" s="5"/>
      <c r="O358" s="35"/>
    </row>
    <row r="359" spans="13:15" x14ac:dyDescent="0.25">
      <c r="M359" s="5"/>
      <c r="N359" s="5"/>
      <c r="O359" s="35"/>
    </row>
    <row r="360" spans="13:15" x14ac:dyDescent="0.25">
      <c r="M360" s="5"/>
      <c r="N360" s="5"/>
      <c r="O360" s="35"/>
    </row>
    <row r="361" spans="13:15" x14ac:dyDescent="0.25">
      <c r="M361" s="5"/>
      <c r="N361" s="5"/>
      <c r="O361" s="35"/>
    </row>
    <row r="362" spans="13:15" x14ac:dyDescent="0.25">
      <c r="M362" s="5"/>
      <c r="N362" s="5"/>
      <c r="O362" s="35"/>
    </row>
    <row r="363" spans="13:15" x14ac:dyDescent="0.25">
      <c r="M363" s="5"/>
      <c r="N363" s="5"/>
      <c r="O363" s="35"/>
    </row>
    <row r="364" spans="13:15" x14ac:dyDescent="0.25">
      <c r="M364" s="5"/>
      <c r="N364" s="5"/>
      <c r="O364" s="35"/>
    </row>
    <row r="365" spans="13:15" x14ac:dyDescent="0.25">
      <c r="M365" s="5"/>
      <c r="N365" s="5"/>
      <c r="O365" s="35"/>
    </row>
    <row r="366" spans="13:15" x14ac:dyDescent="0.25">
      <c r="M366" s="5"/>
      <c r="N366" s="5"/>
      <c r="O366" s="35"/>
    </row>
    <row r="367" spans="13:15" x14ac:dyDescent="0.25">
      <c r="M367" s="5"/>
      <c r="N367" s="5"/>
      <c r="O367" s="35"/>
    </row>
    <row r="368" spans="13:15" x14ac:dyDescent="0.25">
      <c r="M368" s="5"/>
      <c r="N368" s="5"/>
      <c r="O368" s="35"/>
    </row>
    <row r="369" spans="13:15" x14ac:dyDescent="0.25">
      <c r="M369" s="5"/>
      <c r="N369" s="5"/>
      <c r="O369" s="35"/>
    </row>
    <row r="370" spans="13:15" x14ac:dyDescent="0.25">
      <c r="M370" s="5"/>
      <c r="N370" s="5"/>
      <c r="O370" s="35"/>
    </row>
    <row r="371" spans="13:15" x14ac:dyDescent="0.25">
      <c r="M371" s="5"/>
      <c r="N371" s="5"/>
      <c r="O371" s="35"/>
    </row>
    <row r="372" spans="13:15" x14ac:dyDescent="0.25">
      <c r="M372" s="5"/>
      <c r="N372" s="5"/>
      <c r="O372" s="35"/>
    </row>
    <row r="373" spans="13:15" x14ac:dyDescent="0.25">
      <c r="M373" s="5"/>
      <c r="N373" s="5"/>
      <c r="O373" s="35"/>
    </row>
    <row r="374" spans="13:15" x14ac:dyDescent="0.25">
      <c r="M374" s="5"/>
      <c r="N374" s="5"/>
      <c r="O374" s="35"/>
    </row>
    <row r="375" spans="13:15" x14ac:dyDescent="0.25">
      <c r="M375" s="5"/>
      <c r="N375" s="5"/>
      <c r="O375" s="35"/>
    </row>
    <row r="376" spans="13:15" x14ac:dyDescent="0.25">
      <c r="M376" s="5"/>
      <c r="N376" s="5"/>
      <c r="O376" s="35"/>
    </row>
    <row r="377" spans="13:15" x14ac:dyDescent="0.25">
      <c r="M377" s="5"/>
      <c r="N377" s="5"/>
      <c r="O377" s="35"/>
    </row>
    <row r="378" spans="13:15" x14ac:dyDescent="0.25">
      <c r="M378" s="5"/>
      <c r="N378" s="5"/>
      <c r="O378" s="35"/>
    </row>
    <row r="379" spans="13:15" x14ac:dyDescent="0.25">
      <c r="M379" s="5"/>
      <c r="N379" s="5"/>
      <c r="O379" s="35"/>
    </row>
    <row r="380" spans="13:15" x14ac:dyDescent="0.25">
      <c r="M380" s="5"/>
      <c r="N380" s="5"/>
      <c r="O380" s="35"/>
    </row>
    <row r="381" spans="13:15" x14ac:dyDescent="0.25">
      <c r="M381" s="5"/>
      <c r="N381" s="5"/>
      <c r="O381" s="35"/>
    </row>
    <row r="382" spans="13:15" x14ac:dyDescent="0.25">
      <c r="M382" s="5"/>
      <c r="N382" s="5"/>
      <c r="O382" s="35"/>
    </row>
    <row r="383" spans="13:15" x14ac:dyDescent="0.25">
      <c r="M383" s="5"/>
      <c r="N383" s="5"/>
      <c r="O383" s="35"/>
    </row>
    <row r="384" spans="13:15" x14ac:dyDescent="0.25">
      <c r="M384" s="5"/>
      <c r="N384" s="5"/>
      <c r="O384" s="35"/>
    </row>
    <row r="385" spans="13:15" x14ac:dyDescent="0.25">
      <c r="M385" s="5"/>
      <c r="N385" s="5"/>
      <c r="O385" s="35"/>
    </row>
    <row r="386" spans="13:15" x14ac:dyDescent="0.25">
      <c r="M386" s="5"/>
      <c r="N386" s="5"/>
      <c r="O386" s="35"/>
    </row>
    <row r="387" spans="13:15" x14ac:dyDescent="0.25">
      <c r="M387" s="5"/>
      <c r="N387" s="5"/>
      <c r="O387" s="35"/>
    </row>
    <row r="388" spans="13:15" x14ac:dyDescent="0.25">
      <c r="M388" s="5"/>
      <c r="N388" s="5"/>
      <c r="O388" s="35"/>
    </row>
    <row r="389" spans="13:15" x14ac:dyDescent="0.25">
      <c r="M389" s="5"/>
      <c r="N389" s="5"/>
      <c r="O389" s="35"/>
    </row>
    <row r="390" spans="13:15" x14ac:dyDescent="0.25">
      <c r="M390" s="5"/>
      <c r="N390" s="5"/>
      <c r="O390" s="35"/>
    </row>
    <row r="391" spans="13:15" x14ac:dyDescent="0.25">
      <c r="M391" s="5"/>
      <c r="N391" s="5"/>
      <c r="O391" s="35"/>
    </row>
    <row r="392" spans="13:15" x14ac:dyDescent="0.25">
      <c r="M392" s="5"/>
      <c r="N392" s="5"/>
      <c r="O392" s="35"/>
    </row>
    <row r="393" spans="13:15" x14ac:dyDescent="0.25">
      <c r="M393" s="5"/>
      <c r="N393" s="5"/>
      <c r="O393" s="35"/>
    </row>
    <row r="394" spans="13:15" x14ac:dyDescent="0.25">
      <c r="M394" s="5"/>
      <c r="N394" s="5"/>
      <c r="O394" s="35"/>
    </row>
    <row r="395" spans="13:15" x14ac:dyDescent="0.25">
      <c r="M395" s="5"/>
      <c r="N395" s="5"/>
      <c r="O395" s="35"/>
    </row>
    <row r="396" spans="13:15" x14ac:dyDescent="0.25">
      <c r="M396" s="5"/>
      <c r="N396" s="5"/>
      <c r="O396" s="35"/>
    </row>
    <row r="397" spans="13:15" x14ac:dyDescent="0.25">
      <c r="M397" s="5"/>
      <c r="N397" s="5"/>
      <c r="O397" s="35"/>
    </row>
    <row r="398" spans="13:15" x14ac:dyDescent="0.25">
      <c r="M398" s="5"/>
      <c r="N398" s="5"/>
      <c r="O398" s="35"/>
    </row>
    <row r="399" spans="13:15" x14ac:dyDescent="0.25">
      <c r="M399" s="5"/>
      <c r="N399" s="5"/>
      <c r="O399" s="35"/>
    </row>
    <row r="400" spans="13:15" x14ac:dyDescent="0.25">
      <c r="M400" s="5"/>
      <c r="N400" s="5"/>
      <c r="O400" s="35"/>
    </row>
    <row r="401" spans="13:15" x14ac:dyDescent="0.25">
      <c r="M401" s="5"/>
      <c r="N401" s="5"/>
      <c r="O401" s="35"/>
    </row>
    <row r="402" spans="13:15" x14ac:dyDescent="0.25">
      <c r="M402" s="5"/>
      <c r="N402" s="5"/>
      <c r="O402" s="35"/>
    </row>
    <row r="403" spans="13:15" x14ac:dyDescent="0.25">
      <c r="M403" s="5"/>
      <c r="N403" s="5"/>
      <c r="O403" s="35"/>
    </row>
    <row r="404" spans="13:15" x14ac:dyDescent="0.25">
      <c r="M404" s="5"/>
      <c r="N404" s="5"/>
      <c r="O404" s="35"/>
    </row>
    <row r="405" spans="13:15" x14ac:dyDescent="0.25">
      <c r="M405" s="5"/>
      <c r="N405" s="5"/>
      <c r="O405" s="35"/>
    </row>
    <row r="406" spans="13:15" x14ac:dyDescent="0.25">
      <c r="M406" s="5"/>
      <c r="N406" s="5"/>
      <c r="O406" s="35"/>
    </row>
    <row r="407" spans="13:15" x14ac:dyDescent="0.25">
      <c r="M407" s="5"/>
      <c r="N407" s="5"/>
      <c r="O407" s="35"/>
    </row>
    <row r="408" spans="13:15" x14ac:dyDescent="0.25">
      <c r="M408" s="5"/>
      <c r="N408" s="5"/>
      <c r="O408" s="35"/>
    </row>
    <row r="409" spans="13:15" x14ac:dyDescent="0.25">
      <c r="M409" s="5"/>
      <c r="N409" s="5"/>
      <c r="O409" s="35"/>
    </row>
    <row r="410" spans="13:15" x14ac:dyDescent="0.25">
      <c r="M410" s="5"/>
      <c r="N410" s="5"/>
      <c r="O410" s="35"/>
    </row>
    <row r="411" spans="13:15" x14ac:dyDescent="0.25">
      <c r="M411" s="5"/>
      <c r="N411" s="5"/>
      <c r="O411" s="35"/>
    </row>
    <row r="412" spans="13:15" x14ac:dyDescent="0.25">
      <c r="M412" s="5"/>
      <c r="N412" s="5"/>
      <c r="O412" s="35"/>
    </row>
    <row r="413" spans="13:15" x14ac:dyDescent="0.25">
      <c r="M413" s="5"/>
      <c r="N413" s="5"/>
      <c r="O413" s="35"/>
    </row>
    <row r="414" spans="13:15" x14ac:dyDescent="0.25">
      <c r="M414" s="5"/>
      <c r="N414" s="5"/>
      <c r="O414" s="35"/>
    </row>
    <row r="415" spans="13:15" x14ac:dyDescent="0.25">
      <c r="M415" s="5"/>
      <c r="N415" s="5"/>
      <c r="O415" s="35"/>
    </row>
    <row r="416" spans="13:15" x14ac:dyDescent="0.25">
      <c r="M416" s="5"/>
      <c r="N416" s="5"/>
      <c r="O416" s="35"/>
    </row>
    <row r="417" spans="13:15" x14ac:dyDescent="0.25">
      <c r="M417" s="5"/>
      <c r="N417" s="5"/>
      <c r="O417" s="35"/>
    </row>
    <row r="418" spans="13:15" x14ac:dyDescent="0.25">
      <c r="M418" s="5"/>
      <c r="N418" s="5"/>
      <c r="O418" s="35"/>
    </row>
    <row r="419" spans="13:15" x14ac:dyDescent="0.25">
      <c r="M419" s="5"/>
      <c r="N419" s="5"/>
      <c r="O419" s="35"/>
    </row>
    <row r="420" spans="13:15" x14ac:dyDescent="0.25">
      <c r="M420" s="5"/>
      <c r="N420" s="5"/>
      <c r="O420" s="35"/>
    </row>
    <row r="421" spans="13:15" x14ac:dyDescent="0.25">
      <c r="M421" s="5"/>
      <c r="N421" s="5"/>
      <c r="O421" s="35"/>
    </row>
    <row r="422" spans="13:15" x14ac:dyDescent="0.25">
      <c r="M422" s="5"/>
      <c r="N422" s="5"/>
      <c r="O422" s="35"/>
    </row>
    <row r="423" spans="13:15" x14ac:dyDescent="0.25">
      <c r="M423" s="5"/>
      <c r="N423" s="5"/>
      <c r="O423" s="35"/>
    </row>
    <row r="424" spans="13:15" x14ac:dyDescent="0.25">
      <c r="M424" s="5"/>
      <c r="N424" s="5"/>
      <c r="O424" s="35"/>
    </row>
    <row r="425" spans="13:15" x14ac:dyDescent="0.25">
      <c r="M425" s="5"/>
      <c r="N425" s="5"/>
      <c r="O425" s="35"/>
    </row>
    <row r="426" spans="13:15" x14ac:dyDescent="0.25">
      <c r="M426" s="5"/>
      <c r="N426" s="5"/>
      <c r="O426" s="35"/>
    </row>
    <row r="427" spans="13:15" x14ac:dyDescent="0.25">
      <c r="M427" s="5"/>
      <c r="N427" s="5"/>
      <c r="O427" s="35"/>
    </row>
    <row r="428" spans="13:15" x14ac:dyDescent="0.25">
      <c r="M428" s="5"/>
      <c r="N428" s="5"/>
      <c r="O428" s="35"/>
    </row>
    <row r="429" spans="13:15" x14ac:dyDescent="0.25">
      <c r="M429" s="5"/>
      <c r="N429" s="5"/>
      <c r="O429" s="35"/>
    </row>
    <row r="430" spans="13:15" x14ac:dyDescent="0.25">
      <c r="M430" s="5"/>
      <c r="N430" s="5"/>
      <c r="O430" s="35"/>
    </row>
    <row r="431" spans="13:15" x14ac:dyDescent="0.25">
      <c r="M431" s="5"/>
      <c r="N431" s="5"/>
      <c r="O431" s="35"/>
    </row>
    <row r="432" spans="13:15" x14ac:dyDescent="0.25">
      <c r="M432" s="5"/>
      <c r="N432" s="5"/>
      <c r="O432" s="35"/>
    </row>
    <row r="433" spans="13:15" x14ac:dyDescent="0.25">
      <c r="M433" s="5"/>
      <c r="N433" s="5"/>
      <c r="O433" s="35"/>
    </row>
    <row r="434" spans="13:15" x14ac:dyDescent="0.25">
      <c r="M434" s="5"/>
      <c r="N434" s="5"/>
      <c r="O434" s="35"/>
    </row>
    <row r="435" spans="13:15" x14ac:dyDescent="0.25">
      <c r="M435" s="5"/>
      <c r="N435" s="5"/>
      <c r="O435" s="35"/>
    </row>
    <row r="436" spans="13:15" x14ac:dyDescent="0.25">
      <c r="M436" s="5"/>
      <c r="N436" s="5"/>
      <c r="O436" s="35"/>
    </row>
    <row r="437" spans="13:15" x14ac:dyDescent="0.25">
      <c r="M437" s="5"/>
      <c r="N437" s="5"/>
      <c r="O437" s="35"/>
    </row>
    <row r="438" spans="13:15" x14ac:dyDescent="0.25">
      <c r="M438" s="5"/>
      <c r="N438" s="5"/>
      <c r="O438" s="35"/>
    </row>
    <row r="439" spans="13:15" x14ac:dyDescent="0.25">
      <c r="M439" s="5"/>
      <c r="N439" s="5"/>
      <c r="O439" s="35"/>
    </row>
    <row r="440" spans="13:15" x14ac:dyDescent="0.25">
      <c r="M440" s="5"/>
      <c r="N440" s="5"/>
      <c r="O440" s="35"/>
    </row>
    <row r="441" spans="13:15" x14ac:dyDescent="0.25">
      <c r="M441" s="5"/>
      <c r="N441" s="5"/>
      <c r="O441" s="35"/>
    </row>
    <row r="442" spans="13:15" x14ac:dyDescent="0.25">
      <c r="M442" s="5"/>
      <c r="N442" s="5"/>
      <c r="O442" s="35"/>
    </row>
    <row r="443" spans="13:15" x14ac:dyDescent="0.25">
      <c r="M443" s="5"/>
      <c r="N443" s="5"/>
      <c r="O443" s="35"/>
    </row>
    <row r="444" spans="13:15" x14ac:dyDescent="0.25">
      <c r="M444" s="5"/>
      <c r="N444" s="5"/>
      <c r="O444" s="35"/>
    </row>
    <row r="445" spans="13:15" x14ac:dyDescent="0.25">
      <c r="M445" s="5"/>
      <c r="N445" s="5"/>
      <c r="O445" s="35"/>
    </row>
    <row r="446" spans="13:15" x14ac:dyDescent="0.25">
      <c r="M446" s="5"/>
      <c r="N446" s="5"/>
      <c r="O446" s="35"/>
    </row>
    <row r="447" spans="13:15" x14ac:dyDescent="0.25">
      <c r="M447" s="5"/>
      <c r="N447" s="5"/>
      <c r="O447" s="35"/>
    </row>
    <row r="448" spans="13:15" x14ac:dyDescent="0.25">
      <c r="M448" s="5"/>
      <c r="N448" s="5"/>
      <c r="O448" s="35"/>
    </row>
    <row r="449" spans="13:15" x14ac:dyDescent="0.25">
      <c r="M449" s="5"/>
      <c r="N449" s="5"/>
      <c r="O449" s="35"/>
    </row>
    <row r="450" spans="13:15" x14ac:dyDescent="0.25">
      <c r="M450" s="5"/>
      <c r="N450" s="5"/>
      <c r="O450" s="35"/>
    </row>
    <row r="451" spans="13:15" x14ac:dyDescent="0.25">
      <c r="M451" s="5"/>
      <c r="N451" s="5"/>
      <c r="O451" s="35"/>
    </row>
    <row r="452" spans="13:15" x14ac:dyDescent="0.25">
      <c r="M452" s="5"/>
      <c r="N452" s="5"/>
      <c r="O452" s="35"/>
    </row>
    <row r="453" spans="13:15" x14ac:dyDescent="0.25">
      <c r="M453" s="5"/>
      <c r="N453" s="5"/>
      <c r="O453" s="35"/>
    </row>
    <row r="454" spans="13:15" x14ac:dyDescent="0.25">
      <c r="M454" s="5"/>
      <c r="N454" s="5"/>
      <c r="O454" s="35"/>
    </row>
    <row r="455" spans="13:15" x14ac:dyDescent="0.25">
      <c r="M455" s="5"/>
      <c r="N455" s="5"/>
      <c r="O455" s="35"/>
    </row>
    <row r="456" spans="13:15" x14ac:dyDescent="0.25">
      <c r="M456" s="5"/>
      <c r="N456" s="5"/>
      <c r="O456" s="35"/>
    </row>
    <row r="457" spans="13:15" x14ac:dyDescent="0.25">
      <c r="M457" s="5"/>
      <c r="N457" s="5"/>
      <c r="O457" s="35"/>
    </row>
    <row r="458" spans="13:15" x14ac:dyDescent="0.25">
      <c r="M458" s="5"/>
      <c r="N458" s="5"/>
      <c r="O458" s="35"/>
    </row>
    <row r="459" spans="13:15" x14ac:dyDescent="0.25">
      <c r="M459" s="5"/>
      <c r="N459" s="5"/>
      <c r="O459" s="35"/>
    </row>
    <row r="460" spans="13:15" x14ac:dyDescent="0.25">
      <c r="M460" s="5"/>
      <c r="N460" s="5"/>
      <c r="O460" s="35"/>
    </row>
    <row r="461" spans="13:15" x14ac:dyDescent="0.25">
      <c r="M461" s="5"/>
      <c r="N461" s="5"/>
      <c r="O461" s="35"/>
    </row>
    <row r="462" spans="13:15" x14ac:dyDescent="0.25">
      <c r="M462" s="5"/>
      <c r="N462" s="5"/>
      <c r="O462" s="35"/>
    </row>
    <row r="463" spans="13:15" x14ac:dyDescent="0.25">
      <c r="M463" s="5"/>
      <c r="N463" s="5"/>
      <c r="O463" s="35"/>
    </row>
    <row r="464" spans="13:15" x14ac:dyDescent="0.25">
      <c r="M464" s="5"/>
      <c r="N464" s="5"/>
      <c r="O464" s="35"/>
    </row>
    <row r="465" spans="13:15" x14ac:dyDescent="0.25">
      <c r="M465" s="5"/>
      <c r="N465" s="5"/>
      <c r="O465" s="35"/>
    </row>
    <row r="466" spans="13:15" x14ac:dyDescent="0.25">
      <c r="M466" s="5"/>
      <c r="N466" s="5"/>
      <c r="O466" s="35"/>
    </row>
    <row r="467" spans="13:15" x14ac:dyDescent="0.25">
      <c r="M467" s="5"/>
      <c r="N467" s="5"/>
      <c r="O467" s="35"/>
    </row>
    <row r="468" spans="13:15" x14ac:dyDescent="0.25">
      <c r="M468" s="5"/>
      <c r="N468" s="5"/>
      <c r="O468" s="35"/>
    </row>
    <row r="469" spans="13:15" x14ac:dyDescent="0.25">
      <c r="M469" s="5"/>
      <c r="N469" s="5"/>
      <c r="O469" s="35"/>
    </row>
    <row r="470" spans="13:15" x14ac:dyDescent="0.25">
      <c r="M470" s="5"/>
      <c r="N470" s="5"/>
      <c r="O470" s="35"/>
    </row>
    <row r="471" spans="13:15" x14ac:dyDescent="0.25">
      <c r="M471" s="5"/>
      <c r="N471" s="5"/>
      <c r="O471" s="35"/>
    </row>
    <row r="472" spans="13:15" x14ac:dyDescent="0.25">
      <c r="M472" s="5"/>
      <c r="N472" s="5"/>
      <c r="O472" s="35"/>
    </row>
    <row r="473" spans="13:15" x14ac:dyDescent="0.25">
      <c r="M473" s="5"/>
      <c r="N473" s="5"/>
      <c r="O473" s="35"/>
    </row>
    <row r="474" spans="13:15" x14ac:dyDescent="0.25">
      <c r="M474" s="5"/>
      <c r="N474" s="5"/>
      <c r="O474" s="35"/>
    </row>
    <row r="475" spans="13:15" x14ac:dyDescent="0.25">
      <c r="M475" s="5"/>
      <c r="N475" s="5"/>
      <c r="O475" s="35"/>
    </row>
    <row r="476" spans="13:15" x14ac:dyDescent="0.25">
      <c r="M476" s="5"/>
      <c r="N476" s="5"/>
      <c r="O476" s="35"/>
    </row>
    <row r="477" spans="13:15" x14ac:dyDescent="0.25">
      <c r="M477" s="5"/>
      <c r="N477" s="5"/>
      <c r="O477" s="35"/>
    </row>
    <row r="478" spans="13:15" x14ac:dyDescent="0.25">
      <c r="M478" s="5"/>
      <c r="N478" s="5"/>
      <c r="O478" s="35"/>
    </row>
    <row r="479" spans="13:15" x14ac:dyDescent="0.25">
      <c r="M479" s="5"/>
      <c r="N479" s="5"/>
      <c r="O479" s="35"/>
    </row>
    <row r="480" spans="13:15" x14ac:dyDescent="0.25">
      <c r="M480" s="5"/>
      <c r="N480" s="5"/>
      <c r="O480" s="35"/>
    </row>
    <row r="481" spans="13:15" x14ac:dyDescent="0.25">
      <c r="M481" s="5"/>
      <c r="N481" s="5"/>
      <c r="O481" s="35"/>
    </row>
    <row r="482" spans="13:15" x14ac:dyDescent="0.25">
      <c r="M482" s="5"/>
      <c r="N482" s="5"/>
      <c r="O482" s="35"/>
    </row>
    <row r="483" spans="13:15" x14ac:dyDescent="0.25">
      <c r="M483" s="5"/>
      <c r="N483" s="5"/>
      <c r="O483" s="35"/>
    </row>
    <row r="484" spans="13:15" x14ac:dyDescent="0.25">
      <c r="M484" s="5"/>
      <c r="N484" s="5"/>
      <c r="O484" s="35"/>
    </row>
    <row r="485" spans="13:15" x14ac:dyDescent="0.25">
      <c r="M485" s="5"/>
      <c r="N485" s="5"/>
      <c r="O485" s="35"/>
    </row>
    <row r="486" spans="13:15" x14ac:dyDescent="0.25">
      <c r="M486" s="5"/>
      <c r="N486" s="5"/>
      <c r="O486" s="35"/>
    </row>
    <row r="487" spans="13:15" x14ac:dyDescent="0.25">
      <c r="M487" s="5"/>
      <c r="N487" s="5"/>
      <c r="O487" s="35"/>
    </row>
    <row r="488" spans="13:15" x14ac:dyDescent="0.25">
      <c r="M488" s="5"/>
      <c r="N488" s="5"/>
      <c r="O488" s="35"/>
    </row>
    <row r="489" spans="13:15" x14ac:dyDescent="0.25">
      <c r="M489" s="5"/>
      <c r="N489" s="5"/>
      <c r="O489" s="35"/>
    </row>
    <row r="490" spans="13:15" x14ac:dyDescent="0.25">
      <c r="M490" s="5"/>
      <c r="N490" s="5"/>
      <c r="O490" s="35"/>
    </row>
    <row r="491" spans="13:15" x14ac:dyDescent="0.25">
      <c r="M491" s="5"/>
      <c r="N491" s="5"/>
      <c r="O491" s="35"/>
    </row>
    <row r="492" spans="13:15" x14ac:dyDescent="0.25">
      <c r="M492" s="5"/>
      <c r="N492" s="5"/>
      <c r="O492" s="35"/>
    </row>
    <row r="493" spans="13:15" x14ac:dyDescent="0.25">
      <c r="M493" s="5"/>
      <c r="N493" s="5"/>
      <c r="O493" s="35"/>
    </row>
    <row r="494" spans="13:15" x14ac:dyDescent="0.25">
      <c r="M494" s="5"/>
      <c r="N494" s="5"/>
      <c r="O494" s="35"/>
    </row>
    <row r="495" spans="13:15" x14ac:dyDescent="0.25">
      <c r="M495" s="5"/>
      <c r="N495" s="5"/>
      <c r="O495" s="35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495"/>
  <sheetViews>
    <sheetView zoomScale="90" zoomScaleNormal="90" workbookViewId="0">
      <pane ySplit="1" topLeftCell="A2" activePane="bottomLeft" state="frozen"/>
      <selection pane="bottomLeft" activeCell="S62" sqref="S62:S97"/>
    </sheetView>
  </sheetViews>
  <sheetFormatPr defaultRowHeight="15" x14ac:dyDescent="0.25"/>
  <cols>
    <col min="1" max="1" width="15" style="2" bestFit="1" customWidth="1"/>
    <col min="2" max="2" width="13.7109375" bestFit="1" customWidth="1"/>
    <col min="3" max="3" width="30.28515625" bestFit="1" customWidth="1"/>
    <col min="4" max="4" width="13.42578125" bestFit="1" customWidth="1"/>
    <col min="5" max="5" width="16.28515625" bestFit="1" customWidth="1"/>
    <col min="6" max="6" width="12.85546875" bestFit="1" customWidth="1"/>
    <col min="7" max="7" width="17" bestFit="1" customWidth="1"/>
    <col min="8" max="8" width="36.28515625" style="31" bestFit="1" customWidth="1"/>
    <col min="9" max="9" width="16.42578125" style="4" bestFit="1" customWidth="1"/>
    <col min="10" max="10" width="11.5703125" style="4" bestFit="1" customWidth="1"/>
    <col min="11" max="11" width="30.5703125" bestFit="1" customWidth="1"/>
    <col min="12" max="12" width="21.140625" bestFit="1" customWidth="1"/>
    <col min="13" max="13" width="28.140625" bestFit="1" customWidth="1"/>
    <col min="14" max="14" width="42.85546875" bestFit="1" customWidth="1"/>
    <col min="15" max="15" width="44.140625" bestFit="1" customWidth="1"/>
    <col min="16" max="16" width="32.28515625" bestFit="1" customWidth="1"/>
    <col min="17" max="17" width="47" bestFit="1" customWidth="1"/>
    <col min="18" max="18" width="48.28515625" style="31" bestFit="1" customWidth="1"/>
    <col min="19" max="19" width="31" bestFit="1" customWidth="1"/>
    <col min="20" max="20" width="46" bestFit="1" customWidth="1"/>
    <col min="21" max="21" width="47" style="31" bestFit="1" customWidth="1"/>
    <col min="22" max="22" width="72.85546875" style="1" bestFit="1" customWidth="1"/>
    <col min="23" max="23" width="68.140625" style="1" bestFit="1" customWidth="1"/>
    <col min="24" max="24" width="20.5703125" bestFit="1" customWidth="1"/>
    <col min="25" max="25" width="36.7109375" bestFit="1" customWidth="1"/>
    <col min="26" max="26" width="36.5703125" style="31" bestFit="1" customWidth="1"/>
    <col min="27" max="27" width="14.28515625" bestFit="1" customWidth="1"/>
    <col min="28" max="28" width="19" bestFit="1" customWidth="1"/>
    <col min="29" max="29" width="34.140625" bestFit="1" customWidth="1"/>
    <col min="30" max="30" width="40.85546875" style="31" bestFit="1" customWidth="1"/>
    <col min="31" max="31" width="43.42578125" bestFit="1" customWidth="1"/>
    <col min="32" max="32" width="59.42578125" style="31" bestFit="1" customWidth="1"/>
    <col min="33" max="33" width="31.140625" bestFit="1" customWidth="1"/>
    <col min="34" max="34" width="47.140625" style="31" bestFit="1" customWidth="1"/>
    <col min="35" max="35" width="22.42578125" bestFit="1" customWidth="1"/>
    <col min="36" max="36" width="38.42578125" style="31" bestFit="1" customWidth="1"/>
    <col min="37" max="37" width="24.5703125" bestFit="1" customWidth="1"/>
    <col min="38" max="38" width="24.7109375" bestFit="1" customWidth="1"/>
    <col min="39" max="40" width="23.42578125" bestFit="1" customWidth="1"/>
    <col min="41" max="41" width="39.28515625" style="31" bestFit="1" customWidth="1"/>
  </cols>
  <sheetData>
    <row r="1" spans="1:43" s="64" customFormat="1" x14ac:dyDescent="0.25">
      <c r="A1" s="39" t="s">
        <v>285</v>
      </c>
      <c r="B1" s="40" t="s">
        <v>286</v>
      </c>
      <c r="C1" s="40" t="s">
        <v>287</v>
      </c>
      <c r="D1" s="40" t="s">
        <v>288</v>
      </c>
      <c r="E1" s="40" t="s">
        <v>289</v>
      </c>
      <c r="F1" s="40" t="s">
        <v>290</v>
      </c>
      <c r="G1" s="41" t="s">
        <v>279</v>
      </c>
      <c r="H1" s="42" t="s">
        <v>291</v>
      </c>
      <c r="I1" s="43" t="s">
        <v>292</v>
      </c>
      <c r="J1" s="43" t="s">
        <v>293</v>
      </c>
      <c r="K1" s="40" t="s">
        <v>294</v>
      </c>
      <c r="L1" s="44" t="s">
        <v>295</v>
      </c>
      <c r="M1" s="45" t="s">
        <v>296</v>
      </c>
      <c r="N1" s="46" t="s">
        <v>297</v>
      </c>
      <c r="O1" s="46" t="s">
        <v>298</v>
      </c>
      <c r="P1" s="47" t="s">
        <v>299</v>
      </c>
      <c r="Q1" s="47" t="s">
        <v>300</v>
      </c>
      <c r="R1" s="48" t="s">
        <v>301</v>
      </c>
      <c r="S1" s="49" t="s">
        <v>302</v>
      </c>
      <c r="T1" s="49" t="s">
        <v>303</v>
      </c>
      <c r="U1" s="50" t="s">
        <v>304</v>
      </c>
      <c r="V1" s="50" t="s">
        <v>305</v>
      </c>
      <c r="W1" s="50" t="s">
        <v>306</v>
      </c>
      <c r="X1" s="51" t="s">
        <v>307</v>
      </c>
      <c r="Y1" s="51" t="s">
        <v>308</v>
      </c>
      <c r="Z1" s="52" t="s">
        <v>309</v>
      </c>
      <c r="AA1" s="53" t="s">
        <v>310</v>
      </c>
      <c r="AB1" s="53" t="s">
        <v>311</v>
      </c>
      <c r="AC1" s="53" t="s">
        <v>312</v>
      </c>
      <c r="AD1" s="54" t="s">
        <v>313</v>
      </c>
      <c r="AE1" s="55" t="s">
        <v>314</v>
      </c>
      <c r="AF1" s="56" t="s">
        <v>315</v>
      </c>
      <c r="AG1" s="57" t="s">
        <v>316</v>
      </c>
      <c r="AH1" s="58" t="s">
        <v>317</v>
      </c>
      <c r="AI1" s="59" t="s">
        <v>318</v>
      </c>
      <c r="AJ1" s="60" t="s">
        <v>319</v>
      </c>
      <c r="AK1" s="61" t="s">
        <v>320</v>
      </c>
      <c r="AL1" s="61" t="s">
        <v>321</v>
      </c>
      <c r="AM1" s="61" t="s">
        <v>322</v>
      </c>
      <c r="AN1" s="61" t="s">
        <v>323</v>
      </c>
      <c r="AO1" s="62" t="s">
        <v>324</v>
      </c>
      <c r="AP1" s="40" t="s">
        <v>0</v>
      </c>
      <c r="AQ1" s="63"/>
    </row>
    <row r="2" spans="1:43" x14ac:dyDescent="0.25">
      <c r="A2" s="8" t="s">
        <v>11</v>
      </c>
      <c r="B2" s="9" t="s">
        <v>276</v>
      </c>
      <c r="C2" s="9" t="s">
        <v>277</v>
      </c>
      <c r="D2" s="9" t="s">
        <v>325</v>
      </c>
      <c r="E2" s="9" t="s">
        <v>326</v>
      </c>
      <c r="F2" s="9" t="s">
        <v>273</v>
      </c>
      <c r="G2" s="9">
        <v>0.67655047000000001</v>
      </c>
      <c r="H2" s="29">
        <v>42051</v>
      </c>
      <c r="I2" s="11">
        <v>47</v>
      </c>
      <c r="J2" s="11">
        <v>2015</v>
      </c>
      <c r="K2" s="9">
        <v>2100</v>
      </c>
      <c r="L2" s="9">
        <v>2100</v>
      </c>
      <c r="M2" s="12" t="s">
        <v>280</v>
      </c>
      <c r="N2" s="8" t="s">
        <v>280</v>
      </c>
      <c r="O2" s="8" t="s">
        <v>280</v>
      </c>
      <c r="P2" s="9">
        <v>11.313079999999999</v>
      </c>
      <c r="Q2" s="13">
        <v>11.08395</v>
      </c>
      <c r="R2" s="29">
        <v>42073</v>
      </c>
      <c r="S2" s="8">
        <v>10.82813625</v>
      </c>
      <c r="T2" s="14">
        <v>10.445555000000001</v>
      </c>
      <c r="U2" s="33">
        <v>42075</v>
      </c>
      <c r="V2" s="16" t="s">
        <v>280</v>
      </c>
      <c r="W2" s="14">
        <v>10.445555000000001</v>
      </c>
      <c r="X2" s="9">
        <v>0.40740125000000005</v>
      </c>
      <c r="Y2" s="13">
        <v>0.32757250000000004</v>
      </c>
      <c r="Z2" s="29">
        <v>42075</v>
      </c>
      <c r="AA2" s="8" t="s">
        <v>280</v>
      </c>
      <c r="AB2" s="8" t="s">
        <v>280</v>
      </c>
      <c r="AC2" s="8" t="s">
        <v>280</v>
      </c>
      <c r="AD2" s="33" t="s">
        <v>280</v>
      </c>
      <c r="AE2" s="9">
        <v>2.6191450655460358E-2</v>
      </c>
      <c r="AF2" s="29">
        <v>42201</v>
      </c>
      <c r="AG2" s="9">
        <v>7.7053293585777283E-2</v>
      </c>
      <c r="AH2" s="29">
        <v>42201</v>
      </c>
      <c r="AI2" s="9">
        <v>0.19576920568943024</v>
      </c>
      <c r="AJ2" s="29">
        <v>42201</v>
      </c>
      <c r="AK2" s="22">
        <v>7.3899999999999993E-2</v>
      </c>
      <c r="AL2" s="22">
        <v>0.86729999999999996</v>
      </c>
      <c r="AM2" s="22">
        <v>2.3799000000000001</v>
      </c>
      <c r="AN2" s="22" t="s">
        <v>280</v>
      </c>
      <c r="AO2" s="32">
        <v>42902</v>
      </c>
    </row>
    <row r="3" spans="1:43" x14ac:dyDescent="0.25">
      <c r="A3" s="8" t="s">
        <v>12</v>
      </c>
      <c r="B3" s="9" t="s">
        <v>276</v>
      </c>
      <c r="C3" s="9" t="s">
        <v>277</v>
      </c>
      <c r="D3" s="9" t="s">
        <v>325</v>
      </c>
      <c r="E3" s="9" t="s">
        <v>326</v>
      </c>
      <c r="F3" s="9" t="s">
        <v>273</v>
      </c>
      <c r="G3" s="9">
        <v>0.62712992999999995</v>
      </c>
      <c r="H3" s="29">
        <v>42052</v>
      </c>
      <c r="I3" s="11">
        <v>48</v>
      </c>
      <c r="J3" s="11">
        <v>2015</v>
      </c>
      <c r="K3" s="9">
        <v>2100</v>
      </c>
      <c r="L3" s="9">
        <v>2100</v>
      </c>
      <c r="M3" s="12" t="s">
        <v>280</v>
      </c>
      <c r="N3" s="8" t="s">
        <v>280</v>
      </c>
      <c r="O3" s="8" t="s">
        <v>280</v>
      </c>
      <c r="P3" s="9">
        <v>11.563079999999999</v>
      </c>
      <c r="Q3" s="13">
        <v>11.33395</v>
      </c>
      <c r="R3" s="29">
        <v>42073</v>
      </c>
      <c r="S3" s="8">
        <v>13.428136250000001</v>
      </c>
      <c r="T3" s="14">
        <v>13.045555000000002</v>
      </c>
      <c r="U3" s="33">
        <v>42075</v>
      </c>
      <c r="V3" s="16" t="s">
        <v>280</v>
      </c>
      <c r="W3" s="14">
        <v>13.045555000000002</v>
      </c>
      <c r="X3" s="9">
        <v>0.40110125000000002</v>
      </c>
      <c r="Y3" s="13">
        <v>0.32127250000000002</v>
      </c>
      <c r="Z3" s="29">
        <v>42075</v>
      </c>
      <c r="AA3" s="8" t="s">
        <v>280</v>
      </c>
      <c r="AB3" s="8" t="s">
        <v>280</v>
      </c>
      <c r="AC3" s="8" t="s">
        <v>280</v>
      </c>
      <c r="AD3" s="33" t="s">
        <v>280</v>
      </c>
      <c r="AE3" s="9">
        <v>2.5626320391893387E-2</v>
      </c>
      <c r="AF3" s="29">
        <v>42201</v>
      </c>
      <c r="AG3" s="9">
        <v>0.10466569662094116</v>
      </c>
      <c r="AH3" s="29">
        <v>42201</v>
      </c>
      <c r="AI3" s="9">
        <v>0.24754050374031067</v>
      </c>
      <c r="AJ3" s="29">
        <v>42201</v>
      </c>
      <c r="AK3" s="22">
        <v>3.8800000000000001E-2</v>
      </c>
      <c r="AL3" s="22">
        <v>1.5246</v>
      </c>
      <c r="AM3" s="22">
        <v>2.7764000000000002</v>
      </c>
      <c r="AN3" s="22" t="s">
        <v>280</v>
      </c>
      <c r="AO3" s="32">
        <v>42902</v>
      </c>
    </row>
    <row r="4" spans="1:43" x14ac:dyDescent="0.25">
      <c r="A4" s="8" t="s">
        <v>13</v>
      </c>
      <c r="B4" s="9" t="s">
        <v>276</v>
      </c>
      <c r="C4" s="9" t="s">
        <v>277</v>
      </c>
      <c r="D4" s="9" t="s">
        <v>325</v>
      </c>
      <c r="E4" s="9" t="s">
        <v>326</v>
      </c>
      <c r="F4" s="9" t="s">
        <v>273</v>
      </c>
      <c r="G4" s="9">
        <v>0.58182690000000004</v>
      </c>
      <c r="H4" s="29">
        <v>42053</v>
      </c>
      <c r="I4" s="11">
        <v>49</v>
      </c>
      <c r="J4" s="11">
        <v>2015</v>
      </c>
      <c r="K4" s="9">
        <v>2100</v>
      </c>
      <c r="L4" s="9">
        <v>2100</v>
      </c>
      <c r="M4" s="12" t="s">
        <v>280</v>
      </c>
      <c r="N4" s="8" t="s">
        <v>280</v>
      </c>
      <c r="O4" s="8" t="s">
        <v>280</v>
      </c>
      <c r="P4" s="9">
        <v>11.71308</v>
      </c>
      <c r="Q4" s="13">
        <v>11.48395</v>
      </c>
      <c r="R4" s="29">
        <v>42073</v>
      </c>
      <c r="S4" s="8">
        <v>11.33813625</v>
      </c>
      <c r="T4" s="14">
        <v>10.955555</v>
      </c>
      <c r="U4" s="33">
        <v>42075</v>
      </c>
      <c r="V4" s="16" t="s">
        <v>280</v>
      </c>
      <c r="W4" s="14">
        <v>10.955555</v>
      </c>
      <c r="X4" s="9">
        <v>0.37490125000000002</v>
      </c>
      <c r="Y4" s="13">
        <v>0.29507250000000002</v>
      </c>
      <c r="Z4" s="29">
        <v>42075</v>
      </c>
      <c r="AA4" s="8" t="s">
        <v>280</v>
      </c>
      <c r="AB4" s="8" t="s">
        <v>280</v>
      </c>
      <c r="AC4" s="8" t="s">
        <v>280</v>
      </c>
      <c r="AD4" s="33" t="s">
        <v>280</v>
      </c>
      <c r="AE4" s="9">
        <v>2.19765305519104E-2</v>
      </c>
      <c r="AF4" s="29">
        <v>42206</v>
      </c>
      <c r="AG4" s="9">
        <v>6.3114337623119354E-2</v>
      </c>
      <c r="AH4" s="29">
        <v>42207</v>
      </c>
      <c r="AI4" s="9">
        <v>0.18291670083999634</v>
      </c>
      <c r="AJ4" s="29">
        <v>42201</v>
      </c>
      <c r="AK4" s="22">
        <v>6.7599999999999993E-2</v>
      </c>
      <c r="AL4" s="22">
        <v>0.91920000000000002</v>
      </c>
      <c r="AM4" s="22">
        <v>2.5729000000000002</v>
      </c>
      <c r="AN4" s="22" t="s">
        <v>280</v>
      </c>
      <c r="AO4" s="32">
        <v>42548</v>
      </c>
    </row>
    <row r="5" spans="1:43" x14ac:dyDescent="0.25">
      <c r="A5" s="8" t="s">
        <v>14</v>
      </c>
      <c r="B5" s="9" t="s">
        <v>276</v>
      </c>
      <c r="C5" s="9" t="s">
        <v>277</v>
      </c>
      <c r="D5" s="9" t="s">
        <v>325</v>
      </c>
      <c r="E5" s="9" t="s">
        <v>326</v>
      </c>
      <c r="F5" s="9" t="s">
        <v>273</v>
      </c>
      <c r="G5" s="9">
        <v>0.55727163999999996</v>
      </c>
      <c r="H5" s="29">
        <v>42054</v>
      </c>
      <c r="I5" s="11">
        <v>50</v>
      </c>
      <c r="J5" s="11">
        <v>2015</v>
      </c>
      <c r="K5" s="9">
        <v>900</v>
      </c>
      <c r="L5" s="9">
        <v>900</v>
      </c>
      <c r="M5" s="12" t="s">
        <v>280</v>
      </c>
      <c r="N5" s="8" t="s">
        <v>280</v>
      </c>
      <c r="O5" s="8" t="s">
        <v>280</v>
      </c>
      <c r="P5" s="9">
        <v>12.263079999999999</v>
      </c>
      <c r="Q5" s="13">
        <v>12.033949999999999</v>
      </c>
      <c r="R5" s="29">
        <v>42073</v>
      </c>
      <c r="S5" s="8">
        <v>12.55813625</v>
      </c>
      <c r="T5" s="14">
        <v>12.175555000000001</v>
      </c>
      <c r="U5" s="33">
        <v>42075</v>
      </c>
      <c r="V5" s="16" t="s">
        <v>280</v>
      </c>
      <c r="W5" s="14">
        <v>12.175555000000001</v>
      </c>
      <c r="X5" s="9">
        <v>0.39930125000000005</v>
      </c>
      <c r="Y5" s="13">
        <v>0.31947250000000005</v>
      </c>
      <c r="Z5" s="29">
        <v>42075</v>
      </c>
      <c r="AA5" s="8" t="s">
        <v>280</v>
      </c>
      <c r="AB5" s="8" t="s">
        <v>280</v>
      </c>
      <c r="AC5" s="8" t="s">
        <v>280</v>
      </c>
      <c r="AD5" s="33" t="s">
        <v>280</v>
      </c>
      <c r="AE5" s="9">
        <v>2.1605929359793663E-2</v>
      </c>
      <c r="AF5" s="29">
        <v>42206</v>
      </c>
      <c r="AG5" s="9">
        <v>7.9123221337795258E-2</v>
      </c>
      <c r="AH5" s="29">
        <v>42207</v>
      </c>
      <c r="AI5" s="9">
        <v>0.18953870236873627</v>
      </c>
      <c r="AJ5" s="29">
        <v>42201</v>
      </c>
      <c r="AK5" s="22">
        <v>6.9900000000000004E-2</v>
      </c>
      <c r="AL5" s="22">
        <v>0.97609999999999997</v>
      </c>
      <c r="AM5" s="22">
        <v>2.4805999999999999</v>
      </c>
      <c r="AN5" s="22" t="s">
        <v>280</v>
      </c>
      <c r="AO5" s="32">
        <v>42902</v>
      </c>
    </row>
    <row r="6" spans="1:43" x14ac:dyDescent="0.25">
      <c r="A6" s="8" t="s">
        <v>15</v>
      </c>
      <c r="B6" s="9" t="s">
        <v>276</v>
      </c>
      <c r="C6" s="9" t="s">
        <v>277</v>
      </c>
      <c r="D6" s="9" t="s">
        <v>325</v>
      </c>
      <c r="E6" s="9" t="s">
        <v>326</v>
      </c>
      <c r="F6" s="9" t="s">
        <v>273</v>
      </c>
      <c r="G6" s="9">
        <v>0.55630913999999998</v>
      </c>
      <c r="H6" s="29">
        <v>42054</v>
      </c>
      <c r="I6" s="17">
        <v>50</v>
      </c>
      <c r="J6" s="11">
        <v>2015</v>
      </c>
      <c r="K6" s="9">
        <v>2100</v>
      </c>
      <c r="L6" s="9">
        <v>2100</v>
      </c>
      <c r="M6" s="12" t="s">
        <v>280</v>
      </c>
      <c r="N6" s="8" t="s">
        <v>280</v>
      </c>
      <c r="O6" s="8" t="s">
        <v>280</v>
      </c>
      <c r="P6" s="9">
        <v>11.663079999999999</v>
      </c>
      <c r="Q6" s="13">
        <v>11.433949999999999</v>
      </c>
      <c r="R6" s="29">
        <v>42073</v>
      </c>
      <c r="S6" s="8">
        <v>11.008136250000002</v>
      </c>
      <c r="T6" s="14">
        <v>10.625555000000002</v>
      </c>
      <c r="U6" s="33">
        <v>42075</v>
      </c>
      <c r="V6" s="16" t="s">
        <v>280</v>
      </c>
      <c r="W6" s="14">
        <v>10.625555000000002</v>
      </c>
      <c r="X6" s="9">
        <v>0.35860125000000004</v>
      </c>
      <c r="Y6" s="13">
        <v>0.27877250000000003</v>
      </c>
      <c r="Z6" s="29">
        <v>42075</v>
      </c>
      <c r="AA6" s="8" t="s">
        <v>280</v>
      </c>
      <c r="AB6" s="8" t="s">
        <v>280</v>
      </c>
      <c r="AC6" s="8" t="s">
        <v>280</v>
      </c>
      <c r="AD6" s="33" t="s">
        <v>280</v>
      </c>
      <c r="AE6" s="9">
        <v>2.290303073823452E-2</v>
      </c>
      <c r="AF6" s="29">
        <v>42206</v>
      </c>
      <c r="AG6" s="9">
        <v>6.8778477609157562E-2</v>
      </c>
      <c r="AH6" s="29">
        <v>42207</v>
      </c>
      <c r="AI6" s="9">
        <v>0.17738880217075348</v>
      </c>
      <c r="AJ6" s="29">
        <v>42201</v>
      </c>
      <c r="AK6" s="22">
        <v>7.2800000000000004E-2</v>
      </c>
      <c r="AL6" s="22">
        <v>0.85699999999999998</v>
      </c>
      <c r="AM6" s="22">
        <v>2.2789000000000001</v>
      </c>
      <c r="AN6" s="22" t="s">
        <v>280</v>
      </c>
      <c r="AO6" s="32">
        <v>42902</v>
      </c>
    </row>
    <row r="7" spans="1:43" x14ac:dyDescent="0.25">
      <c r="A7" s="8" t="s">
        <v>16</v>
      </c>
      <c r="B7" s="9" t="s">
        <v>276</v>
      </c>
      <c r="C7" s="9" t="s">
        <v>277</v>
      </c>
      <c r="D7" s="9" t="s">
        <v>325</v>
      </c>
      <c r="E7" s="9" t="s">
        <v>326</v>
      </c>
      <c r="F7" s="9" t="s">
        <v>273</v>
      </c>
      <c r="G7" s="9">
        <v>0.52001123000000005</v>
      </c>
      <c r="H7" s="29">
        <v>42055</v>
      </c>
      <c r="I7" s="17">
        <v>51</v>
      </c>
      <c r="J7" s="11">
        <v>2015</v>
      </c>
      <c r="K7" s="9">
        <v>900</v>
      </c>
      <c r="L7" s="9">
        <v>900</v>
      </c>
      <c r="M7" s="12" t="s">
        <v>280</v>
      </c>
      <c r="N7" s="8" t="s">
        <v>280</v>
      </c>
      <c r="O7" s="8" t="s">
        <v>280</v>
      </c>
      <c r="P7" s="9">
        <v>11.753079999999999</v>
      </c>
      <c r="Q7" s="13">
        <v>11.523949999999999</v>
      </c>
      <c r="R7" s="29">
        <v>42073</v>
      </c>
      <c r="S7" s="8">
        <v>10.89813625</v>
      </c>
      <c r="T7" s="14">
        <v>10.515555000000001</v>
      </c>
      <c r="U7" s="33">
        <v>42075</v>
      </c>
      <c r="V7" s="16" t="s">
        <v>280</v>
      </c>
      <c r="W7" s="14">
        <v>10.515555000000001</v>
      </c>
      <c r="X7" s="9">
        <v>0.38600125000000002</v>
      </c>
      <c r="Y7" s="13">
        <v>0.30617250000000001</v>
      </c>
      <c r="Z7" s="29">
        <v>42075</v>
      </c>
      <c r="AA7" s="8" t="s">
        <v>280</v>
      </c>
      <c r="AB7" s="8" t="s">
        <v>280</v>
      </c>
      <c r="AC7" s="8" t="s">
        <v>280</v>
      </c>
      <c r="AD7" s="33" t="s">
        <v>280</v>
      </c>
      <c r="AE7" s="9">
        <v>2.4014830589294434E-2</v>
      </c>
      <c r="AF7" s="29">
        <v>42206</v>
      </c>
      <c r="AG7" s="9">
        <v>7.158072292804718E-2</v>
      </c>
      <c r="AH7" s="29">
        <v>42207</v>
      </c>
      <c r="AI7" s="9">
        <v>0.17309349775314331</v>
      </c>
      <c r="AJ7" s="29">
        <v>42201</v>
      </c>
      <c r="AK7" s="22">
        <v>7.0900000000000005E-2</v>
      </c>
      <c r="AL7" s="22">
        <v>0.93640000000000001</v>
      </c>
      <c r="AM7" s="22">
        <v>2.3538999999999999</v>
      </c>
      <c r="AN7" s="22" t="s">
        <v>280</v>
      </c>
      <c r="AO7" s="32">
        <v>42902</v>
      </c>
    </row>
    <row r="8" spans="1:43" x14ac:dyDescent="0.25">
      <c r="A8" s="8" t="s">
        <v>17</v>
      </c>
      <c r="B8" s="9" t="s">
        <v>276</v>
      </c>
      <c r="C8" s="9" t="s">
        <v>277</v>
      </c>
      <c r="D8" s="9" t="s">
        <v>325</v>
      </c>
      <c r="E8" s="9" t="s">
        <v>326</v>
      </c>
      <c r="F8" s="9" t="s">
        <v>273</v>
      </c>
      <c r="G8" s="9">
        <v>0.51821605000000004</v>
      </c>
      <c r="H8" s="29">
        <v>42055</v>
      </c>
      <c r="I8" s="17">
        <v>51</v>
      </c>
      <c r="J8" s="11">
        <v>2015</v>
      </c>
      <c r="K8" s="9">
        <v>2100</v>
      </c>
      <c r="L8" s="9">
        <v>2100</v>
      </c>
      <c r="M8" s="12" t="s">
        <v>280</v>
      </c>
      <c r="N8" s="8" t="s">
        <v>280</v>
      </c>
      <c r="O8" s="8" t="s">
        <v>280</v>
      </c>
      <c r="P8" s="9">
        <v>11.773079999999998</v>
      </c>
      <c r="Q8" s="13">
        <v>11.543949999999999</v>
      </c>
      <c r="R8" s="29">
        <v>42073</v>
      </c>
      <c r="S8" s="8">
        <v>11.548136250000001</v>
      </c>
      <c r="T8" s="14">
        <v>11.165555000000001</v>
      </c>
      <c r="U8" s="33">
        <v>42075</v>
      </c>
      <c r="V8" s="16" t="s">
        <v>280</v>
      </c>
      <c r="W8" s="14">
        <v>11.165555000000001</v>
      </c>
      <c r="X8" s="9">
        <v>0.32710125000000001</v>
      </c>
      <c r="Y8" s="13">
        <v>0.24727250000000001</v>
      </c>
      <c r="Z8" s="29">
        <v>42075</v>
      </c>
      <c r="AA8" s="8" t="s">
        <v>280</v>
      </c>
      <c r="AB8" s="8" t="s">
        <v>280</v>
      </c>
      <c r="AC8" s="8" t="s">
        <v>280</v>
      </c>
      <c r="AD8" s="33" t="s">
        <v>280</v>
      </c>
      <c r="AE8" s="9">
        <v>1.6788119450211525E-2</v>
      </c>
      <c r="AF8" s="29">
        <v>42206</v>
      </c>
      <c r="AG8" s="9">
        <v>5.8499488979578018E-2</v>
      </c>
      <c r="AH8" s="29">
        <v>42207</v>
      </c>
      <c r="AI8" s="9">
        <v>0.15928870439529419</v>
      </c>
      <c r="AJ8" s="29">
        <v>42201</v>
      </c>
      <c r="AK8" s="22">
        <v>7.0999999999999994E-2</v>
      </c>
      <c r="AL8" s="22">
        <v>1.2139</v>
      </c>
      <c r="AM8" s="22">
        <v>2.6686999999999999</v>
      </c>
      <c r="AN8" s="22" t="s">
        <v>280</v>
      </c>
      <c r="AO8" s="32">
        <v>42902</v>
      </c>
    </row>
    <row r="9" spans="1:43" x14ac:dyDescent="0.25">
      <c r="A9" s="8" t="s">
        <v>18</v>
      </c>
      <c r="B9" s="9" t="s">
        <v>276</v>
      </c>
      <c r="C9" s="9" t="s">
        <v>277</v>
      </c>
      <c r="D9" s="9" t="s">
        <v>325</v>
      </c>
      <c r="E9" s="9" t="s">
        <v>326</v>
      </c>
      <c r="F9" s="9" t="s">
        <v>273</v>
      </c>
      <c r="G9" s="9">
        <v>0.48953728000000002</v>
      </c>
      <c r="H9" s="29">
        <v>42056</v>
      </c>
      <c r="I9" s="17">
        <v>52</v>
      </c>
      <c r="J9" s="11">
        <v>2015</v>
      </c>
      <c r="K9" s="9">
        <v>900</v>
      </c>
      <c r="L9" s="9">
        <v>900</v>
      </c>
      <c r="M9" s="12" t="s">
        <v>280</v>
      </c>
      <c r="N9" s="8" t="s">
        <v>280</v>
      </c>
      <c r="O9" s="8" t="s">
        <v>280</v>
      </c>
      <c r="P9" s="9">
        <v>12.073079999999999</v>
      </c>
      <c r="Q9" s="13">
        <v>11.84395</v>
      </c>
      <c r="R9" s="29">
        <v>42073</v>
      </c>
      <c r="S9" s="8">
        <v>11.618136250000001</v>
      </c>
      <c r="T9" s="14">
        <v>11.235555000000002</v>
      </c>
      <c r="U9" s="33">
        <v>42075</v>
      </c>
      <c r="V9" s="16" t="s">
        <v>280</v>
      </c>
      <c r="W9" s="14">
        <v>11.235555000000002</v>
      </c>
      <c r="X9" s="9">
        <v>0.45250125000000002</v>
      </c>
      <c r="Y9" s="13">
        <v>0.37267250000000002</v>
      </c>
      <c r="Z9" s="29">
        <v>42075</v>
      </c>
      <c r="AA9" s="8" t="s">
        <v>280</v>
      </c>
      <c r="AB9" s="8" t="s">
        <v>280</v>
      </c>
      <c r="AC9" s="8" t="s">
        <v>280</v>
      </c>
      <c r="AD9" s="33" t="s">
        <v>280</v>
      </c>
      <c r="AE9" s="9">
        <v>2.7350230142474174E-2</v>
      </c>
      <c r="AF9" s="29">
        <v>42206</v>
      </c>
      <c r="AG9" s="9">
        <v>6.2231749296188354E-2</v>
      </c>
      <c r="AH9" s="29">
        <v>42207</v>
      </c>
      <c r="AI9" s="9">
        <v>0.16334669291973114</v>
      </c>
      <c r="AJ9" s="29">
        <v>42201</v>
      </c>
      <c r="AK9" s="22">
        <v>7.2499999999999995E-2</v>
      </c>
      <c r="AL9" s="22">
        <v>0.95069999999999999</v>
      </c>
      <c r="AM9" s="22">
        <v>2.4851000000000001</v>
      </c>
      <c r="AN9" s="22" t="s">
        <v>280</v>
      </c>
      <c r="AO9" s="32">
        <v>42902</v>
      </c>
    </row>
    <row r="10" spans="1:43" x14ac:dyDescent="0.25">
      <c r="A10" s="8" t="s">
        <v>19</v>
      </c>
      <c r="B10" s="9" t="s">
        <v>276</v>
      </c>
      <c r="C10" s="9" t="s">
        <v>277</v>
      </c>
      <c r="D10" s="9" t="s">
        <v>325</v>
      </c>
      <c r="E10" s="9" t="s">
        <v>326</v>
      </c>
      <c r="F10" s="9" t="s">
        <v>273</v>
      </c>
      <c r="G10" s="9">
        <v>0.47790336999999999</v>
      </c>
      <c r="H10" s="29">
        <v>42056</v>
      </c>
      <c r="I10" s="17">
        <v>52</v>
      </c>
      <c r="J10" s="11">
        <v>2015</v>
      </c>
      <c r="K10" s="9">
        <v>2100</v>
      </c>
      <c r="L10" s="9">
        <v>2100</v>
      </c>
      <c r="M10" s="12" t="s">
        <v>280</v>
      </c>
      <c r="N10" s="8" t="s">
        <v>280</v>
      </c>
      <c r="O10" s="8" t="s">
        <v>280</v>
      </c>
      <c r="P10" s="9">
        <v>11.96308</v>
      </c>
      <c r="Q10" s="13">
        <v>11.73395</v>
      </c>
      <c r="R10" s="29">
        <v>42073</v>
      </c>
      <c r="S10" s="8">
        <v>6.7211362499999998</v>
      </c>
      <c r="T10" s="14">
        <v>6.3385549999999995</v>
      </c>
      <c r="U10" s="33">
        <v>42075</v>
      </c>
      <c r="V10" s="16" t="s">
        <v>280</v>
      </c>
      <c r="W10" s="14">
        <v>6.3385549999999995</v>
      </c>
      <c r="X10" s="9">
        <v>0.35790125</v>
      </c>
      <c r="Y10" s="13">
        <v>0.2780725</v>
      </c>
      <c r="Z10" s="29">
        <v>42075</v>
      </c>
      <c r="AA10" s="8" t="s">
        <v>280</v>
      </c>
      <c r="AB10" s="8" t="s">
        <v>280</v>
      </c>
      <c r="AC10" s="8" t="s">
        <v>280</v>
      </c>
      <c r="AD10" s="33" t="s">
        <v>280</v>
      </c>
      <c r="AE10" s="9">
        <v>2.3458929732441902E-2</v>
      </c>
      <c r="AF10" s="29">
        <v>42206</v>
      </c>
      <c r="AG10" s="9">
        <v>4.0147248655557632E-2</v>
      </c>
      <c r="AH10" s="29">
        <v>42207</v>
      </c>
      <c r="AI10" s="9">
        <v>0.17543420195579529</v>
      </c>
      <c r="AJ10" s="29">
        <v>42201</v>
      </c>
      <c r="AK10" s="22">
        <v>7.2700000000000001E-2</v>
      </c>
      <c r="AL10" s="22">
        <v>0.99399999999999999</v>
      </c>
      <c r="AM10" s="22">
        <v>2.6745000000000001</v>
      </c>
      <c r="AN10" s="22" t="s">
        <v>280</v>
      </c>
      <c r="AO10" s="32">
        <v>42410</v>
      </c>
    </row>
    <row r="11" spans="1:43" x14ac:dyDescent="0.25">
      <c r="A11" s="8" t="s">
        <v>20</v>
      </c>
      <c r="B11" s="9" t="s">
        <v>276</v>
      </c>
      <c r="C11" s="9" t="s">
        <v>277</v>
      </c>
      <c r="D11" s="9" t="s">
        <v>325</v>
      </c>
      <c r="E11" s="9" t="s">
        <v>326</v>
      </c>
      <c r="F11" s="9" t="s">
        <v>273</v>
      </c>
      <c r="G11" s="9">
        <v>0.42499076000000002</v>
      </c>
      <c r="H11" s="29">
        <v>42059</v>
      </c>
      <c r="I11" s="17">
        <v>53</v>
      </c>
      <c r="J11" s="11">
        <v>2015</v>
      </c>
      <c r="K11" s="9">
        <v>2100</v>
      </c>
      <c r="L11" s="9">
        <v>2100</v>
      </c>
      <c r="M11" s="12" t="s">
        <v>280</v>
      </c>
      <c r="N11" s="8" t="s">
        <v>280</v>
      </c>
      <c r="O11" s="8" t="s">
        <v>280</v>
      </c>
      <c r="P11" s="9">
        <v>12.163079999999999</v>
      </c>
      <c r="Q11" s="13">
        <v>11.933949999999999</v>
      </c>
      <c r="R11" s="29">
        <v>42073</v>
      </c>
      <c r="S11" s="8">
        <v>5.8951362500000002</v>
      </c>
      <c r="T11" s="14">
        <v>5.5125549999999999</v>
      </c>
      <c r="U11" s="33">
        <v>42075</v>
      </c>
      <c r="V11" s="16" t="s">
        <v>280</v>
      </c>
      <c r="W11" s="14">
        <v>5.5125549999999999</v>
      </c>
      <c r="X11" s="9">
        <v>0.27070125</v>
      </c>
      <c r="Y11" s="13">
        <v>0.1908725</v>
      </c>
      <c r="Z11" s="29">
        <v>42075</v>
      </c>
      <c r="AA11" s="8" t="s">
        <v>280</v>
      </c>
      <c r="AB11" s="8" t="s">
        <v>280</v>
      </c>
      <c r="AC11" s="8" t="s">
        <v>280</v>
      </c>
      <c r="AD11" s="33" t="s">
        <v>280</v>
      </c>
      <c r="AE11" s="9">
        <v>2.2717729210853577E-2</v>
      </c>
      <c r="AF11" s="29">
        <v>42206</v>
      </c>
      <c r="AG11" s="9">
        <v>4.1959840804338455E-2</v>
      </c>
      <c r="AH11" s="29">
        <v>42207</v>
      </c>
      <c r="AI11" s="9">
        <v>0.10255909711122513</v>
      </c>
      <c r="AJ11" s="29">
        <v>42201</v>
      </c>
      <c r="AK11" s="22">
        <v>6.1100000000000002E-2</v>
      </c>
      <c r="AL11" s="22">
        <v>0.97140000000000004</v>
      </c>
      <c r="AM11" s="22">
        <v>2.4672000000000001</v>
      </c>
      <c r="AN11" s="22" t="s">
        <v>280</v>
      </c>
      <c r="AO11" s="32">
        <v>42902</v>
      </c>
    </row>
    <row r="12" spans="1:43" x14ac:dyDescent="0.25">
      <c r="A12" s="8" t="s">
        <v>21</v>
      </c>
      <c r="B12" s="9" t="s">
        <v>276</v>
      </c>
      <c r="C12" s="9" t="s">
        <v>277</v>
      </c>
      <c r="D12" s="9" t="s">
        <v>325</v>
      </c>
      <c r="E12" s="9" t="s">
        <v>326</v>
      </c>
      <c r="F12" s="9" t="s">
        <v>273</v>
      </c>
      <c r="G12" s="9">
        <v>0.36032388999999998</v>
      </c>
      <c r="H12" s="29">
        <v>42060</v>
      </c>
      <c r="I12" s="17">
        <v>54</v>
      </c>
      <c r="J12" s="11">
        <v>2015</v>
      </c>
      <c r="K12" s="9">
        <v>900</v>
      </c>
      <c r="L12" s="9">
        <v>900</v>
      </c>
      <c r="M12" s="12" t="s">
        <v>280</v>
      </c>
      <c r="N12" s="8" t="s">
        <v>280</v>
      </c>
      <c r="O12" s="8" t="s">
        <v>280</v>
      </c>
      <c r="P12" s="9">
        <v>12.433079999999999</v>
      </c>
      <c r="Q12" s="13">
        <v>12.203949999999999</v>
      </c>
      <c r="R12" s="29">
        <v>42073</v>
      </c>
      <c r="S12" s="8">
        <v>4.65513625</v>
      </c>
      <c r="T12" s="14">
        <v>4.2725549999999997</v>
      </c>
      <c r="U12" s="33">
        <v>42075</v>
      </c>
      <c r="V12" s="16" t="s">
        <v>280</v>
      </c>
      <c r="W12" s="14">
        <v>4.2725549999999997</v>
      </c>
      <c r="X12" s="9">
        <v>0.37820125000000004</v>
      </c>
      <c r="Y12" s="13">
        <v>0.29837250000000004</v>
      </c>
      <c r="Z12" s="29">
        <v>42075</v>
      </c>
      <c r="AA12" s="8" t="s">
        <v>280</v>
      </c>
      <c r="AB12" s="8" t="s">
        <v>280</v>
      </c>
      <c r="AC12" s="8" t="s">
        <v>280</v>
      </c>
      <c r="AD12" s="33" t="s">
        <v>280</v>
      </c>
      <c r="AE12" s="9">
        <v>2.4200130254030228E-2</v>
      </c>
      <c r="AF12" s="29">
        <v>42206</v>
      </c>
      <c r="AG12" s="9">
        <v>5.8553040027618408E-2</v>
      </c>
      <c r="AH12" s="29">
        <v>42207</v>
      </c>
      <c r="AI12" s="9">
        <v>0.1061370000243187</v>
      </c>
      <c r="AJ12" s="29">
        <v>42201</v>
      </c>
      <c r="AK12" s="22">
        <v>6.7500000000000004E-2</v>
      </c>
      <c r="AL12" s="22">
        <v>0.95299999999999996</v>
      </c>
      <c r="AM12" s="22">
        <v>2.6575000000000002</v>
      </c>
      <c r="AN12" s="22" t="s">
        <v>280</v>
      </c>
      <c r="AO12" s="32">
        <v>42902</v>
      </c>
    </row>
    <row r="13" spans="1:43" x14ac:dyDescent="0.25">
      <c r="A13" s="8" t="s">
        <v>22</v>
      </c>
      <c r="B13" s="9" t="s">
        <v>276</v>
      </c>
      <c r="C13" s="9" t="s">
        <v>277</v>
      </c>
      <c r="D13" s="9" t="s">
        <v>325</v>
      </c>
      <c r="E13" s="9" t="s">
        <v>326</v>
      </c>
      <c r="F13" s="9" t="s">
        <v>273</v>
      </c>
      <c r="G13" s="9">
        <v>0.36694567</v>
      </c>
      <c r="H13" s="29">
        <v>42060</v>
      </c>
      <c r="I13" s="17">
        <v>54</v>
      </c>
      <c r="J13" s="11">
        <v>2015</v>
      </c>
      <c r="K13" s="9">
        <v>2100</v>
      </c>
      <c r="L13" s="9">
        <v>2100</v>
      </c>
      <c r="M13" s="12" t="s">
        <v>280</v>
      </c>
      <c r="N13" s="8" t="s">
        <v>280</v>
      </c>
      <c r="O13" s="8" t="s">
        <v>280</v>
      </c>
      <c r="P13" s="9">
        <v>12.28308</v>
      </c>
      <c r="Q13" s="13">
        <v>12.05395</v>
      </c>
      <c r="R13" s="29">
        <v>42073</v>
      </c>
      <c r="S13" s="8">
        <v>4.32813625</v>
      </c>
      <c r="T13" s="14">
        <v>3.9455550000000001</v>
      </c>
      <c r="U13" s="33">
        <v>42075</v>
      </c>
      <c r="V13" s="16" t="s">
        <v>280</v>
      </c>
      <c r="W13" s="14">
        <v>3.9455550000000001</v>
      </c>
      <c r="X13" s="9">
        <v>0.31690125000000002</v>
      </c>
      <c r="Y13" s="13">
        <v>0.23707250000000002</v>
      </c>
      <c r="Z13" s="29">
        <v>42075</v>
      </c>
      <c r="AA13" s="8" t="s">
        <v>280</v>
      </c>
      <c r="AB13" s="8" t="s">
        <v>280</v>
      </c>
      <c r="AC13" s="8" t="s">
        <v>280</v>
      </c>
      <c r="AD13" s="33" t="s">
        <v>280</v>
      </c>
      <c r="AE13" s="9">
        <v>2.0123520866036415E-2</v>
      </c>
      <c r="AF13" s="29">
        <v>42206</v>
      </c>
      <c r="AG13" s="9">
        <v>2.5891300290822983E-2</v>
      </c>
      <c r="AH13" s="29">
        <v>42207</v>
      </c>
      <c r="AI13" s="9">
        <v>0.11274170130491257</v>
      </c>
      <c r="AJ13" s="29">
        <v>42201</v>
      </c>
      <c r="AK13" s="22">
        <v>6.5299999999999997E-2</v>
      </c>
      <c r="AL13" s="22">
        <v>1.0105999999999999</v>
      </c>
      <c r="AM13" s="22">
        <v>2.5764999999999998</v>
      </c>
      <c r="AN13" s="22" t="s">
        <v>280</v>
      </c>
      <c r="AO13" s="32">
        <v>42902</v>
      </c>
    </row>
    <row r="14" spans="1:43" x14ac:dyDescent="0.25">
      <c r="A14" s="8" t="s">
        <v>23</v>
      </c>
      <c r="B14" s="9" t="s">
        <v>276</v>
      </c>
      <c r="C14" s="9" t="s">
        <v>277</v>
      </c>
      <c r="D14" s="9" t="s">
        <v>325</v>
      </c>
      <c r="E14" s="9" t="s">
        <v>326</v>
      </c>
      <c r="F14" s="9" t="s">
        <v>273</v>
      </c>
      <c r="G14" s="9">
        <v>0.35382681999999999</v>
      </c>
      <c r="H14" s="29">
        <v>42061</v>
      </c>
      <c r="I14" s="17">
        <v>55</v>
      </c>
      <c r="J14" s="11">
        <v>2015</v>
      </c>
      <c r="K14" s="9">
        <v>900</v>
      </c>
      <c r="L14" s="9">
        <v>900</v>
      </c>
      <c r="M14" s="12" t="s">
        <v>280</v>
      </c>
      <c r="N14" s="8" t="s">
        <v>280</v>
      </c>
      <c r="O14" s="8" t="s">
        <v>280</v>
      </c>
      <c r="P14" s="9">
        <v>12.393079999999999</v>
      </c>
      <c r="Q14" s="13">
        <v>12.16395</v>
      </c>
      <c r="R14" s="29">
        <v>42073</v>
      </c>
      <c r="S14" s="8">
        <v>4.2651362499999994</v>
      </c>
      <c r="T14" s="14">
        <v>3.8825549999999995</v>
      </c>
      <c r="U14" s="33">
        <v>42075</v>
      </c>
      <c r="V14" s="16" t="s">
        <v>280</v>
      </c>
      <c r="W14" s="14">
        <v>3.8825549999999995</v>
      </c>
      <c r="X14" s="9">
        <v>0.27330125000000005</v>
      </c>
      <c r="Y14" s="13">
        <v>0.19347250000000005</v>
      </c>
      <c r="Z14" s="29">
        <v>42075</v>
      </c>
      <c r="AA14" s="8" t="s">
        <v>280</v>
      </c>
      <c r="AB14" s="8" t="s">
        <v>280</v>
      </c>
      <c r="AC14" s="8" t="s">
        <v>280</v>
      </c>
      <c r="AD14" s="33" t="s">
        <v>280</v>
      </c>
      <c r="AE14" s="9">
        <v>1.8270520493388176E-2</v>
      </c>
      <c r="AF14" s="29">
        <v>42206</v>
      </c>
      <c r="AG14" s="9">
        <v>3.3077400177717209E-2</v>
      </c>
      <c r="AH14" s="29">
        <v>42207</v>
      </c>
      <c r="AI14" s="9">
        <v>0.10800059884786606</v>
      </c>
      <c r="AJ14" s="29">
        <v>42201</v>
      </c>
      <c r="AK14" s="22">
        <v>4.5600000000000002E-2</v>
      </c>
      <c r="AL14" s="22">
        <v>1.2196</v>
      </c>
      <c r="AM14" s="22">
        <v>2.7378999999999998</v>
      </c>
      <c r="AN14" s="22" t="s">
        <v>280</v>
      </c>
      <c r="AO14" s="32">
        <v>42902</v>
      </c>
    </row>
    <row r="15" spans="1:43" x14ac:dyDescent="0.25">
      <c r="A15" s="8" t="s">
        <v>24</v>
      </c>
      <c r="B15" s="9" t="s">
        <v>276</v>
      </c>
      <c r="C15" s="9" t="s">
        <v>277</v>
      </c>
      <c r="D15" s="9" t="s">
        <v>325</v>
      </c>
      <c r="E15" s="9" t="s">
        <v>326</v>
      </c>
      <c r="F15" s="9" t="s">
        <v>273</v>
      </c>
      <c r="G15" s="9">
        <v>0.36573222</v>
      </c>
      <c r="H15" s="29">
        <v>42061</v>
      </c>
      <c r="I15" s="17">
        <v>55</v>
      </c>
      <c r="J15" s="11">
        <v>2015</v>
      </c>
      <c r="K15" s="9">
        <v>2100</v>
      </c>
      <c r="L15" s="9">
        <v>2100</v>
      </c>
      <c r="M15" s="12" t="s">
        <v>280</v>
      </c>
      <c r="N15" s="8" t="s">
        <v>280</v>
      </c>
      <c r="O15" s="8" t="s">
        <v>280</v>
      </c>
      <c r="P15" s="9">
        <v>12.243079999999999</v>
      </c>
      <c r="Q15" s="13">
        <v>12.013949999999999</v>
      </c>
      <c r="R15" s="29">
        <v>42073</v>
      </c>
      <c r="S15" s="8">
        <v>4.6151362499999999</v>
      </c>
      <c r="T15" s="14">
        <v>4.2325549999999996</v>
      </c>
      <c r="U15" s="33">
        <v>42075</v>
      </c>
      <c r="V15" s="16" t="s">
        <v>280</v>
      </c>
      <c r="W15" s="14">
        <v>4.2325549999999996</v>
      </c>
      <c r="X15" s="9">
        <v>0.32330125000000004</v>
      </c>
      <c r="Y15" s="13">
        <v>0.24347250000000004</v>
      </c>
      <c r="Z15" s="29">
        <v>42075</v>
      </c>
      <c r="AA15" s="8" t="s">
        <v>280</v>
      </c>
      <c r="AB15" s="8" t="s">
        <v>280</v>
      </c>
      <c r="AC15" s="8" t="s">
        <v>280</v>
      </c>
      <c r="AD15" s="33" t="s">
        <v>280</v>
      </c>
      <c r="AE15" s="9">
        <v>1.845582015812397E-2</v>
      </c>
      <c r="AF15" s="29">
        <v>42206</v>
      </c>
      <c r="AG15" s="9">
        <v>1.3793610036373138E-2</v>
      </c>
      <c r="AH15" s="29">
        <v>42207</v>
      </c>
      <c r="AI15" s="9">
        <v>8.0345988273620605E-2</v>
      </c>
      <c r="AJ15" s="29">
        <v>42201</v>
      </c>
      <c r="AK15" s="22">
        <v>7.2300000000000003E-2</v>
      </c>
      <c r="AL15" s="22">
        <v>1.0093000000000001</v>
      </c>
      <c r="AM15" s="22">
        <v>2.7825000000000002</v>
      </c>
      <c r="AN15" s="22" t="s">
        <v>280</v>
      </c>
      <c r="AO15" s="32">
        <v>42902</v>
      </c>
    </row>
    <row r="16" spans="1:43" x14ac:dyDescent="0.25">
      <c r="A16" s="8" t="s">
        <v>25</v>
      </c>
      <c r="B16" s="9" t="s">
        <v>276</v>
      </c>
      <c r="C16" s="9" t="s">
        <v>277</v>
      </c>
      <c r="D16" s="9" t="s">
        <v>325</v>
      </c>
      <c r="E16" s="9" t="s">
        <v>326</v>
      </c>
      <c r="F16" s="9" t="s">
        <v>273</v>
      </c>
      <c r="G16" s="9">
        <v>0.33893943999999998</v>
      </c>
      <c r="H16" s="29">
        <v>42062</v>
      </c>
      <c r="I16" s="17">
        <v>56</v>
      </c>
      <c r="J16" s="11">
        <v>2015</v>
      </c>
      <c r="K16" s="9">
        <v>1230</v>
      </c>
      <c r="L16" s="9">
        <v>1230</v>
      </c>
      <c r="M16" s="12" t="s">
        <v>280</v>
      </c>
      <c r="N16" s="8" t="s">
        <v>280</v>
      </c>
      <c r="O16" s="8" t="s">
        <v>280</v>
      </c>
      <c r="P16" s="9">
        <v>12.54308</v>
      </c>
      <c r="Q16" s="13">
        <v>12.31395</v>
      </c>
      <c r="R16" s="29">
        <v>42073</v>
      </c>
      <c r="S16" s="8">
        <v>4.90513625</v>
      </c>
      <c r="T16" s="14">
        <v>4.5225549999999997</v>
      </c>
      <c r="U16" s="33">
        <v>42075</v>
      </c>
      <c r="V16" s="16" t="s">
        <v>280</v>
      </c>
      <c r="W16" s="14">
        <v>4.5225549999999997</v>
      </c>
      <c r="X16" s="9">
        <v>0.30510125000000005</v>
      </c>
      <c r="Y16" s="13">
        <v>0.22527250000000004</v>
      </c>
      <c r="Z16" s="29">
        <v>42075</v>
      </c>
      <c r="AA16" s="8" t="s">
        <v>280</v>
      </c>
      <c r="AB16" s="8" t="s">
        <v>280</v>
      </c>
      <c r="AC16" s="8" t="s">
        <v>280</v>
      </c>
      <c r="AD16" s="33" t="s">
        <v>280</v>
      </c>
      <c r="AE16" s="9">
        <v>1.8270520493388176E-2</v>
      </c>
      <c r="AF16" s="29">
        <v>42206</v>
      </c>
      <c r="AG16" s="9">
        <v>1.7245950177311897E-2</v>
      </c>
      <c r="AH16" s="29">
        <v>42207</v>
      </c>
      <c r="AI16" s="9">
        <v>0.18975290656089783</v>
      </c>
      <c r="AJ16" s="29">
        <v>42201</v>
      </c>
      <c r="AK16" s="22">
        <v>9.74E-2</v>
      </c>
      <c r="AL16" s="22">
        <v>1.0072000000000001</v>
      </c>
      <c r="AM16" s="22">
        <v>2.8191999999999999</v>
      </c>
      <c r="AN16" s="22" t="s">
        <v>280</v>
      </c>
      <c r="AO16" s="32">
        <v>42410</v>
      </c>
    </row>
    <row r="17" spans="1:41" x14ac:dyDescent="0.25">
      <c r="A17" s="8" t="s">
        <v>26</v>
      </c>
      <c r="B17" s="9" t="s">
        <v>276</v>
      </c>
      <c r="C17" s="9" t="s">
        <v>277</v>
      </c>
      <c r="D17" s="9" t="s">
        <v>325</v>
      </c>
      <c r="E17" s="9" t="s">
        <v>326</v>
      </c>
      <c r="F17" s="9" t="s">
        <v>273</v>
      </c>
      <c r="G17" s="9">
        <v>0.370942155</v>
      </c>
      <c r="H17" s="29">
        <v>42063</v>
      </c>
      <c r="I17" s="17">
        <v>57</v>
      </c>
      <c r="J17" s="11">
        <v>2015</v>
      </c>
      <c r="K17" s="9">
        <v>30</v>
      </c>
      <c r="L17" s="9">
        <v>30</v>
      </c>
      <c r="M17" s="12" t="s">
        <v>280</v>
      </c>
      <c r="N17" s="8" t="s">
        <v>280</v>
      </c>
      <c r="O17" s="8" t="s">
        <v>280</v>
      </c>
      <c r="P17" s="9">
        <v>12.12308</v>
      </c>
      <c r="Q17" s="13">
        <v>11.89395</v>
      </c>
      <c r="R17" s="29">
        <v>42073</v>
      </c>
      <c r="S17" s="8">
        <v>4.2981362499999998</v>
      </c>
      <c r="T17" s="14">
        <v>3.9155549999999999</v>
      </c>
      <c r="U17" s="33">
        <v>42075</v>
      </c>
      <c r="V17" s="16" t="s">
        <v>280</v>
      </c>
      <c r="W17" s="14">
        <v>3.9155549999999999</v>
      </c>
      <c r="X17" s="9">
        <v>0.18470125000000001</v>
      </c>
      <c r="Y17" s="13">
        <v>0.10487250000000001</v>
      </c>
      <c r="Z17" s="29">
        <v>42075</v>
      </c>
      <c r="AA17" s="8" t="s">
        <v>280</v>
      </c>
      <c r="AB17" s="8" t="s">
        <v>280</v>
      </c>
      <c r="AC17" s="8" t="s">
        <v>280</v>
      </c>
      <c r="AD17" s="33" t="s">
        <v>280</v>
      </c>
      <c r="AE17" s="9">
        <v>2.6794329285621643E-2</v>
      </c>
      <c r="AF17" s="29">
        <v>42206</v>
      </c>
      <c r="AG17" s="9">
        <v>2.900405041873455E-2</v>
      </c>
      <c r="AH17" s="29">
        <v>42207</v>
      </c>
      <c r="AI17" s="9">
        <v>0.11659090220928192</v>
      </c>
      <c r="AJ17" s="29">
        <v>42201</v>
      </c>
      <c r="AK17" s="22">
        <v>4.1399999999999999E-2</v>
      </c>
      <c r="AL17" s="22">
        <v>0.95240000000000002</v>
      </c>
      <c r="AM17" s="22">
        <v>2.5611000000000002</v>
      </c>
      <c r="AN17" s="22" t="s">
        <v>280</v>
      </c>
      <c r="AO17" s="32">
        <v>42902</v>
      </c>
    </row>
    <row r="18" spans="1:41" x14ac:dyDescent="0.25">
      <c r="A18" s="8" t="s">
        <v>27</v>
      </c>
      <c r="B18" s="9" t="s">
        <v>276</v>
      </c>
      <c r="C18" s="9" t="s">
        <v>277</v>
      </c>
      <c r="D18" s="9" t="s">
        <v>325</v>
      </c>
      <c r="E18" s="9" t="s">
        <v>326</v>
      </c>
      <c r="F18" s="9" t="s">
        <v>273</v>
      </c>
      <c r="G18" s="9">
        <v>0.34573091</v>
      </c>
      <c r="H18" s="29">
        <v>42063</v>
      </c>
      <c r="I18" s="17">
        <v>57</v>
      </c>
      <c r="J18" s="11">
        <v>2015</v>
      </c>
      <c r="K18" s="9">
        <v>1300</v>
      </c>
      <c r="L18" s="9">
        <v>1300</v>
      </c>
      <c r="M18" s="12" t="s">
        <v>280</v>
      </c>
      <c r="N18" s="8" t="s">
        <v>280</v>
      </c>
      <c r="O18" s="8" t="s">
        <v>280</v>
      </c>
      <c r="P18" s="9">
        <v>12.363079999999998</v>
      </c>
      <c r="Q18" s="13">
        <v>12.133949999999999</v>
      </c>
      <c r="R18" s="29">
        <v>42073</v>
      </c>
      <c r="S18" s="8">
        <v>4.25613625</v>
      </c>
      <c r="T18" s="14">
        <v>3.8735550000000001</v>
      </c>
      <c r="U18" s="33">
        <v>42075</v>
      </c>
      <c r="V18" s="16" t="s">
        <v>280</v>
      </c>
      <c r="W18" s="14">
        <v>3.8735550000000001</v>
      </c>
      <c r="X18" s="9">
        <v>0.31300125000000001</v>
      </c>
      <c r="Y18" s="13">
        <v>0.2331725</v>
      </c>
      <c r="Z18" s="29">
        <v>42075</v>
      </c>
      <c r="AA18" s="8" t="s">
        <v>280</v>
      </c>
      <c r="AB18" s="8" t="s">
        <v>280</v>
      </c>
      <c r="AC18" s="8" t="s">
        <v>280</v>
      </c>
      <c r="AD18" s="33" t="s">
        <v>280</v>
      </c>
      <c r="AE18" s="9">
        <v>8.452598936855793E-3</v>
      </c>
      <c r="AF18" s="29">
        <v>42206</v>
      </c>
      <c r="AG18" s="9">
        <v>1.2863609939813614E-2</v>
      </c>
      <c r="AH18" s="29">
        <v>42207</v>
      </c>
      <c r="AI18" s="9">
        <v>7.6923482120037079E-2</v>
      </c>
      <c r="AJ18" s="29">
        <v>42201</v>
      </c>
      <c r="AK18" s="22">
        <v>3.8899999999999997E-2</v>
      </c>
      <c r="AL18" s="22">
        <v>1.2286999999999999</v>
      </c>
      <c r="AM18" s="22">
        <v>2.8153000000000001</v>
      </c>
      <c r="AN18" s="22" t="s">
        <v>280</v>
      </c>
      <c r="AO18" s="32">
        <v>42902</v>
      </c>
    </row>
    <row r="19" spans="1:41" x14ac:dyDescent="0.25">
      <c r="A19" s="8" t="s">
        <v>28</v>
      </c>
      <c r="B19" s="9" t="s">
        <v>276</v>
      </c>
      <c r="C19" s="9" t="s">
        <v>277</v>
      </c>
      <c r="D19" s="9" t="s">
        <v>325</v>
      </c>
      <c r="E19" s="9" t="s">
        <v>326</v>
      </c>
      <c r="F19" s="9" t="s">
        <v>273</v>
      </c>
      <c r="G19" s="9">
        <v>0.33587082499999998</v>
      </c>
      <c r="H19" s="29">
        <v>42075</v>
      </c>
      <c r="I19" s="17">
        <v>71</v>
      </c>
      <c r="J19" s="11">
        <v>2015</v>
      </c>
      <c r="K19" s="9">
        <v>30</v>
      </c>
      <c r="L19" s="9">
        <v>30</v>
      </c>
      <c r="M19" s="12" t="s">
        <v>280</v>
      </c>
      <c r="N19" s="8" t="s">
        <v>280</v>
      </c>
      <c r="O19" s="8" t="s">
        <v>280</v>
      </c>
      <c r="P19" s="9">
        <v>13.247110000000001</v>
      </c>
      <c r="Q19" s="13">
        <v>13.017980000000001</v>
      </c>
      <c r="R19" s="29">
        <v>42095</v>
      </c>
      <c r="S19" s="8">
        <v>14.364961666666666</v>
      </c>
      <c r="T19" s="14">
        <v>13.982380416666667</v>
      </c>
      <c r="U19" s="33">
        <v>42093</v>
      </c>
      <c r="V19" s="16" t="s">
        <v>280</v>
      </c>
      <c r="W19" s="14">
        <v>13.982380416666667</v>
      </c>
      <c r="X19" s="9">
        <v>0.14366666666666666</v>
      </c>
      <c r="Y19" s="13">
        <v>6.3837916666666661E-2</v>
      </c>
      <c r="Z19" s="29">
        <v>42093</v>
      </c>
      <c r="AA19" s="9">
        <v>0.12670000000000001</v>
      </c>
      <c r="AB19" s="9">
        <v>1.51</v>
      </c>
      <c r="AC19" s="8" t="s">
        <v>280</v>
      </c>
      <c r="AD19" s="29">
        <v>42095</v>
      </c>
      <c r="AE19" s="9">
        <v>1.6417520120739937E-2</v>
      </c>
      <c r="AF19" s="29">
        <v>42206</v>
      </c>
      <c r="AG19" s="9">
        <v>1.1635339818894863E-2</v>
      </c>
      <c r="AH19" s="29">
        <v>42207</v>
      </c>
      <c r="AI19" s="9">
        <v>2.0619990304112434E-2</v>
      </c>
      <c r="AJ19" s="29">
        <v>42201</v>
      </c>
      <c r="AK19" s="22">
        <v>8.0399999999999999E-2</v>
      </c>
      <c r="AL19" s="22">
        <v>1.1236999999999999</v>
      </c>
      <c r="AM19" s="22">
        <v>2.8235000000000001</v>
      </c>
      <c r="AN19" s="22" t="s">
        <v>280</v>
      </c>
      <c r="AO19" s="32">
        <v>42902</v>
      </c>
    </row>
    <row r="20" spans="1:41" x14ac:dyDescent="0.25">
      <c r="A20" s="8" t="s">
        <v>29</v>
      </c>
      <c r="B20" s="9" t="s">
        <v>276</v>
      </c>
      <c r="C20" s="9" t="s">
        <v>277</v>
      </c>
      <c r="D20" s="9" t="s">
        <v>325</v>
      </c>
      <c r="E20" s="9" t="s">
        <v>326</v>
      </c>
      <c r="F20" s="9" t="s">
        <v>273</v>
      </c>
      <c r="G20" s="9">
        <v>0.34402050000000001</v>
      </c>
      <c r="H20" s="29">
        <v>42075</v>
      </c>
      <c r="I20" s="17">
        <v>71</v>
      </c>
      <c r="J20" s="11">
        <v>2015</v>
      </c>
      <c r="K20" s="9">
        <v>2000</v>
      </c>
      <c r="L20" s="9">
        <v>2000</v>
      </c>
      <c r="M20" s="12" t="s">
        <v>280</v>
      </c>
      <c r="N20" s="8" t="s">
        <v>280</v>
      </c>
      <c r="O20" s="8" t="s">
        <v>280</v>
      </c>
      <c r="P20" s="9">
        <v>12.337110000000001</v>
      </c>
      <c r="Q20" s="13">
        <v>12.107980000000001</v>
      </c>
      <c r="R20" s="29">
        <v>42095</v>
      </c>
      <c r="S20" s="8">
        <v>14.134961666666667</v>
      </c>
      <c r="T20" s="14">
        <v>13.752380416666668</v>
      </c>
      <c r="U20" s="33">
        <v>42093</v>
      </c>
      <c r="V20" s="16" t="s">
        <v>280</v>
      </c>
      <c r="W20" s="14">
        <v>13.752380416666668</v>
      </c>
      <c r="X20" s="9">
        <v>0.15776666666666667</v>
      </c>
      <c r="Y20" s="13">
        <v>7.7937916666666662E-2</v>
      </c>
      <c r="Z20" s="29">
        <v>42093</v>
      </c>
      <c r="AA20" s="9">
        <v>0.15565000000000001</v>
      </c>
      <c r="AB20" s="9">
        <v>1.56</v>
      </c>
      <c r="AC20" s="8" t="s">
        <v>280</v>
      </c>
      <c r="AD20" s="29">
        <v>42095</v>
      </c>
      <c r="AE20" s="9">
        <v>1.493512000888586E-2</v>
      </c>
      <c r="AF20" s="29">
        <v>42206</v>
      </c>
      <c r="AG20" s="9">
        <v>3.3953299280256033E-3</v>
      </c>
      <c r="AH20" s="29">
        <v>42207</v>
      </c>
      <c r="AI20" s="9">
        <v>2.6967780664563179E-2</v>
      </c>
      <c r="AJ20" s="29">
        <v>42201</v>
      </c>
      <c r="AK20" s="22">
        <v>7.9899999999999999E-2</v>
      </c>
      <c r="AL20" s="22">
        <v>1.7082999999999999</v>
      </c>
      <c r="AM20" s="22">
        <v>3.0632999999999999</v>
      </c>
      <c r="AN20" s="22" t="s">
        <v>280</v>
      </c>
      <c r="AO20" s="32">
        <v>42902</v>
      </c>
    </row>
    <row r="21" spans="1:41" x14ac:dyDescent="0.25">
      <c r="A21" s="8" t="s">
        <v>30</v>
      </c>
      <c r="B21" s="9" t="s">
        <v>276</v>
      </c>
      <c r="C21" s="9" t="s">
        <v>277</v>
      </c>
      <c r="D21" s="9" t="s">
        <v>325</v>
      </c>
      <c r="E21" s="9" t="s">
        <v>326</v>
      </c>
      <c r="F21" s="9" t="s">
        <v>273</v>
      </c>
      <c r="G21" s="9">
        <v>0.34346388999999999</v>
      </c>
      <c r="H21" s="29">
        <v>42076</v>
      </c>
      <c r="I21" s="17">
        <v>72</v>
      </c>
      <c r="J21" s="11">
        <v>2015</v>
      </c>
      <c r="K21" s="9">
        <v>2130</v>
      </c>
      <c r="L21" s="9">
        <v>2130</v>
      </c>
      <c r="M21" s="12" t="s">
        <v>280</v>
      </c>
      <c r="N21" s="8" t="s">
        <v>280</v>
      </c>
      <c r="O21" s="8" t="s">
        <v>280</v>
      </c>
      <c r="P21" s="9">
        <v>12.12711</v>
      </c>
      <c r="Q21" s="13">
        <v>11.89798</v>
      </c>
      <c r="R21" s="29">
        <v>42095</v>
      </c>
      <c r="S21" s="8">
        <v>12.144961666666667</v>
      </c>
      <c r="T21" s="14">
        <v>11.762380416666668</v>
      </c>
      <c r="U21" s="33">
        <v>42093</v>
      </c>
      <c r="V21" s="16" t="s">
        <v>280</v>
      </c>
      <c r="W21" s="14">
        <v>11.762380416666668</v>
      </c>
      <c r="X21" s="9">
        <v>0.13766666666666666</v>
      </c>
      <c r="Y21" s="13">
        <v>5.7837916666666656E-2</v>
      </c>
      <c r="Z21" s="29">
        <v>42093</v>
      </c>
      <c r="AA21" s="9">
        <v>0.13780000000000001</v>
      </c>
      <c r="AB21" s="9">
        <v>1.6</v>
      </c>
      <c r="AC21" s="8" t="s">
        <v>280</v>
      </c>
      <c r="AD21" s="29">
        <v>42095</v>
      </c>
      <c r="AE21" s="9">
        <v>1.6973419114947319E-2</v>
      </c>
      <c r="AF21" s="29">
        <v>42206</v>
      </c>
      <c r="AG21" s="9">
        <v>0</v>
      </c>
      <c r="AH21" s="29">
        <v>42207</v>
      </c>
      <c r="AI21" s="9">
        <v>1.4951740391552448E-2</v>
      </c>
      <c r="AJ21" s="29">
        <v>42201</v>
      </c>
      <c r="AK21" s="22">
        <v>9.01E-2</v>
      </c>
      <c r="AL21" s="22">
        <v>0.81589999999999996</v>
      </c>
      <c r="AM21" s="22">
        <v>2.3553000000000002</v>
      </c>
      <c r="AN21" s="22" t="s">
        <v>280</v>
      </c>
      <c r="AO21" s="32">
        <v>42410</v>
      </c>
    </row>
    <row r="22" spans="1:41" x14ac:dyDescent="0.25">
      <c r="A22" s="8" t="s">
        <v>31</v>
      </c>
      <c r="B22" s="9" t="s">
        <v>276</v>
      </c>
      <c r="C22" s="9" t="s">
        <v>277</v>
      </c>
      <c r="D22" s="9" t="s">
        <v>325</v>
      </c>
      <c r="E22" s="9" t="s">
        <v>326</v>
      </c>
      <c r="F22" s="9" t="s">
        <v>273</v>
      </c>
      <c r="G22" s="9">
        <v>0.34242271000000002</v>
      </c>
      <c r="H22" s="29">
        <v>42077</v>
      </c>
      <c r="I22" s="17">
        <v>73</v>
      </c>
      <c r="J22" s="11">
        <v>2015</v>
      </c>
      <c r="K22" s="9">
        <v>1530</v>
      </c>
      <c r="L22" s="9">
        <v>1530</v>
      </c>
      <c r="M22" s="12" t="s">
        <v>280</v>
      </c>
      <c r="N22" s="8" t="s">
        <v>280</v>
      </c>
      <c r="O22" s="8" t="s">
        <v>280</v>
      </c>
      <c r="P22" s="9">
        <v>11.757110000000001</v>
      </c>
      <c r="Q22" s="13">
        <v>11.527980000000001</v>
      </c>
      <c r="R22" s="29">
        <v>42095</v>
      </c>
      <c r="S22" s="8">
        <v>13.014961666666666</v>
      </c>
      <c r="T22" s="14">
        <v>12.632380416666667</v>
      </c>
      <c r="U22" s="33">
        <v>42093</v>
      </c>
      <c r="V22" s="16" t="s">
        <v>280</v>
      </c>
      <c r="W22" s="14">
        <v>12.632380416666667</v>
      </c>
      <c r="X22" s="9">
        <v>0.13906666666666667</v>
      </c>
      <c r="Y22" s="13">
        <v>5.9237916666666668E-2</v>
      </c>
      <c r="Z22" s="29">
        <v>42093</v>
      </c>
      <c r="AA22" s="9">
        <v>0.14077999999999999</v>
      </c>
      <c r="AB22" s="9">
        <v>1.53</v>
      </c>
      <c r="AC22" s="8" t="s">
        <v>280</v>
      </c>
      <c r="AD22" s="29">
        <v>42095</v>
      </c>
      <c r="AE22" s="9">
        <v>1.3452719897031784E-2</v>
      </c>
      <c r="AF22" s="29">
        <v>42206</v>
      </c>
      <c r="AG22" s="9">
        <v>1.9815679639577866E-2</v>
      </c>
      <c r="AH22" s="29">
        <v>42207</v>
      </c>
      <c r="AI22" s="9">
        <v>1.3271559961140156E-2</v>
      </c>
      <c r="AJ22" s="29">
        <v>42201</v>
      </c>
      <c r="AK22" s="22">
        <v>6.8400000000000002E-2</v>
      </c>
      <c r="AL22" s="22">
        <v>0.8</v>
      </c>
      <c r="AM22" s="22">
        <v>2.1758999999999999</v>
      </c>
      <c r="AN22" s="22" t="s">
        <v>280</v>
      </c>
      <c r="AO22" s="32">
        <v>42902</v>
      </c>
    </row>
    <row r="23" spans="1:41" x14ac:dyDescent="0.25">
      <c r="A23" s="8" t="s">
        <v>32</v>
      </c>
      <c r="B23" s="9" t="s">
        <v>276</v>
      </c>
      <c r="C23" s="9" t="s">
        <v>277</v>
      </c>
      <c r="D23" s="9" t="s">
        <v>325</v>
      </c>
      <c r="E23" s="9" t="s">
        <v>326</v>
      </c>
      <c r="F23" s="9" t="s">
        <v>273</v>
      </c>
      <c r="G23" s="9">
        <v>0.47790336999999999</v>
      </c>
      <c r="H23" s="29">
        <v>42078</v>
      </c>
      <c r="I23" s="17">
        <v>74</v>
      </c>
      <c r="J23" s="11">
        <v>2015</v>
      </c>
      <c r="K23" s="9">
        <v>330</v>
      </c>
      <c r="L23" s="9">
        <v>330</v>
      </c>
      <c r="M23" s="12" t="s">
        <v>280</v>
      </c>
      <c r="N23" s="8" t="s">
        <v>280</v>
      </c>
      <c r="O23" s="8" t="s">
        <v>280</v>
      </c>
      <c r="P23" s="9">
        <v>10.437110000000001</v>
      </c>
      <c r="Q23" s="13">
        <v>10.207980000000001</v>
      </c>
      <c r="R23" s="29">
        <v>42095</v>
      </c>
      <c r="S23" s="8">
        <v>12.604961666666666</v>
      </c>
      <c r="T23" s="14">
        <v>12.222380416666667</v>
      </c>
      <c r="U23" s="33">
        <v>42093</v>
      </c>
      <c r="V23" s="16" t="s">
        <v>280</v>
      </c>
      <c r="W23" s="14">
        <v>12.222380416666667</v>
      </c>
      <c r="X23" s="9">
        <v>0.18296666666666667</v>
      </c>
      <c r="Y23" s="13">
        <v>0.10313791666666666</v>
      </c>
      <c r="Z23" s="29">
        <v>42093</v>
      </c>
      <c r="AA23" s="9">
        <v>0.19853999999999999</v>
      </c>
      <c r="AB23" s="9">
        <v>1.54</v>
      </c>
      <c r="AC23" s="8" t="s">
        <v>280</v>
      </c>
      <c r="AD23" s="29">
        <v>42095</v>
      </c>
      <c r="AE23" s="9">
        <v>1.4749820344150066E-2</v>
      </c>
      <c r="AF23" s="29">
        <v>42206</v>
      </c>
      <c r="AG23" s="9">
        <v>8.3505548536777496E-2</v>
      </c>
      <c r="AH23" s="29">
        <v>42207</v>
      </c>
      <c r="AI23" s="9">
        <v>9.1550340875983238E-3</v>
      </c>
      <c r="AJ23" s="29">
        <v>42201</v>
      </c>
      <c r="AK23" s="22">
        <v>6.9000000000000006E-2</v>
      </c>
      <c r="AL23" s="22">
        <v>1.0508999999999999</v>
      </c>
      <c r="AM23" s="22">
        <v>2.1751999999999998</v>
      </c>
      <c r="AN23" s="22" t="s">
        <v>280</v>
      </c>
      <c r="AO23" s="32">
        <v>42902</v>
      </c>
    </row>
    <row r="24" spans="1:41" x14ac:dyDescent="0.25">
      <c r="A24" s="8" t="s">
        <v>33</v>
      </c>
      <c r="B24" s="9" t="s">
        <v>276</v>
      </c>
      <c r="C24" s="9" t="s">
        <v>277</v>
      </c>
      <c r="D24" s="9" t="s">
        <v>325</v>
      </c>
      <c r="E24" s="9" t="s">
        <v>326</v>
      </c>
      <c r="F24" s="9" t="s">
        <v>273</v>
      </c>
      <c r="G24" s="9">
        <v>0.49553831500000001</v>
      </c>
      <c r="H24" s="29">
        <v>42078</v>
      </c>
      <c r="I24" s="17">
        <v>74</v>
      </c>
      <c r="J24" s="11">
        <v>2015</v>
      </c>
      <c r="K24" s="9">
        <v>1530</v>
      </c>
      <c r="L24" s="9">
        <v>1530</v>
      </c>
      <c r="M24" s="12" t="s">
        <v>280</v>
      </c>
      <c r="N24" s="8" t="s">
        <v>280</v>
      </c>
      <c r="O24" s="8" t="s">
        <v>280</v>
      </c>
      <c r="P24" s="9">
        <v>9.9471100000000003</v>
      </c>
      <c r="Q24" s="13">
        <v>9.7179800000000007</v>
      </c>
      <c r="R24" s="29">
        <v>42095</v>
      </c>
      <c r="S24" s="8">
        <v>12.634961666666667</v>
      </c>
      <c r="T24" s="14">
        <v>12.252380416666668</v>
      </c>
      <c r="U24" s="33">
        <v>42093</v>
      </c>
      <c r="V24" s="16" t="s">
        <v>280</v>
      </c>
      <c r="W24" s="14">
        <v>12.252380416666668</v>
      </c>
      <c r="X24" s="9">
        <v>0.15186666666666665</v>
      </c>
      <c r="Y24" s="13">
        <v>7.2037916666666646E-2</v>
      </c>
      <c r="Z24" s="29">
        <v>42093</v>
      </c>
      <c r="AA24" s="9">
        <v>0.20255999999999999</v>
      </c>
      <c r="AB24" s="9">
        <v>1.53</v>
      </c>
      <c r="AC24" s="8" t="s">
        <v>280</v>
      </c>
      <c r="AD24" s="29">
        <v>42095</v>
      </c>
      <c r="AE24" s="9">
        <v>1.1970319785177708E-2</v>
      </c>
      <c r="AF24" s="29">
        <v>42206</v>
      </c>
      <c r="AG24" s="9">
        <v>5.0611309707164764E-2</v>
      </c>
      <c r="AH24" s="29">
        <v>42207</v>
      </c>
      <c r="AI24" s="9">
        <v>7.2055240161716938E-3</v>
      </c>
      <c r="AJ24" s="29">
        <v>42201</v>
      </c>
      <c r="AK24" s="22">
        <v>7.0199999999999999E-2</v>
      </c>
      <c r="AL24" s="22">
        <v>0.79610000000000003</v>
      </c>
      <c r="AM24" s="22">
        <v>1.8554999999999999</v>
      </c>
      <c r="AN24" s="22" t="s">
        <v>280</v>
      </c>
      <c r="AO24" s="32">
        <v>42902</v>
      </c>
    </row>
    <row r="25" spans="1:41" x14ac:dyDescent="0.25">
      <c r="A25" s="8" t="s">
        <v>34</v>
      </c>
      <c r="B25" s="9" t="s">
        <v>276</v>
      </c>
      <c r="C25" s="9" t="s">
        <v>277</v>
      </c>
      <c r="D25" s="9" t="s">
        <v>325</v>
      </c>
      <c r="E25" s="9" t="s">
        <v>326</v>
      </c>
      <c r="F25" s="9" t="s">
        <v>273</v>
      </c>
      <c r="G25" s="9">
        <v>0.5793602550000001</v>
      </c>
      <c r="H25" s="29">
        <v>42079</v>
      </c>
      <c r="I25" s="17">
        <v>75</v>
      </c>
      <c r="J25" s="11">
        <v>2015</v>
      </c>
      <c r="K25" s="9">
        <v>330</v>
      </c>
      <c r="L25" s="9">
        <v>330</v>
      </c>
      <c r="M25" s="12" t="s">
        <v>280</v>
      </c>
      <c r="N25" s="8" t="s">
        <v>280</v>
      </c>
      <c r="O25" s="8" t="s">
        <v>280</v>
      </c>
      <c r="P25" s="9">
        <v>9.1581100000000006</v>
      </c>
      <c r="Q25" s="13">
        <v>8.928980000000001</v>
      </c>
      <c r="R25" s="29">
        <v>42095</v>
      </c>
      <c r="S25" s="8">
        <v>9.4879616666666671</v>
      </c>
      <c r="T25" s="14">
        <v>9.1053804166666676</v>
      </c>
      <c r="U25" s="33">
        <v>42093</v>
      </c>
      <c r="V25" s="16" t="s">
        <v>280</v>
      </c>
      <c r="W25" s="14">
        <v>9.1053804166666676</v>
      </c>
      <c r="X25" s="9">
        <v>0.27556666666666668</v>
      </c>
      <c r="Y25" s="13">
        <v>0.19573791666666668</v>
      </c>
      <c r="Z25" s="29">
        <v>42093</v>
      </c>
      <c r="AA25" s="9">
        <v>0.24029</v>
      </c>
      <c r="AB25" s="9">
        <v>1.45</v>
      </c>
      <c r="AC25" s="8" t="s">
        <v>280</v>
      </c>
      <c r="AD25" s="29">
        <v>42095</v>
      </c>
      <c r="AE25" s="9">
        <v>1.2711520306766033E-2</v>
      </c>
      <c r="AF25" s="29">
        <v>42206</v>
      </c>
      <c r="AG25" s="9">
        <v>0.17331649363040924</v>
      </c>
      <c r="AH25" s="29">
        <v>42207</v>
      </c>
      <c r="AI25" s="9">
        <v>6.1157927848398685E-3</v>
      </c>
      <c r="AJ25" s="29">
        <v>42201</v>
      </c>
      <c r="AK25" s="22">
        <v>6.7000000000000004E-2</v>
      </c>
      <c r="AL25" s="22">
        <v>1.1367</v>
      </c>
      <c r="AM25" s="22">
        <v>2.1829000000000001</v>
      </c>
      <c r="AN25" s="22" t="s">
        <v>280</v>
      </c>
      <c r="AO25" s="32">
        <v>42902</v>
      </c>
    </row>
    <row r="26" spans="1:41" x14ac:dyDescent="0.25">
      <c r="A26" s="8" t="s">
        <v>35</v>
      </c>
      <c r="B26" s="9" t="s">
        <v>276</v>
      </c>
      <c r="C26" s="9" t="s">
        <v>277</v>
      </c>
      <c r="D26" s="9" t="s">
        <v>325</v>
      </c>
      <c r="E26" s="9" t="s">
        <v>326</v>
      </c>
      <c r="F26" s="9" t="s">
        <v>273</v>
      </c>
      <c r="G26" s="9">
        <v>0.50148825499999994</v>
      </c>
      <c r="H26" s="29">
        <v>42079</v>
      </c>
      <c r="I26" s="17">
        <v>75</v>
      </c>
      <c r="J26" s="11">
        <v>2015</v>
      </c>
      <c r="K26" s="9">
        <v>1530</v>
      </c>
      <c r="L26" s="9">
        <v>1530</v>
      </c>
      <c r="M26" s="12" t="s">
        <v>280</v>
      </c>
      <c r="N26" s="8" t="s">
        <v>280</v>
      </c>
      <c r="O26" s="8" t="s">
        <v>280</v>
      </c>
      <c r="P26" s="9">
        <v>9.6981099999999998</v>
      </c>
      <c r="Q26" s="13">
        <v>9.4689800000000002</v>
      </c>
      <c r="R26" s="29">
        <v>42095</v>
      </c>
      <c r="S26" s="8">
        <v>10.494961666666667</v>
      </c>
      <c r="T26" s="14">
        <v>10.112380416666667</v>
      </c>
      <c r="U26" s="33">
        <v>42093</v>
      </c>
      <c r="V26" s="16" t="s">
        <v>280</v>
      </c>
      <c r="W26" s="14">
        <v>10.112380416666667</v>
      </c>
      <c r="X26" s="9">
        <v>0.18356666666666666</v>
      </c>
      <c r="Y26" s="13">
        <v>0.10373791666666665</v>
      </c>
      <c r="Z26" s="29">
        <v>42093</v>
      </c>
      <c r="AA26" s="9">
        <v>0.21285999999999999</v>
      </c>
      <c r="AB26" s="9">
        <v>1.63</v>
      </c>
      <c r="AC26" s="8" t="s">
        <v>280</v>
      </c>
      <c r="AD26" s="29">
        <v>42095</v>
      </c>
      <c r="AE26" s="9">
        <v>8.4496112540364265E-3</v>
      </c>
      <c r="AF26" s="29">
        <v>42206</v>
      </c>
      <c r="AG26" s="9">
        <v>7.8246749937534332E-2</v>
      </c>
      <c r="AH26" s="29">
        <v>42207</v>
      </c>
      <c r="AI26" s="9">
        <v>5.4486989974975586E-3</v>
      </c>
      <c r="AJ26" s="29">
        <v>42201</v>
      </c>
      <c r="AK26" s="22">
        <v>7.22E-2</v>
      </c>
      <c r="AL26" s="22">
        <v>0.96689999999999998</v>
      </c>
      <c r="AM26" s="22">
        <v>2.0377000000000001</v>
      </c>
      <c r="AN26" s="22" t="s">
        <v>280</v>
      </c>
      <c r="AO26" s="32">
        <v>42410</v>
      </c>
    </row>
    <row r="27" spans="1:41" x14ac:dyDescent="0.25">
      <c r="A27" s="8" t="s">
        <v>36</v>
      </c>
      <c r="B27" s="9" t="s">
        <v>276</v>
      </c>
      <c r="C27" s="9" t="s">
        <v>277</v>
      </c>
      <c r="D27" s="9" t="s">
        <v>325</v>
      </c>
      <c r="E27" s="9" t="s">
        <v>326</v>
      </c>
      <c r="F27" s="9" t="s">
        <v>273</v>
      </c>
      <c r="G27" s="9">
        <v>0.50802228500000002</v>
      </c>
      <c r="H27" s="29">
        <v>42080</v>
      </c>
      <c r="I27" s="17">
        <v>76</v>
      </c>
      <c r="J27" s="11">
        <v>2015</v>
      </c>
      <c r="K27" s="9">
        <v>330</v>
      </c>
      <c r="L27" s="9">
        <v>330</v>
      </c>
      <c r="M27" s="12" t="s">
        <v>280</v>
      </c>
      <c r="N27" s="8" t="s">
        <v>280</v>
      </c>
      <c r="O27" s="8" t="s">
        <v>280</v>
      </c>
      <c r="P27" s="9">
        <v>9.7331099999999999</v>
      </c>
      <c r="Q27" s="13">
        <v>9.5039800000000003</v>
      </c>
      <c r="R27" s="29">
        <v>42095</v>
      </c>
      <c r="S27" s="8">
        <v>10.114961666666666</v>
      </c>
      <c r="T27" s="14">
        <v>9.7323804166666665</v>
      </c>
      <c r="U27" s="33">
        <v>42093</v>
      </c>
      <c r="V27" s="16" t="s">
        <v>280</v>
      </c>
      <c r="W27" s="14">
        <v>9.7323804166666665</v>
      </c>
      <c r="X27" s="9">
        <v>0.23946666666666669</v>
      </c>
      <c r="Y27" s="13">
        <v>0.15963791666666668</v>
      </c>
      <c r="Z27" s="29">
        <v>42093</v>
      </c>
      <c r="AA27" s="9">
        <v>0.19277</v>
      </c>
      <c r="AB27" s="9">
        <v>1.62</v>
      </c>
      <c r="AC27" s="8" t="s">
        <v>280</v>
      </c>
      <c r="AD27" s="29">
        <v>42095</v>
      </c>
      <c r="AE27" s="9">
        <v>1.4379220083355904E-2</v>
      </c>
      <c r="AF27" s="29">
        <v>42206</v>
      </c>
      <c r="AG27" s="9">
        <v>0.14433349668979645</v>
      </c>
      <c r="AH27" s="29">
        <v>42207</v>
      </c>
      <c r="AI27" s="9">
        <v>3.7560870405286551E-3</v>
      </c>
      <c r="AJ27" s="29">
        <v>42201</v>
      </c>
      <c r="AK27" s="22">
        <v>7.0199999999999999E-2</v>
      </c>
      <c r="AL27" s="22">
        <v>0.83220000000000005</v>
      </c>
      <c r="AM27" s="22">
        <v>1.8521000000000001</v>
      </c>
      <c r="AN27" s="22" t="s">
        <v>280</v>
      </c>
      <c r="AO27" s="32">
        <v>42902</v>
      </c>
    </row>
    <row r="28" spans="1:41" x14ac:dyDescent="0.25">
      <c r="A28" s="8" t="s">
        <v>37</v>
      </c>
      <c r="B28" s="9" t="s">
        <v>276</v>
      </c>
      <c r="C28" s="9" t="s">
        <v>277</v>
      </c>
      <c r="D28" s="9" t="s">
        <v>325</v>
      </c>
      <c r="E28" s="9" t="s">
        <v>326</v>
      </c>
      <c r="F28" s="9" t="s">
        <v>273</v>
      </c>
      <c r="G28" s="9">
        <v>0.50282112000000001</v>
      </c>
      <c r="H28" s="29">
        <v>42080</v>
      </c>
      <c r="I28" s="17">
        <v>76</v>
      </c>
      <c r="J28" s="11">
        <v>2015</v>
      </c>
      <c r="K28" s="9">
        <v>1530</v>
      </c>
      <c r="L28" s="9">
        <v>1530</v>
      </c>
      <c r="M28" s="12" t="s">
        <v>280</v>
      </c>
      <c r="N28" s="8" t="s">
        <v>280</v>
      </c>
      <c r="O28" s="8" t="s">
        <v>280</v>
      </c>
      <c r="P28" s="9">
        <v>9.9211100000000005</v>
      </c>
      <c r="Q28" s="13">
        <v>9.6919800000000009</v>
      </c>
      <c r="R28" s="29">
        <v>42095</v>
      </c>
      <c r="S28" s="8">
        <v>10.044961666666667</v>
      </c>
      <c r="T28" s="14">
        <v>9.662380416666668</v>
      </c>
      <c r="U28" s="33">
        <v>42093</v>
      </c>
      <c r="V28" s="16" t="s">
        <v>280</v>
      </c>
      <c r="W28" s="14">
        <v>9.662380416666668</v>
      </c>
      <c r="X28" s="9">
        <v>0.15736666666666665</v>
      </c>
      <c r="Y28" s="13">
        <v>7.7537916666666651E-2</v>
      </c>
      <c r="Z28" s="29">
        <v>42093</v>
      </c>
      <c r="AA28" s="9">
        <v>0.20602999999999999</v>
      </c>
      <c r="AB28" s="9">
        <v>1.62</v>
      </c>
      <c r="AC28" s="8" t="s">
        <v>280</v>
      </c>
      <c r="AD28" s="29">
        <v>42095</v>
      </c>
      <c r="AE28" s="9">
        <v>2.5126630440354347E-2</v>
      </c>
      <c r="AF28" s="29">
        <v>42206</v>
      </c>
      <c r="AG28" s="9">
        <v>4.3307419866323471E-2</v>
      </c>
      <c r="AH28" s="29">
        <v>42207</v>
      </c>
      <c r="AI28" s="9">
        <v>2.9290199279785156E-2</v>
      </c>
      <c r="AJ28" s="29">
        <v>42201</v>
      </c>
      <c r="AK28" s="22">
        <v>7.2900000000000006E-2</v>
      </c>
      <c r="AL28" s="22">
        <v>0.98839999999999995</v>
      </c>
      <c r="AM28" s="22">
        <v>2.2400000000000002</v>
      </c>
      <c r="AN28" s="22" t="s">
        <v>280</v>
      </c>
      <c r="AO28" s="32">
        <v>42902</v>
      </c>
    </row>
    <row r="29" spans="1:41" x14ac:dyDescent="0.25">
      <c r="A29" s="8" t="s">
        <v>38</v>
      </c>
      <c r="B29" s="9" t="s">
        <v>276</v>
      </c>
      <c r="C29" s="9" t="s">
        <v>277</v>
      </c>
      <c r="D29" s="9" t="s">
        <v>325</v>
      </c>
      <c r="E29" s="9" t="s">
        <v>326</v>
      </c>
      <c r="F29" s="9" t="s">
        <v>273</v>
      </c>
      <c r="G29" s="9">
        <v>0.53461424499999999</v>
      </c>
      <c r="H29" s="29">
        <v>42081</v>
      </c>
      <c r="I29" s="17">
        <v>77</v>
      </c>
      <c r="J29" s="11">
        <v>2015</v>
      </c>
      <c r="K29" s="9">
        <v>330</v>
      </c>
      <c r="L29" s="9">
        <v>330</v>
      </c>
      <c r="M29" s="12" t="s">
        <v>280</v>
      </c>
      <c r="N29" s="8" t="s">
        <v>280</v>
      </c>
      <c r="O29" s="8" t="s">
        <v>280</v>
      </c>
      <c r="P29" s="9">
        <v>9.7471100000000011</v>
      </c>
      <c r="Q29" s="13">
        <v>9.5179800000000014</v>
      </c>
      <c r="R29" s="29">
        <v>42095</v>
      </c>
      <c r="S29" s="8">
        <v>7.657961666666667</v>
      </c>
      <c r="T29" s="14">
        <v>7.2753804166666667</v>
      </c>
      <c r="U29" s="33">
        <v>42093</v>
      </c>
      <c r="V29" s="16" t="s">
        <v>280</v>
      </c>
      <c r="W29" s="14">
        <v>7.2753804166666667</v>
      </c>
      <c r="X29" s="9">
        <v>0.23096666666666665</v>
      </c>
      <c r="Y29" s="13">
        <v>0.15113791666666665</v>
      </c>
      <c r="Z29" s="29">
        <v>42093</v>
      </c>
      <c r="AA29" s="9">
        <v>0.19938</v>
      </c>
      <c r="AB29" s="9">
        <v>1.55</v>
      </c>
      <c r="AC29" s="8" t="s">
        <v>280</v>
      </c>
      <c r="AD29" s="29">
        <v>42095</v>
      </c>
      <c r="AE29" s="9">
        <v>2.5867829099297523E-2</v>
      </c>
      <c r="AF29" s="29">
        <v>42206</v>
      </c>
      <c r="AG29" s="9">
        <v>5.5180240422487259E-2</v>
      </c>
      <c r="AH29" s="29">
        <v>42207</v>
      </c>
      <c r="AI29" s="9">
        <v>6.3333217985928059E-3</v>
      </c>
      <c r="AJ29" s="29">
        <v>42201</v>
      </c>
      <c r="AK29" s="22">
        <v>4.0500000000000001E-2</v>
      </c>
      <c r="AL29" s="22">
        <v>0.81</v>
      </c>
      <c r="AM29" s="22">
        <v>1.8373999999999999</v>
      </c>
      <c r="AN29" s="22" t="s">
        <v>280</v>
      </c>
      <c r="AO29" s="32">
        <v>42902</v>
      </c>
    </row>
    <row r="30" spans="1:41" x14ac:dyDescent="0.25">
      <c r="A30" s="8" t="s">
        <v>39</v>
      </c>
      <c r="B30" s="9" t="s">
        <v>276</v>
      </c>
      <c r="C30" s="9" t="s">
        <v>277</v>
      </c>
      <c r="D30" s="9" t="s">
        <v>325</v>
      </c>
      <c r="E30" s="9" t="s">
        <v>326</v>
      </c>
      <c r="F30" s="9" t="s">
        <v>273</v>
      </c>
      <c r="G30" s="9">
        <v>0.49334394000000004</v>
      </c>
      <c r="H30" s="29">
        <v>42081</v>
      </c>
      <c r="I30" s="17">
        <v>77</v>
      </c>
      <c r="J30" s="11">
        <v>2015</v>
      </c>
      <c r="K30" s="9">
        <v>1530</v>
      </c>
      <c r="L30" s="9">
        <v>1530</v>
      </c>
      <c r="M30" s="12" t="s">
        <v>280</v>
      </c>
      <c r="N30" s="8" t="s">
        <v>280</v>
      </c>
      <c r="O30" s="8" t="s">
        <v>280</v>
      </c>
      <c r="P30" s="9">
        <v>9.5391100000000009</v>
      </c>
      <c r="Q30" s="13">
        <v>9.3099800000000013</v>
      </c>
      <c r="R30" s="29">
        <v>42095</v>
      </c>
      <c r="S30" s="8">
        <v>6.9149616666666667</v>
      </c>
      <c r="T30" s="14">
        <v>6.5323804166666664</v>
      </c>
      <c r="U30" s="33">
        <v>42093</v>
      </c>
      <c r="V30" s="16" t="s">
        <v>280</v>
      </c>
      <c r="W30" s="14">
        <v>6.5323804166666664</v>
      </c>
      <c r="X30" s="9">
        <v>0.15386666666666665</v>
      </c>
      <c r="Y30" s="13">
        <v>7.4037916666666648E-2</v>
      </c>
      <c r="Z30" s="29">
        <v>42093</v>
      </c>
      <c r="AA30" s="9">
        <v>0.19033</v>
      </c>
      <c r="AB30" s="9">
        <v>1.52</v>
      </c>
      <c r="AC30" s="8" t="s">
        <v>280</v>
      </c>
      <c r="AD30" s="29">
        <v>42095</v>
      </c>
      <c r="AE30" s="9">
        <v>1.938232034444809E-2</v>
      </c>
      <c r="AF30" s="29">
        <v>42206</v>
      </c>
      <c r="AG30" s="9">
        <v>5.0177391618490219E-2</v>
      </c>
      <c r="AH30" s="29">
        <v>42207</v>
      </c>
      <c r="AI30" s="9">
        <v>4.5478488318622112E-3</v>
      </c>
      <c r="AJ30" s="29">
        <v>42202</v>
      </c>
      <c r="AK30" s="22">
        <v>4.0899999999999999E-2</v>
      </c>
      <c r="AL30" s="22">
        <v>0.76490000000000002</v>
      </c>
      <c r="AM30" s="22">
        <v>2.0042</v>
      </c>
      <c r="AN30" s="22" t="s">
        <v>280</v>
      </c>
      <c r="AO30" s="32">
        <v>42902</v>
      </c>
    </row>
    <row r="31" spans="1:41" x14ac:dyDescent="0.25">
      <c r="A31" s="8" t="s">
        <v>40</v>
      </c>
      <c r="B31" s="9" t="s">
        <v>276</v>
      </c>
      <c r="C31" s="9" t="s">
        <v>277</v>
      </c>
      <c r="D31" s="9" t="s">
        <v>325</v>
      </c>
      <c r="E31" s="9" t="s">
        <v>326</v>
      </c>
      <c r="F31" s="9" t="s">
        <v>273</v>
      </c>
      <c r="G31" s="9">
        <v>0.49250008499999998</v>
      </c>
      <c r="H31" s="29">
        <v>42082</v>
      </c>
      <c r="I31" s="17">
        <v>78</v>
      </c>
      <c r="J31" s="11">
        <v>2015</v>
      </c>
      <c r="K31" s="9">
        <v>330</v>
      </c>
      <c r="L31" s="9">
        <v>330</v>
      </c>
      <c r="M31" s="12" t="s">
        <v>280</v>
      </c>
      <c r="N31" s="8" t="s">
        <v>280</v>
      </c>
      <c r="O31" s="8" t="s">
        <v>280</v>
      </c>
      <c r="P31" s="9">
        <v>9.5381100000000014</v>
      </c>
      <c r="Q31" s="13">
        <v>9.3089800000000018</v>
      </c>
      <c r="R31" s="29">
        <v>42095</v>
      </c>
      <c r="S31" s="8">
        <v>7.1039616666666667</v>
      </c>
      <c r="T31" s="14">
        <v>6.7213804166666664</v>
      </c>
      <c r="U31" s="33">
        <v>42093</v>
      </c>
      <c r="V31" s="16" t="s">
        <v>280</v>
      </c>
      <c r="W31" s="14">
        <v>6.7213804166666664</v>
      </c>
      <c r="X31" s="9">
        <v>0.20846666666666666</v>
      </c>
      <c r="Y31" s="13">
        <v>0.12863791666666666</v>
      </c>
      <c r="Z31" s="29">
        <v>42093</v>
      </c>
      <c r="AA31" s="9">
        <v>0.17940999999999999</v>
      </c>
      <c r="AB31" s="9">
        <v>1.45</v>
      </c>
      <c r="AC31" s="8" t="s">
        <v>280</v>
      </c>
      <c r="AD31" s="29">
        <v>42095</v>
      </c>
      <c r="AE31" s="9">
        <v>1.3823320157825947E-2</v>
      </c>
      <c r="AF31" s="29">
        <v>42206</v>
      </c>
      <c r="AG31" s="9">
        <v>0.11655359715223312</v>
      </c>
      <c r="AH31" s="29">
        <v>42207</v>
      </c>
      <c r="AI31" s="9">
        <v>1.8281519878655672E-3</v>
      </c>
      <c r="AJ31" s="29">
        <v>42202</v>
      </c>
      <c r="AK31" s="22">
        <v>3.9199999999999999E-2</v>
      </c>
      <c r="AL31" s="22">
        <v>0.80379999999999996</v>
      </c>
      <c r="AM31" s="22">
        <v>1.9925999999999999</v>
      </c>
      <c r="AN31" s="22" t="s">
        <v>280</v>
      </c>
      <c r="AO31" s="32">
        <v>42902</v>
      </c>
    </row>
    <row r="32" spans="1:41" x14ac:dyDescent="0.25">
      <c r="A32" s="8" t="s">
        <v>41</v>
      </c>
      <c r="B32" s="9" t="s">
        <v>276</v>
      </c>
      <c r="C32" s="9" t="s">
        <v>277</v>
      </c>
      <c r="D32" s="9" t="s">
        <v>325</v>
      </c>
      <c r="E32" s="9" t="s">
        <v>326</v>
      </c>
      <c r="F32" s="9" t="s">
        <v>273</v>
      </c>
      <c r="G32" s="9">
        <v>0.48701861000000002</v>
      </c>
      <c r="H32" s="29">
        <v>42082</v>
      </c>
      <c r="I32" s="17">
        <v>78</v>
      </c>
      <c r="J32" s="11">
        <v>2015</v>
      </c>
      <c r="K32" s="9">
        <v>1530</v>
      </c>
      <c r="L32" s="9">
        <v>1530</v>
      </c>
      <c r="M32" s="12" t="s">
        <v>280</v>
      </c>
      <c r="N32" s="8" t="s">
        <v>280</v>
      </c>
      <c r="O32" s="8" t="s">
        <v>280</v>
      </c>
      <c r="P32" s="9">
        <v>9.7721100000000014</v>
      </c>
      <c r="Q32" s="13">
        <v>9.5429800000000018</v>
      </c>
      <c r="R32" s="29">
        <v>42095</v>
      </c>
      <c r="S32" s="8">
        <v>8.3929616666666664</v>
      </c>
      <c r="T32" s="14">
        <v>8.010380416666667</v>
      </c>
      <c r="U32" s="33">
        <v>42093</v>
      </c>
      <c r="V32" s="16" t="s">
        <v>280</v>
      </c>
      <c r="W32" s="14">
        <v>8.010380416666667</v>
      </c>
      <c r="X32" s="9">
        <v>0.14256666666666667</v>
      </c>
      <c r="Y32" s="13">
        <v>6.2737916666666671E-2</v>
      </c>
      <c r="Z32" s="29">
        <v>42093</v>
      </c>
      <c r="AA32" s="9">
        <v>0.17222000000000001</v>
      </c>
      <c r="AB32" s="9">
        <v>1.65</v>
      </c>
      <c r="AC32" s="8" t="s">
        <v>280</v>
      </c>
      <c r="AD32" s="29">
        <v>42095</v>
      </c>
      <c r="AE32" s="9">
        <v>1.6417520120739937E-2</v>
      </c>
      <c r="AF32" s="29">
        <v>42206</v>
      </c>
      <c r="AG32" s="9">
        <v>4.8126079142093658E-2</v>
      </c>
      <c r="AH32" s="29">
        <v>42207</v>
      </c>
      <c r="AI32" s="9">
        <v>2.8439939487725496E-3</v>
      </c>
      <c r="AJ32" s="29">
        <v>42202</v>
      </c>
      <c r="AK32" s="22">
        <v>0.39329999999999998</v>
      </c>
      <c r="AL32" s="22">
        <v>2.9137</v>
      </c>
      <c r="AM32" s="22">
        <v>0.76470000000000005</v>
      </c>
      <c r="AN32" s="22" t="s">
        <v>280</v>
      </c>
      <c r="AO32" s="32">
        <v>42902</v>
      </c>
    </row>
    <row r="33" spans="1:41" x14ac:dyDescent="0.25">
      <c r="A33" s="8" t="s">
        <v>42</v>
      </c>
      <c r="B33" s="9" t="s">
        <v>276</v>
      </c>
      <c r="C33" s="9" t="s">
        <v>277</v>
      </c>
      <c r="D33" s="9" t="s">
        <v>325</v>
      </c>
      <c r="E33" s="9" t="s">
        <v>326</v>
      </c>
      <c r="F33" s="9" t="s">
        <v>273</v>
      </c>
      <c r="G33" s="9">
        <v>0.48451602999999999</v>
      </c>
      <c r="H33" s="29">
        <v>42083</v>
      </c>
      <c r="I33" s="17">
        <v>79</v>
      </c>
      <c r="J33" s="11">
        <v>2015</v>
      </c>
      <c r="K33" s="9">
        <v>330</v>
      </c>
      <c r="L33" s="9">
        <v>330</v>
      </c>
      <c r="M33" s="12" t="s">
        <v>280</v>
      </c>
      <c r="N33" s="8" t="s">
        <v>280</v>
      </c>
      <c r="O33" s="8" t="s">
        <v>280</v>
      </c>
      <c r="P33" s="9">
        <v>9.6771100000000008</v>
      </c>
      <c r="Q33" s="13">
        <v>9.4479800000000012</v>
      </c>
      <c r="R33" s="29">
        <v>42095</v>
      </c>
      <c r="S33" s="8">
        <v>8.2439616666666673</v>
      </c>
      <c r="T33" s="14">
        <v>7.861380416666667</v>
      </c>
      <c r="U33" s="33">
        <v>42093</v>
      </c>
      <c r="V33" s="16" t="s">
        <v>280</v>
      </c>
      <c r="W33" s="14">
        <v>7.861380416666667</v>
      </c>
      <c r="X33" s="9">
        <v>0.19686666666666666</v>
      </c>
      <c r="Y33" s="13">
        <v>0.11703791666666666</v>
      </c>
      <c r="Z33" s="29">
        <v>42093</v>
      </c>
      <c r="AA33" s="9">
        <v>0.17607</v>
      </c>
      <c r="AB33" s="9">
        <v>1.62</v>
      </c>
      <c r="AC33" s="8" t="s">
        <v>280</v>
      </c>
      <c r="AD33" s="29">
        <v>42095</v>
      </c>
      <c r="AE33" s="9">
        <v>2.1791230887174606E-2</v>
      </c>
      <c r="AF33" s="29">
        <v>42206</v>
      </c>
      <c r="AG33" s="9">
        <v>9.1755807399749756E-2</v>
      </c>
      <c r="AH33" s="29">
        <v>42207</v>
      </c>
      <c r="AI33" s="9">
        <v>3.1697889789938927E-3</v>
      </c>
      <c r="AJ33" s="29">
        <v>42202</v>
      </c>
      <c r="AK33" s="22">
        <v>6.4100000000000004E-2</v>
      </c>
      <c r="AL33" s="22">
        <v>0.89939999999999998</v>
      </c>
      <c r="AM33" s="22">
        <v>2.0910000000000002</v>
      </c>
      <c r="AN33" s="22" t="s">
        <v>280</v>
      </c>
      <c r="AO33" s="32">
        <v>42902</v>
      </c>
    </row>
    <row r="34" spans="1:41" x14ac:dyDescent="0.25">
      <c r="A34" s="8" t="s">
        <v>43</v>
      </c>
      <c r="B34" s="9" t="s">
        <v>276</v>
      </c>
      <c r="C34" s="9" t="s">
        <v>277</v>
      </c>
      <c r="D34" s="9" t="s">
        <v>325</v>
      </c>
      <c r="E34" s="9" t="s">
        <v>326</v>
      </c>
      <c r="F34" s="9" t="s">
        <v>273</v>
      </c>
      <c r="G34" s="9">
        <v>0.459465395</v>
      </c>
      <c r="H34" s="29">
        <v>42083</v>
      </c>
      <c r="I34" s="17">
        <v>79</v>
      </c>
      <c r="J34" s="11">
        <v>2015</v>
      </c>
      <c r="K34" s="9">
        <v>1530</v>
      </c>
      <c r="L34" s="9">
        <v>1530</v>
      </c>
      <c r="M34" s="12" t="s">
        <v>280</v>
      </c>
      <c r="N34" s="8" t="s">
        <v>280</v>
      </c>
      <c r="O34" s="8" t="s">
        <v>280</v>
      </c>
      <c r="P34" s="9">
        <v>10.067110000000001</v>
      </c>
      <c r="Q34" s="13">
        <v>9.8379800000000017</v>
      </c>
      <c r="R34" s="29">
        <v>42095</v>
      </c>
      <c r="S34" s="8">
        <v>10.104961666666666</v>
      </c>
      <c r="T34" s="14">
        <v>9.7223804166666667</v>
      </c>
      <c r="U34" s="33">
        <v>42093</v>
      </c>
      <c r="V34" s="16" t="s">
        <v>280</v>
      </c>
      <c r="W34" s="14">
        <v>9.7223804166666667</v>
      </c>
      <c r="X34" s="9">
        <v>0.12286666666666665</v>
      </c>
      <c r="Y34" s="13">
        <v>4.3037916666666648E-2</v>
      </c>
      <c r="Z34" s="29">
        <v>42093</v>
      </c>
      <c r="AA34" s="9">
        <v>0.17571000000000001</v>
      </c>
      <c r="AB34" s="9">
        <v>1.47</v>
      </c>
      <c r="AC34" s="8" t="s">
        <v>280</v>
      </c>
      <c r="AD34" s="29">
        <v>42095</v>
      </c>
      <c r="AE34" s="9">
        <v>1.7714619636535645E-2</v>
      </c>
      <c r="AF34" s="29">
        <v>42206</v>
      </c>
      <c r="AG34" s="9">
        <v>1.4061490073800087E-2</v>
      </c>
      <c r="AH34" s="29">
        <v>42207</v>
      </c>
      <c r="AI34" s="9">
        <v>8.6248159408569336E-2</v>
      </c>
      <c r="AJ34" s="29">
        <v>42202</v>
      </c>
      <c r="AK34" s="22">
        <v>7.5499999999999998E-2</v>
      </c>
      <c r="AL34" s="22">
        <v>0.83340000000000003</v>
      </c>
      <c r="AM34" s="22">
        <v>2.3142</v>
      </c>
      <c r="AN34" s="22" t="s">
        <v>280</v>
      </c>
      <c r="AO34" s="32">
        <v>42410</v>
      </c>
    </row>
    <row r="35" spans="1:41" x14ac:dyDescent="0.25">
      <c r="A35" s="8" t="s">
        <v>44</v>
      </c>
      <c r="B35" s="9" t="s">
        <v>276</v>
      </c>
      <c r="C35" s="9" t="s">
        <v>277</v>
      </c>
      <c r="D35" s="9" t="s">
        <v>325</v>
      </c>
      <c r="E35" s="9" t="s">
        <v>326</v>
      </c>
      <c r="F35" s="9" t="s">
        <v>273</v>
      </c>
      <c r="G35" s="9">
        <v>0.48493432999999997</v>
      </c>
      <c r="H35" s="29">
        <v>42084</v>
      </c>
      <c r="I35" s="17">
        <v>80</v>
      </c>
      <c r="J35" s="11">
        <v>2015</v>
      </c>
      <c r="K35" s="9">
        <v>330</v>
      </c>
      <c r="L35" s="9">
        <v>330</v>
      </c>
      <c r="M35" s="12" t="s">
        <v>280</v>
      </c>
      <c r="N35" s="8" t="s">
        <v>280</v>
      </c>
      <c r="O35" s="8" t="s">
        <v>280</v>
      </c>
      <c r="P35" s="9">
        <v>9.7281100000000009</v>
      </c>
      <c r="Q35" s="13">
        <v>9.4989800000000013</v>
      </c>
      <c r="R35" s="29">
        <v>42095</v>
      </c>
      <c r="S35" s="8">
        <v>9.1959616666666673</v>
      </c>
      <c r="T35" s="14">
        <v>8.8133804166666678</v>
      </c>
      <c r="U35" s="33">
        <v>42093</v>
      </c>
      <c r="V35" s="16" t="s">
        <v>280</v>
      </c>
      <c r="W35" s="14">
        <v>8.8133804166666678</v>
      </c>
      <c r="X35" s="9">
        <v>0.16856666666666667</v>
      </c>
      <c r="Y35" s="13">
        <v>8.8737916666666666E-2</v>
      </c>
      <c r="Z35" s="29">
        <v>42093</v>
      </c>
      <c r="AA35" s="9">
        <v>0.18182000000000001</v>
      </c>
      <c r="AB35" s="9">
        <v>1.51</v>
      </c>
      <c r="AC35" s="8" t="s">
        <v>280</v>
      </c>
      <c r="AD35" s="29">
        <v>42095</v>
      </c>
      <c r="AE35" s="9">
        <v>1.493512000888586E-2</v>
      </c>
      <c r="AF35" s="29">
        <v>42206</v>
      </c>
      <c r="AG35" s="9">
        <v>9.5570839941501617E-2</v>
      </c>
      <c r="AH35" s="29">
        <v>42207</v>
      </c>
      <c r="AI35" s="9">
        <v>4.5721330679953098E-3</v>
      </c>
      <c r="AJ35" s="29">
        <v>42202</v>
      </c>
      <c r="AK35" s="22">
        <v>6.6799999999999998E-2</v>
      </c>
      <c r="AL35" s="22">
        <v>0.86929999999999996</v>
      </c>
      <c r="AM35" s="22">
        <v>2.1779000000000002</v>
      </c>
      <c r="AN35" s="22" t="s">
        <v>280</v>
      </c>
      <c r="AO35" s="32">
        <v>42902</v>
      </c>
    </row>
    <row r="36" spans="1:41" x14ac:dyDescent="0.25">
      <c r="A36" s="8" t="s">
        <v>45</v>
      </c>
      <c r="B36" s="9" t="s">
        <v>276</v>
      </c>
      <c r="C36" s="9" t="s">
        <v>277</v>
      </c>
      <c r="D36" s="9" t="s">
        <v>325</v>
      </c>
      <c r="E36" s="9" t="s">
        <v>326</v>
      </c>
      <c r="F36" s="9" t="s">
        <v>273</v>
      </c>
      <c r="G36" s="9">
        <v>0.45324416000000001</v>
      </c>
      <c r="H36" s="29">
        <v>42084</v>
      </c>
      <c r="I36" s="17">
        <v>80</v>
      </c>
      <c r="J36" s="11">
        <v>2015</v>
      </c>
      <c r="K36" s="9">
        <v>1530</v>
      </c>
      <c r="L36" s="9">
        <v>1530</v>
      </c>
      <c r="M36" s="12" t="s">
        <v>280</v>
      </c>
      <c r="N36" s="8" t="s">
        <v>280</v>
      </c>
      <c r="O36" s="8" t="s">
        <v>280</v>
      </c>
      <c r="P36" s="9">
        <v>9.7221100000000007</v>
      </c>
      <c r="Q36" s="13">
        <v>9.4929800000000011</v>
      </c>
      <c r="R36" s="29">
        <v>42095</v>
      </c>
      <c r="S36" s="8">
        <v>7.6749616666666665</v>
      </c>
      <c r="T36" s="14">
        <v>7.2923804166666661</v>
      </c>
      <c r="U36" s="33">
        <v>42093</v>
      </c>
      <c r="V36" s="16" t="s">
        <v>280</v>
      </c>
      <c r="W36" s="14">
        <v>7.2923804166666661</v>
      </c>
      <c r="X36" s="9">
        <v>0.11336666666666667</v>
      </c>
      <c r="Y36" s="13">
        <v>3.3537916666666667E-2</v>
      </c>
      <c r="Z36" s="29">
        <v>42093</v>
      </c>
      <c r="AA36" s="9">
        <v>0.17496999999999999</v>
      </c>
      <c r="AB36" s="9">
        <v>1.52</v>
      </c>
      <c r="AC36" s="8" t="s">
        <v>280</v>
      </c>
      <c r="AD36" s="29">
        <v>42102</v>
      </c>
      <c r="AE36" s="9">
        <v>1.493512000888586E-2</v>
      </c>
      <c r="AF36" s="29">
        <v>42206</v>
      </c>
      <c r="AG36" s="9">
        <v>1.8968729302287102E-2</v>
      </c>
      <c r="AH36" s="29">
        <v>42207</v>
      </c>
      <c r="AI36" s="9">
        <v>1.2601730413734913E-2</v>
      </c>
      <c r="AJ36" s="29">
        <v>42202</v>
      </c>
      <c r="AK36" s="22">
        <v>5.8000000000000003E-2</v>
      </c>
      <c r="AL36" s="22">
        <v>0.68420000000000003</v>
      </c>
      <c r="AM36" s="22">
        <v>1.5125</v>
      </c>
      <c r="AN36" s="22" t="s">
        <v>280</v>
      </c>
      <c r="AO36" s="32">
        <v>42902</v>
      </c>
    </row>
    <row r="37" spans="1:41" x14ac:dyDescent="0.25">
      <c r="A37" s="8" t="s">
        <v>46</v>
      </c>
      <c r="B37" s="9" t="s">
        <v>276</v>
      </c>
      <c r="C37" s="9" t="s">
        <v>277</v>
      </c>
      <c r="D37" s="9" t="s">
        <v>325</v>
      </c>
      <c r="E37" s="9" t="s">
        <v>326</v>
      </c>
      <c r="F37" s="9" t="s">
        <v>273</v>
      </c>
      <c r="G37" s="9">
        <v>0.470191735</v>
      </c>
      <c r="H37" s="29">
        <v>42085</v>
      </c>
      <c r="I37" s="17">
        <v>81</v>
      </c>
      <c r="J37" s="11">
        <v>2015</v>
      </c>
      <c r="K37" s="9">
        <v>330</v>
      </c>
      <c r="L37" s="9">
        <v>330</v>
      </c>
      <c r="M37" s="12" t="s">
        <v>280</v>
      </c>
      <c r="N37" s="8" t="s">
        <v>280</v>
      </c>
      <c r="O37" s="8" t="s">
        <v>280</v>
      </c>
      <c r="P37" s="9">
        <v>9.7691100000000013</v>
      </c>
      <c r="Q37" s="13">
        <v>9.5399800000000017</v>
      </c>
      <c r="R37" s="29">
        <v>42095</v>
      </c>
      <c r="S37" s="8">
        <v>8.3799616666666665</v>
      </c>
      <c r="T37" s="14">
        <v>7.9973804166666662</v>
      </c>
      <c r="U37" s="33">
        <v>42093</v>
      </c>
      <c r="V37" s="16" t="s">
        <v>280</v>
      </c>
      <c r="W37" s="14">
        <v>7.9973804166666662</v>
      </c>
      <c r="X37" s="9">
        <v>0.15936666666666666</v>
      </c>
      <c r="Y37" s="13">
        <v>7.9537916666666653E-2</v>
      </c>
      <c r="Z37" s="29">
        <v>42093</v>
      </c>
      <c r="AA37" s="9">
        <v>0.16633000000000001</v>
      </c>
      <c r="AB37" s="9">
        <v>1.35</v>
      </c>
      <c r="AC37" s="8" t="s">
        <v>280</v>
      </c>
      <c r="AD37" s="29">
        <v>42096</v>
      </c>
      <c r="AE37" s="9">
        <v>1.6417520120739937E-2</v>
      </c>
      <c r="AF37" s="29">
        <v>42206</v>
      </c>
      <c r="AG37" s="9">
        <v>5.4088801145553589E-2</v>
      </c>
      <c r="AH37" s="29">
        <v>42207</v>
      </c>
      <c r="AI37" s="9">
        <v>1.7033899202942848E-2</v>
      </c>
      <c r="AJ37" s="29">
        <v>42202</v>
      </c>
      <c r="AK37" s="22">
        <v>4.19E-2</v>
      </c>
      <c r="AL37" s="22">
        <v>0.88</v>
      </c>
      <c r="AM37" s="22">
        <v>2.2523</v>
      </c>
      <c r="AN37" s="22" t="s">
        <v>280</v>
      </c>
      <c r="AO37" s="32">
        <v>42902</v>
      </c>
    </row>
    <row r="38" spans="1:41" x14ac:dyDescent="0.25">
      <c r="A38" s="8" t="s">
        <v>47</v>
      </c>
      <c r="B38" s="9" t="s">
        <v>276</v>
      </c>
      <c r="C38" s="9" t="s">
        <v>277</v>
      </c>
      <c r="D38" s="9" t="s">
        <v>325</v>
      </c>
      <c r="E38" s="9" t="s">
        <v>326</v>
      </c>
      <c r="F38" s="9" t="s">
        <v>273</v>
      </c>
      <c r="G38" s="9">
        <v>0.44902437000000001</v>
      </c>
      <c r="H38" s="29">
        <v>42085</v>
      </c>
      <c r="I38" s="17">
        <v>81</v>
      </c>
      <c r="J38" s="11">
        <v>2015</v>
      </c>
      <c r="K38" s="9">
        <v>1530</v>
      </c>
      <c r="L38" s="9">
        <v>1530</v>
      </c>
      <c r="M38" s="12" t="s">
        <v>280</v>
      </c>
      <c r="N38" s="8" t="s">
        <v>280</v>
      </c>
      <c r="O38" s="8" t="s">
        <v>280</v>
      </c>
      <c r="P38" s="9">
        <v>9.606110000000001</v>
      </c>
      <c r="Q38" s="13">
        <v>9.3769800000000014</v>
      </c>
      <c r="R38" s="29">
        <v>42095</v>
      </c>
      <c r="S38" s="8">
        <v>7.3959616666666665</v>
      </c>
      <c r="T38" s="14">
        <v>7.0133804166666662</v>
      </c>
      <c r="U38" s="33">
        <v>42093</v>
      </c>
      <c r="V38" s="16" t="s">
        <v>280</v>
      </c>
      <c r="W38" s="14">
        <v>7.0133804166666662</v>
      </c>
      <c r="X38" s="9">
        <v>0.10956666666666666</v>
      </c>
      <c r="Y38" s="13">
        <v>2.9737916666666656E-2</v>
      </c>
      <c r="Z38" s="29">
        <v>42093</v>
      </c>
      <c r="AA38" s="9">
        <v>0.16117999999999999</v>
      </c>
      <c r="AB38" s="9">
        <v>1.45</v>
      </c>
      <c r="AC38" s="8" t="s">
        <v>280</v>
      </c>
      <c r="AD38" s="29">
        <v>42096</v>
      </c>
      <c r="AE38" s="9">
        <v>1.3638019561767578E-2</v>
      </c>
      <c r="AF38" s="29">
        <v>42206</v>
      </c>
      <c r="AG38" s="9">
        <v>9.4464272260665894E-3</v>
      </c>
      <c r="AH38" s="29">
        <v>42207</v>
      </c>
      <c r="AI38" s="9">
        <v>2.1584430709481239E-2</v>
      </c>
      <c r="AJ38" s="29">
        <v>42202</v>
      </c>
      <c r="AK38" s="22">
        <v>4.2900000000000001E-2</v>
      </c>
      <c r="AL38" s="22">
        <v>0.74280000000000002</v>
      </c>
      <c r="AM38" s="22">
        <v>1.7716000000000001</v>
      </c>
      <c r="AN38" s="22" t="s">
        <v>280</v>
      </c>
      <c r="AO38" s="32">
        <v>42902</v>
      </c>
    </row>
    <row r="39" spans="1:41" x14ac:dyDescent="0.25">
      <c r="A39" s="8" t="s">
        <v>48</v>
      </c>
      <c r="B39" s="9" t="s">
        <v>276</v>
      </c>
      <c r="C39" s="9" t="s">
        <v>277</v>
      </c>
      <c r="D39" s="9" t="s">
        <v>325</v>
      </c>
      <c r="E39" s="9" t="s">
        <v>326</v>
      </c>
      <c r="F39" s="9" t="s">
        <v>273</v>
      </c>
      <c r="G39" s="9">
        <v>0.51733395500000001</v>
      </c>
      <c r="H39" s="29">
        <v>42086</v>
      </c>
      <c r="I39" s="17">
        <v>82</v>
      </c>
      <c r="J39" s="11">
        <v>2015</v>
      </c>
      <c r="K39" s="9">
        <v>330</v>
      </c>
      <c r="L39" s="9">
        <v>330</v>
      </c>
      <c r="M39" s="12" t="s">
        <v>280</v>
      </c>
      <c r="N39" s="8" t="s">
        <v>280</v>
      </c>
      <c r="O39" s="8" t="s">
        <v>280</v>
      </c>
      <c r="P39" s="9">
        <v>9.42211</v>
      </c>
      <c r="Q39" s="13">
        <v>9.1929800000000004</v>
      </c>
      <c r="R39" s="29">
        <v>42095</v>
      </c>
      <c r="S39" s="8">
        <v>6.766961666666667</v>
      </c>
      <c r="T39" s="14">
        <v>6.3843804166666667</v>
      </c>
      <c r="U39" s="33">
        <v>42093</v>
      </c>
      <c r="V39" s="16" t="s">
        <v>280</v>
      </c>
      <c r="W39" s="14">
        <v>6.3843804166666667</v>
      </c>
      <c r="X39" s="9">
        <v>0.16076666666666667</v>
      </c>
      <c r="Y39" s="13">
        <v>8.0937916666666665E-2</v>
      </c>
      <c r="Z39" s="29">
        <v>42093</v>
      </c>
      <c r="AA39" s="9">
        <v>0.17144000000000001</v>
      </c>
      <c r="AB39" s="9">
        <v>1.42</v>
      </c>
      <c r="AC39" s="8" t="s">
        <v>280</v>
      </c>
      <c r="AD39" s="29">
        <v>42096</v>
      </c>
      <c r="AE39" s="9">
        <v>1.2896819971501827E-2</v>
      </c>
      <c r="AF39" s="29">
        <v>42206</v>
      </c>
      <c r="AG39" s="9">
        <v>5.2514750510454178E-2</v>
      </c>
      <c r="AH39" s="29">
        <v>42207</v>
      </c>
      <c r="AI39" s="9">
        <v>1.9030660390853882E-2</v>
      </c>
      <c r="AJ39" s="29">
        <v>42202</v>
      </c>
      <c r="AK39" s="22">
        <v>4.1200000000000001E-2</v>
      </c>
      <c r="AL39" s="22">
        <v>0.82399999999999995</v>
      </c>
      <c r="AM39" s="22">
        <v>1.8871</v>
      </c>
      <c r="AN39" s="22" t="s">
        <v>280</v>
      </c>
      <c r="AO39" s="32">
        <v>42902</v>
      </c>
    </row>
    <row r="40" spans="1:41" x14ac:dyDescent="0.25">
      <c r="A40" s="8" t="s">
        <v>49</v>
      </c>
      <c r="B40" s="9" t="s">
        <v>276</v>
      </c>
      <c r="C40" s="9" t="s">
        <v>277</v>
      </c>
      <c r="D40" s="9" t="s">
        <v>325</v>
      </c>
      <c r="E40" s="9" t="s">
        <v>326</v>
      </c>
      <c r="F40" s="9" t="s">
        <v>273</v>
      </c>
      <c r="G40" s="9">
        <v>0.48368104000000001</v>
      </c>
      <c r="H40" s="29">
        <v>42086</v>
      </c>
      <c r="I40" s="17">
        <v>82</v>
      </c>
      <c r="J40" s="11">
        <v>2015</v>
      </c>
      <c r="K40" s="9">
        <v>847</v>
      </c>
      <c r="L40" s="23">
        <v>845</v>
      </c>
      <c r="M40" s="12" t="s">
        <v>280</v>
      </c>
      <c r="N40" s="8" t="s">
        <v>280</v>
      </c>
      <c r="O40" s="8" t="s">
        <v>280</v>
      </c>
      <c r="P40" s="9">
        <v>9.6281100000000013</v>
      </c>
      <c r="Q40" s="13">
        <v>9.3989800000000017</v>
      </c>
      <c r="R40" s="29">
        <v>42095</v>
      </c>
      <c r="S40" s="8">
        <v>6.9749616666666663</v>
      </c>
      <c r="T40" s="14">
        <v>6.592380416666666</v>
      </c>
      <c r="U40" s="33">
        <v>42093</v>
      </c>
      <c r="V40" s="16" t="s">
        <v>280</v>
      </c>
      <c r="W40" s="14">
        <v>6.592380416666666</v>
      </c>
      <c r="X40" s="9">
        <v>0.15086666666666665</v>
      </c>
      <c r="Y40" s="13">
        <v>7.1037916666666645E-2</v>
      </c>
      <c r="Z40" s="29">
        <v>42093</v>
      </c>
      <c r="AA40" s="9">
        <v>0.16075</v>
      </c>
      <c r="AB40" s="9">
        <v>1.4</v>
      </c>
      <c r="AC40" s="8" t="s">
        <v>280</v>
      </c>
      <c r="AD40" s="29">
        <v>42102</v>
      </c>
      <c r="AE40" s="9">
        <v>1.3823320157825947E-2</v>
      </c>
      <c r="AF40" s="29">
        <v>42206</v>
      </c>
      <c r="AG40" s="9">
        <v>5.3808871656656265E-2</v>
      </c>
      <c r="AH40" s="29">
        <v>42207</v>
      </c>
      <c r="AI40" s="9">
        <v>3.0686049722135067E-3</v>
      </c>
      <c r="AJ40" s="29">
        <v>42202</v>
      </c>
      <c r="AK40" s="22">
        <v>4.6699999999999998E-2</v>
      </c>
      <c r="AL40" s="22">
        <v>0.86070000000000002</v>
      </c>
      <c r="AM40" s="22">
        <v>2.1730999999999998</v>
      </c>
      <c r="AN40" s="22" t="s">
        <v>280</v>
      </c>
      <c r="AO40" s="32">
        <v>42902</v>
      </c>
    </row>
    <row r="41" spans="1:41" x14ac:dyDescent="0.25">
      <c r="A41" s="8" t="s">
        <v>50</v>
      </c>
      <c r="B41" s="9" t="s">
        <v>276</v>
      </c>
      <c r="C41" s="9" t="s">
        <v>277</v>
      </c>
      <c r="D41" s="9" t="s">
        <v>325</v>
      </c>
      <c r="E41" s="9" t="s">
        <v>326</v>
      </c>
      <c r="F41" s="9" t="s">
        <v>273</v>
      </c>
      <c r="G41" s="9">
        <v>0.45829242000000003</v>
      </c>
      <c r="H41" s="29">
        <v>42086</v>
      </c>
      <c r="I41" s="17">
        <v>82</v>
      </c>
      <c r="J41" s="11">
        <v>2015</v>
      </c>
      <c r="K41" s="9">
        <v>2030</v>
      </c>
      <c r="L41" s="9">
        <v>2030</v>
      </c>
      <c r="M41" s="12" t="s">
        <v>280</v>
      </c>
      <c r="N41" s="8" t="s">
        <v>280</v>
      </c>
      <c r="O41" s="8" t="s">
        <v>280</v>
      </c>
      <c r="P41" s="9">
        <v>10.063926666666667</v>
      </c>
      <c r="Q41" s="13">
        <v>9.8347966666666675</v>
      </c>
      <c r="R41" s="29">
        <v>42108</v>
      </c>
      <c r="S41" s="8">
        <v>10.540863333333332</v>
      </c>
      <c r="T41" s="14">
        <v>10.158282083333333</v>
      </c>
      <c r="U41" s="33">
        <v>42109</v>
      </c>
      <c r="V41" s="16" t="s">
        <v>280</v>
      </c>
      <c r="W41" s="14">
        <v>10.158282083333333</v>
      </c>
      <c r="X41" s="9">
        <v>0.18549166666666667</v>
      </c>
      <c r="Y41" s="13">
        <v>0.10566291666666666</v>
      </c>
      <c r="Z41" s="29">
        <v>42109</v>
      </c>
      <c r="AA41" s="9">
        <v>0.15398000000000001</v>
      </c>
      <c r="AB41" s="9">
        <v>1.52</v>
      </c>
      <c r="AC41" s="8" t="s">
        <v>280</v>
      </c>
      <c r="AD41" s="29">
        <v>42116</v>
      </c>
      <c r="AE41" s="9">
        <v>1.2711520306766033E-2</v>
      </c>
      <c r="AF41" s="29">
        <v>42206</v>
      </c>
      <c r="AG41" s="9">
        <v>2.2248370572924614E-2</v>
      </c>
      <c r="AH41" s="29">
        <v>42207</v>
      </c>
      <c r="AI41" s="9">
        <v>5.6596539914608002E-2</v>
      </c>
      <c r="AJ41" s="29">
        <v>42202</v>
      </c>
      <c r="AK41" s="22">
        <v>4.0500000000000001E-2</v>
      </c>
      <c r="AL41" s="22">
        <v>0.81459999999999999</v>
      </c>
      <c r="AM41" s="22">
        <v>1.8653</v>
      </c>
      <c r="AN41" s="22" t="s">
        <v>280</v>
      </c>
      <c r="AO41" s="32">
        <v>42902</v>
      </c>
    </row>
    <row r="42" spans="1:41" x14ac:dyDescent="0.25">
      <c r="A42" s="8" t="s">
        <v>51</v>
      </c>
      <c r="B42" s="9" t="s">
        <v>276</v>
      </c>
      <c r="C42" s="9" t="s">
        <v>277</v>
      </c>
      <c r="D42" s="9" t="s">
        <v>325</v>
      </c>
      <c r="E42" s="9" t="s">
        <v>326</v>
      </c>
      <c r="F42" s="9" t="s">
        <v>273</v>
      </c>
      <c r="G42" s="9">
        <v>0.46898456999999999</v>
      </c>
      <c r="H42" s="29">
        <v>42087</v>
      </c>
      <c r="I42" s="17">
        <v>83</v>
      </c>
      <c r="J42" s="11">
        <v>2015</v>
      </c>
      <c r="K42" s="9">
        <v>830</v>
      </c>
      <c r="L42" s="9">
        <v>830</v>
      </c>
      <c r="M42" s="12" t="s">
        <v>280</v>
      </c>
      <c r="N42" s="8" t="s">
        <v>280</v>
      </c>
      <c r="O42" s="8" t="s">
        <v>280</v>
      </c>
      <c r="P42" s="9">
        <v>10.403926666666667</v>
      </c>
      <c r="Q42" s="13">
        <v>10.174796666666667</v>
      </c>
      <c r="R42" s="29">
        <v>42108</v>
      </c>
      <c r="S42" s="8">
        <v>12.900863333333332</v>
      </c>
      <c r="T42" s="14">
        <v>12.518282083333332</v>
      </c>
      <c r="U42" s="33">
        <v>42109</v>
      </c>
      <c r="V42" s="16" t="s">
        <v>280</v>
      </c>
      <c r="W42" s="14">
        <v>12.518282083333332</v>
      </c>
      <c r="X42" s="9">
        <v>0.19809166666666667</v>
      </c>
      <c r="Y42" s="13">
        <v>0.11826291666666666</v>
      </c>
      <c r="Z42" s="29">
        <v>42109</v>
      </c>
      <c r="AA42" s="9">
        <v>0.13183</v>
      </c>
      <c r="AB42" s="9">
        <v>1.59</v>
      </c>
      <c r="AC42" s="8" t="s">
        <v>280</v>
      </c>
      <c r="AD42" s="29">
        <v>42116</v>
      </c>
      <c r="AE42" s="9">
        <v>1.2711520306766033E-2</v>
      </c>
      <c r="AF42" s="29">
        <v>42206</v>
      </c>
      <c r="AG42" s="9">
        <v>4.6438839286565781E-2</v>
      </c>
      <c r="AH42" s="29">
        <v>42207</v>
      </c>
      <c r="AI42" s="9">
        <v>5.8261949568986893E-2</v>
      </c>
      <c r="AJ42" s="29">
        <v>42202</v>
      </c>
      <c r="AK42" s="22">
        <v>6.5799999999999997E-2</v>
      </c>
      <c r="AL42" s="22">
        <v>0.80449999999999999</v>
      </c>
      <c r="AM42" s="22">
        <v>1.7952999999999999</v>
      </c>
      <c r="AN42" s="22" t="s">
        <v>280</v>
      </c>
      <c r="AO42" s="32">
        <v>42902</v>
      </c>
    </row>
    <row r="43" spans="1:41" x14ac:dyDescent="0.25">
      <c r="A43" s="8" t="s">
        <v>52</v>
      </c>
      <c r="B43" s="9" t="s">
        <v>276</v>
      </c>
      <c r="C43" s="9" t="s">
        <v>277</v>
      </c>
      <c r="D43" s="9" t="s">
        <v>325</v>
      </c>
      <c r="E43" s="9" t="s">
        <v>326</v>
      </c>
      <c r="F43" s="9" t="s">
        <v>273</v>
      </c>
      <c r="G43" s="9">
        <v>0.49420399999999998</v>
      </c>
      <c r="H43" s="29">
        <v>42087</v>
      </c>
      <c r="I43" s="17">
        <v>83</v>
      </c>
      <c r="J43" s="11">
        <v>2015</v>
      </c>
      <c r="K43" s="9">
        <v>2030</v>
      </c>
      <c r="L43" s="9">
        <v>2030</v>
      </c>
      <c r="M43" s="12" t="s">
        <v>280</v>
      </c>
      <c r="N43" s="8" t="s">
        <v>280</v>
      </c>
      <c r="O43" s="8" t="s">
        <v>280</v>
      </c>
      <c r="P43" s="9">
        <v>10.433926666666668</v>
      </c>
      <c r="Q43" s="13">
        <v>10.204796666666669</v>
      </c>
      <c r="R43" s="29">
        <v>42108</v>
      </c>
      <c r="S43" s="8">
        <v>10.250863333333333</v>
      </c>
      <c r="T43" s="14">
        <v>9.8682820833333338</v>
      </c>
      <c r="U43" s="33">
        <v>42109</v>
      </c>
      <c r="V43" s="16" t="s">
        <v>280</v>
      </c>
      <c r="W43" s="14">
        <v>9.8682820833333338</v>
      </c>
      <c r="X43" s="9">
        <v>0.15989166666666665</v>
      </c>
      <c r="Y43" s="13">
        <v>8.006291666666665E-2</v>
      </c>
      <c r="Z43" s="29">
        <v>42109</v>
      </c>
      <c r="AA43" s="9">
        <v>0.14743000000000001</v>
      </c>
      <c r="AB43" s="9">
        <v>1.46</v>
      </c>
      <c r="AC43" s="8" t="s">
        <v>280</v>
      </c>
      <c r="AD43" s="29">
        <v>42116</v>
      </c>
      <c r="AE43" s="9">
        <v>1.6417520120739937E-2</v>
      </c>
      <c r="AF43" s="29">
        <v>42206</v>
      </c>
      <c r="AG43" s="9">
        <v>1.3656130060553551E-2</v>
      </c>
      <c r="AH43" s="29">
        <v>42207</v>
      </c>
      <c r="AI43" s="9">
        <v>4.5948419719934464E-2</v>
      </c>
      <c r="AJ43" s="29">
        <v>42202</v>
      </c>
      <c r="AK43" s="22">
        <v>6.5799999999999997E-2</v>
      </c>
      <c r="AL43" s="22">
        <v>0.84319999999999995</v>
      </c>
      <c r="AM43" s="22">
        <v>1.7805</v>
      </c>
      <c r="AN43" s="22" t="s">
        <v>280</v>
      </c>
      <c r="AO43" s="32">
        <v>42410</v>
      </c>
    </row>
    <row r="44" spans="1:41" x14ac:dyDescent="0.25">
      <c r="A44" s="8" t="s">
        <v>53</v>
      </c>
      <c r="B44" s="9" t="s">
        <v>276</v>
      </c>
      <c r="C44" s="9" t="s">
        <v>277</v>
      </c>
      <c r="D44" s="9" t="s">
        <v>325</v>
      </c>
      <c r="E44" s="9" t="s">
        <v>326</v>
      </c>
      <c r="F44" s="9" t="s">
        <v>273</v>
      </c>
      <c r="G44" s="9">
        <v>0.41754696000000002</v>
      </c>
      <c r="H44" s="29">
        <v>42088</v>
      </c>
      <c r="I44" s="17">
        <v>84</v>
      </c>
      <c r="J44" s="11">
        <v>2015</v>
      </c>
      <c r="K44" s="9">
        <v>830</v>
      </c>
      <c r="L44" s="9">
        <v>830</v>
      </c>
      <c r="M44" s="12" t="s">
        <v>280</v>
      </c>
      <c r="N44" s="8" t="s">
        <v>280</v>
      </c>
      <c r="O44" s="8" t="s">
        <v>280</v>
      </c>
      <c r="P44" s="9">
        <v>10.603926666666668</v>
      </c>
      <c r="Q44" s="13">
        <v>10.374796666666668</v>
      </c>
      <c r="R44" s="29">
        <v>42108</v>
      </c>
      <c r="S44" s="8">
        <v>10.600863333333333</v>
      </c>
      <c r="T44" s="14">
        <v>10.218282083333333</v>
      </c>
      <c r="U44" s="33">
        <v>42109</v>
      </c>
      <c r="V44" s="16" t="s">
        <v>280</v>
      </c>
      <c r="W44" s="14">
        <v>10.218282083333333</v>
      </c>
      <c r="X44" s="9">
        <v>0.18699166666666667</v>
      </c>
      <c r="Y44" s="13">
        <v>0.10716291666666666</v>
      </c>
      <c r="Z44" s="29">
        <v>42109</v>
      </c>
      <c r="AA44" s="9">
        <v>0.13754</v>
      </c>
      <c r="AB44" s="9">
        <v>1.37</v>
      </c>
      <c r="AC44" s="8" t="s">
        <v>280</v>
      </c>
      <c r="AD44" s="29">
        <v>42116</v>
      </c>
      <c r="AE44" s="9">
        <v>9.9320132285356522E-3</v>
      </c>
      <c r="AF44" s="29">
        <v>42206</v>
      </c>
      <c r="AG44" s="9">
        <v>6.5781727433204651E-2</v>
      </c>
      <c r="AH44" s="29">
        <v>42207</v>
      </c>
      <c r="AI44" s="9">
        <v>3.9572101086378098E-2</v>
      </c>
      <c r="AJ44" s="29">
        <v>42202</v>
      </c>
      <c r="AK44" s="22">
        <v>6.9900000000000004E-2</v>
      </c>
      <c r="AL44" s="22">
        <v>0.77869999999999995</v>
      </c>
      <c r="AM44" s="22">
        <v>1.8551</v>
      </c>
      <c r="AN44" s="22" t="s">
        <v>280</v>
      </c>
      <c r="AO44" s="32">
        <v>42902</v>
      </c>
    </row>
    <row r="45" spans="1:41" x14ac:dyDescent="0.25">
      <c r="A45" s="8" t="s">
        <v>54</v>
      </c>
      <c r="B45" s="9" t="s">
        <v>276</v>
      </c>
      <c r="C45" s="9" t="s">
        <v>277</v>
      </c>
      <c r="D45" s="9" t="s">
        <v>325</v>
      </c>
      <c r="E45" s="9" t="s">
        <v>326</v>
      </c>
      <c r="F45" s="9" t="s">
        <v>273</v>
      </c>
      <c r="G45" s="9">
        <v>0.48534701000000002</v>
      </c>
      <c r="H45" s="29">
        <v>42088</v>
      </c>
      <c r="I45" s="17">
        <v>84</v>
      </c>
      <c r="J45" s="11">
        <v>2015</v>
      </c>
      <c r="K45" s="9">
        <v>2030</v>
      </c>
      <c r="L45" s="9">
        <v>2030</v>
      </c>
      <c r="M45" s="12" t="s">
        <v>280</v>
      </c>
      <c r="N45" s="8" t="s">
        <v>280</v>
      </c>
      <c r="O45" s="8" t="s">
        <v>280</v>
      </c>
      <c r="P45" s="9">
        <v>10.463926666666667</v>
      </c>
      <c r="Q45" s="13">
        <v>10.234796666666668</v>
      </c>
      <c r="R45" s="29">
        <v>42108</v>
      </c>
      <c r="S45" s="8">
        <v>10.340863333333333</v>
      </c>
      <c r="T45" s="14">
        <v>9.9582820833333336</v>
      </c>
      <c r="U45" s="33">
        <v>42109</v>
      </c>
      <c r="V45" s="16" t="s">
        <v>280</v>
      </c>
      <c r="W45" s="14">
        <v>9.9582820833333336</v>
      </c>
      <c r="X45" s="9">
        <v>0.17209166666666667</v>
      </c>
      <c r="Y45" s="13">
        <v>9.2262916666666667E-2</v>
      </c>
      <c r="Z45" s="29">
        <v>42109</v>
      </c>
      <c r="AA45" s="9">
        <v>0.14229</v>
      </c>
      <c r="AB45" s="9">
        <v>1.46</v>
      </c>
      <c r="AC45" s="8" t="s">
        <v>280</v>
      </c>
      <c r="AD45" s="29">
        <v>42116</v>
      </c>
      <c r="AE45" s="9">
        <v>1.1229109950363636E-2</v>
      </c>
      <c r="AF45" s="29">
        <v>42206</v>
      </c>
      <c r="AG45" s="9">
        <v>2.2766940295696259E-2</v>
      </c>
      <c r="AH45" s="29">
        <v>42207</v>
      </c>
      <c r="AI45" s="9">
        <v>4.1213221848011017E-2</v>
      </c>
      <c r="AJ45" s="29">
        <v>42202</v>
      </c>
      <c r="AK45" s="22">
        <v>6.6699999999999995E-2</v>
      </c>
      <c r="AL45" s="22">
        <v>0.77880000000000005</v>
      </c>
      <c r="AM45" s="22">
        <v>1.8384</v>
      </c>
      <c r="AN45" s="22" t="s">
        <v>280</v>
      </c>
      <c r="AO45" s="32">
        <v>42902</v>
      </c>
    </row>
    <row r="46" spans="1:41" x14ac:dyDescent="0.25">
      <c r="A46" s="8" t="s">
        <v>55</v>
      </c>
      <c r="B46" s="9" t="s">
        <v>276</v>
      </c>
      <c r="C46" s="9" t="s">
        <v>277</v>
      </c>
      <c r="D46" s="9" t="s">
        <v>325</v>
      </c>
      <c r="E46" s="9" t="s">
        <v>326</v>
      </c>
      <c r="F46" s="9" t="s">
        <v>273</v>
      </c>
      <c r="G46" s="9">
        <v>0.42570836000000001</v>
      </c>
      <c r="H46" s="29">
        <v>42089</v>
      </c>
      <c r="I46" s="17">
        <v>85</v>
      </c>
      <c r="J46" s="11">
        <v>2015</v>
      </c>
      <c r="K46" s="9">
        <v>830</v>
      </c>
      <c r="L46" s="9">
        <v>830</v>
      </c>
      <c r="M46" s="12" t="s">
        <v>280</v>
      </c>
      <c r="N46" s="8" t="s">
        <v>280</v>
      </c>
      <c r="O46" s="8" t="s">
        <v>280</v>
      </c>
      <c r="P46" s="9">
        <v>10.603926666666668</v>
      </c>
      <c r="Q46" s="13">
        <v>10.374796666666668</v>
      </c>
      <c r="R46" s="29">
        <v>42108</v>
      </c>
      <c r="S46" s="8">
        <v>8.885863333333333</v>
      </c>
      <c r="T46" s="14">
        <v>8.5032820833333336</v>
      </c>
      <c r="U46" s="33">
        <v>42109</v>
      </c>
      <c r="V46" s="16" t="s">
        <v>280</v>
      </c>
      <c r="W46" s="14">
        <v>8.5032820833333336</v>
      </c>
      <c r="X46" s="9">
        <v>0.17839166666666667</v>
      </c>
      <c r="Y46" s="13">
        <v>9.8562916666666667E-2</v>
      </c>
      <c r="Z46" s="29">
        <v>42109</v>
      </c>
      <c r="AA46" s="9">
        <v>0.13522000000000001</v>
      </c>
      <c r="AB46" s="9">
        <v>1.49</v>
      </c>
      <c r="AC46" s="8" t="s">
        <v>280</v>
      </c>
      <c r="AD46" s="29">
        <v>42116</v>
      </c>
      <c r="AE46" s="9">
        <v>1.1785009875893593E-2</v>
      </c>
      <c r="AF46" s="29">
        <v>42206</v>
      </c>
      <c r="AG46" s="9">
        <v>0.12964770197868347</v>
      </c>
      <c r="AH46" s="29">
        <v>42207</v>
      </c>
      <c r="AI46" s="9">
        <v>4.0086090564727783E-2</v>
      </c>
      <c r="AJ46" s="29">
        <v>42202</v>
      </c>
      <c r="AK46" s="22">
        <v>2.8000000000000001E-2</v>
      </c>
      <c r="AL46" s="22">
        <v>0.62339999999999995</v>
      </c>
      <c r="AM46" s="22">
        <v>1.3033999999999999</v>
      </c>
      <c r="AN46" s="22" t="s">
        <v>280</v>
      </c>
      <c r="AO46" s="32">
        <v>42902</v>
      </c>
    </row>
    <row r="47" spans="1:41" x14ac:dyDescent="0.25">
      <c r="A47" s="8" t="s">
        <v>56</v>
      </c>
      <c r="B47" s="9" t="s">
        <v>276</v>
      </c>
      <c r="C47" s="9" t="s">
        <v>277</v>
      </c>
      <c r="D47" s="9" t="s">
        <v>325</v>
      </c>
      <c r="E47" s="9" t="s">
        <v>326</v>
      </c>
      <c r="F47" s="9" t="s">
        <v>273</v>
      </c>
      <c r="G47" s="9">
        <v>0.54019038000000008</v>
      </c>
      <c r="H47" s="29">
        <v>42089</v>
      </c>
      <c r="I47" s="17">
        <v>85</v>
      </c>
      <c r="J47" s="11">
        <v>2015</v>
      </c>
      <c r="K47" s="9">
        <v>2030</v>
      </c>
      <c r="L47" s="9">
        <v>2030</v>
      </c>
      <c r="M47" s="12" t="s">
        <v>280</v>
      </c>
      <c r="N47" s="8" t="s">
        <v>280</v>
      </c>
      <c r="O47" s="8" t="s">
        <v>280</v>
      </c>
      <c r="P47" s="9">
        <v>10.173926666666667</v>
      </c>
      <c r="Q47" s="13">
        <v>9.944796666666667</v>
      </c>
      <c r="R47" s="29">
        <v>42108</v>
      </c>
      <c r="S47" s="8">
        <v>8.9618633333333335</v>
      </c>
      <c r="T47" s="14">
        <v>8.5792820833333341</v>
      </c>
      <c r="U47" s="33">
        <v>42109</v>
      </c>
      <c r="V47" s="16" t="s">
        <v>280</v>
      </c>
      <c r="W47" s="14">
        <v>8.5792820833333341</v>
      </c>
      <c r="X47" s="9">
        <v>0.17269166666666666</v>
      </c>
      <c r="Y47" s="13">
        <v>9.2862916666666656E-2</v>
      </c>
      <c r="Z47" s="29">
        <v>42109</v>
      </c>
      <c r="AA47" s="9">
        <v>0.15753</v>
      </c>
      <c r="AB47" s="9">
        <v>1.51</v>
      </c>
      <c r="AC47" s="8" t="s">
        <v>280</v>
      </c>
      <c r="AD47" s="29">
        <v>42116</v>
      </c>
      <c r="AE47" s="9">
        <v>1.0858509689569473E-2</v>
      </c>
      <c r="AF47" s="29">
        <v>42206</v>
      </c>
      <c r="AG47" s="9">
        <v>7.3415781371295452E-3</v>
      </c>
      <c r="AH47" s="29">
        <v>42207</v>
      </c>
      <c r="AI47" s="9">
        <v>3.5626091063022614E-2</v>
      </c>
      <c r="AJ47" s="29">
        <v>42202</v>
      </c>
      <c r="AK47" s="22">
        <v>4.0599999999999997E-2</v>
      </c>
      <c r="AL47" s="22">
        <v>0.74160000000000004</v>
      </c>
      <c r="AM47" s="22">
        <v>2.1059000000000001</v>
      </c>
      <c r="AN47" s="22" t="s">
        <v>280</v>
      </c>
      <c r="AO47" s="32">
        <v>42902</v>
      </c>
    </row>
    <row r="48" spans="1:41" x14ac:dyDescent="0.25">
      <c r="A48" s="8" t="s">
        <v>57</v>
      </c>
      <c r="B48" s="9" t="s">
        <v>276</v>
      </c>
      <c r="C48" s="9" t="s">
        <v>277</v>
      </c>
      <c r="D48" s="9" t="s">
        <v>325</v>
      </c>
      <c r="E48" s="9" t="s">
        <v>326</v>
      </c>
      <c r="F48" s="9" t="s">
        <v>273</v>
      </c>
      <c r="G48" s="9">
        <v>0.46618431500000002</v>
      </c>
      <c r="H48" s="29">
        <v>42090</v>
      </c>
      <c r="I48" s="17">
        <v>86</v>
      </c>
      <c r="J48" s="11">
        <v>2015</v>
      </c>
      <c r="K48" s="9">
        <v>830</v>
      </c>
      <c r="L48" s="9">
        <v>830</v>
      </c>
      <c r="M48" s="12" t="s">
        <v>280</v>
      </c>
      <c r="N48" s="8" t="s">
        <v>280</v>
      </c>
      <c r="O48" s="8" t="s">
        <v>280</v>
      </c>
      <c r="P48" s="9">
        <v>10.473926666666667</v>
      </c>
      <c r="Q48" s="13">
        <v>10.244796666666668</v>
      </c>
      <c r="R48" s="29">
        <v>42108</v>
      </c>
      <c r="S48" s="8">
        <v>10.310863333333332</v>
      </c>
      <c r="T48" s="14">
        <v>9.9282820833333325</v>
      </c>
      <c r="U48" s="33">
        <v>42109</v>
      </c>
      <c r="V48" s="16" t="s">
        <v>280</v>
      </c>
      <c r="W48" s="14">
        <v>9.9282820833333325</v>
      </c>
      <c r="X48" s="9">
        <v>0.16909166666666667</v>
      </c>
      <c r="Y48" s="13">
        <v>8.9262916666666664E-2</v>
      </c>
      <c r="Z48" s="29">
        <v>42109</v>
      </c>
      <c r="AA48" s="9">
        <v>0.15237000000000001</v>
      </c>
      <c r="AB48" s="9">
        <v>1.6</v>
      </c>
      <c r="AC48" s="8" t="s">
        <v>280</v>
      </c>
      <c r="AD48" s="29">
        <v>42116</v>
      </c>
      <c r="AE48" s="9">
        <v>1.0858509689569473E-2</v>
      </c>
      <c r="AF48" s="29">
        <v>42206</v>
      </c>
      <c r="AG48" s="9">
        <v>4.8018999397754669E-2</v>
      </c>
      <c r="AH48" s="29">
        <v>42207</v>
      </c>
      <c r="AI48" s="9">
        <v>3.226897120475769E-2</v>
      </c>
      <c r="AJ48" s="29">
        <v>42202</v>
      </c>
      <c r="AK48" s="22">
        <v>6.9699999999999998E-2</v>
      </c>
      <c r="AL48" s="22">
        <v>0.84730000000000005</v>
      </c>
      <c r="AM48" s="22">
        <v>1.8756999999999999</v>
      </c>
      <c r="AN48" s="22" t="s">
        <v>280</v>
      </c>
      <c r="AO48" s="32">
        <v>42410</v>
      </c>
    </row>
    <row r="49" spans="1:41" x14ac:dyDescent="0.25">
      <c r="A49" s="8" t="s">
        <v>58</v>
      </c>
      <c r="B49" s="9" t="s">
        <v>276</v>
      </c>
      <c r="C49" s="9" t="s">
        <v>277</v>
      </c>
      <c r="D49" s="9" t="s">
        <v>325</v>
      </c>
      <c r="E49" s="9" t="s">
        <v>326</v>
      </c>
      <c r="F49" s="9" t="s">
        <v>273</v>
      </c>
      <c r="G49" s="9">
        <v>0.53600163499999998</v>
      </c>
      <c r="H49" s="29">
        <v>42090</v>
      </c>
      <c r="I49" s="17">
        <v>86</v>
      </c>
      <c r="J49" s="11">
        <v>2015</v>
      </c>
      <c r="K49" s="9">
        <v>2030</v>
      </c>
      <c r="L49" s="9">
        <v>2030</v>
      </c>
      <c r="M49" s="12" t="s">
        <v>280</v>
      </c>
      <c r="N49" s="8" t="s">
        <v>280</v>
      </c>
      <c r="O49" s="8" t="s">
        <v>280</v>
      </c>
      <c r="P49" s="9">
        <v>10.003926666666667</v>
      </c>
      <c r="Q49" s="13">
        <v>9.774796666666667</v>
      </c>
      <c r="R49" s="29">
        <v>42108</v>
      </c>
      <c r="S49" s="8">
        <v>13.010863333333333</v>
      </c>
      <c r="T49" s="14">
        <v>12.628282083333334</v>
      </c>
      <c r="U49" s="33">
        <v>42109</v>
      </c>
      <c r="V49" s="16" t="s">
        <v>280</v>
      </c>
      <c r="W49" s="14">
        <v>12.628282083333334</v>
      </c>
      <c r="X49" s="9">
        <v>0.15579166666666666</v>
      </c>
      <c r="Y49" s="13">
        <v>7.5962916666666658E-2</v>
      </c>
      <c r="Z49" s="29">
        <v>42109</v>
      </c>
      <c r="AA49" s="9">
        <v>0.16</v>
      </c>
      <c r="AB49" s="9">
        <v>1.53</v>
      </c>
      <c r="AC49" s="8" t="s">
        <v>280</v>
      </c>
      <c r="AD49" s="29">
        <v>42116</v>
      </c>
      <c r="AE49" s="9">
        <v>1.326742023229599E-2</v>
      </c>
      <c r="AF49" s="29">
        <v>42206</v>
      </c>
      <c r="AG49" s="9">
        <v>1.7108630388975143E-2</v>
      </c>
      <c r="AH49" s="29">
        <v>42207</v>
      </c>
      <c r="AI49" s="9">
        <v>2.3431189358234406E-2</v>
      </c>
      <c r="AJ49" s="29">
        <v>42202</v>
      </c>
      <c r="AK49" s="22">
        <v>9.0800000000000006E-2</v>
      </c>
      <c r="AL49" s="22">
        <v>0.80459999999999998</v>
      </c>
      <c r="AM49" s="22">
        <v>1.6915</v>
      </c>
      <c r="AN49" s="22" t="s">
        <v>280</v>
      </c>
      <c r="AO49" s="32">
        <v>42410</v>
      </c>
    </row>
    <row r="50" spans="1:41" x14ac:dyDescent="0.25">
      <c r="A50" s="8" t="s">
        <v>59</v>
      </c>
      <c r="B50" s="9" t="s">
        <v>276</v>
      </c>
      <c r="C50" s="9" t="s">
        <v>277</v>
      </c>
      <c r="D50" s="9" t="s">
        <v>325</v>
      </c>
      <c r="E50" s="9" t="s">
        <v>326</v>
      </c>
      <c r="F50" s="9" t="s">
        <v>273</v>
      </c>
      <c r="G50" s="9">
        <v>0.48953808499999996</v>
      </c>
      <c r="H50" s="29">
        <v>42091</v>
      </c>
      <c r="I50" s="17">
        <v>87</v>
      </c>
      <c r="J50" s="11">
        <v>2015</v>
      </c>
      <c r="K50" s="9">
        <v>830</v>
      </c>
      <c r="L50" s="9">
        <v>830</v>
      </c>
      <c r="M50" s="12" t="s">
        <v>280</v>
      </c>
      <c r="N50" s="8" t="s">
        <v>280</v>
      </c>
      <c r="O50" s="8" t="s">
        <v>280</v>
      </c>
      <c r="P50" s="9">
        <v>10.073926666666667</v>
      </c>
      <c r="Q50" s="13">
        <v>9.8447966666666673</v>
      </c>
      <c r="R50" s="29">
        <v>42108</v>
      </c>
      <c r="S50" s="8">
        <v>9.1438633333333321</v>
      </c>
      <c r="T50" s="14">
        <v>8.7612820833333327</v>
      </c>
      <c r="U50" s="33">
        <v>42109</v>
      </c>
      <c r="V50" s="16" t="s">
        <v>280</v>
      </c>
      <c r="W50" s="14">
        <v>8.7612820833333327</v>
      </c>
      <c r="X50" s="9">
        <v>0.17559166666666665</v>
      </c>
      <c r="Y50" s="13">
        <v>9.5762916666666642E-2</v>
      </c>
      <c r="Z50" s="29">
        <v>42109</v>
      </c>
      <c r="AA50" s="9">
        <v>0.15912000000000001</v>
      </c>
      <c r="AB50" s="9">
        <v>1.49</v>
      </c>
      <c r="AC50" s="8" t="s">
        <v>280</v>
      </c>
      <c r="AD50" s="29">
        <v>42116</v>
      </c>
      <c r="AE50" s="9">
        <v>1.3823320157825947E-2</v>
      </c>
      <c r="AF50" s="29">
        <v>42206</v>
      </c>
      <c r="AG50" s="9">
        <v>5.1936529576778412E-2</v>
      </c>
      <c r="AH50" s="29">
        <v>42207</v>
      </c>
      <c r="AI50" s="9">
        <v>2.5474250316619873E-2</v>
      </c>
      <c r="AJ50" s="29">
        <v>42202</v>
      </c>
      <c r="AK50" s="22">
        <v>6.9599999999999995E-2</v>
      </c>
      <c r="AL50" s="22">
        <v>0.7802</v>
      </c>
      <c r="AM50" s="22">
        <v>1.758</v>
      </c>
      <c r="AN50" s="22" t="s">
        <v>280</v>
      </c>
      <c r="AO50" s="32">
        <v>42902</v>
      </c>
    </row>
    <row r="51" spans="1:41" x14ac:dyDescent="0.25">
      <c r="A51" s="8" t="s">
        <v>60</v>
      </c>
      <c r="B51" s="9" t="s">
        <v>276</v>
      </c>
      <c r="C51" s="9" t="s">
        <v>277</v>
      </c>
      <c r="D51" s="9" t="s">
        <v>325</v>
      </c>
      <c r="E51" s="9" t="s">
        <v>326</v>
      </c>
      <c r="F51" s="9" t="s">
        <v>273</v>
      </c>
      <c r="G51" s="9">
        <v>0.48243817499999997</v>
      </c>
      <c r="H51" s="29">
        <v>42091</v>
      </c>
      <c r="I51" s="17">
        <v>87</v>
      </c>
      <c r="J51" s="11">
        <v>2015</v>
      </c>
      <c r="K51" s="9">
        <v>2030</v>
      </c>
      <c r="L51" s="9">
        <v>2030</v>
      </c>
      <c r="M51" s="12" t="s">
        <v>280</v>
      </c>
      <c r="N51" s="8" t="s">
        <v>280</v>
      </c>
      <c r="O51" s="8" t="s">
        <v>280</v>
      </c>
      <c r="P51" s="9">
        <v>9.9739266666666673</v>
      </c>
      <c r="Q51" s="13">
        <v>9.7447966666666677</v>
      </c>
      <c r="R51" s="29">
        <v>42108</v>
      </c>
      <c r="S51" s="8">
        <v>9.9808633333333319</v>
      </c>
      <c r="T51" s="14">
        <v>9.5982820833333324</v>
      </c>
      <c r="U51" s="33">
        <v>42109</v>
      </c>
      <c r="V51" s="16" t="s">
        <v>280</v>
      </c>
      <c r="W51" s="14">
        <v>9.5982820833333324</v>
      </c>
      <c r="X51" s="9">
        <v>0.14019166666666666</v>
      </c>
      <c r="Y51" s="13">
        <v>6.0362916666666655E-2</v>
      </c>
      <c r="Z51" s="29">
        <v>42109</v>
      </c>
      <c r="AA51" s="9">
        <v>0.14602999999999999</v>
      </c>
      <c r="AB51" s="9">
        <v>1.43</v>
      </c>
      <c r="AC51" s="8" t="s">
        <v>280</v>
      </c>
      <c r="AD51" s="29">
        <v>42116</v>
      </c>
      <c r="AE51" s="9">
        <v>1.1785020120441914E-2</v>
      </c>
      <c r="AF51" s="29">
        <v>42206</v>
      </c>
      <c r="AG51" s="9">
        <v>1.0615110397338867E-2</v>
      </c>
      <c r="AH51" s="29">
        <v>42207</v>
      </c>
      <c r="AI51" s="9">
        <v>2.7430249378085136E-2</v>
      </c>
      <c r="AJ51" s="29">
        <v>42202</v>
      </c>
      <c r="AK51" s="22">
        <v>7.5600000000000001E-2</v>
      </c>
      <c r="AL51" s="22">
        <v>0.7611</v>
      </c>
      <c r="AM51" s="22">
        <v>1.7290000000000001</v>
      </c>
      <c r="AN51" s="22" t="s">
        <v>280</v>
      </c>
      <c r="AO51" s="32">
        <v>42902</v>
      </c>
    </row>
    <row r="52" spans="1:41" x14ac:dyDescent="0.25">
      <c r="A52" s="8" t="s">
        <v>61</v>
      </c>
      <c r="B52" s="9" t="s">
        <v>276</v>
      </c>
      <c r="C52" s="9" t="s">
        <v>277</v>
      </c>
      <c r="D52" s="9" t="s">
        <v>325</v>
      </c>
      <c r="E52" s="9" t="s">
        <v>326</v>
      </c>
      <c r="F52" s="9" t="s">
        <v>273</v>
      </c>
      <c r="G52" s="9">
        <v>0.46340279000000001</v>
      </c>
      <c r="H52" s="29">
        <v>42092</v>
      </c>
      <c r="I52" s="17">
        <v>88</v>
      </c>
      <c r="J52" s="11">
        <v>2015</v>
      </c>
      <c r="K52" s="9">
        <v>830</v>
      </c>
      <c r="L52" s="9">
        <v>830</v>
      </c>
      <c r="M52" s="12" t="s">
        <v>280</v>
      </c>
      <c r="N52" s="8" t="s">
        <v>280</v>
      </c>
      <c r="O52" s="8" t="s">
        <v>280</v>
      </c>
      <c r="P52" s="9">
        <v>10.083926666666667</v>
      </c>
      <c r="Q52" s="13">
        <v>9.8547966666666671</v>
      </c>
      <c r="R52" s="29">
        <v>42108</v>
      </c>
      <c r="S52" s="8">
        <v>10.230863333333332</v>
      </c>
      <c r="T52" s="14">
        <v>9.8482820833333324</v>
      </c>
      <c r="U52" s="33">
        <v>42109</v>
      </c>
      <c r="V52" s="16" t="s">
        <v>280</v>
      </c>
      <c r="W52" s="14">
        <v>9.8482820833333324</v>
      </c>
      <c r="X52" s="9">
        <v>0.16069166666666665</v>
      </c>
      <c r="Y52" s="13">
        <v>8.0862916666666645E-2</v>
      </c>
      <c r="Z52" s="29">
        <v>42109</v>
      </c>
      <c r="AA52" s="9">
        <v>0.15062</v>
      </c>
      <c r="AB52" s="9">
        <v>1.53</v>
      </c>
      <c r="AC52" s="8" t="s">
        <v>280</v>
      </c>
      <c r="AD52" s="29">
        <v>42116</v>
      </c>
      <c r="AE52" s="9">
        <v>1.1229109950363636E-2</v>
      </c>
      <c r="AF52" s="29">
        <v>42206</v>
      </c>
      <c r="AG52" s="9">
        <v>2.5534149259328842E-2</v>
      </c>
      <c r="AH52" s="29">
        <v>42207</v>
      </c>
      <c r="AI52" s="9">
        <v>2.5085480883717537E-2</v>
      </c>
      <c r="AJ52" s="29">
        <v>42202</v>
      </c>
      <c r="AK52" s="22">
        <v>6.9000000000000006E-2</v>
      </c>
      <c r="AL52" s="22">
        <v>0.75560000000000005</v>
      </c>
      <c r="AM52" s="22">
        <v>1.7202999999999999</v>
      </c>
      <c r="AN52" s="22" t="s">
        <v>280</v>
      </c>
      <c r="AO52" s="32">
        <v>42902</v>
      </c>
    </row>
    <row r="53" spans="1:41" x14ac:dyDescent="0.25">
      <c r="A53" s="8" t="s">
        <v>62</v>
      </c>
      <c r="B53" s="9" t="s">
        <v>276</v>
      </c>
      <c r="C53" s="9" t="s">
        <v>277</v>
      </c>
      <c r="D53" s="9" t="s">
        <v>325</v>
      </c>
      <c r="E53" s="9" t="s">
        <v>326</v>
      </c>
      <c r="F53" s="9" t="s">
        <v>273</v>
      </c>
      <c r="G53" s="9">
        <v>0.47464402</v>
      </c>
      <c r="H53" s="29">
        <v>42092</v>
      </c>
      <c r="I53" s="17">
        <v>88</v>
      </c>
      <c r="J53" s="11">
        <v>2015</v>
      </c>
      <c r="K53" s="9">
        <v>2030</v>
      </c>
      <c r="L53" s="9">
        <v>2030</v>
      </c>
      <c r="M53" s="12" t="s">
        <v>280</v>
      </c>
      <c r="N53" s="8" t="s">
        <v>280</v>
      </c>
      <c r="O53" s="8" t="s">
        <v>280</v>
      </c>
      <c r="P53" s="9">
        <v>10.093926666666668</v>
      </c>
      <c r="Q53" s="13">
        <v>9.8647966666666687</v>
      </c>
      <c r="R53" s="29">
        <v>42108</v>
      </c>
      <c r="S53" s="8">
        <v>12.290863333333332</v>
      </c>
      <c r="T53" s="14">
        <v>11.908282083333333</v>
      </c>
      <c r="U53" s="33">
        <v>42109</v>
      </c>
      <c r="V53" s="16" t="s">
        <v>280</v>
      </c>
      <c r="W53" s="14">
        <v>11.908282083333333</v>
      </c>
      <c r="X53" s="9">
        <v>0.13859166666666667</v>
      </c>
      <c r="Y53" s="13">
        <v>5.8762916666666665E-2</v>
      </c>
      <c r="Z53" s="29">
        <v>42109</v>
      </c>
      <c r="AA53" s="9">
        <v>0.14113000000000001</v>
      </c>
      <c r="AB53" s="9">
        <v>1.48</v>
      </c>
      <c r="AC53" s="8" t="s">
        <v>280</v>
      </c>
      <c r="AD53" s="29">
        <v>42116</v>
      </c>
      <c r="AE53" s="9">
        <v>1.1229109950363636E-2</v>
      </c>
      <c r="AF53" s="29">
        <v>42206</v>
      </c>
      <c r="AG53" s="9">
        <v>1.2254930101335049E-2</v>
      </c>
      <c r="AH53" s="29">
        <v>42207</v>
      </c>
      <c r="AI53" s="9">
        <v>2.4095339700579643E-2</v>
      </c>
      <c r="AJ53" s="29">
        <v>42202</v>
      </c>
      <c r="AK53" s="22">
        <v>6.1699999999999998E-2</v>
      </c>
      <c r="AL53" s="22">
        <v>0.70169999999999999</v>
      </c>
      <c r="AM53" s="22">
        <v>1.6454</v>
      </c>
      <c r="AN53" s="22" t="s">
        <v>280</v>
      </c>
      <c r="AO53" s="32">
        <v>42902</v>
      </c>
    </row>
    <row r="54" spans="1:41" x14ac:dyDescent="0.25">
      <c r="A54" s="8" t="s">
        <v>63</v>
      </c>
      <c r="B54" s="9" t="s">
        <v>276</v>
      </c>
      <c r="C54" s="9" t="s">
        <v>277</v>
      </c>
      <c r="D54" s="9" t="s">
        <v>325</v>
      </c>
      <c r="E54" s="9" t="s">
        <v>326</v>
      </c>
      <c r="F54" s="9" t="s">
        <v>273</v>
      </c>
      <c r="G54" s="9">
        <v>0.46459198499999999</v>
      </c>
      <c r="H54" s="29">
        <v>42093</v>
      </c>
      <c r="I54" s="17">
        <v>89</v>
      </c>
      <c r="J54" s="11">
        <v>2015</v>
      </c>
      <c r="K54" s="9">
        <v>830</v>
      </c>
      <c r="L54" s="9">
        <v>830</v>
      </c>
      <c r="M54" s="12" t="s">
        <v>280</v>
      </c>
      <c r="N54" s="8" t="s">
        <v>280</v>
      </c>
      <c r="O54" s="8" t="s">
        <v>280</v>
      </c>
      <c r="P54" s="9">
        <v>10.053926666666667</v>
      </c>
      <c r="Q54" s="13">
        <v>9.8247966666666677</v>
      </c>
      <c r="R54" s="29">
        <v>42108</v>
      </c>
      <c r="S54" s="8">
        <v>11.710863333333332</v>
      </c>
      <c r="T54" s="14">
        <v>11.328282083333333</v>
      </c>
      <c r="U54" s="33">
        <v>42109</v>
      </c>
      <c r="V54" s="16" t="s">
        <v>280</v>
      </c>
      <c r="W54" s="14">
        <v>11.328282083333333</v>
      </c>
      <c r="X54" s="9">
        <v>8.7991666666666662E-2</v>
      </c>
      <c r="Y54" s="13">
        <v>8.1629166666666586E-3</v>
      </c>
      <c r="Z54" s="29">
        <v>42109</v>
      </c>
      <c r="AA54" s="9">
        <v>0.1389</v>
      </c>
      <c r="AB54" s="9">
        <v>1.63</v>
      </c>
      <c r="AC54" s="8" t="s">
        <v>280</v>
      </c>
      <c r="AD54" s="29">
        <v>42116</v>
      </c>
      <c r="AE54" s="9">
        <v>8.8202124461531639E-3</v>
      </c>
      <c r="AF54" s="29">
        <v>42206</v>
      </c>
      <c r="AG54" s="9">
        <v>2.9743840917944908E-2</v>
      </c>
      <c r="AH54" s="29">
        <v>42207</v>
      </c>
      <c r="AI54" s="9">
        <v>1.6524430364370346E-2</v>
      </c>
      <c r="AJ54" s="29">
        <v>42202</v>
      </c>
      <c r="AK54" s="22">
        <v>6.8400000000000002E-2</v>
      </c>
      <c r="AL54" s="22">
        <v>0.72240000000000004</v>
      </c>
      <c r="AM54" s="22">
        <v>1.7314000000000001</v>
      </c>
      <c r="AN54" s="22" t="s">
        <v>280</v>
      </c>
      <c r="AO54" s="32">
        <v>42902</v>
      </c>
    </row>
    <row r="55" spans="1:41" x14ac:dyDescent="0.25">
      <c r="A55" s="8" t="s">
        <v>64</v>
      </c>
      <c r="B55" s="9" t="s">
        <v>276</v>
      </c>
      <c r="C55" s="9" t="s">
        <v>277</v>
      </c>
      <c r="D55" s="9" t="s">
        <v>325</v>
      </c>
      <c r="E55" s="9" t="s">
        <v>326</v>
      </c>
      <c r="F55" s="9" t="s">
        <v>273</v>
      </c>
      <c r="G55" s="9">
        <v>0.50020830999999999</v>
      </c>
      <c r="H55" s="29">
        <v>42093</v>
      </c>
      <c r="I55" s="17">
        <v>89</v>
      </c>
      <c r="J55" s="11">
        <v>2015</v>
      </c>
      <c r="K55" s="9">
        <v>2030</v>
      </c>
      <c r="L55" s="9">
        <v>2030</v>
      </c>
      <c r="M55" s="12" t="s">
        <v>280</v>
      </c>
      <c r="N55" s="8" t="s">
        <v>280</v>
      </c>
      <c r="O55" s="8" t="s">
        <v>280</v>
      </c>
      <c r="P55" s="9">
        <v>9.871926666666667</v>
      </c>
      <c r="Q55" s="13">
        <v>9.6427966666666673</v>
      </c>
      <c r="R55" s="29">
        <v>42108</v>
      </c>
      <c r="S55" s="8">
        <v>10.820863333333334</v>
      </c>
      <c r="T55" s="14">
        <v>10.438282083333334</v>
      </c>
      <c r="U55" s="33">
        <v>42109</v>
      </c>
      <c r="V55" s="16" t="s">
        <v>280</v>
      </c>
      <c r="W55" s="14">
        <v>10.438282083333334</v>
      </c>
      <c r="X55" s="9">
        <v>0.12169166666666667</v>
      </c>
      <c r="Y55" s="13">
        <v>4.1862916666666666E-2</v>
      </c>
      <c r="Z55" s="29">
        <v>42109</v>
      </c>
      <c r="AA55" s="9">
        <v>0.14934</v>
      </c>
      <c r="AB55" s="9">
        <v>1.57</v>
      </c>
      <c r="AC55" s="8" t="s">
        <v>280</v>
      </c>
      <c r="AD55" s="29">
        <v>42116</v>
      </c>
      <c r="AE55" s="9">
        <v>7.8937103971838951E-3</v>
      </c>
      <c r="AF55" s="29">
        <v>42206</v>
      </c>
      <c r="AG55" s="9">
        <v>3.1379959546029568E-3</v>
      </c>
      <c r="AH55" s="29">
        <v>42207</v>
      </c>
      <c r="AI55" s="9">
        <v>4.3530808761715889E-3</v>
      </c>
      <c r="AJ55" s="29">
        <v>42202</v>
      </c>
      <c r="AK55" s="22">
        <v>4.8899999999999999E-2</v>
      </c>
      <c r="AL55" s="22">
        <v>0.6361</v>
      </c>
      <c r="AM55" s="22">
        <v>1.3959999999999999</v>
      </c>
      <c r="AN55" s="22" t="s">
        <v>280</v>
      </c>
      <c r="AO55" s="32">
        <v>42548</v>
      </c>
    </row>
    <row r="56" spans="1:41" x14ac:dyDescent="0.25">
      <c r="A56" s="8" t="s">
        <v>65</v>
      </c>
      <c r="B56" s="9" t="s">
        <v>276</v>
      </c>
      <c r="C56" s="9" t="s">
        <v>277</v>
      </c>
      <c r="D56" s="9" t="s">
        <v>325</v>
      </c>
      <c r="E56" s="9" t="s">
        <v>326</v>
      </c>
      <c r="F56" s="9" t="s">
        <v>273</v>
      </c>
      <c r="G56" s="9">
        <v>0.48036993</v>
      </c>
      <c r="H56" s="29">
        <v>42094</v>
      </c>
      <c r="I56" s="17">
        <v>90</v>
      </c>
      <c r="J56" s="11">
        <v>2015</v>
      </c>
      <c r="K56" s="9">
        <v>830</v>
      </c>
      <c r="L56" s="9">
        <v>830</v>
      </c>
      <c r="M56" s="12" t="s">
        <v>280</v>
      </c>
      <c r="N56" s="8" t="s">
        <v>280</v>
      </c>
      <c r="O56" s="8" t="s">
        <v>280</v>
      </c>
      <c r="P56" s="9">
        <v>10.013926666666668</v>
      </c>
      <c r="Q56" s="13">
        <v>9.7847966666666686</v>
      </c>
      <c r="R56" s="29">
        <v>42108</v>
      </c>
      <c r="S56" s="8">
        <v>10.040863333333332</v>
      </c>
      <c r="T56" s="14">
        <v>9.6582820833333329</v>
      </c>
      <c r="U56" s="33">
        <v>42109</v>
      </c>
      <c r="V56" s="16" t="s">
        <v>280</v>
      </c>
      <c r="W56" s="14">
        <v>9.6582820833333329</v>
      </c>
      <c r="X56" s="9">
        <v>0.13319166666666665</v>
      </c>
      <c r="Y56" s="13">
        <v>5.3362916666666649E-2</v>
      </c>
      <c r="Z56" s="29">
        <v>42109</v>
      </c>
      <c r="AA56" s="9">
        <v>0.1484</v>
      </c>
      <c r="AB56" s="9">
        <v>1.38</v>
      </c>
      <c r="AC56" s="8" t="s">
        <v>280</v>
      </c>
      <c r="AD56" s="29">
        <v>42116</v>
      </c>
      <c r="AE56" s="9">
        <v>9.1908127069473267E-3</v>
      </c>
      <c r="AF56" s="29">
        <v>42206</v>
      </c>
      <c r="AG56" s="9">
        <v>4.0887609124183655E-2</v>
      </c>
      <c r="AH56" s="29">
        <v>42207</v>
      </c>
      <c r="AI56" s="9">
        <v>6.0701421461999416E-3</v>
      </c>
      <c r="AJ56" s="29">
        <v>42202</v>
      </c>
      <c r="AK56" s="22">
        <v>7.1999999999999995E-2</v>
      </c>
      <c r="AL56" s="22">
        <v>0.83030000000000004</v>
      </c>
      <c r="AM56" s="22">
        <v>1.7628999999999999</v>
      </c>
      <c r="AN56" s="22" t="s">
        <v>280</v>
      </c>
      <c r="AO56" s="32">
        <v>42902</v>
      </c>
    </row>
    <row r="57" spans="1:41" x14ac:dyDescent="0.25">
      <c r="A57" s="8" t="s">
        <v>66</v>
      </c>
      <c r="B57" s="9" t="s">
        <v>276</v>
      </c>
      <c r="C57" s="9" t="s">
        <v>277</v>
      </c>
      <c r="D57" s="9" t="s">
        <v>325</v>
      </c>
      <c r="E57" s="9" t="s">
        <v>326</v>
      </c>
      <c r="F57" s="9" t="s">
        <v>273</v>
      </c>
      <c r="G57" s="9">
        <v>0.50368935000000004</v>
      </c>
      <c r="H57" s="29">
        <v>42094</v>
      </c>
      <c r="I57" s="17">
        <v>90</v>
      </c>
      <c r="J57" s="11">
        <v>2015</v>
      </c>
      <c r="K57" s="9">
        <v>2030</v>
      </c>
      <c r="L57" s="9">
        <v>2030</v>
      </c>
      <c r="M57" s="12" t="s">
        <v>280</v>
      </c>
      <c r="N57" s="8" t="s">
        <v>280</v>
      </c>
      <c r="O57" s="8" t="s">
        <v>280</v>
      </c>
      <c r="P57" s="9">
        <v>9.9339266666666681</v>
      </c>
      <c r="Q57" s="13">
        <v>9.7047966666666685</v>
      </c>
      <c r="R57" s="29">
        <v>42108</v>
      </c>
      <c r="S57" s="8">
        <v>10.920863333333333</v>
      </c>
      <c r="T57" s="14">
        <v>10.538282083333334</v>
      </c>
      <c r="U57" s="33">
        <v>42109</v>
      </c>
      <c r="V57" s="16" t="s">
        <v>280</v>
      </c>
      <c r="W57" s="14">
        <v>10.538282083333334</v>
      </c>
      <c r="X57" s="9">
        <v>0.10979166666666665</v>
      </c>
      <c r="Y57" s="13">
        <v>2.9962916666666645E-2</v>
      </c>
      <c r="Z57" s="29">
        <v>42109</v>
      </c>
      <c r="AA57" s="9">
        <v>0.14141000000000001</v>
      </c>
      <c r="AB57" s="9">
        <v>1.65</v>
      </c>
      <c r="AC57" s="8" t="s">
        <v>280</v>
      </c>
      <c r="AD57" s="29">
        <v>42116</v>
      </c>
      <c r="AE57" s="9">
        <v>1.1043810285627842E-2</v>
      </c>
      <c r="AF57" s="29">
        <v>42206</v>
      </c>
      <c r="AG57" s="9">
        <v>1.1324879713356495E-2</v>
      </c>
      <c r="AH57" s="29">
        <v>42207</v>
      </c>
      <c r="AI57" s="9">
        <v>8.7915407493710518E-3</v>
      </c>
      <c r="AJ57" s="29">
        <v>42202</v>
      </c>
      <c r="AK57" s="22">
        <v>6.4100000000000004E-2</v>
      </c>
      <c r="AL57" s="22">
        <v>0.69450000000000001</v>
      </c>
      <c r="AM57" s="22">
        <v>1.6583000000000001</v>
      </c>
      <c r="AN57" s="22" t="s">
        <v>280</v>
      </c>
      <c r="AO57" s="32">
        <v>42902</v>
      </c>
    </row>
    <row r="58" spans="1:41" x14ac:dyDescent="0.25">
      <c r="A58" s="8" t="s">
        <v>67</v>
      </c>
      <c r="B58" s="9" t="s">
        <v>276</v>
      </c>
      <c r="C58" s="9" t="s">
        <v>277</v>
      </c>
      <c r="D58" s="9" t="s">
        <v>325</v>
      </c>
      <c r="E58" s="9" t="s">
        <v>326</v>
      </c>
      <c r="F58" s="9" t="s">
        <v>273</v>
      </c>
      <c r="G58" s="9">
        <v>0.46658200500000002</v>
      </c>
      <c r="H58" s="29">
        <v>42095</v>
      </c>
      <c r="I58" s="17">
        <v>91</v>
      </c>
      <c r="J58" s="11">
        <v>2015</v>
      </c>
      <c r="K58" s="9">
        <v>830</v>
      </c>
      <c r="L58" s="9">
        <v>830</v>
      </c>
      <c r="M58" s="12" t="s">
        <v>280</v>
      </c>
      <c r="N58" s="8" t="s">
        <v>280</v>
      </c>
      <c r="O58" s="8" t="s">
        <v>280</v>
      </c>
      <c r="P58" s="9">
        <v>9.7389266666666678</v>
      </c>
      <c r="Q58" s="13">
        <v>9.5097966666666682</v>
      </c>
      <c r="R58" s="29">
        <v>42108</v>
      </c>
      <c r="S58" s="8">
        <v>8.1328633333333329</v>
      </c>
      <c r="T58" s="14">
        <v>7.7502820833333326</v>
      </c>
      <c r="U58" s="33">
        <v>42109</v>
      </c>
      <c r="V58" s="16" t="s">
        <v>280</v>
      </c>
      <c r="W58" s="14">
        <v>7.7502820833333326</v>
      </c>
      <c r="X58" s="9">
        <v>0.13389166666666666</v>
      </c>
      <c r="Y58" s="13">
        <v>5.4062916666666655E-2</v>
      </c>
      <c r="Z58" s="29">
        <v>42109</v>
      </c>
      <c r="AA58" s="9">
        <v>0.13836000000000001</v>
      </c>
      <c r="AB58" s="9">
        <v>1.58</v>
      </c>
      <c r="AC58" s="8" t="s">
        <v>280</v>
      </c>
      <c r="AD58" s="29">
        <v>42116</v>
      </c>
      <c r="AE58" s="9">
        <v>9.9320132285356522E-3</v>
      </c>
      <c r="AF58" s="29">
        <v>42206</v>
      </c>
      <c r="AG58" s="9">
        <v>4.071475937962532E-2</v>
      </c>
      <c r="AH58" s="29">
        <v>42207</v>
      </c>
      <c r="AI58" s="9">
        <v>2.4684559553861618E-2</v>
      </c>
      <c r="AJ58" s="29">
        <v>42202</v>
      </c>
      <c r="AK58" s="22">
        <v>7.0300000000000001E-2</v>
      </c>
      <c r="AL58" s="22">
        <v>0.71909999999999996</v>
      </c>
      <c r="AM58" s="22">
        <v>1.7152000000000001</v>
      </c>
      <c r="AN58" s="22" t="s">
        <v>280</v>
      </c>
      <c r="AO58" s="32">
        <v>42902</v>
      </c>
    </row>
    <row r="59" spans="1:41" x14ac:dyDescent="0.25">
      <c r="A59" s="8" t="s">
        <v>68</v>
      </c>
      <c r="B59" s="9" t="s">
        <v>276</v>
      </c>
      <c r="C59" s="9" t="s">
        <v>277</v>
      </c>
      <c r="D59" s="9" t="s">
        <v>325</v>
      </c>
      <c r="E59" s="9" t="s">
        <v>326</v>
      </c>
      <c r="F59" s="9" t="s">
        <v>273</v>
      </c>
      <c r="G59" s="9">
        <v>0.46658434999999998</v>
      </c>
      <c r="H59" s="29">
        <v>42095</v>
      </c>
      <c r="I59" s="17">
        <v>91</v>
      </c>
      <c r="J59" s="11">
        <v>2015</v>
      </c>
      <c r="K59" s="9">
        <v>2030</v>
      </c>
      <c r="L59" s="9">
        <v>2030</v>
      </c>
      <c r="M59" s="12" t="s">
        <v>280</v>
      </c>
      <c r="N59" s="8" t="s">
        <v>280</v>
      </c>
      <c r="O59" s="8" t="s">
        <v>280</v>
      </c>
      <c r="P59" s="9">
        <v>9.8769266666666677</v>
      </c>
      <c r="Q59" s="13">
        <v>9.6477966666666681</v>
      </c>
      <c r="R59" s="29">
        <v>42108</v>
      </c>
      <c r="S59" s="8">
        <v>7.9318633333333333</v>
      </c>
      <c r="T59" s="14">
        <v>7.5492820833333329</v>
      </c>
      <c r="U59" s="33">
        <v>42109</v>
      </c>
      <c r="V59" s="16" t="s">
        <v>280</v>
      </c>
      <c r="W59" s="14">
        <v>7.5492820833333329</v>
      </c>
      <c r="X59" s="9">
        <v>0.10739166666666666</v>
      </c>
      <c r="Y59" s="13">
        <v>2.7562916666666659E-2</v>
      </c>
      <c r="Z59" s="29">
        <v>42109</v>
      </c>
      <c r="AA59" s="9">
        <v>0.13525999999999999</v>
      </c>
      <c r="AB59" s="9">
        <v>1.61</v>
      </c>
      <c r="AC59" s="8" t="s">
        <v>280</v>
      </c>
      <c r="AD59" s="29">
        <v>42116</v>
      </c>
      <c r="AE59" s="9">
        <v>1.3638019561767578E-2</v>
      </c>
      <c r="AF59" s="29">
        <v>42206</v>
      </c>
      <c r="AG59" s="9">
        <v>6.8744370946660638E-4</v>
      </c>
      <c r="AH59" s="29">
        <v>42207</v>
      </c>
      <c r="AI59" s="9">
        <v>2.3849268909543753E-3</v>
      </c>
      <c r="AJ59" s="29">
        <v>42202</v>
      </c>
      <c r="AK59" s="22">
        <v>6.8699999999999997E-2</v>
      </c>
      <c r="AL59" s="22">
        <v>0.68479999999999996</v>
      </c>
      <c r="AM59" s="22">
        <v>1.6736</v>
      </c>
      <c r="AN59" s="22" t="s">
        <v>280</v>
      </c>
      <c r="AO59" s="32">
        <v>42902</v>
      </c>
    </row>
    <row r="60" spans="1:41" x14ac:dyDescent="0.25">
      <c r="A60" s="8" t="s">
        <v>69</v>
      </c>
      <c r="B60" s="9" t="s">
        <v>276</v>
      </c>
      <c r="C60" s="9" t="s">
        <v>277</v>
      </c>
      <c r="D60" s="9" t="s">
        <v>325</v>
      </c>
      <c r="E60" s="9" t="s">
        <v>326</v>
      </c>
      <c r="F60" s="9" t="s">
        <v>273</v>
      </c>
      <c r="G60" s="9">
        <v>0.40411826000000001</v>
      </c>
      <c r="H60" s="29">
        <v>42096</v>
      </c>
      <c r="I60" s="17">
        <v>92</v>
      </c>
      <c r="J60" s="11">
        <v>2015</v>
      </c>
      <c r="K60" s="9">
        <v>830</v>
      </c>
      <c r="L60" s="9">
        <v>830</v>
      </c>
      <c r="M60" s="12" t="s">
        <v>280</v>
      </c>
      <c r="N60" s="8" t="s">
        <v>280</v>
      </c>
      <c r="O60" s="8" t="s">
        <v>280</v>
      </c>
      <c r="P60" s="9">
        <v>10.183926666666668</v>
      </c>
      <c r="Q60" s="13">
        <v>9.9547966666666685</v>
      </c>
      <c r="R60" s="29">
        <v>42108</v>
      </c>
      <c r="S60" s="8">
        <v>7.2538633333333333</v>
      </c>
      <c r="T60" s="14">
        <v>6.871282083333333</v>
      </c>
      <c r="U60" s="33">
        <v>42109</v>
      </c>
      <c r="V60" s="16" t="s">
        <v>280</v>
      </c>
      <c r="W60" s="14">
        <v>6.871282083333333</v>
      </c>
      <c r="X60" s="9">
        <v>0.12579166666666666</v>
      </c>
      <c r="Y60" s="13">
        <v>4.5962916666666659E-2</v>
      </c>
      <c r="Z60" s="29">
        <v>42109</v>
      </c>
      <c r="AA60" s="9">
        <v>0.11434</v>
      </c>
      <c r="AB60" s="9">
        <v>1.4</v>
      </c>
      <c r="AC60" s="8" t="s">
        <v>280</v>
      </c>
      <c r="AD60" s="29">
        <v>42116</v>
      </c>
      <c r="AE60" s="9">
        <v>1.0117310099303722E-2</v>
      </c>
      <c r="AF60" s="29">
        <v>42206</v>
      </c>
      <c r="AG60" s="9">
        <v>2.779960073530674E-2</v>
      </c>
      <c r="AH60" s="29">
        <v>42207</v>
      </c>
      <c r="AI60" s="9">
        <v>6.4467741176486015E-3</v>
      </c>
      <c r="AJ60" s="29">
        <v>42202</v>
      </c>
      <c r="AK60" s="22">
        <v>6.3E-2</v>
      </c>
      <c r="AL60" s="22">
        <v>0.74470000000000003</v>
      </c>
      <c r="AM60" s="22">
        <v>1.7763</v>
      </c>
      <c r="AN60" s="22" t="s">
        <v>280</v>
      </c>
      <c r="AO60" s="32">
        <v>42902</v>
      </c>
    </row>
    <row r="61" spans="1:41" x14ac:dyDescent="0.25">
      <c r="A61" s="8" t="s">
        <v>70</v>
      </c>
      <c r="B61" s="9" t="s">
        <v>276</v>
      </c>
      <c r="C61" s="9" t="s">
        <v>277</v>
      </c>
      <c r="D61" s="9" t="s">
        <v>325</v>
      </c>
      <c r="E61" s="9" t="s">
        <v>326</v>
      </c>
      <c r="F61" s="9" t="s">
        <v>273</v>
      </c>
      <c r="G61" s="9">
        <v>0.43442325999999998</v>
      </c>
      <c r="H61" s="29">
        <v>42096</v>
      </c>
      <c r="I61" s="17">
        <v>92</v>
      </c>
      <c r="J61" s="11">
        <v>2015</v>
      </c>
      <c r="K61" s="9">
        <v>2030</v>
      </c>
      <c r="L61" s="9">
        <v>2030</v>
      </c>
      <c r="M61" s="12" t="s">
        <v>280</v>
      </c>
      <c r="N61" s="8" t="s">
        <v>280</v>
      </c>
      <c r="O61" s="8" t="s">
        <v>280</v>
      </c>
      <c r="P61" s="9">
        <v>9.8469266666666666</v>
      </c>
      <c r="Q61" s="13">
        <v>9.617796666666667</v>
      </c>
      <c r="R61" s="29">
        <v>42108</v>
      </c>
      <c r="S61" s="8">
        <v>7.6578633333333332</v>
      </c>
      <c r="T61" s="14">
        <v>7.2752820833333329</v>
      </c>
      <c r="U61" s="33">
        <v>42109</v>
      </c>
      <c r="V61" s="16" t="s">
        <v>280</v>
      </c>
      <c r="W61" s="14">
        <v>7.2752820833333329</v>
      </c>
      <c r="X61" s="9">
        <v>0.11199166666666666</v>
      </c>
      <c r="Y61" s="13">
        <v>3.2162916666666652E-2</v>
      </c>
      <c r="Z61" s="29">
        <v>42109</v>
      </c>
      <c r="AA61" s="9">
        <v>0.11609999999999999</v>
      </c>
      <c r="AB61" s="9">
        <v>1.58</v>
      </c>
      <c r="AC61" s="8" t="s">
        <v>280</v>
      </c>
      <c r="AD61" s="29">
        <v>42116</v>
      </c>
      <c r="AE61" s="9">
        <v>9.5614120364189148E-3</v>
      </c>
      <c r="AF61" s="29">
        <v>42206</v>
      </c>
      <c r="AG61" s="9">
        <v>2.4404618889093399E-3</v>
      </c>
      <c r="AH61" s="29">
        <v>42207</v>
      </c>
      <c r="AI61" s="9">
        <v>1.7460910603404045E-2</v>
      </c>
      <c r="AJ61" s="29">
        <v>42202</v>
      </c>
      <c r="AK61" s="22">
        <v>6.6500000000000004E-2</v>
      </c>
      <c r="AL61" s="22">
        <v>0.70130000000000003</v>
      </c>
      <c r="AM61" s="22">
        <v>1.679</v>
      </c>
      <c r="AN61" s="22" t="s">
        <v>280</v>
      </c>
      <c r="AO61" s="32">
        <v>42902</v>
      </c>
    </row>
    <row r="62" spans="1:41" x14ac:dyDescent="0.25">
      <c r="A62" s="8" t="s">
        <v>71</v>
      </c>
      <c r="B62" s="9" t="s">
        <v>276</v>
      </c>
      <c r="C62" s="9" t="s">
        <v>277</v>
      </c>
      <c r="D62" s="9" t="s">
        <v>325</v>
      </c>
      <c r="E62" s="9" t="s">
        <v>326</v>
      </c>
      <c r="F62" s="9" t="s">
        <v>273</v>
      </c>
      <c r="G62" s="9">
        <v>0.40991009499999997</v>
      </c>
      <c r="H62" s="29">
        <v>42097</v>
      </c>
      <c r="I62" s="17">
        <v>93</v>
      </c>
      <c r="J62" s="11">
        <v>2015</v>
      </c>
      <c r="K62" s="9">
        <v>2030</v>
      </c>
      <c r="L62" s="9">
        <v>2030</v>
      </c>
      <c r="M62" s="12" t="s">
        <v>280</v>
      </c>
      <c r="N62" s="8" t="s">
        <v>280</v>
      </c>
      <c r="O62" s="8" t="s">
        <v>280</v>
      </c>
      <c r="P62" s="9">
        <v>10.033926666666668</v>
      </c>
      <c r="Q62" s="13">
        <v>9.8047966666666682</v>
      </c>
      <c r="R62" s="29">
        <v>42108</v>
      </c>
      <c r="S62" s="14">
        <v>12.030863333333333</v>
      </c>
      <c r="T62" s="14">
        <v>11.648282083333333</v>
      </c>
      <c r="U62" s="33">
        <v>42109</v>
      </c>
      <c r="V62" s="16" t="s">
        <v>280</v>
      </c>
      <c r="W62" s="14">
        <v>11.648282083333333</v>
      </c>
      <c r="X62" s="9">
        <v>9.4891666666666652E-2</v>
      </c>
      <c r="Y62" s="13">
        <v>1.5062916666666648E-2</v>
      </c>
      <c r="Z62" s="29">
        <v>42109</v>
      </c>
      <c r="AA62" s="9">
        <v>0.11411</v>
      </c>
      <c r="AB62" s="9">
        <v>1.65</v>
      </c>
      <c r="AC62" s="8" t="s">
        <v>280</v>
      </c>
      <c r="AD62" s="29">
        <v>42116</v>
      </c>
      <c r="AE62" s="9">
        <v>0</v>
      </c>
      <c r="AF62" s="29">
        <v>42206</v>
      </c>
      <c r="AG62" s="9">
        <v>2.1956199780106544E-2</v>
      </c>
      <c r="AH62" s="29">
        <v>42207</v>
      </c>
      <c r="AI62" s="9">
        <v>4.2171139270067215E-2</v>
      </c>
      <c r="AJ62" s="29">
        <v>42202</v>
      </c>
      <c r="AK62" s="22">
        <v>7.22E-2</v>
      </c>
      <c r="AL62" s="22">
        <v>0.70209999999999995</v>
      </c>
      <c r="AM62" s="22">
        <v>1.6406000000000001</v>
      </c>
      <c r="AN62" s="22" t="s">
        <v>280</v>
      </c>
      <c r="AO62" s="32">
        <v>42902</v>
      </c>
    </row>
    <row r="63" spans="1:41" x14ac:dyDescent="0.25">
      <c r="A63" s="8" t="s">
        <v>72</v>
      </c>
      <c r="B63" s="9" t="s">
        <v>276</v>
      </c>
      <c r="C63" s="9" t="s">
        <v>277</v>
      </c>
      <c r="D63" s="9" t="s">
        <v>325</v>
      </c>
      <c r="E63" s="9" t="s">
        <v>326</v>
      </c>
      <c r="F63" s="9" t="s">
        <v>273</v>
      </c>
      <c r="G63" s="9">
        <v>0.39280594000000002</v>
      </c>
      <c r="H63" s="29">
        <v>42098</v>
      </c>
      <c r="I63" s="17">
        <v>94</v>
      </c>
      <c r="J63" s="11">
        <v>2015</v>
      </c>
      <c r="K63" s="9">
        <v>830</v>
      </c>
      <c r="L63" s="9">
        <v>830</v>
      </c>
      <c r="M63" s="12" t="s">
        <v>280</v>
      </c>
      <c r="N63" s="8" t="s">
        <v>280</v>
      </c>
      <c r="O63" s="8" t="s">
        <v>280</v>
      </c>
      <c r="P63" s="9">
        <v>10.393926666666667</v>
      </c>
      <c r="Q63" s="13">
        <v>10.164796666666668</v>
      </c>
      <c r="R63" s="29">
        <v>42108</v>
      </c>
      <c r="S63" s="14">
        <v>9.0548633333333335</v>
      </c>
      <c r="T63" s="14">
        <v>8.6722820833333341</v>
      </c>
      <c r="U63" s="33">
        <v>42109</v>
      </c>
      <c r="V63" s="16" t="s">
        <v>280</v>
      </c>
      <c r="W63" s="14">
        <v>8.6722820833333341</v>
      </c>
      <c r="X63" s="9">
        <v>0.10709166666666667</v>
      </c>
      <c r="Y63" s="13">
        <v>2.7262916666666664E-2</v>
      </c>
      <c r="Z63" s="29">
        <v>42109</v>
      </c>
      <c r="AA63" s="9">
        <v>0.11343</v>
      </c>
      <c r="AB63" s="9">
        <v>1.36</v>
      </c>
      <c r="AC63" s="8" t="s">
        <v>280</v>
      </c>
      <c r="AD63" s="29">
        <v>42116</v>
      </c>
      <c r="AE63" s="9">
        <v>1.0673210024833679E-2</v>
      </c>
      <c r="AF63" s="29">
        <v>42206</v>
      </c>
      <c r="AG63" s="9">
        <v>1.8450159579515457E-2</v>
      </c>
      <c r="AH63" s="29">
        <v>42207</v>
      </c>
      <c r="AI63" s="9">
        <v>3.6205928772687912E-2</v>
      </c>
      <c r="AJ63" s="29">
        <v>42202</v>
      </c>
      <c r="AK63" s="22">
        <v>6.8599999999999994E-2</v>
      </c>
      <c r="AL63" s="22">
        <v>0.81069999999999998</v>
      </c>
      <c r="AM63" s="22">
        <v>1.8579000000000001</v>
      </c>
      <c r="AN63" s="22" t="s">
        <v>280</v>
      </c>
      <c r="AO63" s="32">
        <v>42902</v>
      </c>
    </row>
    <row r="64" spans="1:41" x14ac:dyDescent="0.25">
      <c r="A64" s="8" t="s">
        <v>73</v>
      </c>
      <c r="B64" s="9" t="s">
        <v>276</v>
      </c>
      <c r="C64" s="9" t="s">
        <v>277</v>
      </c>
      <c r="D64" s="9" t="s">
        <v>325</v>
      </c>
      <c r="E64" s="9" t="s">
        <v>326</v>
      </c>
      <c r="F64" s="9" t="s">
        <v>273</v>
      </c>
      <c r="G64" s="9">
        <v>0.3911731</v>
      </c>
      <c r="H64" s="29">
        <v>42098</v>
      </c>
      <c r="I64" s="17">
        <v>94</v>
      </c>
      <c r="J64" s="11">
        <v>2015</v>
      </c>
      <c r="K64" s="9">
        <v>2030</v>
      </c>
      <c r="L64" s="9">
        <v>2030</v>
      </c>
      <c r="M64" s="12" t="s">
        <v>280</v>
      </c>
      <c r="N64" s="8" t="s">
        <v>280</v>
      </c>
      <c r="O64" s="8" t="s">
        <v>280</v>
      </c>
      <c r="P64" s="9">
        <v>10.313926666666667</v>
      </c>
      <c r="Q64" s="13">
        <v>10.084796666666668</v>
      </c>
      <c r="R64" s="29">
        <v>42108</v>
      </c>
      <c r="S64" s="14">
        <v>11.420863333333333</v>
      </c>
      <c r="T64" s="14">
        <v>11.038282083333334</v>
      </c>
      <c r="U64" s="33">
        <v>42109</v>
      </c>
      <c r="V64" s="16" t="s">
        <v>280</v>
      </c>
      <c r="W64" s="14">
        <v>11.038282083333334</v>
      </c>
      <c r="X64" s="9">
        <v>0.10729166666666665</v>
      </c>
      <c r="Y64" s="13">
        <v>2.7462916666666642E-2</v>
      </c>
      <c r="Z64" s="29">
        <v>42109</v>
      </c>
      <c r="AA64" s="8" t="s">
        <v>280</v>
      </c>
      <c r="AB64" s="8" t="s">
        <v>280</v>
      </c>
      <c r="AC64" s="8" t="s">
        <v>280</v>
      </c>
      <c r="AD64" s="33" t="s">
        <v>280</v>
      </c>
      <c r="AE64" s="9">
        <v>1.2155620381236076E-2</v>
      </c>
      <c r="AF64" s="29">
        <v>42206</v>
      </c>
      <c r="AG64" s="9">
        <v>0</v>
      </c>
      <c r="AH64" s="29">
        <v>42207</v>
      </c>
      <c r="AI64" s="9">
        <v>5.4781880229711533E-2</v>
      </c>
      <c r="AJ64" s="29">
        <v>42202</v>
      </c>
      <c r="AK64" s="22">
        <v>7.1199999999999999E-2</v>
      </c>
      <c r="AL64" s="22">
        <v>0.73029999999999995</v>
      </c>
      <c r="AM64" s="22">
        <v>1.8344</v>
      </c>
      <c r="AN64" s="22" t="s">
        <v>280</v>
      </c>
      <c r="AO64" s="32">
        <v>42902</v>
      </c>
    </row>
    <row r="65" spans="1:41" x14ac:dyDescent="0.25">
      <c r="A65" s="8" t="s">
        <v>74</v>
      </c>
      <c r="B65" s="9" t="s">
        <v>276</v>
      </c>
      <c r="C65" s="9" t="s">
        <v>277</v>
      </c>
      <c r="D65" s="9" t="s">
        <v>325</v>
      </c>
      <c r="E65" s="9" t="s">
        <v>326</v>
      </c>
      <c r="F65" s="9" t="s">
        <v>273</v>
      </c>
      <c r="G65" s="9">
        <v>0.39775485999999999</v>
      </c>
      <c r="H65" s="29">
        <v>42099</v>
      </c>
      <c r="I65" s="17">
        <v>95</v>
      </c>
      <c r="J65" s="11">
        <v>2015</v>
      </c>
      <c r="K65" s="9">
        <v>830</v>
      </c>
      <c r="L65" s="9">
        <v>830</v>
      </c>
      <c r="M65" s="12" t="s">
        <v>280</v>
      </c>
      <c r="N65" s="8" t="s">
        <v>280</v>
      </c>
      <c r="O65" s="8" t="s">
        <v>280</v>
      </c>
      <c r="P65" s="9">
        <v>10.433926666666668</v>
      </c>
      <c r="Q65" s="13">
        <v>10.204796666666669</v>
      </c>
      <c r="R65" s="29">
        <v>42108</v>
      </c>
      <c r="S65" s="14">
        <v>7.5678633333333334</v>
      </c>
      <c r="T65" s="14">
        <v>7.1852820833333331</v>
      </c>
      <c r="U65" s="33">
        <v>42109</v>
      </c>
      <c r="V65" s="16" t="s">
        <v>280</v>
      </c>
      <c r="W65" s="14">
        <v>7.1852820833333331</v>
      </c>
      <c r="X65" s="9">
        <v>0.10169166666666665</v>
      </c>
      <c r="Y65" s="13">
        <v>2.1862916666666649E-2</v>
      </c>
      <c r="Z65" s="29">
        <v>42109</v>
      </c>
      <c r="AA65" s="8" t="s">
        <v>280</v>
      </c>
      <c r="AB65" s="8" t="s">
        <v>280</v>
      </c>
      <c r="AC65" s="8" t="s">
        <v>280</v>
      </c>
      <c r="AD65" s="33" t="s">
        <v>280</v>
      </c>
      <c r="AE65" s="9">
        <v>1.2896819971501827E-2</v>
      </c>
      <c r="AF65" s="29">
        <v>42206</v>
      </c>
      <c r="AG65" s="9">
        <v>2.8458270244300365E-3</v>
      </c>
      <c r="AH65" s="29">
        <v>42207</v>
      </c>
      <c r="AI65" s="9">
        <v>2.0711809396743774E-2</v>
      </c>
      <c r="AJ65" s="29">
        <v>42202</v>
      </c>
      <c r="AK65" s="22">
        <v>7.8799999999999995E-2</v>
      </c>
      <c r="AL65" s="22">
        <v>0.91620000000000001</v>
      </c>
      <c r="AM65" s="22">
        <v>2.0236000000000001</v>
      </c>
      <c r="AN65" s="22" t="s">
        <v>280</v>
      </c>
      <c r="AO65" s="32">
        <v>42410</v>
      </c>
    </row>
    <row r="66" spans="1:41" x14ac:dyDescent="0.25">
      <c r="A66" s="8" t="s">
        <v>75</v>
      </c>
      <c r="B66" s="9" t="s">
        <v>276</v>
      </c>
      <c r="C66" s="9" t="s">
        <v>277</v>
      </c>
      <c r="D66" s="9" t="s">
        <v>325</v>
      </c>
      <c r="E66" s="9" t="s">
        <v>326</v>
      </c>
      <c r="F66" s="9" t="s">
        <v>273</v>
      </c>
      <c r="G66" s="9">
        <v>0.44411964500000001</v>
      </c>
      <c r="H66" s="29">
        <v>42099</v>
      </c>
      <c r="I66" s="17">
        <v>95</v>
      </c>
      <c r="J66" s="11">
        <v>2015</v>
      </c>
      <c r="K66" s="9">
        <v>2030</v>
      </c>
      <c r="L66" s="9">
        <v>2030</v>
      </c>
      <c r="M66" s="12" t="s">
        <v>280</v>
      </c>
      <c r="N66" s="8" t="s">
        <v>280</v>
      </c>
      <c r="O66" s="8" t="s">
        <v>280</v>
      </c>
      <c r="P66" s="9">
        <v>10.183926666666668</v>
      </c>
      <c r="Q66" s="13">
        <v>9.9547966666666685</v>
      </c>
      <c r="R66" s="29">
        <v>42108</v>
      </c>
      <c r="S66" s="14">
        <v>11.770863333333333</v>
      </c>
      <c r="T66" s="14">
        <v>11.388282083333333</v>
      </c>
      <c r="U66" s="33">
        <v>42109</v>
      </c>
      <c r="V66" s="16" t="s">
        <v>280</v>
      </c>
      <c r="W66" s="14">
        <v>11.388282083333333</v>
      </c>
      <c r="X66" s="9">
        <v>0.12619166666666665</v>
      </c>
      <c r="Y66" s="13">
        <v>4.6362916666666643E-2</v>
      </c>
      <c r="Z66" s="29">
        <v>42109</v>
      </c>
      <c r="AA66" s="8" t="s">
        <v>280</v>
      </c>
      <c r="AB66" s="8" t="s">
        <v>280</v>
      </c>
      <c r="AC66" s="8" t="s">
        <v>280</v>
      </c>
      <c r="AD66" s="33" t="s">
        <v>280</v>
      </c>
      <c r="AE66" s="9">
        <v>1.1785009875893593E-2</v>
      </c>
      <c r="AF66" s="29">
        <v>42206</v>
      </c>
      <c r="AG66" s="9">
        <v>0</v>
      </c>
      <c r="AH66" s="29">
        <v>42207</v>
      </c>
      <c r="AI66" s="9">
        <v>7.0744710974395275E-3</v>
      </c>
      <c r="AJ66" s="29">
        <v>42202</v>
      </c>
      <c r="AK66" s="14" t="s">
        <v>280</v>
      </c>
      <c r="AL66" s="22">
        <v>0.84860000000000002</v>
      </c>
      <c r="AM66" s="22">
        <v>1.8797999999999999</v>
      </c>
      <c r="AN66" s="22" t="s">
        <v>280</v>
      </c>
      <c r="AO66" s="32">
        <v>42902</v>
      </c>
    </row>
    <row r="67" spans="1:41" x14ac:dyDescent="0.25">
      <c r="A67" s="8" t="s">
        <v>76</v>
      </c>
      <c r="B67" s="9" t="s">
        <v>276</v>
      </c>
      <c r="C67" s="9" t="s">
        <v>277</v>
      </c>
      <c r="D67" s="9" t="s">
        <v>325</v>
      </c>
      <c r="E67" s="9" t="s">
        <v>326</v>
      </c>
      <c r="F67" s="9" t="s">
        <v>273</v>
      </c>
      <c r="G67" s="9">
        <v>0.36032441000000004</v>
      </c>
      <c r="H67" s="29">
        <v>42100</v>
      </c>
      <c r="I67" s="17">
        <v>96</v>
      </c>
      <c r="J67" s="11">
        <v>2015</v>
      </c>
      <c r="K67" s="9">
        <v>830</v>
      </c>
      <c r="L67" s="9">
        <v>830</v>
      </c>
      <c r="M67" s="12" t="s">
        <v>280</v>
      </c>
      <c r="N67" s="8" t="s">
        <v>280</v>
      </c>
      <c r="O67" s="8" t="s">
        <v>280</v>
      </c>
      <c r="P67" s="9">
        <v>10.703926666666668</v>
      </c>
      <c r="Q67" s="13">
        <v>10.474796666666668</v>
      </c>
      <c r="R67" s="29">
        <v>42108</v>
      </c>
      <c r="S67" s="14">
        <v>4.3114059999999998</v>
      </c>
      <c r="T67" s="14">
        <v>3.92882475</v>
      </c>
      <c r="U67" s="33">
        <v>42110</v>
      </c>
      <c r="V67" s="16" t="s">
        <v>280</v>
      </c>
      <c r="W67" s="14">
        <v>3.92882475</v>
      </c>
      <c r="X67" s="9">
        <v>9.2163999999999996E-2</v>
      </c>
      <c r="Y67" s="13">
        <v>1.2335249999999992E-2</v>
      </c>
      <c r="Z67" s="29">
        <v>42110</v>
      </c>
      <c r="AA67" s="8" t="s">
        <v>280</v>
      </c>
      <c r="AB67" s="8" t="s">
        <v>280</v>
      </c>
      <c r="AC67" s="8" t="s">
        <v>280</v>
      </c>
      <c r="AD67" s="33" t="s">
        <v>280</v>
      </c>
      <c r="AE67" s="9">
        <v>1.326742023229599E-2</v>
      </c>
      <c r="AF67" s="29">
        <v>42206</v>
      </c>
      <c r="AG67" s="9">
        <v>2.9651450458914042E-3</v>
      </c>
      <c r="AH67" s="29">
        <v>42207</v>
      </c>
      <c r="AI67" s="9">
        <v>3.6140070296823978E-3</v>
      </c>
      <c r="AJ67" s="29">
        <v>42202</v>
      </c>
      <c r="AK67" s="22">
        <v>6.6199999999999995E-2</v>
      </c>
      <c r="AL67" s="22">
        <v>1.032</v>
      </c>
      <c r="AM67" s="22">
        <v>2.3369</v>
      </c>
      <c r="AN67" s="22" t="s">
        <v>280</v>
      </c>
      <c r="AO67" s="32">
        <v>42902</v>
      </c>
    </row>
    <row r="68" spans="1:41" x14ac:dyDescent="0.25">
      <c r="A68" s="8" t="s">
        <v>77</v>
      </c>
      <c r="B68" s="9" t="s">
        <v>276</v>
      </c>
      <c r="C68" s="9" t="s">
        <v>277</v>
      </c>
      <c r="D68" s="9" t="s">
        <v>325</v>
      </c>
      <c r="E68" s="9" t="s">
        <v>326</v>
      </c>
      <c r="F68" s="9" t="s">
        <v>273</v>
      </c>
      <c r="G68" s="9">
        <v>0.38793333499999999</v>
      </c>
      <c r="H68" s="29">
        <v>42100</v>
      </c>
      <c r="I68" s="17">
        <v>96</v>
      </c>
      <c r="J68" s="11">
        <v>2015</v>
      </c>
      <c r="K68" s="9">
        <v>2030</v>
      </c>
      <c r="L68" s="9">
        <v>2030</v>
      </c>
      <c r="M68" s="12" t="s">
        <v>280</v>
      </c>
      <c r="N68" s="8" t="s">
        <v>280</v>
      </c>
      <c r="O68" s="8" t="s">
        <v>280</v>
      </c>
      <c r="P68" s="9">
        <v>10.453926666666668</v>
      </c>
      <c r="Q68" s="13">
        <v>10.224796666666668</v>
      </c>
      <c r="R68" s="29">
        <v>42108</v>
      </c>
      <c r="S68" s="14">
        <v>4.6084059999999996</v>
      </c>
      <c r="T68" s="14">
        <v>4.2258247499999992</v>
      </c>
      <c r="U68" s="33">
        <v>42110</v>
      </c>
      <c r="V68" s="16" t="s">
        <v>280</v>
      </c>
      <c r="W68" s="14">
        <v>4.2258247499999992</v>
      </c>
      <c r="X68" s="9">
        <v>0.135964</v>
      </c>
      <c r="Y68" s="13">
        <v>5.6135249999999998E-2</v>
      </c>
      <c r="Z68" s="29">
        <v>42110</v>
      </c>
      <c r="AA68" s="8" t="s">
        <v>280</v>
      </c>
      <c r="AB68" s="8" t="s">
        <v>280</v>
      </c>
      <c r="AC68" s="8" t="s">
        <v>280</v>
      </c>
      <c r="AD68" s="33" t="s">
        <v>280</v>
      </c>
      <c r="AE68" s="9">
        <v>1.1970309540629387E-2</v>
      </c>
      <c r="AF68" s="29">
        <v>42206</v>
      </c>
      <c r="AG68" s="9">
        <v>1.3656130060553551E-2</v>
      </c>
      <c r="AH68" s="29">
        <v>42207</v>
      </c>
      <c r="AI68" s="9">
        <v>2.9620050918310881E-3</v>
      </c>
      <c r="AJ68" s="29">
        <v>42202</v>
      </c>
      <c r="AK68" s="22">
        <v>7.0699999999999999E-2</v>
      </c>
      <c r="AL68" s="22">
        <v>0.77580000000000005</v>
      </c>
      <c r="AM68" s="22">
        <v>2.0476999999999999</v>
      </c>
      <c r="AN68" s="22" t="s">
        <v>280</v>
      </c>
      <c r="AO68" s="32">
        <v>42902</v>
      </c>
    </row>
    <row r="69" spans="1:41" x14ac:dyDescent="0.25">
      <c r="A69" s="8" t="s">
        <v>78</v>
      </c>
      <c r="B69" s="9" t="s">
        <v>276</v>
      </c>
      <c r="C69" s="9" t="s">
        <v>277</v>
      </c>
      <c r="D69" s="9" t="s">
        <v>325</v>
      </c>
      <c r="E69" s="9" t="s">
        <v>326</v>
      </c>
      <c r="F69" s="9" t="s">
        <v>273</v>
      </c>
      <c r="G69" s="9">
        <v>0.36002603</v>
      </c>
      <c r="H69" s="29">
        <v>42101</v>
      </c>
      <c r="I69" s="17">
        <v>97</v>
      </c>
      <c r="J69" s="11">
        <v>2015</v>
      </c>
      <c r="K69" s="9">
        <v>830</v>
      </c>
      <c r="L69" s="9">
        <v>830</v>
      </c>
      <c r="M69" s="12" t="s">
        <v>280</v>
      </c>
      <c r="N69" s="8" t="s">
        <v>280</v>
      </c>
      <c r="O69" s="8" t="s">
        <v>280</v>
      </c>
      <c r="P69" s="9">
        <v>10.783926666666668</v>
      </c>
      <c r="Q69" s="13">
        <v>10.554796666666668</v>
      </c>
      <c r="R69" s="29">
        <v>42108</v>
      </c>
      <c r="S69" s="14">
        <v>4.4854060000000002</v>
      </c>
      <c r="T69" s="14">
        <v>4.1028247499999999</v>
      </c>
      <c r="U69" s="33">
        <v>42110</v>
      </c>
      <c r="V69" s="16" t="s">
        <v>280</v>
      </c>
      <c r="W69" s="14">
        <v>4.1028247499999999</v>
      </c>
      <c r="X69" s="9">
        <v>0.10886400000000002</v>
      </c>
      <c r="Y69" s="13">
        <v>2.9035250000000012E-2</v>
      </c>
      <c r="Z69" s="29">
        <v>42110</v>
      </c>
      <c r="AA69" s="8" t="s">
        <v>280</v>
      </c>
      <c r="AB69" s="8" t="s">
        <v>280</v>
      </c>
      <c r="AC69" s="8" t="s">
        <v>280</v>
      </c>
      <c r="AD69" s="33" t="s">
        <v>280</v>
      </c>
      <c r="AE69" s="9">
        <v>1.1043810285627842E-2</v>
      </c>
      <c r="AF69" s="29">
        <v>42206</v>
      </c>
      <c r="AG69" s="9">
        <v>1.0209750384092331E-2</v>
      </c>
      <c r="AH69" s="29">
        <v>42207</v>
      </c>
      <c r="AI69" s="9">
        <v>2.8992320876568556E-3</v>
      </c>
      <c r="AJ69" s="29">
        <v>42202</v>
      </c>
      <c r="AK69" s="22">
        <v>7.1099999999999997E-2</v>
      </c>
      <c r="AL69" s="22">
        <v>0.87990000000000002</v>
      </c>
      <c r="AM69" s="22">
        <v>2.0497000000000001</v>
      </c>
      <c r="AN69" s="22" t="s">
        <v>280</v>
      </c>
      <c r="AO69" s="36">
        <v>42410</v>
      </c>
    </row>
    <row r="70" spans="1:41" x14ac:dyDescent="0.25">
      <c r="A70" s="8" t="s">
        <v>79</v>
      </c>
      <c r="B70" s="9" t="s">
        <v>276</v>
      </c>
      <c r="C70" s="9" t="s">
        <v>277</v>
      </c>
      <c r="D70" s="9" t="s">
        <v>325</v>
      </c>
      <c r="E70" s="9" t="s">
        <v>326</v>
      </c>
      <c r="F70" s="9" t="s">
        <v>273</v>
      </c>
      <c r="G70" s="9">
        <v>0.39657460999999999</v>
      </c>
      <c r="H70" s="29">
        <v>42101</v>
      </c>
      <c r="I70" s="17">
        <v>97</v>
      </c>
      <c r="J70" s="11">
        <v>2015</v>
      </c>
      <c r="K70" s="9">
        <v>2030</v>
      </c>
      <c r="L70" s="9">
        <v>2030</v>
      </c>
      <c r="M70" s="12" t="s">
        <v>280</v>
      </c>
      <c r="N70" s="8" t="s">
        <v>280</v>
      </c>
      <c r="O70" s="8" t="s">
        <v>280</v>
      </c>
      <c r="P70" s="9">
        <v>10.603926666666668</v>
      </c>
      <c r="Q70" s="13">
        <v>10.374796666666668</v>
      </c>
      <c r="R70" s="29">
        <v>42108</v>
      </c>
      <c r="S70" s="14">
        <v>4.6744059999999994</v>
      </c>
      <c r="T70" s="14">
        <v>4.2918247499999991</v>
      </c>
      <c r="U70" s="33">
        <v>42110</v>
      </c>
      <c r="V70" s="16" t="s">
        <v>280</v>
      </c>
      <c r="W70" s="14">
        <v>4.2918247499999991</v>
      </c>
      <c r="X70" s="9">
        <v>0.111764</v>
      </c>
      <c r="Y70" s="13">
        <v>3.1935249999999998E-2</v>
      </c>
      <c r="Z70" s="29">
        <v>42110</v>
      </c>
      <c r="AA70" s="8" t="s">
        <v>280</v>
      </c>
      <c r="AB70" s="8" t="s">
        <v>280</v>
      </c>
      <c r="AC70" s="8" t="s">
        <v>280</v>
      </c>
      <c r="AD70" s="33" t="s">
        <v>280</v>
      </c>
      <c r="AE70" s="9">
        <v>9.5614120364189148E-3</v>
      </c>
      <c r="AF70" s="29">
        <v>42206</v>
      </c>
      <c r="AG70" s="9">
        <v>2.4404618889093399E-3</v>
      </c>
      <c r="AH70" s="29">
        <v>42207</v>
      </c>
      <c r="AI70" s="9">
        <v>2.8992320876568556E-3</v>
      </c>
      <c r="AJ70" s="29">
        <v>42202</v>
      </c>
      <c r="AK70" s="22">
        <v>7.2099999999999997E-2</v>
      </c>
      <c r="AL70" s="22">
        <v>0.80569999999999997</v>
      </c>
      <c r="AM70" s="22">
        <v>1.9</v>
      </c>
      <c r="AN70" s="22" t="s">
        <v>280</v>
      </c>
      <c r="AO70" s="36">
        <v>42902</v>
      </c>
    </row>
    <row r="71" spans="1:41" x14ac:dyDescent="0.25">
      <c r="A71" s="8" t="s">
        <v>80</v>
      </c>
      <c r="B71" s="9" t="s">
        <v>276</v>
      </c>
      <c r="C71" s="9" t="s">
        <v>277</v>
      </c>
      <c r="D71" s="9" t="s">
        <v>325</v>
      </c>
      <c r="E71" s="9" t="s">
        <v>326</v>
      </c>
      <c r="F71" s="9" t="s">
        <v>273</v>
      </c>
      <c r="G71" s="9">
        <v>0.38702179999999997</v>
      </c>
      <c r="H71" s="29">
        <v>42102</v>
      </c>
      <c r="I71" s="17">
        <v>98</v>
      </c>
      <c r="J71" s="11">
        <v>2015</v>
      </c>
      <c r="K71" s="9">
        <v>830</v>
      </c>
      <c r="L71" s="9">
        <v>830</v>
      </c>
      <c r="M71" s="12" t="s">
        <v>280</v>
      </c>
      <c r="N71" s="8" t="s">
        <v>280</v>
      </c>
      <c r="O71" s="8" t="s">
        <v>280</v>
      </c>
      <c r="P71" s="9">
        <v>10.753926666666667</v>
      </c>
      <c r="Q71" s="13">
        <v>10.524796666666667</v>
      </c>
      <c r="R71" s="29">
        <v>42108</v>
      </c>
      <c r="S71" s="14">
        <v>4.511406</v>
      </c>
      <c r="T71" s="14">
        <v>4.1288247499999997</v>
      </c>
      <c r="U71" s="33">
        <v>42110</v>
      </c>
      <c r="V71" s="16" t="s">
        <v>280</v>
      </c>
      <c r="W71" s="14">
        <v>4.1288247499999997</v>
      </c>
      <c r="X71" s="9">
        <v>9.9164000000000002E-2</v>
      </c>
      <c r="Y71" s="13">
        <v>1.9335249999999998E-2</v>
      </c>
      <c r="Z71" s="29">
        <v>42110</v>
      </c>
      <c r="AA71" s="8" t="s">
        <v>280</v>
      </c>
      <c r="AB71" s="8" t="s">
        <v>280</v>
      </c>
      <c r="AC71" s="8" t="s">
        <v>280</v>
      </c>
      <c r="AD71" s="33" t="s">
        <v>280</v>
      </c>
      <c r="AE71" s="9">
        <v>1.493512000888586E-2</v>
      </c>
      <c r="AF71" s="29">
        <v>42206</v>
      </c>
      <c r="AG71" s="9">
        <v>1.51169802993536E-2</v>
      </c>
      <c r="AH71" s="29">
        <v>42207</v>
      </c>
      <c r="AI71" s="9">
        <v>5.7198540307581425E-3</v>
      </c>
      <c r="AJ71" s="29">
        <v>42202</v>
      </c>
      <c r="AK71" s="22">
        <v>7.1300000000000002E-2</v>
      </c>
      <c r="AL71" s="22">
        <v>0.83230000000000004</v>
      </c>
      <c r="AM71" s="22">
        <v>1.9195</v>
      </c>
      <c r="AN71" s="22" t="s">
        <v>280</v>
      </c>
      <c r="AO71" s="36">
        <v>42902</v>
      </c>
    </row>
    <row r="72" spans="1:41" x14ac:dyDescent="0.25">
      <c r="A72" s="8" t="s">
        <v>81</v>
      </c>
      <c r="B72" s="9" t="s">
        <v>276</v>
      </c>
      <c r="C72" s="9" t="s">
        <v>277</v>
      </c>
      <c r="D72" s="9" t="s">
        <v>325</v>
      </c>
      <c r="E72" s="9" t="s">
        <v>326</v>
      </c>
      <c r="F72" s="9" t="s">
        <v>273</v>
      </c>
      <c r="G72" s="9">
        <v>0.41440252</v>
      </c>
      <c r="H72" s="29">
        <v>42102</v>
      </c>
      <c r="I72" s="17">
        <v>98</v>
      </c>
      <c r="J72" s="11">
        <v>2015</v>
      </c>
      <c r="K72" s="9">
        <v>1114</v>
      </c>
      <c r="L72" s="9">
        <v>1115</v>
      </c>
      <c r="M72" s="12" t="s">
        <v>280</v>
      </c>
      <c r="N72" s="8" t="s">
        <v>280</v>
      </c>
      <c r="O72" s="8" t="s">
        <v>280</v>
      </c>
      <c r="P72" s="9">
        <v>10.363926666666668</v>
      </c>
      <c r="Q72" s="13">
        <v>10.134796666666668</v>
      </c>
      <c r="R72" s="29">
        <v>42108</v>
      </c>
      <c r="S72" s="14" t="s">
        <v>280</v>
      </c>
      <c r="T72" s="14" t="s">
        <v>280</v>
      </c>
      <c r="U72" s="33" t="s">
        <v>280</v>
      </c>
      <c r="V72" s="16" t="s">
        <v>280</v>
      </c>
      <c r="W72" s="14" t="s">
        <v>280</v>
      </c>
      <c r="X72" s="8" t="s">
        <v>280</v>
      </c>
      <c r="Y72" s="14" t="s">
        <v>280</v>
      </c>
      <c r="Z72" s="33" t="s">
        <v>280</v>
      </c>
      <c r="AA72" s="8" t="s">
        <v>280</v>
      </c>
      <c r="AB72" s="8" t="s">
        <v>280</v>
      </c>
      <c r="AC72" s="8" t="s">
        <v>280</v>
      </c>
      <c r="AD72" s="33" t="s">
        <v>280</v>
      </c>
      <c r="AE72" s="14" t="s">
        <v>280</v>
      </c>
      <c r="AF72" s="33" t="s">
        <v>280</v>
      </c>
      <c r="AG72" s="8" t="s">
        <v>280</v>
      </c>
      <c r="AH72" s="33" t="s">
        <v>280</v>
      </c>
      <c r="AI72" s="16" t="s">
        <v>280</v>
      </c>
      <c r="AJ72" s="33" t="s">
        <v>280</v>
      </c>
      <c r="AK72" s="14" t="s">
        <v>280</v>
      </c>
      <c r="AL72" s="16" t="s">
        <v>280</v>
      </c>
      <c r="AM72" s="8" t="s">
        <v>280</v>
      </c>
      <c r="AN72" s="22" t="s">
        <v>280</v>
      </c>
      <c r="AO72" s="33" t="s">
        <v>280</v>
      </c>
    </row>
    <row r="73" spans="1:41" x14ac:dyDescent="0.25">
      <c r="A73" s="8" t="s">
        <v>82</v>
      </c>
      <c r="B73" s="9" t="s">
        <v>276</v>
      </c>
      <c r="C73" s="9" t="s">
        <v>277</v>
      </c>
      <c r="D73" s="9" t="s">
        <v>325</v>
      </c>
      <c r="E73" s="9" t="s">
        <v>326</v>
      </c>
      <c r="F73" s="9" t="s">
        <v>273</v>
      </c>
      <c r="G73" s="9">
        <v>0.46898142999999998</v>
      </c>
      <c r="H73" s="29">
        <v>42102</v>
      </c>
      <c r="I73" s="17">
        <v>98</v>
      </c>
      <c r="J73" s="11">
        <v>2015</v>
      </c>
      <c r="K73" s="9">
        <v>2300</v>
      </c>
      <c r="L73" s="9">
        <v>2300</v>
      </c>
      <c r="M73" s="12" t="s">
        <v>280</v>
      </c>
      <c r="N73" s="8" t="s">
        <v>280</v>
      </c>
      <c r="O73" s="8" t="s">
        <v>280</v>
      </c>
      <c r="P73" s="9">
        <v>2.032575</v>
      </c>
      <c r="Q73" s="13">
        <v>1.803445</v>
      </c>
      <c r="R73" s="29">
        <v>42144</v>
      </c>
      <c r="S73" s="14">
        <v>13.304634999999999</v>
      </c>
      <c r="T73" s="14">
        <v>12.92205375</v>
      </c>
      <c r="U73" s="33">
        <v>42136</v>
      </c>
      <c r="V73" s="16" t="s">
        <v>280</v>
      </c>
      <c r="W73" s="14">
        <v>12.92205375</v>
      </c>
      <c r="X73" s="9">
        <v>0.13190399999999999</v>
      </c>
      <c r="Y73" s="13">
        <v>5.207524999999999E-2</v>
      </c>
      <c r="Z73" s="29">
        <v>42136</v>
      </c>
      <c r="AA73" s="9">
        <v>0.12717000000000001</v>
      </c>
      <c r="AB73" s="9">
        <v>1.66</v>
      </c>
      <c r="AC73" s="8" t="s">
        <v>280</v>
      </c>
      <c r="AD73" s="29">
        <v>42136</v>
      </c>
      <c r="AE73" s="9">
        <v>1.2896819971501827E-2</v>
      </c>
      <c r="AF73" s="29">
        <v>42206</v>
      </c>
      <c r="AG73" s="9">
        <v>1.617858000099659E-2</v>
      </c>
      <c r="AH73" s="29">
        <v>42207</v>
      </c>
      <c r="AI73" s="9">
        <v>4.7077339142560959E-2</v>
      </c>
      <c r="AJ73" s="29">
        <v>42202</v>
      </c>
      <c r="AK73" s="22">
        <v>6.1100000000000002E-2</v>
      </c>
      <c r="AL73" s="22">
        <v>0.65920000000000001</v>
      </c>
      <c r="AM73" s="22">
        <v>1.4241999999999999</v>
      </c>
      <c r="AN73" s="22" t="s">
        <v>280</v>
      </c>
      <c r="AO73" s="36">
        <v>42902</v>
      </c>
    </row>
    <row r="74" spans="1:41" x14ac:dyDescent="0.25">
      <c r="A74" s="8" t="s">
        <v>83</v>
      </c>
      <c r="B74" s="9" t="s">
        <v>276</v>
      </c>
      <c r="C74" s="9" t="s">
        <v>277</v>
      </c>
      <c r="D74" s="9" t="s">
        <v>325</v>
      </c>
      <c r="E74" s="9" t="s">
        <v>326</v>
      </c>
      <c r="F74" s="9" t="s">
        <v>273</v>
      </c>
      <c r="G74" s="9">
        <v>0.41370750000000001</v>
      </c>
      <c r="H74" s="29">
        <v>42103</v>
      </c>
      <c r="I74" s="17">
        <v>99</v>
      </c>
      <c r="J74" s="11">
        <v>2015</v>
      </c>
      <c r="K74" s="9">
        <v>1100</v>
      </c>
      <c r="L74" s="9">
        <v>1100</v>
      </c>
      <c r="M74" s="12" t="s">
        <v>280</v>
      </c>
      <c r="N74" s="8" t="s">
        <v>280</v>
      </c>
      <c r="O74" s="8" t="s">
        <v>280</v>
      </c>
      <c r="P74" s="9">
        <v>2.157575</v>
      </c>
      <c r="Q74" s="13">
        <v>1.928445</v>
      </c>
      <c r="R74" s="29">
        <v>42144</v>
      </c>
      <c r="S74" s="14">
        <v>13.284635</v>
      </c>
      <c r="T74" s="14">
        <v>12.90205375</v>
      </c>
      <c r="U74" s="33">
        <v>42136</v>
      </c>
      <c r="V74" s="16" t="s">
        <v>280</v>
      </c>
      <c r="W74" s="14">
        <v>12.90205375</v>
      </c>
      <c r="X74" s="9">
        <v>0.12820400000000001</v>
      </c>
      <c r="Y74" s="13">
        <v>4.8375250000000009E-2</v>
      </c>
      <c r="Z74" s="29">
        <v>42136</v>
      </c>
      <c r="AA74" s="9">
        <v>0.11304</v>
      </c>
      <c r="AB74" s="9">
        <v>1.55</v>
      </c>
      <c r="AC74" s="8" t="s">
        <v>280</v>
      </c>
      <c r="AD74" s="29">
        <v>42136</v>
      </c>
      <c r="AE74" s="9">
        <v>1.3452719897031784E-2</v>
      </c>
      <c r="AF74" s="29">
        <v>42206</v>
      </c>
      <c r="AG74" s="9">
        <v>3.3762328326702118E-2</v>
      </c>
      <c r="AH74" s="29">
        <v>42207</v>
      </c>
      <c r="AI74" s="9">
        <v>6.5829433500766754E-2</v>
      </c>
      <c r="AJ74" s="29">
        <v>42202</v>
      </c>
      <c r="AK74" s="22">
        <v>7.4700000000000003E-2</v>
      </c>
      <c r="AL74" s="22">
        <v>0.80179999999999996</v>
      </c>
      <c r="AM74" s="22">
        <v>1.9879</v>
      </c>
      <c r="AN74" s="22" t="s">
        <v>280</v>
      </c>
      <c r="AO74" s="36">
        <v>42902</v>
      </c>
    </row>
    <row r="75" spans="1:41" x14ac:dyDescent="0.25">
      <c r="A75" s="8" t="s">
        <v>84</v>
      </c>
      <c r="B75" s="9" t="s">
        <v>276</v>
      </c>
      <c r="C75" s="9" t="s">
        <v>277</v>
      </c>
      <c r="D75" s="9" t="s">
        <v>325</v>
      </c>
      <c r="E75" s="9" t="s">
        <v>326</v>
      </c>
      <c r="F75" s="9" t="s">
        <v>273</v>
      </c>
      <c r="G75" s="9">
        <v>0.57684166999999997</v>
      </c>
      <c r="H75" s="29">
        <v>42103</v>
      </c>
      <c r="I75" s="17">
        <v>99</v>
      </c>
      <c r="J75" s="11">
        <v>2015</v>
      </c>
      <c r="K75" s="9">
        <v>2300</v>
      </c>
      <c r="L75" s="9">
        <v>2300</v>
      </c>
      <c r="M75" s="12" t="s">
        <v>280</v>
      </c>
      <c r="N75" s="8" t="s">
        <v>280</v>
      </c>
      <c r="O75" s="8" t="s">
        <v>280</v>
      </c>
      <c r="P75" s="9">
        <v>2.6385749999999999</v>
      </c>
      <c r="Q75" s="13">
        <v>2.4094449999999998</v>
      </c>
      <c r="R75" s="29">
        <v>42144</v>
      </c>
      <c r="S75" s="14">
        <v>12.824634999999999</v>
      </c>
      <c r="T75" s="14">
        <v>12.442053749999999</v>
      </c>
      <c r="U75" s="33">
        <v>42136</v>
      </c>
      <c r="V75" s="16" t="s">
        <v>280</v>
      </c>
      <c r="W75" s="14">
        <v>12.442053749999999</v>
      </c>
      <c r="X75" s="9">
        <v>0.130804</v>
      </c>
      <c r="Y75" s="13">
        <v>5.097525E-2</v>
      </c>
      <c r="Z75" s="29">
        <v>42136</v>
      </c>
      <c r="AA75" s="9">
        <v>0.19242000000000001</v>
      </c>
      <c r="AB75" s="9">
        <v>1.69</v>
      </c>
      <c r="AC75" s="8" t="s">
        <v>280</v>
      </c>
      <c r="AD75" s="29">
        <v>42136</v>
      </c>
      <c r="AE75" s="9">
        <v>1.5305720269680023E-2</v>
      </c>
      <c r="AF75" s="29">
        <v>42206</v>
      </c>
      <c r="AG75" s="9">
        <v>4.2467780411243439E-2</v>
      </c>
      <c r="AH75" s="29">
        <v>42207</v>
      </c>
      <c r="AI75" s="9">
        <v>5.7944688946008682E-2</v>
      </c>
      <c r="AJ75" s="29">
        <v>42202</v>
      </c>
      <c r="AK75" s="22">
        <v>6.7699999999999996E-2</v>
      </c>
      <c r="AL75" s="22">
        <v>0.75870000000000004</v>
      </c>
      <c r="AM75" s="22">
        <v>1.8069999999999999</v>
      </c>
      <c r="AN75" s="22" t="s">
        <v>280</v>
      </c>
      <c r="AO75" s="36">
        <v>42902</v>
      </c>
    </row>
    <row r="76" spans="1:41" x14ac:dyDescent="0.25">
      <c r="A76" s="8" t="s">
        <v>85</v>
      </c>
      <c r="B76" s="9" t="s">
        <v>276</v>
      </c>
      <c r="C76" s="9" t="s">
        <v>277</v>
      </c>
      <c r="D76" s="9" t="s">
        <v>325</v>
      </c>
      <c r="E76" s="9" t="s">
        <v>326</v>
      </c>
      <c r="F76" s="9" t="s">
        <v>273</v>
      </c>
      <c r="G76" s="9">
        <v>0.46498889999999998</v>
      </c>
      <c r="H76" s="29">
        <v>42104</v>
      </c>
      <c r="I76" s="17">
        <v>100</v>
      </c>
      <c r="J76" s="11">
        <v>2015</v>
      </c>
      <c r="K76" s="9">
        <v>1100</v>
      </c>
      <c r="L76" s="9">
        <v>1100</v>
      </c>
      <c r="M76" s="12" t="s">
        <v>280</v>
      </c>
      <c r="N76" s="8" t="s">
        <v>280</v>
      </c>
      <c r="O76" s="8" t="s">
        <v>280</v>
      </c>
      <c r="P76" s="9">
        <v>11.761575000000001</v>
      </c>
      <c r="Q76" s="13">
        <v>11.532445000000001</v>
      </c>
      <c r="R76" s="29">
        <v>42144</v>
      </c>
      <c r="S76" s="14">
        <v>10.504635</v>
      </c>
      <c r="T76" s="14">
        <v>10.122053750000001</v>
      </c>
      <c r="U76" s="33">
        <v>42136</v>
      </c>
      <c r="V76" s="16" t="s">
        <v>280</v>
      </c>
      <c r="W76" s="14">
        <v>10.122053750000001</v>
      </c>
      <c r="X76" s="9">
        <v>0.11160400000000001</v>
      </c>
      <c r="Y76" s="13">
        <v>3.1775250000000005E-2</v>
      </c>
      <c r="Z76" s="29">
        <v>42136</v>
      </c>
      <c r="AA76" s="9">
        <v>0.16103999999999999</v>
      </c>
      <c r="AB76" s="9">
        <v>1.61</v>
      </c>
      <c r="AC76" s="8" t="s">
        <v>280</v>
      </c>
      <c r="AD76" s="29">
        <v>42136</v>
      </c>
      <c r="AE76" s="9">
        <v>1.2896819971501827E-2</v>
      </c>
      <c r="AF76" s="29">
        <v>42206</v>
      </c>
      <c r="AG76" s="9">
        <v>4.3224971741437912E-2</v>
      </c>
      <c r="AH76" s="29">
        <v>42207</v>
      </c>
      <c r="AI76" s="9">
        <v>8.5057392716407776E-2</v>
      </c>
      <c r="AJ76" s="29">
        <v>42202</v>
      </c>
      <c r="AK76" s="22">
        <v>7.2300000000000003E-2</v>
      </c>
      <c r="AL76" s="22">
        <v>0.78849999999999998</v>
      </c>
      <c r="AM76" s="22">
        <v>1.8367</v>
      </c>
      <c r="AN76" s="22" t="s">
        <v>280</v>
      </c>
      <c r="AO76" s="36">
        <v>42902</v>
      </c>
    </row>
    <row r="77" spans="1:41" x14ac:dyDescent="0.25">
      <c r="A77" s="8" t="s">
        <v>86</v>
      </c>
      <c r="B77" s="9" t="s">
        <v>276</v>
      </c>
      <c r="C77" s="9" t="s">
        <v>277</v>
      </c>
      <c r="D77" s="9" t="s">
        <v>325</v>
      </c>
      <c r="E77" s="9" t="s">
        <v>326</v>
      </c>
      <c r="F77" s="9" t="s">
        <v>273</v>
      </c>
      <c r="G77" s="9">
        <v>0.85646832000000006</v>
      </c>
      <c r="H77" s="29">
        <v>42104</v>
      </c>
      <c r="I77" s="17">
        <v>100</v>
      </c>
      <c r="J77" s="11">
        <v>2015</v>
      </c>
      <c r="K77" s="9">
        <v>1630</v>
      </c>
      <c r="L77" s="9">
        <v>1630</v>
      </c>
      <c r="M77" s="12" t="s">
        <v>280</v>
      </c>
      <c r="N77" s="8" t="s">
        <v>280</v>
      </c>
      <c r="O77" s="8" t="s">
        <v>280</v>
      </c>
      <c r="P77" s="13">
        <v>3.1065749999999999</v>
      </c>
      <c r="Q77" s="13">
        <v>2.8774449999999998</v>
      </c>
      <c r="R77" s="29">
        <v>42144</v>
      </c>
      <c r="S77" s="14">
        <v>12.224634999999999</v>
      </c>
      <c r="T77" s="14">
        <v>11.84205375</v>
      </c>
      <c r="U77" s="33">
        <v>42136</v>
      </c>
      <c r="V77" s="16" t="s">
        <v>280</v>
      </c>
      <c r="W77" s="14">
        <v>11.84205375</v>
      </c>
      <c r="X77" s="9">
        <v>0.165404</v>
      </c>
      <c r="Y77" s="13">
        <v>8.5575249999999992E-2</v>
      </c>
      <c r="Z77" s="29">
        <v>42136</v>
      </c>
      <c r="AA77" s="9">
        <v>0.28470000000000001</v>
      </c>
      <c r="AB77" s="9">
        <v>1.66</v>
      </c>
      <c r="AC77" s="8" t="s">
        <v>280</v>
      </c>
      <c r="AD77" s="29">
        <v>42136</v>
      </c>
      <c r="AE77" s="9">
        <v>2.994442917406559E-2</v>
      </c>
      <c r="AF77" s="29">
        <v>42206</v>
      </c>
      <c r="AG77" s="9">
        <v>4.6049668453633785E-3</v>
      </c>
      <c r="AH77" s="29">
        <v>42207</v>
      </c>
      <c r="AI77" s="9">
        <v>6.1567138880491257E-2</v>
      </c>
      <c r="AJ77" s="29">
        <v>42202</v>
      </c>
      <c r="AK77" s="22">
        <v>8.2400000000000001E-2</v>
      </c>
      <c r="AL77" s="22">
        <v>0.82150000000000001</v>
      </c>
      <c r="AM77" s="22">
        <v>1.6829000000000001</v>
      </c>
      <c r="AN77" s="22" t="s">
        <v>280</v>
      </c>
      <c r="AO77" s="36">
        <v>42410</v>
      </c>
    </row>
    <row r="78" spans="1:41" x14ac:dyDescent="0.25">
      <c r="A78" s="8" t="s">
        <v>87</v>
      </c>
      <c r="B78" s="9" t="s">
        <v>276</v>
      </c>
      <c r="C78" s="9" t="s">
        <v>277</v>
      </c>
      <c r="D78" s="9" t="s">
        <v>325</v>
      </c>
      <c r="E78" s="9" t="s">
        <v>326</v>
      </c>
      <c r="F78" s="9" t="s">
        <v>273</v>
      </c>
      <c r="G78" s="9">
        <v>1.1154561950000002</v>
      </c>
      <c r="H78" s="29">
        <v>42104</v>
      </c>
      <c r="I78" s="17">
        <v>100</v>
      </c>
      <c r="J78" s="11">
        <v>2015</v>
      </c>
      <c r="K78" s="9">
        <v>1930</v>
      </c>
      <c r="L78" s="9">
        <v>1930</v>
      </c>
      <c r="M78" s="12" t="s">
        <v>280</v>
      </c>
      <c r="N78" s="8" t="s">
        <v>280</v>
      </c>
      <c r="O78" s="8" t="s">
        <v>280</v>
      </c>
      <c r="P78" s="13">
        <v>2.4255749999999998</v>
      </c>
      <c r="Q78" s="13">
        <v>2.1964449999999998</v>
      </c>
      <c r="R78" s="29">
        <v>42144</v>
      </c>
      <c r="S78" s="14">
        <v>12.944635</v>
      </c>
      <c r="T78" s="14">
        <v>12.56205375</v>
      </c>
      <c r="U78" s="33">
        <v>42136</v>
      </c>
      <c r="V78" s="16" t="s">
        <v>280</v>
      </c>
      <c r="W78" s="14">
        <v>12.56205375</v>
      </c>
      <c r="X78" s="9">
        <v>0.18990399999999999</v>
      </c>
      <c r="Y78" s="13">
        <v>0.11007524999999999</v>
      </c>
      <c r="Z78" s="29">
        <v>42136</v>
      </c>
      <c r="AA78" s="9">
        <v>0.51451999999999998</v>
      </c>
      <c r="AB78" s="9">
        <v>1.6</v>
      </c>
      <c r="AC78" s="8" t="s">
        <v>280</v>
      </c>
      <c r="AD78" s="29">
        <v>42136</v>
      </c>
      <c r="AE78" s="9">
        <v>4.0135949850082397E-2</v>
      </c>
      <c r="AF78" s="29">
        <v>42206</v>
      </c>
      <c r="AG78" s="9">
        <v>9.2735700309276581E-3</v>
      </c>
      <c r="AH78" s="29">
        <v>42207</v>
      </c>
      <c r="AI78" s="9">
        <v>5.4522700607776642E-2</v>
      </c>
      <c r="AJ78" s="29">
        <v>42202</v>
      </c>
      <c r="AK78" s="22">
        <v>7.6399999999999996E-2</v>
      </c>
      <c r="AL78" s="22">
        <v>0.72319999999999995</v>
      </c>
      <c r="AM78" s="22">
        <v>1.3653999999999999</v>
      </c>
      <c r="AN78" s="22" t="s">
        <v>280</v>
      </c>
      <c r="AO78" s="36">
        <v>42902</v>
      </c>
    </row>
    <row r="79" spans="1:41" x14ac:dyDescent="0.25">
      <c r="A79" s="8" t="s">
        <v>88</v>
      </c>
      <c r="B79" s="9" t="s">
        <v>276</v>
      </c>
      <c r="C79" s="9" t="s">
        <v>277</v>
      </c>
      <c r="D79" s="9" t="s">
        <v>325</v>
      </c>
      <c r="E79" s="9" t="s">
        <v>326</v>
      </c>
      <c r="F79" s="9" t="s">
        <v>273</v>
      </c>
      <c r="G79" s="9">
        <v>0.66570637499999996</v>
      </c>
      <c r="H79" s="29">
        <v>42105</v>
      </c>
      <c r="I79" s="17">
        <v>101</v>
      </c>
      <c r="J79" s="11">
        <v>2015</v>
      </c>
      <c r="K79" s="9">
        <v>730</v>
      </c>
      <c r="L79" s="9">
        <v>730</v>
      </c>
      <c r="M79" s="12" t="s">
        <v>280</v>
      </c>
      <c r="N79" s="8" t="s">
        <v>280</v>
      </c>
      <c r="O79" s="8" t="s">
        <v>280</v>
      </c>
      <c r="P79" s="13">
        <v>11.721575</v>
      </c>
      <c r="Q79" s="13">
        <v>11.492445</v>
      </c>
      <c r="R79" s="29">
        <v>42144</v>
      </c>
      <c r="S79" s="14">
        <v>12.754635</v>
      </c>
      <c r="T79" s="14">
        <v>12.372053750000001</v>
      </c>
      <c r="U79" s="33">
        <v>42136</v>
      </c>
      <c r="V79" s="16" t="s">
        <v>280</v>
      </c>
      <c r="W79" s="14">
        <v>12.372053750000001</v>
      </c>
      <c r="X79" s="9">
        <v>0.137904</v>
      </c>
      <c r="Y79" s="13">
        <v>5.8075249999999995E-2</v>
      </c>
      <c r="Z79" s="29">
        <v>42136</v>
      </c>
      <c r="AA79" s="8" t="s">
        <v>280</v>
      </c>
      <c r="AB79" s="8" t="s">
        <v>280</v>
      </c>
      <c r="AC79" s="8" t="s">
        <v>280</v>
      </c>
      <c r="AD79" s="33" t="s">
        <v>280</v>
      </c>
      <c r="AE79" s="9">
        <v>2.3644229397177696E-2</v>
      </c>
      <c r="AF79" s="29">
        <v>42206</v>
      </c>
      <c r="AG79" s="9">
        <v>1.3077899813652039E-2</v>
      </c>
      <c r="AH79" s="29">
        <v>42207</v>
      </c>
      <c r="AI79" s="9">
        <v>8.0633096396923065E-2</v>
      </c>
      <c r="AJ79" s="29">
        <v>42202</v>
      </c>
      <c r="AK79" s="22">
        <v>8.0600000000000005E-2</v>
      </c>
      <c r="AL79" s="22">
        <v>0.74909999999999999</v>
      </c>
      <c r="AM79" s="22">
        <v>1.758</v>
      </c>
      <c r="AN79" s="22" t="s">
        <v>280</v>
      </c>
      <c r="AO79" s="36">
        <v>42902</v>
      </c>
    </row>
    <row r="80" spans="1:41" x14ac:dyDescent="0.25">
      <c r="A80" s="8" t="s">
        <v>89</v>
      </c>
      <c r="B80" s="9" t="s">
        <v>276</v>
      </c>
      <c r="C80" s="9" t="s">
        <v>277</v>
      </c>
      <c r="D80" s="9" t="s">
        <v>325</v>
      </c>
      <c r="E80" s="9" t="s">
        <v>326</v>
      </c>
      <c r="F80" s="9" t="s">
        <v>273</v>
      </c>
      <c r="G80" s="9">
        <v>1.075367545</v>
      </c>
      <c r="H80" s="29">
        <v>42105</v>
      </c>
      <c r="I80" s="17">
        <v>101</v>
      </c>
      <c r="J80" s="11">
        <v>2015</v>
      </c>
      <c r="K80" s="9">
        <v>1930</v>
      </c>
      <c r="L80" s="9">
        <v>1930</v>
      </c>
      <c r="M80" s="12" t="s">
        <v>280</v>
      </c>
      <c r="N80" s="8" t="s">
        <v>280</v>
      </c>
      <c r="O80" s="8" t="s">
        <v>280</v>
      </c>
      <c r="P80" s="13">
        <v>2.456575</v>
      </c>
      <c r="Q80" s="13">
        <v>2.2274449999999999</v>
      </c>
      <c r="R80" s="29">
        <v>42144</v>
      </c>
      <c r="S80" s="14">
        <v>12.774635</v>
      </c>
      <c r="T80" s="14">
        <v>12.392053750000001</v>
      </c>
      <c r="U80" s="33">
        <v>42136</v>
      </c>
      <c r="V80" s="16" t="s">
        <v>280</v>
      </c>
      <c r="W80" s="14">
        <v>12.392053750000001</v>
      </c>
      <c r="X80" s="9">
        <v>0.17210400000000001</v>
      </c>
      <c r="Y80" s="13">
        <v>9.2275250000000003E-2</v>
      </c>
      <c r="Z80" s="29">
        <v>42136</v>
      </c>
      <c r="AA80" s="9">
        <v>0.52834999999999999</v>
      </c>
      <c r="AB80" s="9">
        <v>1.51</v>
      </c>
      <c r="AC80" s="8" t="s">
        <v>280</v>
      </c>
      <c r="AD80" s="29">
        <v>42142</v>
      </c>
      <c r="AE80" s="9">
        <v>2.9573839157819748E-2</v>
      </c>
      <c r="AF80" s="29">
        <v>42206</v>
      </c>
      <c r="AG80" s="9">
        <v>3.0023779720067978E-2</v>
      </c>
      <c r="AH80" s="29">
        <v>42207</v>
      </c>
      <c r="AI80" s="9">
        <v>4.6688571572303772E-2</v>
      </c>
      <c r="AJ80" s="29">
        <v>42202</v>
      </c>
      <c r="AK80" s="22">
        <v>6.7000000000000004E-2</v>
      </c>
      <c r="AL80" s="22">
        <v>0.70920000000000005</v>
      </c>
      <c r="AM80" s="22">
        <v>1.3076000000000001</v>
      </c>
      <c r="AN80" s="22" t="s">
        <v>280</v>
      </c>
      <c r="AO80" s="32">
        <v>42902</v>
      </c>
    </row>
    <row r="81" spans="1:41" x14ac:dyDescent="0.25">
      <c r="A81" s="8" t="s">
        <v>90</v>
      </c>
      <c r="B81" s="9" t="s">
        <v>276</v>
      </c>
      <c r="C81" s="9" t="s">
        <v>277</v>
      </c>
      <c r="D81" s="9" t="s">
        <v>325</v>
      </c>
      <c r="E81" s="9" t="s">
        <v>326</v>
      </c>
      <c r="F81" s="9" t="s">
        <v>273</v>
      </c>
      <c r="G81" s="9">
        <v>0.63936673500000007</v>
      </c>
      <c r="H81" s="29">
        <v>42106</v>
      </c>
      <c r="I81" s="17">
        <v>102</v>
      </c>
      <c r="J81" s="11">
        <v>2015</v>
      </c>
      <c r="K81" s="9">
        <v>730</v>
      </c>
      <c r="L81" s="9">
        <v>730</v>
      </c>
      <c r="M81" s="12" t="s">
        <v>280</v>
      </c>
      <c r="N81" s="8" t="s">
        <v>280</v>
      </c>
      <c r="O81" s="8" t="s">
        <v>280</v>
      </c>
      <c r="P81" s="13">
        <v>1.4185750000000001</v>
      </c>
      <c r="Q81" s="13">
        <v>1.1894450000000001</v>
      </c>
      <c r="R81" s="29">
        <v>42144</v>
      </c>
      <c r="S81" s="14">
        <v>2.4336350000000002</v>
      </c>
      <c r="T81" s="14">
        <v>2.0510537500000003</v>
      </c>
      <c r="U81" s="33">
        <v>42136</v>
      </c>
      <c r="V81" s="16" t="s">
        <v>280</v>
      </c>
      <c r="W81" s="14">
        <v>2.0510537500000003</v>
      </c>
      <c r="X81" s="9">
        <v>9.0504000000000001E-2</v>
      </c>
      <c r="Y81" s="13">
        <v>1.0675249999999997E-2</v>
      </c>
      <c r="Z81" s="29">
        <v>42136</v>
      </c>
      <c r="AA81" s="8" t="s">
        <v>280</v>
      </c>
      <c r="AB81" s="8" t="s">
        <v>280</v>
      </c>
      <c r="AC81" s="8" t="s">
        <v>280</v>
      </c>
      <c r="AD81" s="33" t="s">
        <v>280</v>
      </c>
      <c r="AE81" s="9">
        <v>9.0055111795663834E-3</v>
      </c>
      <c r="AF81" s="29">
        <v>42206</v>
      </c>
      <c r="AG81" s="9">
        <v>1.6285659745335579E-2</v>
      </c>
      <c r="AH81" s="29">
        <v>42207</v>
      </c>
      <c r="AI81" s="9">
        <v>5.0248250365257263E-2</v>
      </c>
      <c r="AJ81" s="29">
        <v>42202</v>
      </c>
      <c r="AK81" s="22">
        <v>5.4800000000000001E-2</v>
      </c>
      <c r="AL81" s="22">
        <v>0.29370000000000002</v>
      </c>
      <c r="AM81" s="22">
        <v>0.3745</v>
      </c>
      <c r="AN81" s="22" t="s">
        <v>280</v>
      </c>
      <c r="AO81" s="32">
        <v>42902</v>
      </c>
    </row>
    <row r="82" spans="1:41" x14ac:dyDescent="0.25">
      <c r="A82" s="8" t="s">
        <v>91</v>
      </c>
      <c r="B82" s="9" t="s">
        <v>276</v>
      </c>
      <c r="C82" s="9" t="s">
        <v>277</v>
      </c>
      <c r="D82" s="9" t="s">
        <v>325</v>
      </c>
      <c r="E82" s="9" t="s">
        <v>326</v>
      </c>
      <c r="F82" s="9" t="s">
        <v>273</v>
      </c>
      <c r="G82" s="9">
        <v>0.74773919499999997</v>
      </c>
      <c r="H82" s="29">
        <v>42106</v>
      </c>
      <c r="I82" s="17">
        <v>102</v>
      </c>
      <c r="J82" s="11">
        <v>2015</v>
      </c>
      <c r="K82" s="9">
        <v>1930</v>
      </c>
      <c r="L82" s="9">
        <v>1930</v>
      </c>
      <c r="M82" s="12" t="s">
        <v>280</v>
      </c>
      <c r="N82" s="8" t="s">
        <v>280</v>
      </c>
      <c r="O82" s="8" t="s">
        <v>280</v>
      </c>
      <c r="P82" s="13">
        <v>2.4995749999999997</v>
      </c>
      <c r="Q82" s="13">
        <v>2.2704449999999996</v>
      </c>
      <c r="R82" s="29">
        <v>42144</v>
      </c>
      <c r="S82" s="14">
        <v>12.384634999999999</v>
      </c>
      <c r="T82" s="14">
        <v>12.00205375</v>
      </c>
      <c r="U82" s="33">
        <v>42136</v>
      </c>
      <c r="V82" s="16" t="s">
        <v>280</v>
      </c>
      <c r="W82" s="14">
        <v>12.00205375</v>
      </c>
      <c r="X82" s="9">
        <v>0.16420399999999999</v>
      </c>
      <c r="Y82" s="13">
        <v>8.4375249999999985E-2</v>
      </c>
      <c r="Z82" s="29">
        <v>42136</v>
      </c>
      <c r="AA82" s="9">
        <v>0.36518</v>
      </c>
      <c r="AB82" s="9">
        <v>1.64</v>
      </c>
      <c r="AC82" s="8" t="s">
        <v>280</v>
      </c>
      <c r="AD82" s="29">
        <v>42136</v>
      </c>
      <c r="AE82" s="9">
        <v>2.2532429546117783E-2</v>
      </c>
      <c r="AF82" s="29">
        <v>42206</v>
      </c>
      <c r="AG82" s="9">
        <v>7.9916957765817642E-3</v>
      </c>
      <c r="AH82" s="29">
        <v>42207</v>
      </c>
      <c r="AI82" s="9">
        <v>3.154677152633667E-2</v>
      </c>
      <c r="AJ82" s="29">
        <v>42202</v>
      </c>
      <c r="AK82" s="22">
        <v>8.2299999999999998E-2</v>
      </c>
      <c r="AL82" s="22">
        <v>0.73719999999999997</v>
      </c>
      <c r="AM82" s="22">
        <v>1.7519</v>
      </c>
      <c r="AN82" s="22" t="s">
        <v>280</v>
      </c>
      <c r="AO82" s="32">
        <v>42902</v>
      </c>
    </row>
    <row r="83" spans="1:41" x14ac:dyDescent="0.25">
      <c r="A83" s="8" t="s">
        <v>92</v>
      </c>
      <c r="B83" s="9" t="s">
        <v>276</v>
      </c>
      <c r="C83" s="9" t="s">
        <v>277</v>
      </c>
      <c r="D83" s="9" t="s">
        <v>325</v>
      </c>
      <c r="E83" s="9" t="s">
        <v>326</v>
      </c>
      <c r="F83" s="9" t="s">
        <v>273</v>
      </c>
      <c r="G83" s="9">
        <v>0.6010949000000001</v>
      </c>
      <c r="H83" s="29">
        <v>42107</v>
      </c>
      <c r="I83" s="17">
        <v>103</v>
      </c>
      <c r="J83" s="11">
        <v>2015</v>
      </c>
      <c r="K83" s="9">
        <v>730</v>
      </c>
      <c r="L83" s="9">
        <v>730</v>
      </c>
      <c r="M83" s="12" t="s">
        <v>280</v>
      </c>
      <c r="N83" s="8" t="s">
        <v>280</v>
      </c>
      <c r="O83" s="8" t="s">
        <v>280</v>
      </c>
      <c r="P83" s="13">
        <v>3.754575</v>
      </c>
      <c r="Q83" s="13">
        <v>3.5254449999999999</v>
      </c>
      <c r="R83" s="29">
        <v>42144</v>
      </c>
      <c r="S83" s="14">
        <v>10.794635</v>
      </c>
      <c r="T83" s="14">
        <v>10.41205375</v>
      </c>
      <c r="U83" s="33">
        <v>42136</v>
      </c>
      <c r="V83" s="16" t="s">
        <v>280</v>
      </c>
      <c r="W83" s="14">
        <v>10.41205375</v>
      </c>
      <c r="X83" s="9">
        <v>0.12270400000000001</v>
      </c>
      <c r="Y83" s="13">
        <v>4.2875250000000004E-2</v>
      </c>
      <c r="Z83" s="29">
        <v>42136</v>
      </c>
      <c r="AA83" s="9">
        <v>0.23574000000000001</v>
      </c>
      <c r="AB83" s="9">
        <v>1.67</v>
      </c>
      <c r="AC83" s="8" t="s">
        <v>280</v>
      </c>
      <c r="AD83" s="29">
        <v>42136</v>
      </c>
      <c r="AE83" s="9">
        <v>1.6417520120739937E-2</v>
      </c>
      <c r="AF83" s="29">
        <v>42206</v>
      </c>
      <c r="AG83" s="9">
        <v>0.10530269891023636</v>
      </c>
      <c r="AH83" s="29">
        <v>42207</v>
      </c>
      <c r="AI83" s="9">
        <v>2.6458319276571274E-2</v>
      </c>
      <c r="AJ83" s="29">
        <v>42202</v>
      </c>
      <c r="AK83" s="22">
        <v>5.79E-2</v>
      </c>
      <c r="AL83" s="22">
        <v>0.68799999999999994</v>
      </c>
      <c r="AM83" s="22">
        <v>1.456</v>
      </c>
      <c r="AN83" s="22" t="s">
        <v>280</v>
      </c>
      <c r="AO83" s="32">
        <v>42410</v>
      </c>
    </row>
    <row r="84" spans="1:41" x14ac:dyDescent="0.25">
      <c r="A84" s="8" t="s">
        <v>93</v>
      </c>
      <c r="B84" s="9" t="s">
        <v>276</v>
      </c>
      <c r="C84" s="9" t="s">
        <v>277</v>
      </c>
      <c r="D84" s="9" t="s">
        <v>325</v>
      </c>
      <c r="E84" s="9" t="s">
        <v>326</v>
      </c>
      <c r="F84" s="9" t="s">
        <v>273</v>
      </c>
      <c r="G84" s="9">
        <v>0.74615743000000001</v>
      </c>
      <c r="H84" s="29">
        <v>42107</v>
      </c>
      <c r="I84" s="17">
        <v>103</v>
      </c>
      <c r="J84" s="11">
        <v>2015</v>
      </c>
      <c r="K84" s="9">
        <v>1930</v>
      </c>
      <c r="L84" s="9">
        <v>1930</v>
      </c>
      <c r="M84" s="12" t="s">
        <v>280</v>
      </c>
      <c r="N84" s="8" t="s">
        <v>280</v>
      </c>
      <c r="O84" s="8" t="s">
        <v>280</v>
      </c>
      <c r="P84" s="13">
        <v>11.131575</v>
      </c>
      <c r="Q84" s="13">
        <v>10.902445</v>
      </c>
      <c r="R84" s="29">
        <v>42144</v>
      </c>
      <c r="S84" s="14">
        <v>11.974634999999999</v>
      </c>
      <c r="T84" s="14">
        <v>11.59205375</v>
      </c>
      <c r="U84" s="33">
        <v>42136</v>
      </c>
      <c r="V84" s="16" t="s">
        <v>280</v>
      </c>
      <c r="W84" s="14">
        <v>11.59205375</v>
      </c>
      <c r="X84" s="9">
        <v>0.121004</v>
      </c>
      <c r="Y84" s="13">
        <v>4.1175249999999997E-2</v>
      </c>
      <c r="Z84" s="29">
        <v>42136</v>
      </c>
      <c r="AA84" s="8" t="s">
        <v>280</v>
      </c>
      <c r="AB84" s="8" t="s">
        <v>280</v>
      </c>
      <c r="AC84" s="8" t="s">
        <v>280</v>
      </c>
      <c r="AD84" s="33" t="s">
        <v>280</v>
      </c>
      <c r="AE84" s="9">
        <v>1.938232034444809E-2</v>
      </c>
      <c r="AF84" s="29">
        <v>42206</v>
      </c>
      <c r="AG84" s="9">
        <v>1.8450159579515457E-2</v>
      </c>
      <c r="AH84" s="29">
        <v>42207</v>
      </c>
      <c r="AI84" s="9">
        <v>1.8824649974703789E-2</v>
      </c>
      <c r="AJ84" s="29">
        <v>42202</v>
      </c>
      <c r="AK84" s="22">
        <v>8.4599999999999995E-2</v>
      </c>
      <c r="AL84" s="22">
        <v>0.77639999999999998</v>
      </c>
      <c r="AM84" s="22">
        <v>1.8329</v>
      </c>
      <c r="AN84" s="22" t="s">
        <v>280</v>
      </c>
      <c r="AO84" s="32">
        <v>42902</v>
      </c>
    </row>
    <row r="85" spans="1:41" x14ac:dyDescent="0.25">
      <c r="A85" s="8" t="s">
        <v>94</v>
      </c>
      <c r="B85" s="9" t="s">
        <v>276</v>
      </c>
      <c r="C85" s="9" t="s">
        <v>277</v>
      </c>
      <c r="D85" s="9" t="s">
        <v>325</v>
      </c>
      <c r="E85" s="9" t="s">
        <v>326</v>
      </c>
      <c r="F85" s="9" t="s">
        <v>273</v>
      </c>
      <c r="G85" s="9">
        <v>0.65974377499999992</v>
      </c>
      <c r="H85" s="29">
        <v>42108</v>
      </c>
      <c r="I85" s="17">
        <v>104</v>
      </c>
      <c r="J85" s="11">
        <v>2015</v>
      </c>
      <c r="K85" s="9">
        <v>730</v>
      </c>
      <c r="L85" s="9">
        <v>730</v>
      </c>
      <c r="M85" s="12" t="s">
        <v>280</v>
      </c>
      <c r="N85" s="8" t="s">
        <v>280</v>
      </c>
      <c r="O85" s="8" t="s">
        <v>280</v>
      </c>
      <c r="P85" s="13">
        <v>4.3275750000000004</v>
      </c>
      <c r="Q85" s="13">
        <v>4.0984450000000008</v>
      </c>
      <c r="R85" s="29">
        <v>42144</v>
      </c>
      <c r="S85" s="14">
        <v>5.1856349999999996</v>
      </c>
      <c r="T85" s="14">
        <v>4.8030537499999992</v>
      </c>
      <c r="U85" s="33">
        <v>42136</v>
      </c>
      <c r="V85" s="16" t="s">
        <v>280</v>
      </c>
      <c r="W85" s="14">
        <v>4.8030537499999992</v>
      </c>
      <c r="X85" s="9">
        <v>6.3074000000000005E-2</v>
      </c>
      <c r="Y85" s="13">
        <v>-1.6754749999999999E-2</v>
      </c>
      <c r="Z85" s="29">
        <v>42136</v>
      </c>
      <c r="AA85" s="8" t="s">
        <v>280</v>
      </c>
      <c r="AB85" s="8" t="s">
        <v>280</v>
      </c>
      <c r="AC85" s="8" t="s">
        <v>280</v>
      </c>
      <c r="AD85" s="33" t="s">
        <v>280</v>
      </c>
      <c r="AE85" s="9">
        <v>4.5583071187138557E-3</v>
      </c>
      <c r="AF85" s="29">
        <v>42206</v>
      </c>
      <c r="AG85" s="9">
        <v>1.8038680776953697E-2</v>
      </c>
      <c r="AH85" s="29">
        <v>42207</v>
      </c>
      <c r="AI85" s="9">
        <v>2.9979530721902847E-2</v>
      </c>
      <c r="AJ85" s="29">
        <v>42202</v>
      </c>
      <c r="AK85" s="22">
        <v>5.0799999999999998E-2</v>
      </c>
      <c r="AL85" s="22">
        <v>0.37959999999999999</v>
      </c>
      <c r="AM85" s="22">
        <v>0.81259999999999999</v>
      </c>
      <c r="AN85" s="22" t="s">
        <v>280</v>
      </c>
      <c r="AO85" s="32">
        <v>42902</v>
      </c>
    </row>
    <row r="86" spans="1:41" x14ac:dyDescent="0.25">
      <c r="A86" s="8" t="s">
        <v>95</v>
      </c>
      <c r="B86" s="9" t="s">
        <v>276</v>
      </c>
      <c r="C86" s="9" t="s">
        <v>277</v>
      </c>
      <c r="D86" s="9" t="s">
        <v>325</v>
      </c>
      <c r="E86" s="9" t="s">
        <v>326</v>
      </c>
      <c r="F86" s="9" t="s">
        <v>273</v>
      </c>
      <c r="G86" s="9">
        <v>0.61506784000000003</v>
      </c>
      <c r="H86" s="29">
        <v>42108</v>
      </c>
      <c r="I86" s="17">
        <v>104</v>
      </c>
      <c r="J86" s="11">
        <v>2015</v>
      </c>
      <c r="K86" s="9">
        <v>1930</v>
      </c>
      <c r="L86" s="9">
        <v>1930</v>
      </c>
      <c r="M86" s="12" t="s">
        <v>280</v>
      </c>
      <c r="N86" s="8" t="s">
        <v>280</v>
      </c>
      <c r="O86" s="8" t="s">
        <v>280</v>
      </c>
      <c r="P86" s="13">
        <v>11.501575000000001</v>
      </c>
      <c r="Q86" s="13">
        <v>11.272445000000001</v>
      </c>
      <c r="R86" s="29">
        <v>42144</v>
      </c>
      <c r="S86" s="14">
        <v>9.4486349999999995</v>
      </c>
      <c r="T86" s="14">
        <v>9.06605375</v>
      </c>
      <c r="U86" s="33">
        <v>42136</v>
      </c>
      <c r="V86" s="16" t="s">
        <v>280</v>
      </c>
      <c r="W86" s="14">
        <v>9.06605375</v>
      </c>
      <c r="X86" s="9">
        <v>0.10720399999999999</v>
      </c>
      <c r="Y86" s="13">
        <v>2.737524999999999E-2</v>
      </c>
      <c r="Z86" s="29">
        <v>42136</v>
      </c>
      <c r="AA86" s="8" t="s">
        <v>280</v>
      </c>
      <c r="AB86" s="8" t="s">
        <v>280</v>
      </c>
      <c r="AC86" s="8" t="s">
        <v>280</v>
      </c>
      <c r="AD86" s="33" t="s">
        <v>280</v>
      </c>
      <c r="AE86" s="9">
        <v>1.5305720269680023E-2</v>
      </c>
      <c r="AF86" s="29">
        <v>42206</v>
      </c>
      <c r="AG86" s="9">
        <v>9.8579097539186478E-3</v>
      </c>
      <c r="AH86" s="29">
        <v>42207</v>
      </c>
      <c r="AI86" s="9">
        <v>2.803771011531353E-2</v>
      </c>
      <c r="AJ86" s="29">
        <v>42202</v>
      </c>
      <c r="AK86" s="22">
        <v>7.51E-2</v>
      </c>
      <c r="AL86" s="22">
        <v>0.76300000000000001</v>
      </c>
      <c r="AM86" s="22">
        <v>1.863</v>
      </c>
      <c r="AN86" s="22" t="s">
        <v>280</v>
      </c>
      <c r="AO86" s="32">
        <v>42902</v>
      </c>
    </row>
    <row r="87" spans="1:41" x14ac:dyDescent="0.25">
      <c r="A87" s="8" t="s">
        <v>96</v>
      </c>
      <c r="B87" s="9" t="s">
        <v>276</v>
      </c>
      <c r="C87" s="9" t="s">
        <v>277</v>
      </c>
      <c r="D87" s="9" t="s">
        <v>325</v>
      </c>
      <c r="E87" s="9" t="s">
        <v>326</v>
      </c>
      <c r="F87" s="9" t="s">
        <v>273</v>
      </c>
      <c r="G87" s="9">
        <v>0.52317846999999995</v>
      </c>
      <c r="H87" s="29">
        <v>42109</v>
      </c>
      <c r="I87" s="17">
        <v>105</v>
      </c>
      <c r="J87" s="11">
        <v>2015</v>
      </c>
      <c r="K87" s="9">
        <v>730</v>
      </c>
      <c r="L87" s="9">
        <v>730</v>
      </c>
      <c r="M87" s="12" t="s">
        <v>280</v>
      </c>
      <c r="N87" s="8" t="s">
        <v>280</v>
      </c>
      <c r="O87" s="8" t="s">
        <v>280</v>
      </c>
      <c r="P87" s="13">
        <v>11.481574999999999</v>
      </c>
      <c r="Q87" s="13">
        <v>11.252445</v>
      </c>
      <c r="R87" s="29">
        <v>42144</v>
      </c>
      <c r="S87" s="14">
        <v>8.713635</v>
      </c>
      <c r="T87" s="14">
        <v>8.3310537500000006</v>
      </c>
      <c r="U87" s="33">
        <v>42136</v>
      </c>
      <c r="V87" s="16" t="s">
        <v>280</v>
      </c>
      <c r="W87" s="14">
        <v>8.3310537500000006</v>
      </c>
      <c r="X87" s="9">
        <v>0.115204</v>
      </c>
      <c r="Y87" s="13">
        <v>3.5375249999999997E-2</v>
      </c>
      <c r="Z87" s="29">
        <v>42136</v>
      </c>
      <c r="AA87" s="9">
        <v>0.17829999999999999</v>
      </c>
      <c r="AB87" s="9">
        <v>1.51</v>
      </c>
      <c r="AC87" s="8" t="s">
        <v>280</v>
      </c>
      <c r="AD87" s="29">
        <v>42136</v>
      </c>
      <c r="AE87" s="9">
        <v>1.5120419673621655E-2</v>
      </c>
      <c r="AF87" s="29">
        <v>42206</v>
      </c>
      <c r="AG87" s="9">
        <v>1.9445989280939102E-2</v>
      </c>
      <c r="AH87" s="29">
        <v>42208</v>
      </c>
      <c r="AI87" s="9">
        <v>2.2797400131821632E-2</v>
      </c>
      <c r="AJ87" s="29">
        <v>42202</v>
      </c>
      <c r="AK87" s="22">
        <v>6.2600000000000003E-2</v>
      </c>
      <c r="AL87" s="22">
        <v>0.64680000000000004</v>
      </c>
      <c r="AM87" s="22">
        <v>1.4014</v>
      </c>
      <c r="AN87" s="22" t="s">
        <v>280</v>
      </c>
      <c r="AO87" s="32">
        <v>42902</v>
      </c>
    </row>
    <row r="88" spans="1:41" x14ac:dyDescent="0.25">
      <c r="A88" s="8" t="s">
        <v>97</v>
      </c>
      <c r="B88" s="9" t="s">
        <v>276</v>
      </c>
      <c r="C88" s="9" t="s">
        <v>277</v>
      </c>
      <c r="D88" s="9" t="s">
        <v>325</v>
      </c>
      <c r="E88" s="9" t="s">
        <v>326</v>
      </c>
      <c r="F88" s="9" t="s">
        <v>273</v>
      </c>
      <c r="G88" s="9">
        <v>0.57535775499999997</v>
      </c>
      <c r="H88" s="29">
        <v>42109</v>
      </c>
      <c r="I88" s="17">
        <v>105</v>
      </c>
      <c r="J88" s="11">
        <v>2015</v>
      </c>
      <c r="K88" s="9">
        <v>1930</v>
      </c>
      <c r="L88" s="9">
        <v>1930</v>
      </c>
      <c r="M88" s="12" t="s">
        <v>280</v>
      </c>
      <c r="N88" s="8" t="s">
        <v>280</v>
      </c>
      <c r="O88" s="8" t="s">
        <v>280</v>
      </c>
      <c r="P88" s="13">
        <v>3.0155749999999997</v>
      </c>
      <c r="Q88" s="13">
        <v>2.7864449999999996</v>
      </c>
      <c r="R88" s="29">
        <v>42144</v>
      </c>
      <c r="S88" s="14">
        <v>8.9896349999999998</v>
      </c>
      <c r="T88" s="14">
        <v>8.6070537500000004</v>
      </c>
      <c r="U88" s="33">
        <v>42136</v>
      </c>
      <c r="V88" s="16" t="s">
        <v>280</v>
      </c>
      <c r="W88" s="14">
        <v>8.6070537500000004</v>
      </c>
      <c r="X88" s="9">
        <v>9.3803999999999998E-2</v>
      </c>
      <c r="Y88" s="13">
        <v>1.3975249999999995E-2</v>
      </c>
      <c r="Z88" s="29">
        <v>42136</v>
      </c>
      <c r="AA88" s="8" t="s">
        <v>280</v>
      </c>
      <c r="AB88" s="8" t="s">
        <v>280</v>
      </c>
      <c r="AC88" s="8" t="s">
        <v>280</v>
      </c>
      <c r="AD88" s="33" t="s">
        <v>280</v>
      </c>
      <c r="AE88" s="9">
        <v>1.5491019934415817E-2</v>
      </c>
      <c r="AF88" s="29">
        <v>42206</v>
      </c>
      <c r="AG88" s="9">
        <v>7.3347211582586169E-4</v>
      </c>
      <c r="AH88" s="29">
        <v>42208</v>
      </c>
      <c r="AI88" s="9">
        <v>7.5349539518356323E-2</v>
      </c>
      <c r="AJ88" s="29">
        <v>42205</v>
      </c>
      <c r="AK88" s="22">
        <v>7.4200000000000002E-2</v>
      </c>
      <c r="AL88" s="22">
        <v>0.75590000000000002</v>
      </c>
      <c r="AM88" s="22">
        <v>1.8389</v>
      </c>
      <c r="AN88" s="22" t="s">
        <v>280</v>
      </c>
      <c r="AO88" s="32">
        <v>42902</v>
      </c>
    </row>
    <row r="89" spans="1:41" x14ac:dyDescent="0.25">
      <c r="A89" s="8" t="s">
        <v>98</v>
      </c>
      <c r="B89" s="9" t="s">
        <v>276</v>
      </c>
      <c r="C89" s="9" t="s">
        <v>277</v>
      </c>
      <c r="D89" s="9" t="s">
        <v>325</v>
      </c>
      <c r="E89" s="9" t="s">
        <v>326</v>
      </c>
      <c r="F89" s="9" t="s">
        <v>273</v>
      </c>
      <c r="G89" s="9">
        <v>0.52726445500000008</v>
      </c>
      <c r="H89" s="29">
        <v>42110</v>
      </c>
      <c r="I89" s="17">
        <v>106</v>
      </c>
      <c r="J89" s="11">
        <v>2015</v>
      </c>
      <c r="K89" s="9">
        <v>730</v>
      </c>
      <c r="L89" s="9">
        <v>730</v>
      </c>
      <c r="M89" s="12" t="s">
        <v>280</v>
      </c>
      <c r="N89" s="8" t="s">
        <v>280</v>
      </c>
      <c r="O89" s="8" t="s">
        <v>280</v>
      </c>
      <c r="P89" s="13">
        <v>2.4245749999999999</v>
      </c>
      <c r="Q89" s="13">
        <v>2.1954449999999999</v>
      </c>
      <c r="R89" s="29">
        <v>42144</v>
      </c>
      <c r="S89" s="14" t="s">
        <v>280</v>
      </c>
      <c r="T89" s="16" t="s">
        <v>280</v>
      </c>
      <c r="U89" s="33">
        <v>42136</v>
      </c>
      <c r="V89" s="16" t="s">
        <v>280</v>
      </c>
      <c r="W89" s="14">
        <v>-0.71524624999999997</v>
      </c>
      <c r="X89" s="9">
        <v>-1.6186000000000002E-2</v>
      </c>
      <c r="Y89" s="13">
        <v>-9.601475000000001E-2</v>
      </c>
      <c r="Z89" s="29">
        <v>42136</v>
      </c>
      <c r="AA89" s="8" t="s">
        <v>280</v>
      </c>
      <c r="AB89" s="8" t="s">
        <v>280</v>
      </c>
      <c r="AC89" s="8" t="s">
        <v>280</v>
      </c>
      <c r="AD89" s="33" t="s">
        <v>280</v>
      </c>
      <c r="AE89" s="9">
        <v>1.5120419673621655E-2</v>
      </c>
      <c r="AF89" s="29">
        <v>42206</v>
      </c>
      <c r="AG89" s="9">
        <v>1.1270600371062756E-2</v>
      </c>
      <c r="AH89" s="29">
        <v>42208</v>
      </c>
      <c r="AI89" s="9">
        <v>2.5211449712514877E-2</v>
      </c>
      <c r="AJ89" s="29">
        <v>42205</v>
      </c>
      <c r="AK89" s="22">
        <v>6.5199999999999994E-2</v>
      </c>
      <c r="AL89" s="22">
        <v>0.91549999999999998</v>
      </c>
      <c r="AM89" s="22">
        <v>2.633</v>
      </c>
      <c r="AN89" s="22" t="s">
        <v>280</v>
      </c>
      <c r="AO89" s="32">
        <v>42410</v>
      </c>
    </row>
    <row r="90" spans="1:41" x14ac:dyDescent="0.25">
      <c r="A90" s="8" t="s">
        <v>99</v>
      </c>
      <c r="B90" s="9" t="s">
        <v>276</v>
      </c>
      <c r="C90" s="9" t="s">
        <v>277</v>
      </c>
      <c r="D90" s="9" t="s">
        <v>325</v>
      </c>
      <c r="E90" s="9" t="s">
        <v>326</v>
      </c>
      <c r="F90" s="9" t="s">
        <v>273</v>
      </c>
      <c r="G90" s="9">
        <v>0.54206008000000006</v>
      </c>
      <c r="H90" s="29">
        <v>42110</v>
      </c>
      <c r="I90" s="17">
        <v>106</v>
      </c>
      <c r="J90" s="11">
        <v>2015</v>
      </c>
      <c r="K90" s="9">
        <v>1930</v>
      </c>
      <c r="L90" s="9">
        <v>1930</v>
      </c>
      <c r="M90" s="12" t="s">
        <v>280</v>
      </c>
      <c r="N90" s="8" t="s">
        <v>280</v>
      </c>
      <c r="O90" s="8" t="s">
        <v>280</v>
      </c>
      <c r="P90" s="13">
        <v>10.681575</v>
      </c>
      <c r="Q90" s="13">
        <v>10.452445000000001</v>
      </c>
      <c r="R90" s="29">
        <v>42144</v>
      </c>
      <c r="S90" s="14">
        <v>8.572635</v>
      </c>
      <c r="T90" s="14">
        <v>8.1900537500000006</v>
      </c>
      <c r="U90" s="33">
        <v>42136</v>
      </c>
      <c r="V90" s="16" t="s">
        <v>280</v>
      </c>
      <c r="W90" s="14">
        <v>8.1900537500000006</v>
      </c>
      <c r="X90" s="9">
        <v>0.138404</v>
      </c>
      <c r="Y90" s="13">
        <v>5.8575249999999995E-2</v>
      </c>
      <c r="Z90" s="29">
        <v>42136</v>
      </c>
      <c r="AA90" s="8" t="s">
        <v>280</v>
      </c>
      <c r="AB90" s="8" t="s">
        <v>280</v>
      </c>
      <c r="AC90" s="8" t="s">
        <v>280</v>
      </c>
      <c r="AD90" s="33" t="s">
        <v>280</v>
      </c>
      <c r="AE90" s="9">
        <v>1.5676319599151611E-2</v>
      </c>
      <c r="AF90" s="29">
        <v>42206</v>
      </c>
      <c r="AG90" s="9">
        <v>0</v>
      </c>
      <c r="AH90" s="29">
        <v>42208</v>
      </c>
      <c r="AI90" s="9">
        <v>7.4873350560665131E-2</v>
      </c>
      <c r="AJ90" s="29">
        <v>42205</v>
      </c>
      <c r="AK90" s="22">
        <v>7.8600000000000003E-2</v>
      </c>
      <c r="AL90" s="22">
        <v>0.77149999999999996</v>
      </c>
      <c r="AM90" s="22">
        <v>1.8737999999999999</v>
      </c>
      <c r="AN90" s="22" t="s">
        <v>280</v>
      </c>
      <c r="AO90" s="32">
        <v>42902</v>
      </c>
    </row>
    <row r="91" spans="1:41" x14ac:dyDescent="0.25">
      <c r="A91" s="8" t="s">
        <v>100</v>
      </c>
      <c r="B91" s="9" t="s">
        <v>276</v>
      </c>
      <c r="C91" s="9" t="s">
        <v>277</v>
      </c>
      <c r="D91" s="9" t="s">
        <v>325</v>
      </c>
      <c r="E91" s="9" t="s">
        <v>326</v>
      </c>
      <c r="F91" s="9" t="s">
        <v>273</v>
      </c>
      <c r="G91" s="9">
        <v>0.52908569500000002</v>
      </c>
      <c r="H91" s="29">
        <v>42111</v>
      </c>
      <c r="I91" s="17">
        <v>107</v>
      </c>
      <c r="J91" s="11">
        <v>2015</v>
      </c>
      <c r="K91" s="9">
        <v>730</v>
      </c>
      <c r="L91" s="9">
        <v>730</v>
      </c>
      <c r="M91" s="12" t="s">
        <v>280</v>
      </c>
      <c r="N91" s="8" t="s">
        <v>280</v>
      </c>
      <c r="O91" s="8" t="s">
        <v>280</v>
      </c>
      <c r="P91" s="13">
        <v>3.4205749999999999</v>
      </c>
      <c r="Q91" s="13">
        <v>3.1914449999999999</v>
      </c>
      <c r="R91" s="29">
        <v>42144</v>
      </c>
      <c r="S91" s="14">
        <v>8.5796349999999997</v>
      </c>
      <c r="T91" s="14">
        <v>8.1970537500000002</v>
      </c>
      <c r="U91" s="33">
        <v>42136</v>
      </c>
      <c r="V91" s="16" t="s">
        <v>280</v>
      </c>
      <c r="W91" s="14">
        <v>8.1970537500000002</v>
      </c>
      <c r="X91" s="9">
        <v>0.10520400000000001</v>
      </c>
      <c r="Y91" s="13">
        <v>2.5375250000000002E-2</v>
      </c>
      <c r="Z91" s="29">
        <v>42136</v>
      </c>
      <c r="AA91" s="8" t="s">
        <v>280</v>
      </c>
      <c r="AB91" s="8" t="s">
        <v>280</v>
      </c>
      <c r="AC91" s="8" t="s">
        <v>280</v>
      </c>
      <c r="AD91" s="33" t="s">
        <v>280</v>
      </c>
      <c r="AE91" s="9">
        <v>1.5861619263887405E-2</v>
      </c>
      <c r="AF91" s="29">
        <v>42206</v>
      </c>
      <c r="AG91" s="9">
        <v>1.2226910621393472E-4</v>
      </c>
      <c r="AH91" s="29">
        <v>42208</v>
      </c>
      <c r="AI91" s="9">
        <v>3.6619670689105988E-2</v>
      </c>
      <c r="AJ91" s="29">
        <v>42205</v>
      </c>
      <c r="AK91" s="22">
        <v>5.8900000000000001E-2</v>
      </c>
      <c r="AL91" s="22">
        <v>0.59470000000000001</v>
      </c>
      <c r="AM91" s="22">
        <v>1.3310999999999999</v>
      </c>
      <c r="AN91" s="22" t="s">
        <v>280</v>
      </c>
      <c r="AO91" s="32">
        <v>42902</v>
      </c>
    </row>
    <row r="92" spans="1:41" x14ac:dyDescent="0.25">
      <c r="A92" s="8" t="s">
        <v>101</v>
      </c>
      <c r="B92" s="9" t="s">
        <v>276</v>
      </c>
      <c r="C92" s="9" t="s">
        <v>277</v>
      </c>
      <c r="D92" s="9" t="s">
        <v>325</v>
      </c>
      <c r="E92" s="9" t="s">
        <v>326</v>
      </c>
      <c r="F92" s="9" t="s">
        <v>273</v>
      </c>
      <c r="G92" s="9">
        <v>0.53554588999999997</v>
      </c>
      <c r="H92" s="29">
        <v>42111</v>
      </c>
      <c r="I92" s="17">
        <v>107</v>
      </c>
      <c r="J92" s="11">
        <v>2015</v>
      </c>
      <c r="K92" s="9">
        <v>1930</v>
      </c>
      <c r="L92" s="9">
        <v>1930</v>
      </c>
      <c r="M92" s="12" t="s">
        <v>280</v>
      </c>
      <c r="N92" s="8" t="s">
        <v>280</v>
      </c>
      <c r="O92" s="8" t="s">
        <v>280</v>
      </c>
      <c r="P92" s="13">
        <v>11.551575</v>
      </c>
      <c r="Q92" s="13">
        <v>11.322445</v>
      </c>
      <c r="R92" s="29">
        <v>42144</v>
      </c>
      <c r="S92" s="14">
        <v>8.4896349999999998</v>
      </c>
      <c r="T92" s="14">
        <v>8.1070537500000004</v>
      </c>
      <c r="U92" s="33">
        <v>42136</v>
      </c>
      <c r="V92" s="16" t="s">
        <v>280</v>
      </c>
      <c r="W92" s="14">
        <v>8.1070537500000004</v>
      </c>
      <c r="X92" s="9">
        <v>0.12870400000000001</v>
      </c>
      <c r="Y92" s="13">
        <v>4.8875250000000009E-2</v>
      </c>
      <c r="Z92" s="29">
        <v>42136</v>
      </c>
      <c r="AA92" s="8" t="s">
        <v>280</v>
      </c>
      <c r="AB92" s="8" t="s">
        <v>280</v>
      </c>
      <c r="AC92" s="8" t="s">
        <v>280</v>
      </c>
      <c r="AD92" s="33" t="s">
        <v>280</v>
      </c>
      <c r="AE92" s="9">
        <v>3.5874050110578537E-2</v>
      </c>
      <c r="AF92" s="29">
        <v>42206</v>
      </c>
      <c r="AG92" s="9">
        <v>2.063320018351078E-3</v>
      </c>
      <c r="AH92" s="29">
        <v>42208</v>
      </c>
      <c r="AI92" s="9">
        <v>0.13959939777851105</v>
      </c>
      <c r="AJ92" s="29">
        <v>42205</v>
      </c>
      <c r="AK92" s="22">
        <v>8.2900000000000001E-2</v>
      </c>
      <c r="AL92" s="22">
        <v>0.82330000000000003</v>
      </c>
      <c r="AM92" s="22">
        <v>2.0823999999999998</v>
      </c>
      <c r="AN92" s="22" t="s">
        <v>280</v>
      </c>
      <c r="AO92" s="32">
        <v>42902</v>
      </c>
    </row>
    <row r="93" spans="1:41" x14ac:dyDescent="0.25">
      <c r="A93" s="8" t="s">
        <v>102</v>
      </c>
      <c r="B93" s="9" t="s">
        <v>276</v>
      </c>
      <c r="C93" s="9" t="s">
        <v>277</v>
      </c>
      <c r="D93" s="9" t="s">
        <v>325</v>
      </c>
      <c r="E93" s="9" t="s">
        <v>326</v>
      </c>
      <c r="F93" s="9" t="s">
        <v>273</v>
      </c>
      <c r="G93" s="9">
        <v>0.53414479000000004</v>
      </c>
      <c r="H93" s="29">
        <v>42112</v>
      </c>
      <c r="I93" s="17">
        <v>108</v>
      </c>
      <c r="J93" s="11">
        <v>2015</v>
      </c>
      <c r="K93" s="9">
        <v>730</v>
      </c>
      <c r="L93" s="9">
        <v>730</v>
      </c>
      <c r="M93" s="12" t="s">
        <v>280</v>
      </c>
      <c r="N93" s="8" t="s">
        <v>280</v>
      </c>
      <c r="O93" s="8" t="s">
        <v>280</v>
      </c>
      <c r="P93" s="13">
        <v>11.051575</v>
      </c>
      <c r="Q93" s="13">
        <v>10.822445</v>
      </c>
      <c r="R93" s="29">
        <v>42144</v>
      </c>
      <c r="S93" s="14">
        <v>6.9256349999999998</v>
      </c>
      <c r="T93" s="14">
        <v>6.5430537499999994</v>
      </c>
      <c r="U93" s="33">
        <v>42136</v>
      </c>
      <c r="V93" s="16" t="s">
        <v>280</v>
      </c>
      <c r="W93" s="14">
        <v>6.5430537499999994</v>
      </c>
      <c r="X93" s="9">
        <v>9.7404000000000004E-2</v>
      </c>
      <c r="Y93" s="13">
        <v>1.7575250000000001E-2</v>
      </c>
      <c r="Z93" s="29">
        <v>42136</v>
      </c>
      <c r="AA93" s="8" t="s">
        <v>280</v>
      </c>
      <c r="AB93" s="8" t="s">
        <v>280</v>
      </c>
      <c r="AC93" s="8" t="s">
        <v>280</v>
      </c>
      <c r="AD93" s="33" t="s">
        <v>280</v>
      </c>
      <c r="AE93" s="9">
        <v>1.3082119636237621E-2</v>
      </c>
      <c r="AF93" s="29">
        <v>42206</v>
      </c>
      <c r="AG93" s="9">
        <v>5.0002969801425934E-3</v>
      </c>
      <c r="AH93" s="29">
        <v>42208</v>
      </c>
      <c r="AI93" s="9">
        <v>1.0424810461699963E-2</v>
      </c>
      <c r="AJ93" s="29">
        <v>42205</v>
      </c>
      <c r="AK93" s="22">
        <v>6.8400000000000002E-2</v>
      </c>
      <c r="AL93" s="22">
        <v>0.75280000000000002</v>
      </c>
      <c r="AM93" s="22">
        <v>1.8676999999999999</v>
      </c>
      <c r="AN93" s="22" t="s">
        <v>280</v>
      </c>
      <c r="AO93" s="32">
        <v>42902</v>
      </c>
    </row>
    <row r="94" spans="1:41" x14ac:dyDescent="0.25">
      <c r="A94" s="8" t="s">
        <v>103</v>
      </c>
      <c r="B94" s="9" t="s">
        <v>276</v>
      </c>
      <c r="C94" s="9" t="s">
        <v>277</v>
      </c>
      <c r="D94" s="9" t="s">
        <v>325</v>
      </c>
      <c r="E94" s="9" t="s">
        <v>326</v>
      </c>
      <c r="F94" s="9" t="s">
        <v>273</v>
      </c>
      <c r="G94" s="9">
        <v>0.52636602499999996</v>
      </c>
      <c r="H94" s="29">
        <v>42112</v>
      </c>
      <c r="I94" s="17">
        <v>108</v>
      </c>
      <c r="J94" s="11">
        <v>2015</v>
      </c>
      <c r="K94" s="9">
        <v>1930</v>
      </c>
      <c r="L94" s="9">
        <v>1930</v>
      </c>
      <c r="M94" s="12" t="s">
        <v>280</v>
      </c>
      <c r="N94" s="8" t="s">
        <v>280</v>
      </c>
      <c r="O94" s="8" t="s">
        <v>280</v>
      </c>
      <c r="P94" s="13">
        <v>3.6515749999999998</v>
      </c>
      <c r="Q94" s="13">
        <v>3.4224449999999997</v>
      </c>
      <c r="R94" s="29">
        <v>42144</v>
      </c>
      <c r="S94" s="14">
        <v>7.9006349999999994</v>
      </c>
      <c r="T94" s="14">
        <v>7.5180537499999991</v>
      </c>
      <c r="U94" s="33">
        <v>42136</v>
      </c>
      <c r="V94" s="16" t="s">
        <v>280</v>
      </c>
      <c r="W94" s="14">
        <v>7.5180537499999991</v>
      </c>
      <c r="X94" s="9">
        <v>0.11180399999999999</v>
      </c>
      <c r="Y94" s="13">
        <v>3.1975249999999983E-2</v>
      </c>
      <c r="Z94" s="29">
        <v>42136</v>
      </c>
      <c r="AA94" s="8" t="s">
        <v>280</v>
      </c>
      <c r="AB94" s="8" t="s">
        <v>280</v>
      </c>
      <c r="AC94" s="8" t="s">
        <v>280</v>
      </c>
      <c r="AD94" s="33" t="s">
        <v>280</v>
      </c>
      <c r="AE94" s="9">
        <v>1.5491019934415817E-2</v>
      </c>
      <c r="AF94" s="29">
        <v>42206</v>
      </c>
      <c r="AG94" s="9">
        <v>3.8911290466785431E-3</v>
      </c>
      <c r="AH94" s="29">
        <v>42208</v>
      </c>
      <c r="AI94" s="9">
        <v>3.327690064907074E-2</v>
      </c>
      <c r="AJ94" s="29">
        <v>42205</v>
      </c>
      <c r="AK94" s="22">
        <v>8.0100000000000005E-2</v>
      </c>
      <c r="AL94" s="22">
        <v>0.76929999999999998</v>
      </c>
      <c r="AM94" s="22">
        <v>1.9129</v>
      </c>
      <c r="AN94" s="22" t="s">
        <v>280</v>
      </c>
      <c r="AO94" s="32">
        <v>42902</v>
      </c>
    </row>
    <row r="95" spans="1:41" x14ac:dyDescent="0.25">
      <c r="A95" s="8" t="s">
        <v>104</v>
      </c>
      <c r="B95" s="9" t="s">
        <v>276</v>
      </c>
      <c r="C95" s="9" t="s">
        <v>277</v>
      </c>
      <c r="D95" s="9" t="s">
        <v>325</v>
      </c>
      <c r="E95" s="9" t="s">
        <v>326</v>
      </c>
      <c r="F95" s="9" t="s">
        <v>273</v>
      </c>
      <c r="G95" s="9">
        <v>0.52407444000000003</v>
      </c>
      <c r="H95" s="29">
        <v>42113</v>
      </c>
      <c r="I95" s="17">
        <v>109</v>
      </c>
      <c r="J95" s="11">
        <v>2015</v>
      </c>
      <c r="K95" s="9">
        <v>730</v>
      </c>
      <c r="L95" s="9">
        <v>730</v>
      </c>
      <c r="M95" s="12" t="s">
        <v>280</v>
      </c>
      <c r="N95" s="8" t="s">
        <v>280</v>
      </c>
      <c r="O95" s="8" t="s">
        <v>280</v>
      </c>
      <c r="P95" s="13">
        <v>3.7205749999999997</v>
      </c>
      <c r="Q95" s="13">
        <v>3.4914449999999997</v>
      </c>
      <c r="R95" s="29">
        <v>42144</v>
      </c>
      <c r="S95" s="14">
        <v>8.0576349999999994</v>
      </c>
      <c r="T95" s="14">
        <v>7.6750537499999991</v>
      </c>
      <c r="U95" s="33">
        <v>42136</v>
      </c>
      <c r="V95" s="16" t="s">
        <v>280</v>
      </c>
      <c r="W95" s="14">
        <v>7.6750537499999991</v>
      </c>
      <c r="X95" s="9">
        <v>0.11100399999999999</v>
      </c>
      <c r="Y95" s="13">
        <v>3.1175249999999988E-2</v>
      </c>
      <c r="Z95" s="29">
        <v>42136</v>
      </c>
      <c r="AA95" s="8" t="s">
        <v>280</v>
      </c>
      <c r="AB95" s="8" t="s">
        <v>280</v>
      </c>
      <c r="AC95" s="8" t="s">
        <v>280</v>
      </c>
      <c r="AD95" s="33" t="s">
        <v>280</v>
      </c>
      <c r="AE95" s="9">
        <v>1.4379220083355904E-2</v>
      </c>
      <c r="AF95" s="29">
        <v>42206</v>
      </c>
      <c r="AG95" s="9">
        <v>0</v>
      </c>
      <c r="AH95" s="29">
        <v>42208</v>
      </c>
      <c r="AI95" s="9">
        <v>3.8655209355056286E-3</v>
      </c>
      <c r="AJ95" s="29">
        <v>42205</v>
      </c>
      <c r="AK95" s="22">
        <v>7.7399999999999997E-2</v>
      </c>
      <c r="AL95" s="22">
        <v>0.74880000000000002</v>
      </c>
      <c r="AM95" s="22">
        <v>1.8201000000000001</v>
      </c>
      <c r="AN95" s="22" t="s">
        <v>280</v>
      </c>
      <c r="AO95" s="32">
        <v>42902</v>
      </c>
    </row>
    <row r="96" spans="1:41" x14ac:dyDescent="0.25">
      <c r="A96" s="8" t="s">
        <v>105</v>
      </c>
      <c r="B96" s="9" t="s">
        <v>276</v>
      </c>
      <c r="C96" s="9" t="s">
        <v>277</v>
      </c>
      <c r="D96" s="9" t="s">
        <v>325</v>
      </c>
      <c r="E96" s="9" t="s">
        <v>326</v>
      </c>
      <c r="F96" s="9" t="s">
        <v>273</v>
      </c>
      <c r="G96" s="9">
        <v>0.52634570999999997</v>
      </c>
      <c r="H96" s="29">
        <v>42115</v>
      </c>
      <c r="I96" s="17">
        <v>111</v>
      </c>
      <c r="J96" s="11">
        <v>2015</v>
      </c>
      <c r="K96" s="9">
        <v>2100</v>
      </c>
      <c r="L96" s="9">
        <v>2100</v>
      </c>
      <c r="M96" s="12" t="s">
        <v>280</v>
      </c>
      <c r="N96" s="8" t="s">
        <v>280</v>
      </c>
      <c r="O96" s="8" t="s">
        <v>280</v>
      </c>
      <c r="P96" s="13">
        <v>10.6370925</v>
      </c>
      <c r="Q96" s="13">
        <v>10.4079625</v>
      </c>
      <c r="R96" s="29">
        <v>42150</v>
      </c>
      <c r="S96" s="14">
        <v>13.068635</v>
      </c>
      <c r="T96" s="14">
        <v>12.686053750000001</v>
      </c>
      <c r="U96" s="33">
        <v>42137</v>
      </c>
      <c r="V96" s="16" t="s">
        <v>280</v>
      </c>
      <c r="W96" s="14">
        <v>12.686053750000001</v>
      </c>
      <c r="X96" s="9">
        <v>0.13776000000000002</v>
      </c>
      <c r="Y96" s="13">
        <v>5.7931250000000017E-2</v>
      </c>
      <c r="Z96" s="29">
        <v>42137</v>
      </c>
      <c r="AA96" s="9">
        <v>0.13081000000000001</v>
      </c>
      <c r="AB96" s="9">
        <v>1.63</v>
      </c>
      <c r="AC96" s="8" t="s">
        <v>280</v>
      </c>
      <c r="AD96" s="29">
        <v>42138</v>
      </c>
      <c r="AE96" s="9">
        <v>1.1599710211157799E-2</v>
      </c>
      <c r="AF96" s="29">
        <v>42206</v>
      </c>
      <c r="AG96" s="9">
        <v>5.4610107326880097E-4</v>
      </c>
      <c r="AH96" s="29">
        <v>42208</v>
      </c>
      <c r="AI96" s="9">
        <v>1.5381350181996822E-2</v>
      </c>
      <c r="AJ96" s="29">
        <v>42205</v>
      </c>
      <c r="AK96" s="22">
        <v>7.6700000000000004E-2</v>
      </c>
      <c r="AL96" s="22">
        <v>0.72670000000000001</v>
      </c>
      <c r="AM96" s="22">
        <v>1.8188</v>
      </c>
      <c r="AN96" s="22" t="s">
        <v>280</v>
      </c>
      <c r="AO96" s="32">
        <v>42902</v>
      </c>
    </row>
    <row r="97" spans="1:41" x14ac:dyDescent="0.25">
      <c r="A97" s="8" t="s">
        <v>106</v>
      </c>
      <c r="B97" s="9" t="s">
        <v>276</v>
      </c>
      <c r="C97" s="9" t="s">
        <v>277</v>
      </c>
      <c r="D97" s="9" t="s">
        <v>325</v>
      </c>
      <c r="E97" s="9" t="s">
        <v>326</v>
      </c>
      <c r="F97" s="9" t="s">
        <v>273</v>
      </c>
      <c r="G97" s="9">
        <v>0.51375663999999999</v>
      </c>
      <c r="H97" s="29">
        <v>42116</v>
      </c>
      <c r="I97" s="17">
        <v>112</v>
      </c>
      <c r="J97" s="11">
        <v>2015</v>
      </c>
      <c r="K97" s="9">
        <v>900</v>
      </c>
      <c r="L97" s="9">
        <v>900</v>
      </c>
      <c r="M97" s="12" t="s">
        <v>280</v>
      </c>
      <c r="N97" s="8" t="s">
        <v>280</v>
      </c>
      <c r="O97" s="8" t="s">
        <v>280</v>
      </c>
      <c r="P97" s="13">
        <v>11.2970925</v>
      </c>
      <c r="Q97" s="13">
        <v>11.0679625</v>
      </c>
      <c r="R97" s="29">
        <v>42150</v>
      </c>
      <c r="S97" s="14">
        <v>13.008635</v>
      </c>
      <c r="T97" s="14">
        <v>12.626053750000001</v>
      </c>
      <c r="U97" s="33">
        <v>42137</v>
      </c>
      <c r="V97" s="16" t="s">
        <v>280</v>
      </c>
      <c r="W97" s="14">
        <v>12.626053750000001</v>
      </c>
      <c r="X97" s="9">
        <v>0.12786</v>
      </c>
      <c r="Y97" s="13">
        <v>4.8031249999999998E-2</v>
      </c>
      <c r="Z97" s="29">
        <v>42137</v>
      </c>
      <c r="AA97" s="9">
        <v>0.12398000000000001</v>
      </c>
      <c r="AB97" s="9">
        <v>1.53</v>
      </c>
      <c r="AC97" s="8" t="s">
        <v>280</v>
      </c>
      <c r="AD97" s="29">
        <v>42142</v>
      </c>
      <c r="AE97" s="9">
        <v>1.4564519748091698E-2</v>
      </c>
      <c r="AF97" s="29">
        <v>42206</v>
      </c>
      <c r="AG97" s="9">
        <v>2.1805470169056207E-4</v>
      </c>
      <c r="AH97" s="29">
        <v>42208</v>
      </c>
      <c r="AI97" s="9">
        <v>1.9466929137706757E-2</v>
      </c>
      <c r="AJ97" s="29">
        <v>42205</v>
      </c>
      <c r="AK97" s="22">
        <v>5.8700000000000002E-2</v>
      </c>
      <c r="AL97" s="22">
        <v>0.71309999999999996</v>
      </c>
      <c r="AM97" s="22">
        <v>1.9611000000000001</v>
      </c>
      <c r="AN97" s="22" t="s">
        <v>280</v>
      </c>
      <c r="AO97" s="32">
        <v>42913</v>
      </c>
    </row>
    <row r="98" spans="1:41" x14ac:dyDescent="0.25">
      <c r="A98" s="8" t="s">
        <v>107</v>
      </c>
      <c r="B98" s="9" t="s">
        <v>276</v>
      </c>
      <c r="C98" s="9" t="s">
        <v>277</v>
      </c>
      <c r="D98" s="9" t="s">
        <v>325</v>
      </c>
      <c r="E98" s="9" t="s">
        <v>326</v>
      </c>
      <c r="F98" s="9" t="s">
        <v>273</v>
      </c>
      <c r="G98" s="9">
        <v>0.52181294</v>
      </c>
      <c r="H98" s="29">
        <v>42116</v>
      </c>
      <c r="I98" s="17">
        <v>112</v>
      </c>
      <c r="J98" s="11">
        <v>2015</v>
      </c>
      <c r="K98" s="9">
        <v>2100</v>
      </c>
      <c r="L98" s="9">
        <v>2100</v>
      </c>
      <c r="M98" s="12" t="s">
        <v>283</v>
      </c>
      <c r="N98" s="12" t="s">
        <v>283</v>
      </c>
      <c r="O98" s="12" t="s">
        <v>283</v>
      </c>
      <c r="P98" s="13">
        <v>11.4670925</v>
      </c>
      <c r="Q98" s="13">
        <v>11.2379625</v>
      </c>
      <c r="R98" s="29">
        <v>42150</v>
      </c>
      <c r="S98" s="14">
        <v>12.348635</v>
      </c>
      <c r="T98" s="14">
        <v>11.96605375</v>
      </c>
      <c r="U98" s="33">
        <v>42137</v>
      </c>
      <c r="V98" s="12" t="s">
        <v>283</v>
      </c>
      <c r="W98" s="14">
        <v>11.96605375</v>
      </c>
      <c r="X98" s="9">
        <v>0.13836000000000001</v>
      </c>
      <c r="Y98" s="21">
        <v>5.8531250000000007E-2</v>
      </c>
      <c r="Z98" s="29">
        <v>42137</v>
      </c>
      <c r="AA98" s="9">
        <v>0.12540999999999999</v>
      </c>
      <c r="AB98" s="9">
        <v>1.63</v>
      </c>
      <c r="AC98" s="12" t="s">
        <v>283</v>
      </c>
      <c r="AD98" s="29">
        <v>42138</v>
      </c>
      <c r="AE98" s="21">
        <v>1.8270520493388176E-2</v>
      </c>
      <c r="AF98" s="29">
        <v>42206</v>
      </c>
      <c r="AG98" s="21">
        <v>3.544969018548727E-3</v>
      </c>
      <c r="AH98" s="29">
        <v>42208</v>
      </c>
      <c r="AI98" s="21">
        <v>1.8491940572857857E-2</v>
      </c>
      <c r="AJ98" s="29">
        <v>42205</v>
      </c>
      <c r="AK98" s="22">
        <v>7.9600000000000004E-2</v>
      </c>
      <c r="AL98" s="22">
        <v>0.80810000000000004</v>
      </c>
      <c r="AM98" s="22">
        <v>1.9331</v>
      </c>
      <c r="AN98" s="22" t="s">
        <v>280</v>
      </c>
      <c r="AO98" s="32">
        <v>42902</v>
      </c>
    </row>
    <row r="99" spans="1:41" x14ac:dyDescent="0.25">
      <c r="A99" s="8" t="s">
        <v>108</v>
      </c>
      <c r="B99" s="9" t="s">
        <v>276</v>
      </c>
      <c r="C99" s="9" t="s">
        <v>277</v>
      </c>
      <c r="D99" s="9" t="s">
        <v>325</v>
      </c>
      <c r="E99" s="9" t="s">
        <v>326</v>
      </c>
      <c r="F99" s="9" t="s">
        <v>273</v>
      </c>
      <c r="G99" s="9">
        <v>0.50322060999999996</v>
      </c>
      <c r="H99" s="29">
        <v>42117</v>
      </c>
      <c r="I99" s="17">
        <v>113</v>
      </c>
      <c r="J99" s="11">
        <v>2015</v>
      </c>
      <c r="K99" s="9">
        <v>900</v>
      </c>
      <c r="L99" s="9">
        <v>900</v>
      </c>
      <c r="M99" s="12" t="s">
        <v>280</v>
      </c>
      <c r="N99" s="12" t="s">
        <v>283</v>
      </c>
      <c r="O99" s="12" t="s">
        <v>283</v>
      </c>
      <c r="P99" s="13">
        <v>11.1170925</v>
      </c>
      <c r="Q99" s="13">
        <v>10.8879625</v>
      </c>
      <c r="R99" s="29">
        <v>42150</v>
      </c>
      <c r="S99" s="14">
        <v>12.198634999999999</v>
      </c>
      <c r="T99" s="14">
        <v>11.81605375</v>
      </c>
      <c r="U99" s="33">
        <v>42137</v>
      </c>
      <c r="V99" s="12" t="s">
        <v>283</v>
      </c>
      <c r="W99" s="14">
        <v>11.81605375</v>
      </c>
      <c r="X99" s="9">
        <v>0.12706000000000001</v>
      </c>
      <c r="Y99" s="21">
        <v>4.7231250000000002E-2</v>
      </c>
      <c r="Z99" s="29">
        <v>42137</v>
      </c>
      <c r="AA99" s="9">
        <v>0.11652999999999999</v>
      </c>
      <c r="AB99" s="9">
        <v>1.5</v>
      </c>
      <c r="AC99" s="12" t="s">
        <v>283</v>
      </c>
      <c r="AD99" s="29">
        <v>42138</v>
      </c>
      <c r="AE99" s="21">
        <v>1.4008619822561741E-2</v>
      </c>
      <c r="AF99" s="29">
        <v>42206</v>
      </c>
      <c r="AG99" s="21">
        <v>2.7466300525702536E-4</v>
      </c>
      <c r="AH99" s="29">
        <v>42208</v>
      </c>
      <c r="AI99" s="21">
        <v>1.3860750012099743E-2</v>
      </c>
      <c r="AJ99" s="29">
        <v>42205</v>
      </c>
      <c r="AK99" s="22">
        <v>6.0999999999999999E-2</v>
      </c>
      <c r="AL99" s="22">
        <v>0.77</v>
      </c>
      <c r="AM99" s="22">
        <v>1.8858999999999999</v>
      </c>
      <c r="AN99" s="22" t="s">
        <v>280</v>
      </c>
      <c r="AO99" s="32">
        <v>42902</v>
      </c>
    </row>
    <row r="100" spans="1:41" x14ac:dyDescent="0.25">
      <c r="A100" s="8" t="s">
        <v>109</v>
      </c>
      <c r="B100" s="9" t="s">
        <v>276</v>
      </c>
      <c r="C100" s="9" t="s">
        <v>277</v>
      </c>
      <c r="D100" s="9" t="s">
        <v>325</v>
      </c>
      <c r="E100" s="9" t="s">
        <v>326</v>
      </c>
      <c r="F100" s="9" t="s">
        <v>273</v>
      </c>
      <c r="G100" s="9">
        <v>0.48036993</v>
      </c>
      <c r="H100" s="29">
        <v>42117</v>
      </c>
      <c r="I100" s="17">
        <v>113</v>
      </c>
      <c r="J100" s="11">
        <v>2015</v>
      </c>
      <c r="K100" s="9">
        <v>2100</v>
      </c>
      <c r="L100" s="9">
        <v>2100</v>
      </c>
      <c r="M100" s="12" t="s">
        <v>283</v>
      </c>
      <c r="N100" s="12" t="s">
        <v>283</v>
      </c>
      <c r="O100" s="12" t="s">
        <v>283</v>
      </c>
      <c r="P100" s="13">
        <v>11.227092499999999</v>
      </c>
      <c r="Q100" s="13">
        <v>10.9979625</v>
      </c>
      <c r="R100" s="29">
        <v>42150</v>
      </c>
      <c r="S100" s="14">
        <v>13.378635000000001</v>
      </c>
      <c r="T100" s="14">
        <v>12.996053750000002</v>
      </c>
      <c r="U100" s="33">
        <v>42137</v>
      </c>
      <c r="V100" s="12" t="s">
        <v>283</v>
      </c>
      <c r="W100" s="14">
        <v>12.996053750000002</v>
      </c>
      <c r="X100" s="9">
        <v>0.12316000000000001</v>
      </c>
      <c r="Y100" s="21">
        <v>4.3331250000000002E-2</v>
      </c>
      <c r="Z100" s="29">
        <v>42137</v>
      </c>
      <c r="AA100" s="12" t="s">
        <v>283</v>
      </c>
      <c r="AB100" s="12" t="s">
        <v>283</v>
      </c>
      <c r="AC100" s="12" t="s">
        <v>283</v>
      </c>
      <c r="AD100" s="30" t="s">
        <v>283</v>
      </c>
      <c r="AE100" s="21">
        <v>1.6417520120739937E-2</v>
      </c>
      <c r="AF100" s="29">
        <v>42206</v>
      </c>
      <c r="AG100" s="21">
        <v>9.9898327607661486E-4</v>
      </c>
      <c r="AH100" s="29">
        <v>42208</v>
      </c>
      <c r="AI100" s="21">
        <v>1.398823969066143E-2</v>
      </c>
      <c r="AJ100" s="29">
        <v>42205</v>
      </c>
      <c r="AK100" s="22">
        <v>7.3499999999999996E-2</v>
      </c>
      <c r="AL100" s="22">
        <v>0.67510000000000003</v>
      </c>
      <c r="AM100" s="22">
        <v>1.667</v>
      </c>
      <c r="AN100" s="22" t="s">
        <v>280</v>
      </c>
      <c r="AO100" s="32">
        <v>42902</v>
      </c>
    </row>
    <row r="101" spans="1:41" x14ac:dyDescent="0.25">
      <c r="A101" s="8" t="s">
        <v>110</v>
      </c>
      <c r="B101" s="9" t="s">
        <v>276</v>
      </c>
      <c r="C101" s="9" t="s">
        <v>277</v>
      </c>
      <c r="D101" s="9" t="s">
        <v>325</v>
      </c>
      <c r="E101" s="9" t="s">
        <v>326</v>
      </c>
      <c r="F101" s="9" t="s">
        <v>273</v>
      </c>
      <c r="G101" s="9">
        <v>0.52362116000000003</v>
      </c>
      <c r="H101" s="29">
        <v>42118</v>
      </c>
      <c r="I101" s="17">
        <v>114</v>
      </c>
      <c r="J101" s="11">
        <v>2015</v>
      </c>
      <c r="K101" s="9">
        <v>900</v>
      </c>
      <c r="L101" s="9">
        <v>900</v>
      </c>
      <c r="M101" s="12" t="s">
        <v>283</v>
      </c>
      <c r="N101" s="12" t="s">
        <v>283</v>
      </c>
      <c r="O101" s="12" t="s">
        <v>283</v>
      </c>
      <c r="P101" s="13">
        <v>11.317092500000001</v>
      </c>
      <c r="Q101" s="13">
        <v>11.087962500000001</v>
      </c>
      <c r="R101" s="29">
        <v>42150</v>
      </c>
      <c r="S101" s="14">
        <v>13.278635</v>
      </c>
      <c r="T101" s="14">
        <v>12.89605375</v>
      </c>
      <c r="U101" s="33">
        <v>42137</v>
      </c>
      <c r="V101" s="12" t="s">
        <v>283</v>
      </c>
      <c r="W101" s="14">
        <v>12.89605375</v>
      </c>
      <c r="X101" s="9">
        <v>0.12255999999999999</v>
      </c>
      <c r="Y101" s="21">
        <v>4.2731249999999985E-2</v>
      </c>
      <c r="Z101" s="29">
        <v>42137</v>
      </c>
      <c r="AA101" s="12" t="s">
        <v>283</v>
      </c>
      <c r="AB101" s="12" t="s">
        <v>283</v>
      </c>
      <c r="AC101" s="12" t="s">
        <v>283</v>
      </c>
      <c r="AD101" s="30" t="s">
        <v>283</v>
      </c>
      <c r="AE101" s="21">
        <v>1.5861619263887405E-2</v>
      </c>
      <c r="AF101" s="29">
        <v>42206</v>
      </c>
      <c r="AG101" s="21">
        <v>4.9529719399288297E-4</v>
      </c>
      <c r="AH101" s="29">
        <v>42208</v>
      </c>
      <c r="AI101" s="21">
        <v>2.2472519427537918E-2</v>
      </c>
      <c r="AJ101" s="29">
        <v>42205</v>
      </c>
      <c r="AK101" s="22">
        <v>7.4700000000000003E-2</v>
      </c>
      <c r="AL101" s="22">
        <v>0.84119999999999995</v>
      </c>
      <c r="AM101" s="22">
        <v>2.2035</v>
      </c>
      <c r="AN101" s="22" t="s">
        <v>280</v>
      </c>
      <c r="AO101" s="32">
        <v>42902</v>
      </c>
    </row>
    <row r="102" spans="1:41" x14ac:dyDescent="0.25">
      <c r="A102" s="8" t="s">
        <v>111</v>
      </c>
      <c r="B102" s="9" t="s">
        <v>276</v>
      </c>
      <c r="C102" s="9" t="s">
        <v>277</v>
      </c>
      <c r="D102" s="9" t="s">
        <v>325</v>
      </c>
      <c r="E102" s="9" t="s">
        <v>326</v>
      </c>
      <c r="F102" s="9" t="s">
        <v>273</v>
      </c>
      <c r="G102" s="9">
        <v>0.47545113</v>
      </c>
      <c r="H102" s="29">
        <v>42118</v>
      </c>
      <c r="I102" s="17">
        <v>114</v>
      </c>
      <c r="J102" s="11">
        <v>2015</v>
      </c>
      <c r="K102" s="9">
        <v>2100</v>
      </c>
      <c r="L102" s="9">
        <v>2100</v>
      </c>
      <c r="M102" s="12" t="s">
        <v>283</v>
      </c>
      <c r="N102" s="12" t="s">
        <v>283</v>
      </c>
      <c r="O102" s="12" t="s">
        <v>283</v>
      </c>
      <c r="P102" s="13">
        <v>10.737092500000001</v>
      </c>
      <c r="Q102" s="13">
        <v>10.507962500000001</v>
      </c>
      <c r="R102" s="29">
        <v>42150</v>
      </c>
      <c r="S102" s="14">
        <v>13.018635</v>
      </c>
      <c r="T102" s="14">
        <v>12.63605375</v>
      </c>
      <c r="U102" s="33">
        <v>42137</v>
      </c>
      <c r="V102" s="12" t="s">
        <v>283</v>
      </c>
      <c r="W102" s="14">
        <v>12.63605375</v>
      </c>
      <c r="X102" s="9">
        <v>0.13166</v>
      </c>
      <c r="Y102" s="21">
        <v>5.1831249999999995E-2</v>
      </c>
      <c r="Z102" s="29">
        <v>42137</v>
      </c>
      <c r="AA102" s="9">
        <v>0.11701</v>
      </c>
      <c r="AB102" s="9">
        <v>1.58</v>
      </c>
      <c r="AC102" s="12" t="s">
        <v>283</v>
      </c>
      <c r="AD102" s="29">
        <v>42138</v>
      </c>
      <c r="AE102" s="21">
        <v>2.4200130254030228E-2</v>
      </c>
      <c r="AF102" s="29">
        <v>42206</v>
      </c>
      <c r="AG102" s="21">
        <v>0</v>
      </c>
      <c r="AH102" s="29">
        <v>42208</v>
      </c>
      <c r="AI102" s="21">
        <v>6.3610397279262543E-2</v>
      </c>
      <c r="AJ102" s="29">
        <v>42205</v>
      </c>
      <c r="AK102" s="22">
        <v>7.4399999999999994E-2</v>
      </c>
      <c r="AL102" s="22">
        <v>0.69</v>
      </c>
      <c r="AM102" s="22">
        <v>1.6846000000000001</v>
      </c>
      <c r="AN102" s="22" t="s">
        <v>280</v>
      </c>
      <c r="AO102" s="32">
        <v>42902</v>
      </c>
    </row>
    <row r="103" spans="1:41" x14ac:dyDescent="0.25">
      <c r="A103" s="8" t="s">
        <v>112</v>
      </c>
      <c r="B103" s="9" t="s">
        <v>276</v>
      </c>
      <c r="C103" s="9" t="s">
        <v>277</v>
      </c>
      <c r="D103" s="9" t="s">
        <v>325</v>
      </c>
      <c r="E103" s="9" t="s">
        <v>326</v>
      </c>
      <c r="F103" s="9" t="s">
        <v>273</v>
      </c>
      <c r="G103" s="9">
        <v>0.46898142999999998</v>
      </c>
      <c r="H103" s="29">
        <v>42119</v>
      </c>
      <c r="I103" s="17">
        <v>115</v>
      </c>
      <c r="J103" s="11">
        <v>2015</v>
      </c>
      <c r="K103" s="9">
        <v>900</v>
      </c>
      <c r="L103" s="9">
        <v>900</v>
      </c>
      <c r="M103" s="12" t="s">
        <v>283</v>
      </c>
      <c r="N103" s="12" t="s">
        <v>283</v>
      </c>
      <c r="O103" s="12" t="s">
        <v>283</v>
      </c>
      <c r="P103" s="13">
        <v>11.3570925</v>
      </c>
      <c r="Q103" s="13">
        <v>11.127962500000001</v>
      </c>
      <c r="R103" s="29">
        <v>42150</v>
      </c>
      <c r="S103" s="14">
        <v>13.248635</v>
      </c>
      <c r="T103" s="14">
        <v>12.866053750000001</v>
      </c>
      <c r="U103" s="33">
        <v>42137</v>
      </c>
      <c r="V103" s="12" t="s">
        <v>283</v>
      </c>
      <c r="W103" s="14">
        <v>12.866053750000001</v>
      </c>
      <c r="X103" s="9">
        <v>0.11336</v>
      </c>
      <c r="Y103" s="21">
        <v>3.3531249999999999E-2</v>
      </c>
      <c r="Z103" s="29">
        <v>42137</v>
      </c>
      <c r="AA103" s="9">
        <v>0.10629</v>
      </c>
      <c r="AB103" s="9">
        <v>1.61</v>
      </c>
      <c r="AC103" s="12" t="s">
        <v>283</v>
      </c>
      <c r="AD103" s="29">
        <v>42138</v>
      </c>
      <c r="AE103" s="21">
        <v>1.9752919673919678E-2</v>
      </c>
      <c r="AF103" s="29">
        <v>42206</v>
      </c>
      <c r="AG103" s="21">
        <v>2.6000249199569225E-3</v>
      </c>
      <c r="AH103" s="29">
        <v>42208</v>
      </c>
      <c r="AI103" s="21">
        <v>2.6964979246258736E-2</v>
      </c>
      <c r="AJ103" s="29">
        <v>42205</v>
      </c>
      <c r="AK103" s="22">
        <v>7.2499999999999995E-2</v>
      </c>
      <c r="AL103" s="22">
        <v>0.70760000000000001</v>
      </c>
      <c r="AM103" s="22">
        <v>1.7311000000000001</v>
      </c>
      <c r="AN103" s="22" t="s">
        <v>280</v>
      </c>
      <c r="AO103" s="32">
        <v>42902</v>
      </c>
    </row>
    <row r="104" spans="1:41" x14ac:dyDescent="0.25">
      <c r="A104" s="8" t="s">
        <v>113</v>
      </c>
      <c r="B104" s="9" t="s">
        <v>276</v>
      </c>
      <c r="C104" s="9" t="s">
        <v>277</v>
      </c>
      <c r="D104" s="9" t="s">
        <v>325</v>
      </c>
      <c r="E104" s="9" t="s">
        <v>326</v>
      </c>
      <c r="F104" s="9" t="s">
        <v>273</v>
      </c>
      <c r="G104" s="9">
        <v>0.44258881</v>
      </c>
      <c r="H104" s="29">
        <v>42119</v>
      </c>
      <c r="I104" s="17">
        <v>115</v>
      </c>
      <c r="J104" s="11">
        <v>2015</v>
      </c>
      <c r="K104" s="9">
        <v>2100</v>
      </c>
      <c r="L104" s="9">
        <v>2100</v>
      </c>
      <c r="M104" s="12" t="s">
        <v>283</v>
      </c>
      <c r="N104" s="12" t="s">
        <v>283</v>
      </c>
      <c r="O104" s="12" t="s">
        <v>283</v>
      </c>
      <c r="P104" s="13">
        <v>11.007092500000001</v>
      </c>
      <c r="Q104" s="13">
        <v>10.777962500000001</v>
      </c>
      <c r="R104" s="29">
        <v>42150</v>
      </c>
      <c r="S104" s="14">
        <v>10.938635</v>
      </c>
      <c r="T104" s="14">
        <v>10.55605375</v>
      </c>
      <c r="U104" s="33">
        <v>42137</v>
      </c>
      <c r="V104" s="12" t="s">
        <v>283</v>
      </c>
      <c r="W104" s="14">
        <v>10.55605375</v>
      </c>
      <c r="X104" s="9">
        <v>0.11245999999999999</v>
      </c>
      <c r="Y104" s="21">
        <v>3.2631249999999987E-2</v>
      </c>
      <c r="Z104" s="29">
        <v>42137</v>
      </c>
      <c r="AA104" s="9">
        <v>0.11013000000000001</v>
      </c>
      <c r="AB104" s="9">
        <v>1.74</v>
      </c>
      <c r="AC104" s="12" t="s">
        <v>283</v>
      </c>
      <c r="AD104" s="29">
        <v>42138</v>
      </c>
      <c r="AE104" s="21">
        <v>1.7344020307064056E-2</v>
      </c>
      <c r="AF104" s="29">
        <v>42206</v>
      </c>
      <c r="AG104" s="21">
        <v>1.3270250055938959E-3</v>
      </c>
      <c r="AH104" s="29">
        <v>42208</v>
      </c>
      <c r="AI104" s="21">
        <v>2.0500050857663155E-2</v>
      </c>
      <c r="AJ104" s="29">
        <v>42205</v>
      </c>
      <c r="AK104" s="22">
        <v>7.2499999999999995E-2</v>
      </c>
      <c r="AL104" s="22">
        <v>0.75449999999999995</v>
      </c>
      <c r="AM104" s="22">
        <v>1.681</v>
      </c>
      <c r="AN104" s="22" t="s">
        <v>280</v>
      </c>
      <c r="AO104" s="32">
        <v>42902</v>
      </c>
    </row>
    <row r="105" spans="1:41" x14ac:dyDescent="0.25">
      <c r="A105" s="8" t="s">
        <v>114</v>
      </c>
      <c r="B105" s="9" t="s">
        <v>276</v>
      </c>
      <c r="C105" s="9" t="s">
        <v>277</v>
      </c>
      <c r="D105" s="9" t="s">
        <v>325</v>
      </c>
      <c r="E105" s="9" t="s">
        <v>326</v>
      </c>
      <c r="F105" s="9" t="s">
        <v>273</v>
      </c>
      <c r="G105" s="9">
        <v>0.43149343000000001</v>
      </c>
      <c r="H105" s="29">
        <v>42120</v>
      </c>
      <c r="I105" s="17">
        <v>116</v>
      </c>
      <c r="J105" s="11">
        <v>2015</v>
      </c>
      <c r="K105" s="9">
        <v>900</v>
      </c>
      <c r="L105" s="9">
        <v>900</v>
      </c>
      <c r="M105" s="12" t="s">
        <v>283</v>
      </c>
      <c r="N105" s="12" t="s">
        <v>283</v>
      </c>
      <c r="O105" s="12" t="s">
        <v>283</v>
      </c>
      <c r="P105" s="13">
        <v>11.407092500000001</v>
      </c>
      <c r="Q105" s="13">
        <v>11.177962500000001</v>
      </c>
      <c r="R105" s="29">
        <v>42150</v>
      </c>
      <c r="S105" s="14">
        <v>12.958635000000001</v>
      </c>
      <c r="T105" s="14">
        <v>12.576053750000002</v>
      </c>
      <c r="U105" s="33">
        <v>42137</v>
      </c>
      <c r="V105" s="12" t="s">
        <v>283</v>
      </c>
      <c r="W105" s="14">
        <v>12.576053750000002</v>
      </c>
      <c r="X105" s="9">
        <v>0.10915999999999999</v>
      </c>
      <c r="Y105" s="21">
        <v>2.9331249999999989E-2</v>
      </c>
      <c r="Z105" s="29">
        <v>42137</v>
      </c>
      <c r="AA105" s="9">
        <v>0.10469000000000001</v>
      </c>
      <c r="AB105" s="9">
        <v>1.64</v>
      </c>
      <c r="AC105" s="12" t="s">
        <v>283</v>
      </c>
      <c r="AD105" s="29">
        <v>42138</v>
      </c>
      <c r="AE105" s="21">
        <v>1.3082119636237621E-2</v>
      </c>
      <c r="AF105" s="29">
        <v>42206</v>
      </c>
      <c r="AG105" s="21">
        <v>3.9862380363047123E-3</v>
      </c>
      <c r="AH105" s="29">
        <v>42208</v>
      </c>
      <c r="AI105" s="21">
        <v>1.6251349821686745E-2</v>
      </c>
      <c r="AJ105" s="29">
        <v>42205</v>
      </c>
      <c r="AK105" s="22">
        <v>7.6100000000000001E-2</v>
      </c>
      <c r="AL105" s="22">
        <v>0.73450000000000004</v>
      </c>
      <c r="AM105" s="22">
        <v>1.7571000000000001</v>
      </c>
      <c r="AN105" s="22" t="s">
        <v>280</v>
      </c>
      <c r="AO105" s="32">
        <v>42902</v>
      </c>
    </row>
    <row r="106" spans="1:41" x14ac:dyDescent="0.25">
      <c r="A106" s="8" t="s">
        <v>115</v>
      </c>
      <c r="B106" s="9" t="s">
        <v>276</v>
      </c>
      <c r="C106" s="9" t="s">
        <v>277</v>
      </c>
      <c r="D106" s="9" t="s">
        <v>325</v>
      </c>
      <c r="E106" s="9" t="s">
        <v>326</v>
      </c>
      <c r="F106" s="9" t="s">
        <v>273</v>
      </c>
      <c r="G106" s="9">
        <v>0.40819505</v>
      </c>
      <c r="H106" s="29">
        <v>42120</v>
      </c>
      <c r="I106" s="17">
        <v>116</v>
      </c>
      <c r="J106" s="11">
        <v>2015</v>
      </c>
      <c r="K106" s="9">
        <v>2100</v>
      </c>
      <c r="L106" s="9">
        <v>2100</v>
      </c>
      <c r="M106" s="12" t="s">
        <v>283</v>
      </c>
      <c r="N106" s="12" t="s">
        <v>283</v>
      </c>
      <c r="O106" s="12" t="s">
        <v>283</v>
      </c>
      <c r="P106" s="13">
        <v>11.0470925</v>
      </c>
      <c r="Q106" s="13">
        <v>10.8179625</v>
      </c>
      <c r="R106" s="29">
        <v>42150</v>
      </c>
      <c r="S106" s="14">
        <v>13.168635</v>
      </c>
      <c r="T106" s="14">
        <v>12.786053750000001</v>
      </c>
      <c r="U106" s="33">
        <v>42137</v>
      </c>
      <c r="V106" s="12" t="s">
        <v>283</v>
      </c>
      <c r="W106" s="14">
        <v>12.786053750000001</v>
      </c>
      <c r="X106" s="9">
        <v>0.12146</v>
      </c>
      <c r="Y106" s="21">
        <v>4.1631249999999995E-2</v>
      </c>
      <c r="Z106" s="29">
        <v>42137</v>
      </c>
      <c r="AA106" s="9">
        <v>0.10695</v>
      </c>
      <c r="AB106" s="9">
        <v>1.65</v>
      </c>
      <c r="AC106" s="12" t="s">
        <v>283</v>
      </c>
      <c r="AD106" s="29">
        <v>42138</v>
      </c>
      <c r="AE106" s="21">
        <v>1.8641119822859764E-2</v>
      </c>
      <c r="AF106" s="29">
        <v>42206</v>
      </c>
      <c r="AG106" s="21">
        <v>6.481424905359745E-3</v>
      </c>
      <c r="AH106" s="29">
        <v>42208</v>
      </c>
      <c r="AI106" s="21">
        <v>1.1980139650404453E-2</v>
      </c>
      <c r="AJ106" s="29">
        <v>42205</v>
      </c>
      <c r="AK106" s="22">
        <v>7.85E-2</v>
      </c>
      <c r="AL106" s="22">
        <v>0.76280000000000003</v>
      </c>
      <c r="AM106" s="22">
        <v>1.7462</v>
      </c>
      <c r="AN106" s="22" t="s">
        <v>280</v>
      </c>
      <c r="AO106" s="32">
        <v>42902</v>
      </c>
    </row>
    <row r="107" spans="1:41" x14ac:dyDescent="0.25">
      <c r="A107" s="8" t="s">
        <v>116</v>
      </c>
      <c r="B107" s="9" t="s">
        <v>276</v>
      </c>
      <c r="C107" s="9" t="s">
        <v>277</v>
      </c>
      <c r="D107" s="9" t="s">
        <v>325</v>
      </c>
      <c r="E107" s="9" t="s">
        <v>326</v>
      </c>
      <c r="F107" s="9" t="s">
        <v>273</v>
      </c>
      <c r="G107" s="9">
        <v>0.40819505</v>
      </c>
      <c r="H107" s="29">
        <v>42121</v>
      </c>
      <c r="I107" s="17">
        <v>117</v>
      </c>
      <c r="J107" s="11">
        <v>2015</v>
      </c>
      <c r="K107" s="9">
        <v>900</v>
      </c>
      <c r="L107" s="9">
        <v>900</v>
      </c>
      <c r="M107" s="12" t="s">
        <v>283</v>
      </c>
      <c r="N107" s="12" t="s">
        <v>283</v>
      </c>
      <c r="O107" s="12" t="s">
        <v>283</v>
      </c>
      <c r="P107" s="13">
        <v>11.237092500000001</v>
      </c>
      <c r="Q107" s="13">
        <v>11.007962500000001</v>
      </c>
      <c r="R107" s="29">
        <v>42150</v>
      </c>
      <c r="S107" s="14">
        <v>13.188635</v>
      </c>
      <c r="T107" s="14">
        <v>12.80605375</v>
      </c>
      <c r="U107" s="33">
        <v>42137</v>
      </c>
      <c r="V107" s="12" t="s">
        <v>283</v>
      </c>
      <c r="W107" s="14">
        <v>12.80605375</v>
      </c>
      <c r="X107" s="9">
        <v>0.10756</v>
      </c>
      <c r="Y107" s="21">
        <v>2.7731249999999999E-2</v>
      </c>
      <c r="Z107" s="29">
        <v>42137</v>
      </c>
      <c r="AA107" s="9">
        <v>0.10209</v>
      </c>
      <c r="AB107" s="9">
        <v>1.6</v>
      </c>
      <c r="AC107" s="12" t="s">
        <v>283</v>
      </c>
      <c r="AD107" s="29">
        <v>42138</v>
      </c>
      <c r="AE107" s="21">
        <v>1.3082119636237621E-2</v>
      </c>
      <c r="AF107" s="29">
        <v>42206</v>
      </c>
      <c r="AG107" s="21">
        <v>2.9338758904486895E-3</v>
      </c>
      <c r="AH107" s="29">
        <v>42208</v>
      </c>
      <c r="AI107" s="21">
        <v>8.4289340302348137E-3</v>
      </c>
      <c r="AJ107" s="29">
        <v>42205</v>
      </c>
      <c r="AK107" s="22">
        <v>8.0600000000000005E-2</v>
      </c>
      <c r="AL107" s="22">
        <v>0.7913</v>
      </c>
      <c r="AM107" s="22">
        <v>1.7757000000000001</v>
      </c>
      <c r="AN107" s="22" t="s">
        <v>280</v>
      </c>
      <c r="AO107" s="32">
        <v>42902</v>
      </c>
    </row>
    <row r="108" spans="1:41" x14ac:dyDescent="0.25">
      <c r="A108" s="8" t="s">
        <v>117</v>
      </c>
      <c r="B108" s="9" t="s">
        <v>276</v>
      </c>
      <c r="C108" s="9" t="s">
        <v>277</v>
      </c>
      <c r="D108" s="9" t="s">
        <v>325</v>
      </c>
      <c r="E108" s="9" t="s">
        <v>326</v>
      </c>
      <c r="F108" s="9" t="s">
        <v>273</v>
      </c>
      <c r="G108" s="9">
        <v>0.38954751999999998</v>
      </c>
      <c r="H108" s="29">
        <v>42121</v>
      </c>
      <c r="I108" s="17">
        <v>117</v>
      </c>
      <c r="J108" s="11">
        <v>2015</v>
      </c>
      <c r="K108" s="9">
        <v>2100</v>
      </c>
      <c r="L108" s="9">
        <v>2100</v>
      </c>
      <c r="M108" s="12" t="s">
        <v>283</v>
      </c>
      <c r="N108" s="12" t="s">
        <v>283</v>
      </c>
      <c r="O108" s="12" t="s">
        <v>283</v>
      </c>
      <c r="P108" s="13">
        <v>12.1270925</v>
      </c>
      <c r="Q108" s="13">
        <v>11.8979625</v>
      </c>
      <c r="R108" s="29">
        <v>42150</v>
      </c>
      <c r="S108" s="14">
        <v>15.228635000000001</v>
      </c>
      <c r="T108" s="14">
        <v>14.846053750000001</v>
      </c>
      <c r="U108" s="33">
        <v>42137</v>
      </c>
      <c r="V108" s="12" t="s">
        <v>283</v>
      </c>
      <c r="W108" s="14">
        <v>14.846053750000001</v>
      </c>
      <c r="X108" s="9">
        <v>0.11456</v>
      </c>
      <c r="Y108" s="21">
        <v>3.4731249999999991E-2</v>
      </c>
      <c r="Z108" s="29">
        <v>42137</v>
      </c>
      <c r="AA108" s="12" t="s">
        <v>283</v>
      </c>
      <c r="AB108" s="12" t="s">
        <v>283</v>
      </c>
      <c r="AC108" s="12" t="s">
        <v>283</v>
      </c>
      <c r="AD108" s="30" t="s">
        <v>283</v>
      </c>
      <c r="AE108" s="21">
        <v>2.3458929732441902E-2</v>
      </c>
      <c r="AF108" s="29">
        <v>42206</v>
      </c>
      <c r="AG108" s="21">
        <v>2.3793911095708609E-3</v>
      </c>
      <c r="AH108" s="29">
        <v>42208</v>
      </c>
      <c r="AI108" s="21">
        <v>7.2326958179473877E-3</v>
      </c>
      <c r="AJ108" s="29">
        <v>42205</v>
      </c>
      <c r="AK108" s="22">
        <v>8.3400000000000002E-2</v>
      </c>
      <c r="AL108" s="22">
        <v>0.76300000000000001</v>
      </c>
      <c r="AM108" s="22">
        <v>1.7206999999999999</v>
      </c>
      <c r="AN108" s="22" t="s">
        <v>280</v>
      </c>
      <c r="AO108" s="32">
        <v>42902</v>
      </c>
    </row>
    <row r="109" spans="1:41" x14ac:dyDescent="0.25">
      <c r="A109" s="8" t="s">
        <v>118</v>
      </c>
      <c r="B109" s="9" t="s">
        <v>276</v>
      </c>
      <c r="C109" s="9" t="s">
        <v>277</v>
      </c>
      <c r="D109" s="9" t="s">
        <v>325</v>
      </c>
      <c r="E109" s="9" t="s">
        <v>326</v>
      </c>
      <c r="F109" s="9" t="s">
        <v>273</v>
      </c>
      <c r="G109" s="9">
        <v>0.39941483</v>
      </c>
      <c r="H109" s="29">
        <v>42122</v>
      </c>
      <c r="I109" s="17">
        <v>118</v>
      </c>
      <c r="J109" s="11">
        <v>2015</v>
      </c>
      <c r="K109" s="9">
        <v>900</v>
      </c>
      <c r="L109" s="9">
        <v>900</v>
      </c>
      <c r="M109" s="12" t="s">
        <v>283</v>
      </c>
      <c r="N109" s="12" t="s">
        <v>283</v>
      </c>
      <c r="O109" s="12" t="s">
        <v>283</v>
      </c>
      <c r="P109" s="13">
        <v>11.677092500000001</v>
      </c>
      <c r="Q109" s="13">
        <v>11.447962500000001</v>
      </c>
      <c r="R109" s="29">
        <v>42150</v>
      </c>
      <c r="S109" s="14">
        <v>9.8826350000000005</v>
      </c>
      <c r="T109" s="14">
        <v>9.5000537500000011</v>
      </c>
      <c r="U109" s="33">
        <v>42137</v>
      </c>
      <c r="V109" s="12" t="s">
        <v>283</v>
      </c>
      <c r="W109" s="14">
        <v>9.5000537500000011</v>
      </c>
      <c r="X109" s="9">
        <v>0.10226</v>
      </c>
      <c r="Y109" s="21">
        <v>2.243125E-2</v>
      </c>
      <c r="Z109" s="29">
        <v>42137</v>
      </c>
      <c r="AA109" s="9">
        <v>9.8820000000000005E-2</v>
      </c>
      <c r="AB109" s="9">
        <v>1.72</v>
      </c>
      <c r="AC109" s="12" t="s">
        <v>283</v>
      </c>
      <c r="AD109" s="29">
        <v>42138</v>
      </c>
      <c r="AE109" s="21">
        <v>1.8641119822859764E-2</v>
      </c>
      <c r="AF109" s="29">
        <v>42206</v>
      </c>
      <c r="AG109" s="21">
        <v>8.233435801230371E-4</v>
      </c>
      <c r="AH109" s="29">
        <v>42208</v>
      </c>
      <c r="AI109" s="21">
        <v>4.423975944519043E-3</v>
      </c>
      <c r="AJ109" s="29">
        <v>42205</v>
      </c>
      <c r="AK109" s="22">
        <v>6.7400000000000002E-2</v>
      </c>
      <c r="AL109" s="22">
        <v>1.0579000000000001</v>
      </c>
      <c r="AM109" s="22">
        <v>1.9286000000000001</v>
      </c>
      <c r="AN109" s="22" t="s">
        <v>280</v>
      </c>
      <c r="AO109" s="32">
        <v>42410</v>
      </c>
    </row>
    <row r="110" spans="1:41" x14ac:dyDescent="0.25">
      <c r="A110" s="8" t="s">
        <v>119</v>
      </c>
      <c r="B110" s="9" t="s">
        <v>276</v>
      </c>
      <c r="C110" s="9" t="s">
        <v>277</v>
      </c>
      <c r="D110" s="9" t="s">
        <v>325</v>
      </c>
      <c r="E110" s="9" t="s">
        <v>326</v>
      </c>
      <c r="F110" s="9" t="s">
        <v>273</v>
      </c>
      <c r="G110" s="9">
        <v>0.38503610999999999</v>
      </c>
      <c r="H110" s="29">
        <v>42122</v>
      </c>
      <c r="I110" s="17">
        <v>118</v>
      </c>
      <c r="J110" s="11">
        <v>2015</v>
      </c>
      <c r="K110" s="9">
        <v>2100</v>
      </c>
      <c r="L110" s="9">
        <v>2100</v>
      </c>
      <c r="M110" s="12" t="s">
        <v>283</v>
      </c>
      <c r="N110" s="12" t="s">
        <v>283</v>
      </c>
      <c r="O110" s="12" t="s">
        <v>283</v>
      </c>
      <c r="P110" s="13">
        <v>11.757092500000001</v>
      </c>
      <c r="Q110" s="13">
        <v>11.527962500000001</v>
      </c>
      <c r="R110" s="29">
        <v>42150</v>
      </c>
      <c r="S110" s="14">
        <v>14.778635</v>
      </c>
      <c r="T110" s="14">
        <v>14.39605375</v>
      </c>
      <c r="U110" s="33">
        <v>42137</v>
      </c>
      <c r="V110" s="12" t="s">
        <v>283</v>
      </c>
      <c r="W110" s="14">
        <v>14.39605375</v>
      </c>
      <c r="X110" s="9">
        <v>0.10905999999999999</v>
      </c>
      <c r="Y110" s="21">
        <v>2.9231249999999986E-2</v>
      </c>
      <c r="Z110" s="29">
        <v>42137</v>
      </c>
      <c r="AA110" s="9">
        <v>0.10559</v>
      </c>
      <c r="AB110" s="9">
        <v>1.5</v>
      </c>
      <c r="AC110" s="12" t="s">
        <v>283</v>
      </c>
      <c r="AD110" s="29">
        <v>42138</v>
      </c>
      <c r="AE110" s="21">
        <v>1.5676319599151611E-2</v>
      </c>
      <c r="AF110" s="29">
        <v>42206</v>
      </c>
      <c r="AG110" s="21">
        <v>0</v>
      </c>
      <c r="AH110" s="29">
        <v>42208</v>
      </c>
      <c r="AI110" s="21">
        <v>1.6265100566670299E-3</v>
      </c>
      <c r="AJ110" s="29">
        <v>42205</v>
      </c>
      <c r="AK110" s="22">
        <v>8.2000000000000003E-2</v>
      </c>
      <c r="AL110" s="22">
        <v>0.75549999999999995</v>
      </c>
      <c r="AM110" s="22">
        <v>1.7133</v>
      </c>
      <c r="AN110" s="22" t="s">
        <v>280</v>
      </c>
      <c r="AO110" s="32">
        <v>42902</v>
      </c>
    </row>
    <row r="111" spans="1:41" x14ac:dyDescent="0.25">
      <c r="A111" s="8" t="s">
        <v>120</v>
      </c>
      <c r="B111" s="9" t="s">
        <v>276</v>
      </c>
      <c r="C111" s="9" t="s">
        <v>277</v>
      </c>
      <c r="D111" s="9" t="s">
        <v>325</v>
      </c>
      <c r="E111" s="9" t="s">
        <v>326</v>
      </c>
      <c r="F111" s="9" t="s">
        <v>273</v>
      </c>
      <c r="G111" s="9">
        <v>0.38889944999999998</v>
      </c>
      <c r="H111" s="29">
        <v>42123</v>
      </c>
      <c r="I111" s="17">
        <v>119</v>
      </c>
      <c r="J111" s="11">
        <v>2015</v>
      </c>
      <c r="K111" s="9">
        <v>900</v>
      </c>
      <c r="L111" s="9">
        <v>900</v>
      </c>
      <c r="M111" s="12" t="s">
        <v>283</v>
      </c>
      <c r="N111" s="12" t="s">
        <v>283</v>
      </c>
      <c r="O111" s="12" t="s">
        <v>283</v>
      </c>
      <c r="P111" s="13">
        <v>11.6270925</v>
      </c>
      <c r="Q111" s="13">
        <v>11.3979625</v>
      </c>
      <c r="R111" s="29">
        <v>42150</v>
      </c>
      <c r="S111" s="14">
        <v>12.138635000000001</v>
      </c>
      <c r="T111" s="14">
        <v>11.756053750000001</v>
      </c>
      <c r="U111" s="33">
        <v>42137</v>
      </c>
      <c r="V111" s="12" t="s">
        <v>283</v>
      </c>
      <c r="W111" s="14">
        <v>11.756053750000001</v>
      </c>
      <c r="X111" s="9">
        <v>9.5259999999999997E-2</v>
      </c>
      <c r="Y111" s="21">
        <v>1.5431249999999994E-2</v>
      </c>
      <c r="Z111" s="29">
        <v>42137</v>
      </c>
      <c r="AA111" s="9">
        <v>9.8500000000000004E-2</v>
      </c>
      <c r="AB111" s="9">
        <v>1.42</v>
      </c>
      <c r="AC111" s="12" t="s">
        <v>283</v>
      </c>
      <c r="AD111" s="29">
        <v>42138</v>
      </c>
      <c r="AE111" s="21">
        <v>1.4749820344150066E-2</v>
      </c>
      <c r="AF111" s="29">
        <v>42206</v>
      </c>
      <c r="AG111" s="21">
        <v>1.4910500030964613E-3</v>
      </c>
      <c r="AH111" s="29">
        <v>42208</v>
      </c>
      <c r="AI111" s="21">
        <v>3.7508578971028328E-3</v>
      </c>
      <c r="AJ111" s="29">
        <v>42205</v>
      </c>
      <c r="AK111" s="22">
        <v>7.5200000000000003E-2</v>
      </c>
      <c r="AL111" s="22">
        <v>0.75980000000000003</v>
      </c>
      <c r="AM111" s="22">
        <v>1.7202999999999999</v>
      </c>
      <c r="AN111" s="22" t="s">
        <v>280</v>
      </c>
      <c r="AO111" s="32">
        <v>42902</v>
      </c>
    </row>
    <row r="112" spans="1:41" x14ac:dyDescent="0.25">
      <c r="A112" s="8" t="s">
        <v>121</v>
      </c>
      <c r="B112" s="9" t="s">
        <v>276</v>
      </c>
      <c r="C112" s="9" t="s">
        <v>277</v>
      </c>
      <c r="D112" s="9" t="s">
        <v>325</v>
      </c>
      <c r="E112" s="9" t="s">
        <v>326</v>
      </c>
      <c r="F112" s="9" t="s">
        <v>273</v>
      </c>
      <c r="G112" s="9">
        <v>0.38954751999999998</v>
      </c>
      <c r="H112" s="29">
        <v>42123</v>
      </c>
      <c r="I112" s="17">
        <v>119</v>
      </c>
      <c r="J112" s="11">
        <v>2015</v>
      </c>
      <c r="K112" s="9">
        <v>2100</v>
      </c>
      <c r="L112" s="9">
        <v>2100</v>
      </c>
      <c r="M112" s="12" t="s">
        <v>283</v>
      </c>
      <c r="N112" s="12" t="s">
        <v>283</v>
      </c>
      <c r="O112" s="12" t="s">
        <v>283</v>
      </c>
      <c r="P112" s="13">
        <v>11.397092500000001</v>
      </c>
      <c r="Q112" s="13">
        <v>11.167962500000002</v>
      </c>
      <c r="R112" s="29">
        <v>42150</v>
      </c>
      <c r="S112" s="14">
        <v>11.978635000000001</v>
      </c>
      <c r="T112" s="14">
        <v>11.596053750000001</v>
      </c>
      <c r="U112" s="33">
        <v>42137</v>
      </c>
      <c r="V112" s="12" t="s">
        <v>283</v>
      </c>
      <c r="W112" s="14">
        <v>11.596053750000001</v>
      </c>
      <c r="X112" s="9">
        <v>0.10206</v>
      </c>
      <c r="Y112" s="21">
        <v>2.2231249999999994E-2</v>
      </c>
      <c r="Z112" s="29">
        <v>42137</v>
      </c>
      <c r="AA112" s="9">
        <v>9.8760000000000001E-2</v>
      </c>
      <c r="AB112" s="9">
        <v>1.7</v>
      </c>
      <c r="AC112" s="12" t="s">
        <v>283</v>
      </c>
      <c r="AD112" s="29">
        <v>42138</v>
      </c>
      <c r="AE112" s="21">
        <v>1.4008619822561741E-2</v>
      </c>
      <c r="AF112" s="29">
        <v>42206</v>
      </c>
      <c r="AG112" s="21">
        <v>4.3200887739658356E-3</v>
      </c>
      <c r="AH112" s="29">
        <v>42208</v>
      </c>
      <c r="AI112" s="21">
        <v>3.227743087336421E-3</v>
      </c>
      <c r="AJ112" s="29">
        <v>42205</v>
      </c>
      <c r="AK112" s="22">
        <v>7.5800000000000006E-2</v>
      </c>
      <c r="AL112" s="22">
        <v>0.72199999999999998</v>
      </c>
      <c r="AM112" s="22">
        <v>1.6578999999999999</v>
      </c>
      <c r="AN112" s="22" t="s">
        <v>280</v>
      </c>
      <c r="AO112" s="32">
        <v>42902</v>
      </c>
    </row>
    <row r="113" spans="1:41" x14ac:dyDescent="0.25">
      <c r="A113" s="8" t="s">
        <v>122</v>
      </c>
      <c r="B113" s="9" t="s">
        <v>276</v>
      </c>
      <c r="C113" s="9" t="s">
        <v>277</v>
      </c>
      <c r="D113" s="9" t="s">
        <v>325</v>
      </c>
      <c r="E113" s="9" t="s">
        <v>326</v>
      </c>
      <c r="F113" s="9" t="s">
        <v>273</v>
      </c>
      <c r="G113" s="9">
        <v>0.39477561999999999</v>
      </c>
      <c r="H113" s="29">
        <v>42124</v>
      </c>
      <c r="I113" s="17">
        <v>120</v>
      </c>
      <c r="J113" s="11">
        <v>2015</v>
      </c>
      <c r="K113" s="9">
        <v>900</v>
      </c>
      <c r="L113" s="9">
        <v>900</v>
      </c>
      <c r="M113" s="12" t="s">
        <v>283</v>
      </c>
      <c r="N113" s="12" t="s">
        <v>283</v>
      </c>
      <c r="O113" s="12" t="s">
        <v>283</v>
      </c>
      <c r="P113" s="13">
        <v>11.0370925</v>
      </c>
      <c r="Q113" s="13">
        <v>10.8079625</v>
      </c>
      <c r="R113" s="29">
        <v>42150</v>
      </c>
      <c r="S113" s="14">
        <v>12.758635</v>
      </c>
      <c r="T113" s="14">
        <v>12.376053750000001</v>
      </c>
      <c r="U113" s="33">
        <v>42137</v>
      </c>
      <c r="V113" s="12" t="s">
        <v>283</v>
      </c>
      <c r="W113" s="14">
        <v>12.376053750000001</v>
      </c>
      <c r="X113" s="9">
        <v>9.2560000000000003E-2</v>
      </c>
      <c r="Y113" s="21">
        <v>1.273125E-2</v>
      </c>
      <c r="Z113" s="29">
        <v>42137</v>
      </c>
      <c r="AA113" s="9">
        <v>9.7500000000000003E-2</v>
      </c>
      <c r="AB113" s="9">
        <v>1.68</v>
      </c>
      <c r="AC113" s="12" t="s">
        <v>283</v>
      </c>
      <c r="AD113" s="29">
        <v>42138</v>
      </c>
      <c r="AE113" s="21">
        <v>1.3823320157825947E-2</v>
      </c>
      <c r="AF113" s="29">
        <v>42206</v>
      </c>
      <c r="AG113" s="21">
        <v>4.3200887739658356E-3</v>
      </c>
      <c r="AH113" s="29">
        <v>42208</v>
      </c>
      <c r="AI113" s="21">
        <v>2.5433790870010853E-3</v>
      </c>
      <c r="AJ113" s="29">
        <v>42205</v>
      </c>
      <c r="AK113" s="22">
        <v>7.1900000000000006E-2</v>
      </c>
      <c r="AL113" s="22">
        <v>0.75039999999999996</v>
      </c>
      <c r="AM113" s="22">
        <v>1.7457</v>
      </c>
      <c r="AN113" s="22" t="s">
        <v>280</v>
      </c>
      <c r="AO113" s="32">
        <v>42902</v>
      </c>
    </row>
    <row r="114" spans="1:41" x14ac:dyDescent="0.25">
      <c r="A114" s="8" t="s">
        <v>123</v>
      </c>
      <c r="B114" s="9" t="s">
        <v>276</v>
      </c>
      <c r="C114" s="9" t="s">
        <v>277</v>
      </c>
      <c r="D114" s="9" t="s">
        <v>325</v>
      </c>
      <c r="E114" s="9" t="s">
        <v>326</v>
      </c>
      <c r="F114" s="9" t="s">
        <v>273</v>
      </c>
      <c r="G114" s="9">
        <v>0.36331805</v>
      </c>
      <c r="H114" s="29">
        <v>42124</v>
      </c>
      <c r="I114" s="17">
        <v>120</v>
      </c>
      <c r="J114" s="11">
        <v>2015</v>
      </c>
      <c r="K114" s="9">
        <v>2100</v>
      </c>
      <c r="L114" s="9">
        <v>2100</v>
      </c>
      <c r="M114" s="12" t="s">
        <v>283</v>
      </c>
      <c r="N114" s="12" t="s">
        <v>283</v>
      </c>
      <c r="O114" s="12" t="s">
        <v>283</v>
      </c>
      <c r="P114" s="13">
        <v>12.407092500000001</v>
      </c>
      <c r="Q114" s="13">
        <v>12.177962500000001</v>
      </c>
      <c r="R114" s="29">
        <v>42150</v>
      </c>
      <c r="S114" s="14">
        <v>9.9236350000000009</v>
      </c>
      <c r="T114" s="14">
        <v>9.5410537500000014</v>
      </c>
      <c r="U114" s="33">
        <v>42137</v>
      </c>
      <c r="V114" s="12" t="s">
        <v>283</v>
      </c>
      <c r="W114" s="14">
        <v>9.5410537500000014</v>
      </c>
      <c r="X114" s="9">
        <v>0.10335999999999999</v>
      </c>
      <c r="Y114" s="21">
        <v>2.353124999999999E-2</v>
      </c>
      <c r="Z114" s="29">
        <v>42137</v>
      </c>
      <c r="AA114" s="9">
        <v>9.0279999999999999E-2</v>
      </c>
      <c r="AB114" s="9">
        <v>1.45</v>
      </c>
      <c r="AC114" s="12" t="s">
        <v>283</v>
      </c>
      <c r="AD114" s="29">
        <v>42138</v>
      </c>
      <c r="AE114" s="21">
        <v>1.938232034444809E-2</v>
      </c>
      <c r="AF114" s="29">
        <v>42206</v>
      </c>
      <c r="AG114" s="21">
        <v>9.5310918986797333E-3</v>
      </c>
      <c r="AH114" s="29">
        <v>42208</v>
      </c>
      <c r="AI114" s="21">
        <v>2.1721320226788521E-3</v>
      </c>
      <c r="AJ114" s="29">
        <v>42205</v>
      </c>
      <c r="AK114" s="22">
        <v>5.74E-2</v>
      </c>
      <c r="AL114" s="22">
        <v>0.55759999999999998</v>
      </c>
      <c r="AM114" s="22">
        <v>1.1686000000000001</v>
      </c>
      <c r="AN114" s="22" t="s">
        <v>280</v>
      </c>
      <c r="AO114" s="32">
        <v>42902</v>
      </c>
    </row>
    <row r="115" spans="1:41" x14ac:dyDescent="0.25">
      <c r="A115" s="8" t="s">
        <v>124</v>
      </c>
      <c r="B115" s="9" t="s">
        <v>276</v>
      </c>
      <c r="C115" s="9" t="s">
        <v>277</v>
      </c>
      <c r="D115" s="9" t="s">
        <v>325</v>
      </c>
      <c r="E115" s="9" t="s">
        <v>326</v>
      </c>
      <c r="F115" s="9" t="s">
        <v>273</v>
      </c>
      <c r="G115" s="9">
        <v>0.37245953999999998</v>
      </c>
      <c r="H115" s="29">
        <v>42125</v>
      </c>
      <c r="I115" s="17">
        <v>121</v>
      </c>
      <c r="J115" s="11">
        <v>2015</v>
      </c>
      <c r="K115" s="9">
        <v>900</v>
      </c>
      <c r="L115" s="9">
        <v>900</v>
      </c>
      <c r="M115" s="12" t="s">
        <v>283</v>
      </c>
      <c r="N115" s="12" t="s">
        <v>283</v>
      </c>
      <c r="O115" s="12" t="s">
        <v>283</v>
      </c>
      <c r="P115" s="13">
        <v>11.727092499999999</v>
      </c>
      <c r="Q115" s="13">
        <v>11.4979625</v>
      </c>
      <c r="R115" s="29">
        <v>42150</v>
      </c>
      <c r="S115" s="14">
        <v>10.678635</v>
      </c>
      <c r="T115" s="14">
        <v>10.29605375</v>
      </c>
      <c r="U115" s="33">
        <v>42137</v>
      </c>
      <c r="V115" s="12" t="s">
        <v>283</v>
      </c>
      <c r="W115" s="14">
        <v>10.29605375</v>
      </c>
      <c r="X115" s="9">
        <v>0.89085999999999999</v>
      </c>
      <c r="Y115" s="21">
        <v>0.81103124999999998</v>
      </c>
      <c r="Z115" s="29">
        <v>42137</v>
      </c>
      <c r="AA115" s="9">
        <v>9.8580000000000001E-2</v>
      </c>
      <c r="AB115" s="9">
        <v>1.74</v>
      </c>
      <c r="AC115" s="12" t="s">
        <v>283</v>
      </c>
      <c r="AD115" s="29">
        <v>42138</v>
      </c>
      <c r="AE115" s="21">
        <v>0.10202620178461075</v>
      </c>
      <c r="AF115" s="29">
        <v>42206</v>
      </c>
      <c r="AG115" s="21">
        <v>2.6624379679560661E-3</v>
      </c>
      <c r="AH115" s="29">
        <v>42208</v>
      </c>
      <c r="AI115" s="21">
        <v>0.73099999999999998</v>
      </c>
      <c r="AJ115" s="29">
        <v>42489</v>
      </c>
      <c r="AK115" s="22">
        <v>7.1900000000000006E-2</v>
      </c>
      <c r="AL115" s="22">
        <v>0.81</v>
      </c>
      <c r="AM115" s="22">
        <v>1.8565</v>
      </c>
      <c r="AN115" s="22" t="s">
        <v>280</v>
      </c>
      <c r="AO115" s="32">
        <v>42410</v>
      </c>
    </row>
    <row r="116" spans="1:41" x14ac:dyDescent="0.25">
      <c r="A116" s="8" t="s">
        <v>125</v>
      </c>
      <c r="B116" s="9" t="s">
        <v>276</v>
      </c>
      <c r="C116" s="9" t="s">
        <v>277</v>
      </c>
      <c r="D116" s="9" t="s">
        <v>325</v>
      </c>
      <c r="E116" s="9" t="s">
        <v>326</v>
      </c>
      <c r="F116" s="9" t="s">
        <v>273</v>
      </c>
      <c r="G116" s="9">
        <v>0.34345223000000003</v>
      </c>
      <c r="H116" s="29">
        <v>42125</v>
      </c>
      <c r="I116" s="17">
        <v>121</v>
      </c>
      <c r="J116" s="11">
        <v>2015</v>
      </c>
      <c r="K116" s="9">
        <v>2100</v>
      </c>
      <c r="L116" s="9">
        <v>2100</v>
      </c>
      <c r="M116" s="12" t="s">
        <v>283</v>
      </c>
      <c r="N116" s="12" t="s">
        <v>283</v>
      </c>
      <c r="O116" s="12" t="s">
        <v>283</v>
      </c>
      <c r="P116" s="13">
        <v>11.577092500000001</v>
      </c>
      <c r="Q116" s="13">
        <v>11.347962500000001</v>
      </c>
      <c r="R116" s="29">
        <v>42150</v>
      </c>
      <c r="S116" s="14">
        <v>10.058635000000001</v>
      </c>
      <c r="T116" s="14">
        <v>9.6760537500000012</v>
      </c>
      <c r="U116" s="33">
        <v>42137</v>
      </c>
      <c r="V116" s="12" t="s">
        <v>283</v>
      </c>
      <c r="W116" s="14">
        <v>9.6760537500000012</v>
      </c>
      <c r="X116" s="9">
        <v>0.10156</v>
      </c>
      <c r="Y116" s="21">
        <v>2.1731249999999994E-2</v>
      </c>
      <c r="Z116" s="29">
        <v>42137</v>
      </c>
      <c r="AA116" s="12" t="s">
        <v>283</v>
      </c>
      <c r="AB116" s="12" t="s">
        <v>283</v>
      </c>
      <c r="AC116" s="12" t="s">
        <v>283</v>
      </c>
      <c r="AD116" s="30" t="s">
        <v>283</v>
      </c>
      <c r="AE116" s="21">
        <v>1.9752919673919678E-2</v>
      </c>
      <c r="AF116" s="29">
        <v>42206</v>
      </c>
      <c r="AG116" s="21">
        <v>1.4910500030964613E-3</v>
      </c>
      <c r="AH116" s="29">
        <v>42208</v>
      </c>
      <c r="AI116" s="21">
        <v>1.7427559942007065E-3</v>
      </c>
      <c r="AJ116" s="29">
        <v>42205</v>
      </c>
      <c r="AK116" s="22">
        <v>7.7499999999999999E-2</v>
      </c>
      <c r="AL116" s="22">
        <v>0.72109999999999996</v>
      </c>
      <c r="AM116" s="22">
        <v>1.7020999999999999</v>
      </c>
      <c r="AN116" s="22" t="s">
        <v>280</v>
      </c>
      <c r="AO116" s="32">
        <v>42902</v>
      </c>
    </row>
    <row r="117" spans="1:41" x14ac:dyDescent="0.25">
      <c r="A117" s="8" t="s">
        <v>126</v>
      </c>
      <c r="B117" s="9" t="s">
        <v>276</v>
      </c>
      <c r="C117" s="9" t="s">
        <v>277</v>
      </c>
      <c r="D117" s="9" t="s">
        <v>325</v>
      </c>
      <c r="E117" s="9" t="s">
        <v>326</v>
      </c>
      <c r="F117" s="9" t="s">
        <v>273</v>
      </c>
      <c r="G117" s="9">
        <v>0.35794714</v>
      </c>
      <c r="H117" s="29">
        <v>42126</v>
      </c>
      <c r="I117" s="17">
        <v>122</v>
      </c>
      <c r="J117" s="11">
        <v>2015</v>
      </c>
      <c r="K117" s="9">
        <v>900</v>
      </c>
      <c r="L117" s="9">
        <v>900</v>
      </c>
      <c r="M117" s="12" t="s">
        <v>283</v>
      </c>
      <c r="N117" s="12" t="s">
        <v>283</v>
      </c>
      <c r="O117" s="12" t="s">
        <v>283</v>
      </c>
      <c r="P117" s="13">
        <v>11.477092499999999</v>
      </c>
      <c r="Q117" s="13">
        <v>11.2479625</v>
      </c>
      <c r="R117" s="29">
        <v>42150</v>
      </c>
      <c r="S117" s="14">
        <v>10.668635</v>
      </c>
      <c r="T117" s="14">
        <v>10.286053750000001</v>
      </c>
      <c r="U117" s="33">
        <v>42137</v>
      </c>
      <c r="V117" s="12" t="s">
        <v>283</v>
      </c>
      <c r="W117" s="14">
        <v>10.286053750000001</v>
      </c>
      <c r="X117" s="9">
        <v>9.468E-2</v>
      </c>
      <c r="Y117" s="21">
        <v>1.4851249999999996E-2</v>
      </c>
      <c r="Z117" s="29">
        <v>42137</v>
      </c>
      <c r="AA117" s="12" t="s">
        <v>283</v>
      </c>
      <c r="AB117" s="12" t="s">
        <v>283</v>
      </c>
      <c r="AC117" s="12" t="s">
        <v>283</v>
      </c>
      <c r="AD117" s="30" t="s">
        <v>283</v>
      </c>
      <c r="AE117" s="21">
        <v>1.3082119636237621E-2</v>
      </c>
      <c r="AF117" s="29">
        <v>42206</v>
      </c>
      <c r="AG117" s="21">
        <v>0</v>
      </c>
      <c r="AH117" s="29">
        <v>42208</v>
      </c>
      <c r="AI117" s="21">
        <v>2.845248905941844E-3</v>
      </c>
      <c r="AJ117" s="29">
        <v>42205</v>
      </c>
      <c r="AK117" s="22">
        <v>0.19389999999999999</v>
      </c>
      <c r="AL117" s="22">
        <v>0.85109999999999997</v>
      </c>
      <c r="AM117" s="22">
        <v>2.0093999999999999</v>
      </c>
      <c r="AN117" s="22" t="s">
        <v>280</v>
      </c>
      <c r="AO117" s="32">
        <v>42410</v>
      </c>
    </row>
    <row r="118" spans="1:41" x14ac:dyDescent="0.25">
      <c r="A118" s="8" t="s">
        <v>127</v>
      </c>
      <c r="B118" s="9" t="s">
        <v>276</v>
      </c>
      <c r="C118" s="9" t="s">
        <v>277</v>
      </c>
      <c r="D118" s="9" t="s">
        <v>325</v>
      </c>
      <c r="E118" s="9" t="s">
        <v>326</v>
      </c>
      <c r="F118" s="9" t="s">
        <v>273</v>
      </c>
      <c r="G118" s="9">
        <v>0.34006213000000002</v>
      </c>
      <c r="H118" s="29">
        <v>42127</v>
      </c>
      <c r="I118" s="17">
        <v>123</v>
      </c>
      <c r="J118" s="11">
        <v>2015</v>
      </c>
      <c r="K118" s="9">
        <v>400</v>
      </c>
      <c r="L118" s="9">
        <v>400</v>
      </c>
      <c r="M118" s="12" t="s">
        <v>283</v>
      </c>
      <c r="N118" s="12" t="s">
        <v>283</v>
      </c>
      <c r="O118" s="12" t="s">
        <v>283</v>
      </c>
      <c r="P118" s="13">
        <v>11.6270925</v>
      </c>
      <c r="Q118" s="13">
        <v>11.3979625</v>
      </c>
      <c r="R118" s="29">
        <v>42150</v>
      </c>
      <c r="S118" s="14">
        <v>9.915635</v>
      </c>
      <c r="T118" s="14">
        <v>9.5330537500000005</v>
      </c>
      <c r="U118" s="33">
        <v>42137</v>
      </c>
      <c r="V118" s="12" t="s">
        <v>283</v>
      </c>
      <c r="W118" s="14">
        <v>9.5330537500000005</v>
      </c>
      <c r="X118" s="9">
        <v>9.8159999999999997E-2</v>
      </c>
      <c r="Y118" s="21">
        <v>1.8331249999999993E-2</v>
      </c>
      <c r="Z118" s="29">
        <v>42137</v>
      </c>
      <c r="AA118" s="12" t="s">
        <v>283</v>
      </c>
      <c r="AB118" s="12" t="s">
        <v>283</v>
      </c>
      <c r="AC118" s="12" t="s">
        <v>283</v>
      </c>
      <c r="AD118" s="30" t="s">
        <v>283</v>
      </c>
      <c r="AE118" s="21">
        <v>1.6046920791268349E-2</v>
      </c>
      <c r="AF118" s="29">
        <v>42206</v>
      </c>
      <c r="AG118" s="21">
        <v>2.4984120391309261E-3</v>
      </c>
      <c r="AH118" s="29">
        <v>42208</v>
      </c>
      <c r="AI118" s="21">
        <v>3.3908660989254713E-3</v>
      </c>
      <c r="AJ118" s="29">
        <v>42205</v>
      </c>
      <c r="AK118" s="22">
        <v>8.2199999999999995E-2</v>
      </c>
      <c r="AL118" s="22">
        <v>0.81910000000000005</v>
      </c>
      <c r="AM118" s="22">
        <v>2.4617</v>
      </c>
      <c r="AN118" s="22" t="s">
        <v>280</v>
      </c>
      <c r="AO118" s="32">
        <v>42902</v>
      </c>
    </row>
    <row r="119" spans="1:41" x14ac:dyDescent="0.25">
      <c r="A119" s="8" t="s">
        <v>128</v>
      </c>
      <c r="B119" s="9" t="s">
        <v>276</v>
      </c>
      <c r="C119" s="9" t="s">
        <v>277</v>
      </c>
      <c r="D119" s="9" t="s">
        <v>325</v>
      </c>
      <c r="E119" s="9" t="s">
        <v>326</v>
      </c>
      <c r="F119" s="9" t="s">
        <v>273</v>
      </c>
      <c r="G119" s="9">
        <v>0.30735061000000002</v>
      </c>
      <c r="H119" s="29">
        <v>42129</v>
      </c>
      <c r="I119" s="17">
        <v>125</v>
      </c>
      <c r="J119" s="11">
        <v>2015</v>
      </c>
      <c r="K119" s="9">
        <v>1253</v>
      </c>
      <c r="L119" s="9">
        <v>1300</v>
      </c>
      <c r="M119" s="12" t="s">
        <v>283</v>
      </c>
      <c r="N119" s="12" t="s">
        <v>283</v>
      </c>
      <c r="O119" s="12" t="s">
        <v>283</v>
      </c>
      <c r="P119" s="13">
        <v>11.8870925</v>
      </c>
      <c r="Q119" s="13">
        <v>11.6579625</v>
      </c>
      <c r="R119" s="29">
        <v>42150</v>
      </c>
      <c r="S119" s="14">
        <v>9.4786350000000006</v>
      </c>
      <c r="T119" s="14">
        <v>9.0960537500000012</v>
      </c>
      <c r="U119" s="33">
        <v>42137</v>
      </c>
      <c r="V119" s="12" t="s">
        <v>283</v>
      </c>
      <c r="W119" s="14">
        <v>9.0960537500000012</v>
      </c>
      <c r="X119" s="9">
        <v>0.12676000000000001</v>
      </c>
      <c r="Y119" s="21">
        <v>4.6931250000000008E-2</v>
      </c>
      <c r="Z119" s="29">
        <v>42137</v>
      </c>
      <c r="AA119" s="12" t="s">
        <v>283</v>
      </c>
      <c r="AB119" s="12" t="s">
        <v>283</v>
      </c>
      <c r="AC119" s="12" t="s">
        <v>283</v>
      </c>
      <c r="AD119" s="30" t="s">
        <v>283</v>
      </c>
      <c r="AE119" s="21">
        <v>1.493512000888586E-2</v>
      </c>
      <c r="AF119" s="29">
        <v>42206</v>
      </c>
      <c r="AG119" s="21">
        <v>5.5190548300743103E-4</v>
      </c>
      <c r="AH119" s="29">
        <v>42208</v>
      </c>
      <c r="AI119" s="21">
        <v>4.5514767989516258E-3</v>
      </c>
      <c r="AJ119" s="29">
        <v>42205</v>
      </c>
      <c r="AK119" s="22">
        <v>5.9299999999999999E-2</v>
      </c>
      <c r="AL119" s="22">
        <v>0.59160000000000001</v>
      </c>
      <c r="AM119" s="22">
        <v>1.2989999999999999</v>
      </c>
      <c r="AN119" s="22" t="s">
        <v>280</v>
      </c>
      <c r="AO119" s="32">
        <v>42902</v>
      </c>
    </row>
    <row r="120" spans="1:41" x14ac:dyDescent="0.25">
      <c r="A120" s="8" t="s">
        <v>129</v>
      </c>
      <c r="B120" s="9" t="s">
        <v>276</v>
      </c>
      <c r="C120" s="9" t="s">
        <v>277</v>
      </c>
      <c r="D120" s="9" t="s">
        <v>325</v>
      </c>
      <c r="E120" s="9" t="s">
        <v>326</v>
      </c>
      <c r="F120" s="9" t="s">
        <v>273</v>
      </c>
      <c r="G120" s="9">
        <v>0.34118848000000002</v>
      </c>
      <c r="H120" s="29">
        <v>42131</v>
      </c>
      <c r="I120" s="17">
        <v>127</v>
      </c>
      <c r="J120" s="11">
        <v>2015</v>
      </c>
      <c r="K120" s="9">
        <v>1500</v>
      </c>
      <c r="L120" s="9">
        <v>1500</v>
      </c>
      <c r="M120" s="12" t="s">
        <v>283</v>
      </c>
      <c r="N120" s="12" t="s">
        <v>283</v>
      </c>
      <c r="O120" s="12" t="s">
        <v>283</v>
      </c>
      <c r="P120" s="13">
        <v>10.523146666666667</v>
      </c>
      <c r="Q120" s="13">
        <v>10.294016666666668</v>
      </c>
      <c r="R120" s="29">
        <v>42177</v>
      </c>
      <c r="S120" s="14">
        <v>12.649178333333333</v>
      </c>
      <c r="T120" s="14">
        <v>12.266597083333334</v>
      </c>
      <c r="U120" s="33">
        <v>42185</v>
      </c>
      <c r="V120" s="12" t="s">
        <v>283</v>
      </c>
      <c r="W120" s="14">
        <v>12.266597083333334</v>
      </c>
      <c r="X120" s="9">
        <v>0.10182833333333333</v>
      </c>
      <c r="Y120" s="21">
        <v>2.1999583333333322E-2</v>
      </c>
      <c r="Z120" s="29">
        <v>42185</v>
      </c>
      <c r="AA120" s="12" t="s">
        <v>283</v>
      </c>
      <c r="AB120" s="12" t="s">
        <v>283</v>
      </c>
      <c r="AC120" s="12" t="s">
        <v>283</v>
      </c>
      <c r="AD120" s="30" t="s">
        <v>283</v>
      </c>
      <c r="AE120" s="21">
        <v>1.3145679607987404E-2</v>
      </c>
      <c r="AF120" s="29">
        <v>42494</v>
      </c>
      <c r="AG120" s="21">
        <v>0</v>
      </c>
      <c r="AH120" s="29">
        <v>42506</v>
      </c>
      <c r="AI120" s="21">
        <v>1.2306850403547287E-3</v>
      </c>
      <c r="AJ120" s="29">
        <v>42489</v>
      </c>
      <c r="AK120" s="8" t="s">
        <v>280</v>
      </c>
      <c r="AL120" s="8" t="s">
        <v>280</v>
      </c>
      <c r="AM120" s="8" t="s">
        <v>280</v>
      </c>
      <c r="AN120" s="22" t="s">
        <v>280</v>
      </c>
      <c r="AO120" s="33" t="s">
        <v>280</v>
      </c>
    </row>
    <row r="121" spans="1:41" x14ac:dyDescent="0.25">
      <c r="A121" s="8" t="s">
        <v>130</v>
      </c>
      <c r="B121" s="9" t="s">
        <v>276</v>
      </c>
      <c r="C121" s="9" t="s">
        <v>277</v>
      </c>
      <c r="D121" s="9" t="s">
        <v>325</v>
      </c>
      <c r="E121" s="9" t="s">
        <v>326</v>
      </c>
      <c r="F121" s="9" t="s">
        <v>273</v>
      </c>
      <c r="G121" s="9">
        <v>0.36512709999999998</v>
      </c>
      <c r="H121" s="29">
        <v>42139</v>
      </c>
      <c r="I121" s="17">
        <v>135</v>
      </c>
      <c r="J121" s="11">
        <v>2015</v>
      </c>
      <c r="K121" s="9">
        <v>1000</v>
      </c>
      <c r="L121" s="9">
        <v>1000</v>
      </c>
      <c r="M121" s="12" t="s">
        <v>283</v>
      </c>
      <c r="N121" s="12" t="s">
        <v>283</v>
      </c>
      <c r="O121" s="12" t="s">
        <v>283</v>
      </c>
      <c r="P121" s="13">
        <v>8.905146666666667</v>
      </c>
      <c r="Q121" s="13">
        <v>8.6760166666666674</v>
      </c>
      <c r="R121" s="29">
        <v>42177</v>
      </c>
      <c r="S121" s="14">
        <v>15.439178333333333</v>
      </c>
      <c r="T121" s="14">
        <v>15.056597083333333</v>
      </c>
      <c r="U121" s="33">
        <v>42185</v>
      </c>
      <c r="V121" s="12" t="s">
        <v>283</v>
      </c>
      <c r="W121" s="14">
        <v>15.056597083333333</v>
      </c>
      <c r="X121" s="9">
        <v>0.10282833333333333</v>
      </c>
      <c r="Y121" s="21">
        <v>2.2999583333333323E-2</v>
      </c>
      <c r="Z121" s="29">
        <v>42185</v>
      </c>
      <c r="AA121" s="12" t="s">
        <v>283</v>
      </c>
      <c r="AB121" s="12" t="s">
        <v>283</v>
      </c>
      <c r="AC121" s="12" t="s">
        <v>283</v>
      </c>
      <c r="AD121" s="30" t="s">
        <v>283</v>
      </c>
      <c r="AE121" s="21">
        <v>1.5573649667203426E-2</v>
      </c>
      <c r="AF121" s="29">
        <v>42494</v>
      </c>
      <c r="AG121" s="21">
        <v>0</v>
      </c>
      <c r="AH121" s="29">
        <v>42506</v>
      </c>
      <c r="AI121" s="21">
        <v>0</v>
      </c>
      <c r="AJ121" s="29">
        <v>42489</v>
      </c>
      <c r="AK121" s="8" t="s">
        <v>280</v>
      </c>
      <c r="AL121" s="8" t="s">
        <v>280</v>
      </c>
      <c r="AM121" s="8" t="s">
        <v>280</v>
      </c>
      <c r="AN121" s="22" t="s">
        <v>280</v>
      </c>
      <c r="AO121" s="33" t="s">
        <v>280</v>
      </c>
    </row>
    <row r="122" spans="1:41" x14ac:dyDescent="0.25">
      <c r="A122" s="8" t="s">
        <v>131</v>
      </c>
      <c r="B122" s="9" t="s">
        <v>276</v>
      </c>
      <c r="C122" s="9" t="s">
        <v>277</v>
      </c>
      <c r="D122" s="9" t="s">
        <v>325</v>
      </c>
      <c r="E122" s="9" t="s">
        <v>326</v>
      </c>
      <c r="F122" s="9" t="s">
        <v>273</v>
      </c>
      <c r="G122" s="9">
        <v>0.30893530000000002</v>
      </c>
      <c r="H122" s="29">
        <v>42143</v>
      </c>
      <c r="I122" s="17">
        <v>139</v>
      </c>
      <c r="J122" s="11">
        <v>2015</v>
      </c>
      <c r="K122" s="9">
        <v>430</v>
      </c>
      <c r="L122" s="9">
        <v>430</v>
      </c>
      <c r="M122" s="12" t="s">
        <v>283</v>
      </c>
      <c r="N122" s="12" t="s">
        <v>283</v>
      </c>
      <c r="O122" s="12" t="s">
        <v>283</v>
      </c>
      <c r="P122" s="13">
        <v>2.4861466666666665</v>
      </c>
      <c r="Q122" s="13">
        <v>2.2570166666666664</v>
      </c>
      <c r="R122" s="29">
        <v>42177</v>
      </c>
      <c r="S122" s="14">
        <v>14.899178333333333</v>
      </c>
      <c r="T122" s="14">
        <v>14.516597083333334</v>
      </c>
      <c r="U122" s="33">
        <v>42185</v>
      </c>
      <c r="V122" s="12" t="s">
        <v>283</v>
      </c>
      <c r="W122" s="14">
        <v>14.516597083333334</v>
      </c>
      <c r="X122" s="9">
        <v>0.11762833333333333</v>
      </c>
      <c r="Y122" s="21">
        <v>3.7799583333333331E-2</v>
      </c>
      <c r="Z122" s="29">
        <v>42185</v>
      </c>
      <c r="AA122" s="12" t="s">
        <v>283</v>
      </c>
      <c r="AB122" s="12" t="s">
        <v>283</v>
      </c>
      <c r="AC122" s="12" t="s">
        <v>283</v>
      </c>
      <c r="AD122" s="30" t="s">
        <v>283</v>
      </c>
      <c r="AE122" s="21">
        <v>3.0328260734677315E-2</v>
      </c>
      <c r="AF122" s="29">
        <v>42494</v>
      </c>
      <c r="AG122" s="21">
        <v>0</v>
      </c>
      <c r="AH122" s="29">
        <v>42506</v>
      </c>
      <c r="AI122" s="21">
        <v>3.2899330835789442E-3</v>
      </c>
      <c r="AJ122" s="29">
        <v>42489</v>
      </c>
      <c r="AK122" s="8" t="s">
        <v>280</v>
      </c>
      <c r="AL122" s="8" t="s">
        <v>280</v>
      </c>
      <c r="AM122" s="8" t="s">
        <v>280</v>
      </c>
      <c r="AN122" s="22" t="s">
        <v>280</v>
      </c>
      <c r="AO122" s="33" t="s">
        <v>280</v>
      </c>
    </row>
    <row r="123" spans="1:41" x14ac:dyDescent="0.25">
      <c r="A123" s="8" t="s">
        <v>132</v>
      </c>
      <c r="B123" s="9" t="s">
        <v>276</v>
      </c>
      <c r="C123" s="9" t="s">
        <v>277</v>
      </c>
      <c r="D123" s="9" t="s">
        <v>325</v>
      </c>
      <c r="E123" s="9" t="s">
        <v>326</v>
      </c>
      <c r="F123" s="9" t="s">
        <v>273</v>
      </c>
      <c r="G123" s="9">
        <v>0.30327826000000002</v>
      </c>
      <c r="H123" s="29">
        <v>42143</v>
      </c>
      <c r="I123" s="17">
        <v>139</v>
      </c>
      <c r="J123" s="11">
        <v>2015</v>
      </c>
      <c r="K123" s="9">
        <v>500</v>
      </c>
      <c r="L123" s="9">
        <v>500</v>
      </c>
      <c r="M123" s="12" t="s">
        <v>283</v>
      </c>
      <c r="N123" s="12" t="s">
        <v>283</v>
      </c>
      <c r="O123" s="12" t="s">
        <v>283</v>
      </c>
      <c r="P123" s="13">
        <v>11.233146666666666</v>
      </c>
      <c r="Q123" s="13">
        <v>11.004016666666667</v>
      </c>
      <c r="R123" s="29">
        <v>42177</v>
      </c>
      <c r="S123" s="14">
        <v>14.979178333333333</v>
      </c>
      <c r="T123" s="14">
        <v>14.596597083333334</v>
      </c>
      <c r="U123" s="33">
        <v>42185</v>
      </c>
      <c r="V123" s="12" t="s">
        <v>283</v>
      </c>
      <c r="W123" s="14">
        <v>14.596597083333334</v>
      </c>
      <c r="X123" s="9">
        <v>0.11632833333333333</v>
      </c>
      <c r="Y123" s="21">
        <v>3.6499583333333321E-2</v>
      </c>
      <c r="Z123" s="29">
        <v>42185</v>
      </c>
      <c r="AA123" s="12" t="s">
        <v>283</v>
      </c>
      <c r="AB123" s="12" t="s">
        <v>283</v>
      </c>
      <c r="AC123" s="12" t="s">
        <v>283</v>
      </c>
      <c r="AD123" s="30" t="s">
        <v>283</v>
      </c>
      <c r="AE123" s="21">
        <v>2.1176669746637344E-2</v>
      </c>
      <c r="AF123" s="29">
        <v>42494</v>
      </c>
      <c r="AG123" s="21">
        <v>1.0525849647819996E-3</v>
      </c>
      <c r="AH123" s="29">
        <v>42506</v>
      </c>
      <c r="AI123" s="21">
        <v>8.296231972053647E-4</v>
      </c>
      <c r="AJ123" s="29">
        <v>42489</v>
      </c>
      <c r="AK123" s="8" t="s">
        <v>280</v>
      </c>
      <c r="AL123" s="8" t="s">
        <v>280</v>
      </c>
      <c r="AM123" s="8" t="s">
        <v>280</v>
      </c>
      <c r="AN123" s="22" t="s">
        <v>280</v>
      </c>
      <c r="AO123" s="33" t="s">
        <v>280</v>
      </c>
    </row>
    <row r="124" spans="1:41" x14ac:dyDescent="0.25">
      <c r="A124" s="8" t="s">
        <v>133</v>
      </c>
      <c r="B124" s="9" t="s">
        <v>276</v>
      </c>
      <c r="C124" s="9" t="s">
        <v>277</v>
      </c>
      <c r="D124" s="9" t="s">
        <v>325</v>
      </c>
      <c r="E124" s="9" t="s">
        <v>326</v>
      </c>
      <c r="F124" s="9" t="s">
        <v>273</v>
      </c>
      <c r="G124" s="9">
        <v>0.24547757000000001</v>
      </c>
      <c r="H124" s="29">
        <v>42144</v>
      </c>
      <c r="I124" s="17">
        <v>140</v>
      </c>
      <c r="J124" s="11">
        <v>2015</v>
      </c>
      <c r="K124" s="9">
        <v>1506</v>
      </c>
      <c r="L124" s="9">
        <v>1500</v>
      </c>
      <c r="M124" s="12" t="s">
        <v>283</v>
      </c>
      <c r="N124" s="12" t="s">
        <v>283</v>
      </c>
      <c r="O124" s="12" t="s">
        <v>283</v>
      </c>
      <c r="P124" s="13">
        <v>11.513146666666668</v>
      </c>
      <c r="Q124" s="13">
        <v>11.284016666666668</v>
      </c>
      <c r="R124" s="29">
        <v>42177</v>
      </c>
      <c r="S124" s="14">
        <v>14.109178333333332</v>
      </c>
      <c r="T124" s="14">
        <v>13.726597083333333</v>
      </c>
      <c r="U124" s="33">
        <v>42185</v>
      </c>
      <c r="V124" s="12" t="s">
        <v>283</v>
      </c>
      <c r="W124" s="14">
        <v>13.726597083333333</v>
      </c>
      <c r="X124" s="9">
        <v>0.11912833333333334</v>
      </c>
      <c r="Y124" s="21">
        <v>3.9299583333333332E-2</v>
      </c>
      <c r="Z124" s="29">
        <v>42185</v>
      </c>
      <c r="AA124" s="12" t="s">
        <v>283</v>
      </c>
      <c r="AB124" s="12" t="s">
        <v>283</v>
      </c>
      <c r="AC124" s="12" t="s">
        <v>283</v>
      </c>
      <c r="AD124" s="30" t="s">
        <v>283</v>
      </c>
      <c r="AE124" s="21">
        <v>3.4063611179590225E-2</v>
      </c>
      <c r="AF124" s="29">
        <v>42494</v>
      </c>
      <c r="AG124" s="21">
        <v>1.1069299653172493E-3</v>
      </c>
      <c r="AH124" s="29">
        <v>42506</v>
      </c>
      <c r="AI124" s="21">
        <v>2.5713279843330383E-2</v>
      </c>
      <c r="AJ124" s="29">
        <v>42489</v>
      </c>
      <c r="AK124" s="8" t="s">
        <v>280</v>
      </c>
      <c r="AL124" s="8" t="s">
        <v>280</v>
      </c>
      <c r="AM124" s="8" t="s">
        <v>280</v>
      </c>
      <c r="AN124" s="22" t="s">
        <v>280</v>
      </c>
      <c r="AO124" s="33" t="s">
        <v>280</v>
      </c>
    </row>
    <row r="125" spans="1:41" x14ac:dyDescent="0.25">
      <c r="M125" s="5"/>
      <c r="N125" s="5"/>
      <c r="O125" s="5"/>
    </row>
    <row r="126" spans="1:41" x14ac:dyDescent="0.25">
      <c r="I126" s="3"/>
      <c r="J126" s="3"/>
      <c r="M126" s="5"/>
      <c r="N126" s="5"/>
      <c r="O126" s="5"/>
    </row>
    <row r="127" spans="1:41" x14ac:dyDescent="0.25">
      <c r="M127" s="5"/>
      <c r="N127" s="5"/>
      <c r="O127" s="5"/>
    </row>
    <row r="128" spans="1:41" x14ac:dyDescent="0.25">
      <c r="M128" s="5"/>
      <c r="N128" s="5"/>
      <c r="O128" s="5"/>
    </row>
    <row r="129" spans="13:15" x14ac:dyDescent="0.25">
      <c r="M129" s="5"/>
      <c r="N129" s="5"/>
      <c r="O129" s="5"/>
    </row>
    <row r="130" spans="13:15" x14ac:dyDescent="0.25">
      <c r="M130" s="5"/>
      <c r="N130" s="5"/>
      <c r="O130" s="5"/>
    </row>
    <row r="131" spans="13:15" x14ac:dyDescent="0.25">
      <c r="M131" s="5"/>
      <c r="N131" s="5"/>
      <c r="O131" s="5"/>
    </row>
    <row r="132" spans="13:15" x14ac:dyDescent="0.25">
      <c r="M132" s="5"/>
      <c r="N132" s="5"/>
      <c r="O132" s="5"/>
    </row>
    <row r="133" spans="13:15" x14ac:dyDescent="0.25">
      <c r="M133" s="5"/>
      <c r="N133" s="5"/>
      <c r="O133" s="5"/>
    </row>
    <row r="134" spans="13:15" x14ac:dyDescent="0.25">
      <c r="M134" s="5"/>
      <c r="N134" s="5"/>
      <c r="O134" s="5"/>
    </row>
    <row r="135" spans="13:15" x14ac:dyDescent="0.25">
      <c r="M135" s="5"/>
      <c r="N135" s="5"/>
      <c r="O135" s="5"/>
    </row>
    <row r="136" spans="13:15" x14ac:dyDescent="0.25">
      <c r="M136" s="5"/>
      <c r="N136" s="5"/>
      <c r="O136" s="5"/>
    </row>
    <row r="137" spans="13:15" x14ac:dyDescent="0.25">
      <c r="M137" s="5"/>
      <c r="N137" s="5"/>
      <c r="O137" s="5"/>
    </row>
    <row r="138" spans="13:15" x14ac:dyDescent="0.25">
      <c r="M138" s="5"/>
      <c r="N138" s="5"/>
      <c r="O138" s="5"/>
    </row>
    <row r="139" spans="13:15" x14ac:dyDescent="0.25">
      <c r="M139" s="5"/>
      <c r="N139" s="5"/>
      <c r="O139" s="5"/>
    </row>
    <row r="140" spans="13:15" x14ac:dyDescent="0.25">
      <c r="M140" s="5"/>
      <c r="N140" s="5"/>
      <c r="O140" s="5"/>
    </row>
    <row r="141" spans="13:15" x14ac:dyDescent="0.25">
      <c r="M141" s="5"/>
      <c r="N141" s="5"/>
      <c r="O141" s="5"/>
    </row>
    <row r="142" spans="13:15" x14ac:dyDescent="0.25">
      <c r="M142" s="5"/>
      <c r="N142" s="5"/>
      <c r="O142" s="5"/>
    </row>
    <row r="143" spans="13:15" x14ac:dyDescent="0.25">
      <c r="M143" s="5"/>
      <c r="N143" s="5"/>
      <c r="O143" s="5"/>
    </row>
    <row r="144" spans="13:15" x14ac:dyDescent="0.25">
      <c r="M144" s="5"/>
      <c r="N144" s="5"/>
      <c r="O144" s="5"/>
    </row>
    <row r="145" spans="13:15" x14ac:dyDescent="0.25">
      <c r="M145" s="5"/>
      <c r="N145" s="5"/>
      <c r="O145" s="5"/>
    </row>
    <row r="146" spans="13:15" x14ac:dyDescent="0.25">
      <c r="M146" s="5"/>
      <c r="N146" s="5"/>
      <c r="O146" s="5"/>
    </row>
    <row r="147" spans="13:15" x14ac:dyDescent="0.25">
      <c r="M147" s="5"/>
      <c r="N147" s="5"/>
      <c r="O147" s="5"/>
    </row>
    <row r="148" spans="13:15" x14ac:dyDescent="0.25">
      <c r="M148" s="5"/>
      <c r="N148" s="5"/>
      <c r="O148" s="5"/>
    </row>
    <row r="149" spans="13:15" x14ac:dyDescent="0.25">
      <c r="M149" s="5"/>
      <c r="N149" s="5"/>
      <c r="O149" s="5"/>
    </row>
    <row r="150" spans="13:15" x14ac:dyDescent="0.25">
      <c r="M150" s="5"/>
      <c r="N150" s="5"/>
      <c r="O150" s="5"/>
    </row>
    <row r="151" spans="13:15" x14ac:dyDescent="0.25">
      <c r="M151" s="5"/>
      <c r="N151" s="5"/>
      <c r="O151" s="5"/>
    </row>
    <row r="152" spans="13:15" x14ac:dyDescent="0.25">
      <c r="M152" s="5"/>
      <c r="N152" s="5"/>
      <c r="O152" s="5"/>
    </row>
    <row r="153" spans="13:15" x14ac:dyDescent="0.25">
      <c r="M153" s="5"/>
      <c r="N153" s="5"/>
      <c r="O153" s="5"/>
    </row>
    <row r="154" spans="13:15" x14ac:dyDescent="0.25">
      <c r="M154" s="5"/>
      <c r="N154" s="5"/>
      <c r="O154" s="5"/>
    </row>
    <row r="155" spans="13:15" x14ac:dyDescent="0.25">
      <c r="M155" s="5"/>
      <c r="N155" s="5"/>
      <c r="O155" s="5"/>
    </row>
    <row r="156" spans="13:15" x14ac:dyDescent="0.25">
      <c r="M156" s="5"/>
      <c r="N156" s="5"/>
      <c r="O156" s="5"/>
    </row>
    <row r="157" spans="13:15" x14ac:dyDescent="0.25">
      <c r="M157" s="5"/>
      <c r="N157" s="5"/>
      <c r="O157" s="5"/>
    </row>
    <row r="158" spans="13:15" x14ac:dyDescent="0.25">
      <c r="M158" s="5"/>
      <c r="N158" s="5"/>
      <c r="O158" s="5"/>
    </row>
    <row r="159" spans="13:15" x14ac:dyDescent="0.25">
      <c r="M159" s="5"/>
      <c r="N159" s="5"/>
      <c r="O159" s="5"/>
    </row>
    <row r="160" spans="13:15" x14ac:dyDescent="0.25">
      <c r="M160" s="5"/>
      <c r="N160" s="5"/>
      <c r="O160" s="5"/>
    </row>
    <row r="161" spans="13:15" x14ac:dyDescent="0.25">
      <c r="M161" s="5"/>
      <c r="N161" s="5"/>
      <c r="O161" s="5"/>
    </row>
    <row r="162" spans="13:15" x14ac:dyDescent="0.25">
      <c r="M162" s="5"/>
      <c r="N162" s="5"/>
      <c r="O162" s="5"/>
    </row>
    <row r="163" spans="13:15" x14ac:dyDescent="0.25">
      <c r="M163" s="5"/>
      <c r="N163" s="5"/>
      <c r="O163" s="5"/>
    </row>
    <row r="164" spans="13:15" x14ac:dyDescent="0.25">
      <c r="M164" s="5"/>
      <c r="N164" s="5"/>
      <c r="O164" s="5"/>
    </row>
    <row r="165" spans="13:15" x14ac:dyDescent="0.25">
      <c r="M165" s="5"/>
      <c r="N165" s="5"/>
      <c r="O165" s="5"/>
    </row>
    <row r="166" spans="13:15" x14ac:dyDescent="0.25">
      <c r="M166" s="5"/>
      <c r="N166" s="5"/>
      <c r="O166" s="5"/>
    </row>
    <row r="167" spans="13:15" x14ac:dyDescent="0.25">
      <c r="M167" s="5"/>
      <c r="N167" s="5"/>
      <c r="O167" s="5"/>
    </row>
    <row r="168" spans="13:15" x14ac:dyDescent="0.25">
      <c r="M168" s="5"/>
      <c r="N168" s="5"/>
      <c r="O168" s="5"/>
    </row>
    <row r="169" spans="13:15" x14ac:dyDescent="0.25">
      <c r="M169" s="5"/>
      <c r="N169" s="5"/>
      <c r="O169" s="5"/>
    </row>
    <row r="170" spans="13:15" x14ac:dyDescent="0.25">
      <c r="M170" s="5"/>
      <c r="N170" s="5"/>
      <c r="O170" s="5"/>
    </row>
    <row r="171" spans="13:15" x14ac:dyDescent="0.25">
      <c r="M171" s="5"/>
      <c r="N171" s="5"/>
      <c r="O171" s="5"/>
    </row>
    <row r="172" spans="13:15" x14ac:dyDescent="0.25">
      <c r="M172" s="5"/>
      <c r="N172" s="5"/>
      <c r="O172" s="5"/>
    </row>
    <row r="173" spans="13:15" x14ac:dyDescent="0.25">
      <c r="M173" s="5"/>
      <c r="N173" s="5"/>
      <c r="O173" s="5"/>
    </row>
    <row r="174" spans="13:15" x14ac:dyDescent="0.25">
      <c r="M174" s="5"/>
      <c r="N174" s="5"/>
      <c r="O174" s="5"/>
    </row>
    <row r="175" spans="13:15" x14ac:dyDescent="0.25">
      <c r="M175" s="5"/>
      <c r="N175" s="5"/>
      <c r="O175" s="5"/>
    </row>
    <row r="176" spans="13:15" x14ac:dyDescent="0.25">
      <c r="M176" s="5"/>
      <c r="N176" s="5"/>
      <c r="O176" s="5"/>
    </row>
    <row r="177" spans="13:15" x14ac:dyDescent="0.25">
      <c r="M177" s="5"/>
      <c r="N177" s="5"/>
      <c r="O177" s="5"/>
    </row>
    <row r="178" spans="13:15" x14ac:dyDescent="0.25">
      <c r="M178" s="5"/>
      <c r="N178" s="5"/>
      <c r="O178" s="5"/>
    </row>
    <row r="179" spans="13:15" x14ac:dyDescent="0.25">
      <c r="M179" s="5"/>
      <c r="N179" s="5"/>
      <c r="O179" s="5"/>
    </row>
    <row r="180" spans="13:15" x14ac:dyDescent="0.25">
      <c r="M180" s="5"/>
      <c r="N180" s="5"/>
      <c r="O180" s="5"/>
    </row>
    <row r="181" spans="13:15" x14ac:dyDescent="0.25">
      <c r="M181" s="5"/>
      <c r="N181" s="5"/>
      <c r="O181" s="5"/>
    </row>
    <row r="182" spans="13:15" x14ac:dyDescent="0.25">
      <c r="M182" s="5"/>
      <c r="N182" s="5"/>
      <c r="O182" s="5"/>
    </row>
    <row r="183" spans="13:15" x14ac:dyDescent="0.25">
      <c r="M183" s="5"/>
      <c r="N183" s="5"/>
      <c r="O183" s="5"/>
    </row>
    <row r="184" spans="13:15" x14ac:dyDescent="0.25">
      <c r="M184" s="5"/>
      <c r="N184" s="5"/>
      <c r="O184" s="5"/>
    </row>
    <row r="185" spans="13:15" x14ac:dyDescent="0.25">
      <c r="M185" s="5"/>
      <c r="N185" s="5"/>
      <c r="O185" s="5"/>
    </row>
    <row r="186" spans="13:15" x14ac:dyDescent="0.25">
      <c r="M186" s="5"/>
      <c r="N186" s="5"/>
      <c r="O186" s="5"/>
    </row>
    <row r="187" spans="13:15" x14ac:dyDescent="0.25">
      <c r="M187" s="5"/>
      <c r="N187" s="5"/>
      <c r="O187" s="5"/>
    </row>
    <row r="188" spans="13:15" x14ac:dyDescent="0.25">
      <c r="M188" s="5"/>
      <c r="N188" s="5"/>
      <c r="O188" s="5"/>
    </row>
    <row r="189" spans="13:15" x14ac:dyDescent="0.25">
      <c r="M189" s="5"/>
      <c r="N189" s="5"/>
      <c r="O189" s="5"/>
    </row>
    <row r="190" spans="13:15" x14ac:dyDescent="0.25">
      <c r="M190" s="5"/>
      <c r="N190" s="5"/>
      <c r="O190" s="5"/>
    </row>
    <row r="191" spans="13:15" x14ac:dyDescent="0.25">
      <c r="M191" s="5"/>
      <c r="N191" s="5"/>
      <c r="O191" s="5"/>
    </row>
    <row r="192" spans="13:15" x14ac:dyDescent="0.25">
      <c r="M192" s="5"/>
      <c r="N192" s="5"/>
      <c r="O192" s="5"/>
    </row>
    <row r="193" spans="13:15" x14ac:dyDescent="0.25">
      <c r="M193" s="5"/>
      <c r="N193" s="5"/>
      <c r="O193" s="5"/>
    </row>
    <row r="194" spans="13:15" x14ac:dyDescent="0.25">
      <c r="M194" s="5"/>
      <c r="N194" s="5"/>
      <c r="O194" s="5"/>
    </row>
    <row r="195" spans="13:15" x14ac:dyDescent="0.25">
      <c r="M195" s="5"/>
      <c r="N195" s="5"/>
      <c r="O195" s="5"/>
    </row>
    <row r="196" spans="13:15" x14ac:dyDescent="0.25">
      <c r="M196" s="5"/>
      <c r="N196" s="5"/>
      <c r="O196" s="5"/>
    </row>
    <row r="197" spans="13:15" x14ac:dyDescent="0.25">
      <c r="M197" s="5"/>
      <c r="N197" s="5"/>
      <c r="O197" s="5"/>
    </row>
    <row r="198" spans="13:15" x14ac:dyDescent="0.25">
      <c r="M198" s="5"/>
      <c r="N198" s="5"/>
      <c r="O198" s="5"/>
    </row>
    <row r="199" spans="13:15" x14ac:dyDescent="0.25">
      <c r="M199" s="5"/>
      <c r="N199" s="5"/>
      <c r="O199" s="5"/>
    </row>
    <row r="200" spans="13:15" x14ac:dyDescent="0.25">
      <c r="M200" s="5"/>
      <c r="N200" s="5"/>
      <c r="O200" s="5"/>
    </row>
    <row r="201" spans="13:15" x14ac:dyDescent="0.25">
      <c r="M201" s="5"/>
      <c r="N201" s="5"/>
      <c r="O201" s="5"/>
    </row>
    <row r="202" spans="13:15" x14ac:dyDescent="0.25">
      <c r="M202" s="5"/>
      <c r="N202" s="5"/>
      <c r="O202" s="5"/>
    </row>
    <row r="203" spans="13:15" x14ac:dyDescent="0.25">
      <c r="M203" s="5"/>
      <c r="N203" s="5"/>
      <c r="O203" s="5"/>
    </row>
    <row r="204" spans="13:15" x14ac:dyDescent="0.25">
      <c r="M204" s="5"/>
      <c r="N204" s="5"/>
      <c r="O204" s="5"/>
    </row>
    <row r="205" spans="13:15" x14ac:dyDescent="0.25">
      <c r="M205" s="5"/>
      <c r="N205" s="5"/>
      <c r="O205" s="5"/>
    </row>
    <row r="206" spans="13:15" x14ac:dyDescent="0.25">
      <c r="M206" s="5"/>
      <c r="N206" s="5"/>
      <c r="O206" s="5"/>
    </row>
    <row r="207" spans="13:15" x14ac:dyDescent="0.25">
      <c r="M207" s="5"/>
      <c r="N207" s="5"/>
      <c r="O207" s="5"/>
    </row>
    <row r="208" spans="13:15" x14ac:dyDescent="0.25">
      <c r="M208" s="5"/>
      <c r="N208" s="5"/>
      <c r="O208" s="5"/>
    </row>
    <row r="209" spans="13:15" x14ac:dyDescent="0.25">
      <c r="M209" s="5"/>
      <c r="N209" s="5"/>
      <c r="O209" s="5"/>
    </row>
    <row r="210" spans="13:15" x14ac:dyDescent="0.25">
      <c r="M210" s="5"/>
      <c r="N210" s="5"/>
      <c r="O210" s="5"/>
    </row>
    <row r="211" spans="13:15" x14ac:dyDescent="0.25">
      <c r="M211" s="5"/>
      <c r="N211" s="5"/>
      <c r="O211" s="5"/>
    </row>
    <row r="212" spans="13:15" x14ac:dyDescent="0.25">
      <c r="M212" s="5"/>
      <c r="N212" s="5"/>
      <c r="O212" s="5"/>
    </row>
    <row r="213" spans="13:15" x14ac:dyDescent="0.25">
      <c r="M213" s="5"/>
      <c r="N213" s="5"/>
      <c r="O213" s="5"/>
    </row>
    <row r="214" spans="13:15" x14ac:dyDescent="0.25">
      <c r="M214" s="5"/>
      <c r="N214" s="5"/>
      <c r="O214" s="5"/>
    </row>
    <row r="215" spans="13:15" x14ac:dyDescent="0.25">
      <c r="M215" s="5"/>
      <c r="N215" s="5"/>
      <c r="O215" s="5"/>
    </row>
    <row r="216" spans="13:15" x14ac:dyDescent="0.25">
      <c r="M216" s="5"/>
      <c r="N216" s="5"/>
      <c r="O216" s="5"/>
    </row>
    <row r="217" spans="13:15" x14ac:dyDescent="0.25">
      <c r="M217" s="5"/>
      <c r="N217" s="5"/>
      <c r="O217" s="5"/>
    </row>
    <row r="218" spans="13:15" x14ac:dyDescent="0.25">
      <c r="M218" s="5"/>
      <c r="N218" s="5"/>
      <c r="O218" s="5"/>
    </row>
    <row r="219" spans="13:15" x14ac:dyDescent="0.25">
      <c r="M219" s="5"/>
      <c r="N219" s="5"/>
      <c r="O219" s="5"/>
    </row>
    <row r="220" spans="13:15" x14ac:dyDescent="0.25">
      <c r="M220" s="5"/>
      <c r="N220" s="5"/>
      <c r="O220" s="5"/>
    </row>
    <row r="221" spans="13:15" x14ac:dyDescent="0.25">
      <c r="M221" s="5"/>
      <c r="N221" s="5"/>
      <c r="O221" s="5"/>
    </row>
    <row r="222" spans="13:15" x14ac:dyDescent="0.25">
      <c r="M222" s="5"/>
      <c r="N222" s="5"/>
      <c r="O222" s="5"/>
    </row>
    <row r="223" spans="13:15" x14ac:dyDescent="0.25">
      <c r="M223" s="5"/>
      <c r="N223" s="5"/>
      <c r="O223" s="5"/>
    </row>
    <row r="224" spans="13:15" x14ac:dyDescent="0.25">
      <c r="M224" s="5"/>
      <c r="N224" s="5"/>
      <c r="O224" s="5"/>
    </row>
    <row r="225" spans="13:15" x14ac:dyDescent="0.25">
      <c r="M225" s="5"/>
      <c r="N225" s="5"/>
      <c r="O225" s="5"/>
    </row>
    <row r="226" spans="13:15" x14ac:dyDescent="0.25">
      <c r="M226" s="5"/>
      <c r="N226" s="5"/>
      <c r="O226" s="5"/>
    </row>
    <row r="227" spans="13:15" x14ac:dyDescent="0.25">
      <c r="M227" s="5"/>
      <c r="N227" s="5"/>
      <c r="O227" s="5"/>
    </row>
    <row r="228" spans="13:15" x14ac:dyDescent="0.25">
      <c r="M228" s="5"/>
      <c r="N228" s="5"/>
      <c r="O228" s="5"/>
    </row>
    <row r="229" spans="13:15" x14ac:dyDescent="0.25">
      <c r="M229" s="5"/>
      <c r="N229" s="5"/>
      <c r="O229" s="5"/>
    </row>
    <row r="230" spans="13:15" x14ac:dyDescent="0.25">
      <c r="M230" s="5"/>
      <c r="N230" s="5"/>
      <c r="O230" s="5"/>
    </row>
    <row r="231" spans="13:15" x14ac:dyDescent="0.25">
      <c r="M231" s="5"/>
      <c r="N231" s="5"/>
      <c r="O231" s="5"/>
    </row>
    <row r="232" spans="13:15" x14ac:dyDescent="0.25">
      <c r="M232" s="5"/>
      <c r="N232" s="5"/>
      <c r="O232" s="5"/>
    </row>
    <row r="233" spans="13:15" x14ac:dyDescent="0.25">
      <c r="M233" s="5"/>
      <c r="N233" s="5"/>
      <c r="O233" s="5"/>
    </row>
    <row r="234" spans="13:15" x14ac:dyDescent="0.25">
      <c r="M234" s="5"/>
      <c r="N234" s="5"/>
      <c r="O234" s="5"/>
    </row>
    <row r="235" spans="13:15" x14ac:dyDescent="0.25">
      <c r="M235" s="5"/>
      <c r="N235" s="5"/>
      <c r="O235" s="5"/>
    </row>
    <row r="236" spans="13:15" x14ac:dyDescent="0.25">
      <c r="M236" s="5"/>
      <c r="N236" s="5"/>
      <c r="O236" s="5"/>
    </row>
    <row r="237" spans="13:15" x14ac:dyDescent="0.25">
      <c r="M237" s="5"/>
      <c r="N237" s="5"/>
      <c r="O237" s="5"/>
    </row>
    <row r="238" spans="13:15" x14ac:dyDescent="0.25">
      <c r="M238" s="5"/>
      <c r="N238" s="5"/>
      <c r="O238" s="5"/>
    </row>
    <row r="239" spans="13:15" x14ac:dyDescent="0.25">
      <c r="M239" s="5"/>
      <c r="N239" s="5"/>
      <c r="O239" s="5"/>
    </row>
    <row r="240" spans="13:15" x14ac:dyDescent="0.25">
      <c r="M240" s="5"/>
      <c r="N240" s="5"/>
      <c r="O240" s="5"/>
    </row>
    <row r="241" spans="13:15" x14ac:dyDescent="0.25">
      <c r="M241" s="5"/>
      <c r="N241" s="5"/>
      <c r="O241" s="5"/>
    </row>
    <row r="242" spans="13:15" x14ac:dyDescent="0.25">
      <c r="M242" s="5"/>
      <c r="N242" s="5"/>
      <c r="O242" s="5"/>
    </row>
    <row r="243" spans="13:15" x14ac:dyDescent="0.25">
      <c r="M243" s="5"/>
      <c r="N243" s="5"/>
      <c r="O243" s="5"/>
    </row>
    <row r="244" spans="13:15" x14ac:dyDescent="0.25">
      <c r="M244" s="5"/>
      <c r="N244" s="5"/>
      <c r="O244" s="5"/>
    </row>
    <row r="245" spans="13:15" x14ac:dyDescent="0.25">
      <c r="M245" s="5"/>
      <c r="N245" s="5"/>
      <c r="O245" s="5"/>
    </row>
    <row r="246" spans="13:15" x14ac:dyDescent="0.25">
      <c r="M246" s="5"/>
      <c r="N246" s="5"/>
      <c r="O246" s="5"/>
    </row>
    <row r="247" spans="13:15" x14ac:dyDescent="0.25">
      <c r="M247" s="5"/>
      <c r="N247" s="5"/>
      <c r="O247" s="5"/>
    </row>
    <row r="248" spans="13:15" x14ac:dyDescent="0.25">
      <c r="M248" s="5"/>
      <c r="N248" s="5"/>
      <c r="O248" s="5"/>
    </row>
    <row r="249" spans="13:15" x14ac:dyDescent="0.25">
      <c r="M249" s="5"/>
      <c r="N249" s="5"/>
      <c r="O249" s="5"/>
    </row>
    <row r="250" spans="13:15" x14ac:dyDescent="0.25">
      <c r="M250" s="5"/>
      <c r="N250" s="5"/>
      <c r="O250" s="5"/>
    </row>
    <row r="251" spans="13:15" x14ac:dyDescent="0.25">
      <c r="M251" s="5"/>
      <c r="N251" s="5"/>
      <c r="O251" s="5"/>
    </row>
    <row r="252" spans="13:15" x14ac:dyDescent="0.25">
      <c r="M252" s="5"/>
      <c r="N252" s="5"/>
      <c r="O252" s="5"/>
    </row>
    <row r="253" spans="13:15" x14ac:dyDescent="0.25">
      <c r="M253" s="5"/>
      <c r="N253" s="5"/>
      <c r="O253" s="5"/>
    </row>
    <row r="254" spans="13:15" x14ac:dyDescent="0.25">
      <c r="M254" s="5"/>
      <c r="N254" s="5"/>
      <c r="O254" s="5"/>
    </row>
    <row r="255" spans="13:15" x14ac:dyDescent="0.25">
      <c r="M255" s="5"/>
      <c r="N255" s="5"/>
      <c r="O255" s="5"/>
    </row>
    <row r="256" spans="13:15" x14ac:dyDescent="0.25">
      <c r="M256" s="5"/>
      <c r="N256" s="5"/>
      <c r="O256" s="5"/>
    </row>
    <row r="257" spans="13:15" x14ac:dyDescent="0.25">
      <c r="M257" s="5"/>
      <c r="N257" s="5"/>
      <c r="O257" s="5"/>
    </row>
    <row r="258" spans="13:15" x14ac:dyDescent="0.25">
      <c r="M258" s="5"/>
      <c r="N258" s="5"/>
      <c r="O258" s="5"/>
    </row>
    <row r="259" spans="13:15" x14ac:dyDescent="0.25">
      <c r="M259" s="5"/>
      <c r="N259" s="5"/>
      <c r="O259" s="5"/>
    </row>
    <row r="260" spans="13:15" x14ac:dyDescent="0.25">
      <c r="M260" s="5"/>
      <c r="N260" s="5"/>
      <c r="O260" s="5"/>
    </row>
    <row r="261" spans="13:15" x14ac:dyDescent="0.25">
      <c r="M261" s="5"/>
      <c r="N261" s="5"/>
      <c r="O261" s="5"/>
    </row>
    <row r="262" spans="13:15" x14ac:dyDescent="0.25">
      <c r="M262" s="5"/>
      <c r="N262" s="5"/>
      <c r="O262" s="5"/>
    </row>
    <row r="263" spans="13:15" x14ac:dyDescent="0.25">
      <c r="M263" s="5"/>
      <c r="N263" s="5"/>
      <c r="O263" s="5"/>
    </row>
    <row r="264" spans="13:15" x14ac:dyDescent="0.25">
      <c r="M264" s="5"/>
      <c r="N264" s="5"/>
      <c r="O264" s="5"/>
    </row>
    <row r="265" spans="13:15" x14ac:dyDescent="0.25">
      <c r="M265" s="5"/>
      <c r="N265" s="5"/>
      <c r="O265" s="5"/>
    </row>
    <row r="266" spans="13:15" x14ac:dyDescent="0.25">
      <c r="M266" s="5"/>
      <c r="N266" s="5"/>
      <c r="O266" s="5"/>
    </row>
    <row r="267" spans="13:15" x14ac:dyDescent="0.25">
      <c r="M267" s="5"/>
      <c r="N267" s="5"/>
      <c r="O267" s="5"/>
    </row>
    <row r="268" spans="13:15" x14ac:dyDescent="0.25">
      <c r="M268" s="5"/>
      <c r="N268" s="5"/>
      <c r="O268" s="5"/>
    </row>
    <row r="269" spans="13:15" x14ac:dyDescent="0.25">
      <c r="M269" s="5"/>
      <c r="N269" s="5"/>
      <c r="O269" s="5"/>
    </row>
    <row r="270" spans="13:15" x14ac:dyDescent="0.25">
      <c r="M270" s="5"/>
      <c r="N270" s="5"/>
      <c r="O270" s="5"/>
    </row>
    <row r="271" spans="13:15" x14ac:dyDescent="0.25">
      <c r="M271" s="5"/>
      <c r="N271" s="5"/>
      <c r="O271" s="5"/>
    </row>
    <row r="272" spans="13:15" x14ac:dyDescent="0.25">
      <c r="M272" s="5"/>
      <c r="N272" s="5"/>
      <c r="O272" s="5"/>
    </row>
    <row r="273" spans="13:15" x14ac:dyDescent="0.25">
      <c r="M273" s="5"/>
      <c r="N273" s="5"/>
      <c r="O273" s="5"/>
    </row>
    <row r="274" spans="13:15" x14ac:dyDescent="0.25">
      <c r="M274" s="5"/>
      <c r="N274" s="5"/>
      <c r="O274" s="5"/>
    </row>
    <row r="275" spans="13:15" x14ac:dyDescent="0.25">
      <c r="M275" s="5"/>
      <c r="N275" s="5"/>
      <c r="O275" s="5"/>
    </row>
    <row r="276" spans="13:15" x14ac:dyDescent="0.25">
      <c r="M276" s="5"/>
      <c r="N276" s="5"/>
      <c r="O276" s="5"/>
    </row>
    <row r="277" spans="13:15" x14ac:dyDescent="0.25">
      <c r="M277" s="5"/>
      <c r="N277" s="5"/>
      <c r="O277" s="5"/>
    </row>
    <row r="278" spans="13:15" x14ac:dyDescent="0.25">
      <c r="M278" s="5"/>
      <c r="N278" s="5"/>
      <c r="O278" s="5"/>
    </row>
    <row r="279" spans="13:15" x14ac:dyDescent="0.25">
      <c r="M279" s="5"/>
      <c r="N279" s="5"/>
      <c r="O279" s="5"/>
    </row>
    <row r="280" spans="13:15" x14ac:dyDescent="0.25">
      <c r="M280" s="5"/>
      <c r="N280" s="5"/>
      <c r="O280" s="5"/>
    </row>
    <row r="281" spans="13:15" x14ac:dyDescent="0.25">
      <c r="M281" s="5"/>
      <c r="N281" s="5"/>
      <c r="O281" s="5"/>
    </row>
    <row r="282" spans="13:15" x14ac:dyDescent="0.25">
      <c r="M282" s="5"/>
      <c r="N282" s="5"/>
      <c r="O282" s="5"/>
    </row>
    <row r="283" spans="13:15" x14ac:dyDescent="0.25">
      <c r="M283" s="5"/>
      <c r="N283" s="5"/>
      <c r="O283" s="5"/>
    </row>
    <row r="284" spans="13:15" x14ac:dyDescent="0.25">
      <c r="M284" s="5"/>
      <c r="N284" s="5"/>
      <c r="O284" s="5"/>
    </row>
    <row r="285" spans="13:15" x14ac:dyDescent="0.25">
      <c r="M285" s="5"/>
      <c r="N285" s="5"/>
      <c r="O285" s="5"/>
    </row>
    <row r="286" spans="13:15" x14ac:dyDescent="0.25">
      <c r="M286" s="5"/>
      <c r="N286" s="5"/>
      <c r="O286" s="5"/>
    </row>
    <row r="287" spans="13:15" x14ac:dyDescent="0.25">
      <c r="M287" s="5"/>
      <c r="N287" s="5"/>
      <c r="O287" s="5"/>
    </row>
    <row r="288" spans="13:15" x14ac:dyDescent="0.25">
      <c r="M288" s="5"/>
      <c r="N288" s="5"/>
      <c r="O288" s="5"/>
    </row>
    <row r="289" spans="13:15" x14ac:dyDescent="0.25">
      <c r="M289" s="5"/>
      <c r="N289" s="5"/>
      <c r="O289" s="5"/>
    </row>
    <row r="290" spans="13:15" x14ac:dyDescent="0.25">
      <c r="M290" s="5"/>
      <c r="N290" s="5"/>
      <c r="O290" s="5"/>
    </row>
    <row r="291" spans="13:15" x14ac:dyDescent="0.25">
      <c r="M291" s="5"/>
      <c r="N291" s="5"/>
      <c r="O291" s="5"/>
    </row>
    <row r="292" spans="13:15" x14ac:dyDescent="0.25">
      <c r="M292" s="5"/>
      <c r="N292" s="5"/>
      <c r="O292" s="5"/>
    </row>
    <row r="293" spans="13:15" x14ac:dyDescent="0.25">
      <c r="M293" s="5"/>
      <c r="N293" s="5"/>
      <c r="O293" s="5"/>
    </row>
    <row r="294" spans="13:15" x14ac:dyDescent="0.25">
      <c r="M294" s="5"/>
      <c r="N294" s="5"/>
      <c r="O294" s="5"/>
    </row>
    <row r="295" spans="13:15" x14ac:dyDescent="0.25">
      <c r="M295" s="5"/>
      <c r="N295" s="5"/>
      <c r="O295" s="5"/>
    </row>
    <row r="296" spans="13:15" x14ac:dyDescent="0.25">
      <c r="M296" s="5"/>
      <c r="N296" s="5"/>
      <c r="O296" s="5"/>
    </row>
    <row r="297" spans="13:15" x14ac:dyDescent="0.25">
      <c r="M297" s="5"/>
      <c r="N297" s="5"/>
      <c r="O297" s="5"/>
    </row>
    <row r="298" spans="13:15" x14ac:dyDescent="0.25">
      <c r="M298" s="5"/>
      <c r="N298" s="5"/>
      <c r="O298" s="5"/>
    </row>
    <row r="299" spans="13:15" x14ac:dyDescent="0.25">
      <c r="M299" s="5"/>
      <c r="N299" s="5"/>
      <c r="O299" s="5"/>
    </row>
    <row r="300" spans="13:15" x14ac:dyDescent="0.25">
      <c r="M300" s="5"/>
      <c r="N300" s="5"/>
      <c r="O300" s="5"/>
    </row>
    <row r="301" spans="13:15" x14ac:dyDescent="0.25">
      <c r="M301" s="5"/>
      <c r="N301" s="5"/>
      <c r="O301" s="5"/>
    </row>
    <row r="302" spans="13:15" x14ac:dyDescent="0.25">
      <c r="M302" s="5"/>
      <c r="N302" s="5"/>
      <c r="O302" s="5"/>
    </row>
    <row r="303" spans="13:15" x14ac:dyDescent="0.25">
      <c r="M303" s="5"/>
      <c r="N303" s="5"/>
      <c r="O303" s="5"/>
    </row>
    <row r="304" spans="13:15" x14ac:dyDescent="0.25">
      <c r="M304" s="5"/>
      <c r="N304" s="5"/>
      <c r="O304" s="5"/>
    </row>
    <row r="305" spans="13:15" x14ac:dyDescent="0.25">
      <c r="M305" s="5"/>
      <c r="N305" s="5"/>
      <c r="O305" s="5"/>
    </row>
    <row r="306" spans="13:15" x14ac:dyDescent="0.25">
      <c r="M306" s="5"/>
      <c r="N306" s="5"/>
      <c r="O306" s="5"/>
    </row>
    <row r="307" spans="13:15" x14ac:dyDescent="0.25">
      <c r="M307" s="5"/>
      <c r="N307" s="5"/>
      <c r="O307" s="5"/>
    </row>
    <row r="308" spans="13:15" x14ac:dyDescent="0.25">
      <c r="M308" s="5"/>
      <c r="N308" s="5"/>
      <c r="O308" s="5"/>
    </row>
    <row r="309" spans="13:15" x14ac:dyDescent="0.25">
      <c r="M309" s="5"/>
      <c r="N309" s="5"/>
      <c r="O309" s="5"/>
    </row>
    <row r="310" spans="13:15" x14ac:dyDescent="0.25">
      <c r="M310" s="5"/>
      <c r="N310" s="5"/>
      <c r="O310" s="5"/>
    </row>
    <row r="311" spans="13:15" x14ac:dyDescent="0.25">
      <c r="M311" s="5"/>
      <c r="N311" s="5"/>
      <c r="O311" s="5"/>
    </row>
    <row r="312" spans="13:15" x14ac:dyDescent="0.25">
      <c r="M312" s="5"/>
      <c r="N312" s="5"/>
      <c r="O312" s="5"/>
    </row>
    <row r="313" spans="13:15" x14ac:dyDescent="0.25">
      <c r="M313" s="5"/>
      <c r="N313" s="5"/>
      <c r="O313" s="5"/>
    </row>
    <row r="314" spans="13:15" x14ac:dyDescent="0.25">
      <c r="M314" s="5"/>
      <c r="N314" s="5"/>
      <c r="O314" s="5"/>
    </row>
    <row r="315" spans="13:15" x14ac:dyDescent="0.25">
      <c r="M315" s="5"/>
      <c r="N315" s="5"/>
      <c r="O315" s="5"/>
    </row>
    <row r="316" spans="13:15" x14ac:dyDescent="0.25">
      <c r="M316" s="5"/>
      <c r="N316" s="5"/>
      <c r="O316" s="5"/>
    </row>
    <row r="317" spans="13:15" x14ac:dyDescent="0.25">
      <c r="M317" s="5"/>
      <c r="N317" s="5"/>
      <c r="O317" s="5"/>
    </row>
    <row r="318" spans="13:15" x14ac:dyDescent="0.25">
      <c r="M318" s="5"/>
      <c r="N318" s="5"/>
      <c r="O318" s="5"/>
    </row>
    <row r="319" spans="13:15" x14ac:dyDescent="0.25">
      <c r="M319" s="5"/>
      <c r="N319" s="5"/>
      <c r="O319" s="5"/>
    </row>
    <row r="320" spans="13:15" x14ac:dyDescent="0.25">
      <c r="M320" s="5"/>
      <c r="N320" s="5"/>
      <c r="O320" s="5"/>
    </row>
    <row r="321" spans="13:15" x14ac:dyDescent="0.25">
      <c r="M321" s="5"/>
      <c r="N321" s="5"/>
      <c r="O321" s="5"/>
    </row>
    <row r="322" spans="13:15" x14ac:dyDescent="0.25">
      <c r="M322" s="5"/>
      <c r="N322" s="5"/>
      <c r="O322" s="5"/>
    </row>
    <row r="323" spans="13:15" x14ac:dyDescent="0.25">
      <c r="M323" s="5"/>
      <c r="N323" s="5"/>
      <c r="O323" s="5"/>
    </row>
    <row r="324" spans="13:15" x14ac:dyDescent="0.25">
      <c r="M324" s="5"/>
      <c r="N324" s="5"/>
      <c r="O324" s="5"/>
    </row>
    <row r="325" spans="13:15" x14ac:dyDescent="0.25">
      <c r="M325" s="5"/>
      <c r="N325" s="5"/>
      <c r="O325" s="5"/>
    </row>
    <row r="326" spans="13:15" x14ac:dyDescent="0.25">
      <c r="M326" s="5"/>
      <c r="N326" s="5"/>
      <c r="O326" s="5"/>
    </row>
    <row r="327" spans="13:15" x14ac:dyDescent="0.25">
      <c r="M327" s="5"/>
      <c r="N327" s="5"/>
      <c r="O327" s="5"/>
    </row>
    <row r="328" spans="13:15" x14ac:dyDescent="0.25">
      <c r="M328" s="5"/>
      <c r="N328" s="5"/>
      <c r="O328" s="5"/>
    </row>
    <row r="329" spans="13:15" x14ac:dyDescent="0.25">
      <c r="M329" s="5"/>
      <c r="N329" s="5"/>
      <c r="O329" s="5"/>
    </row>
    <row r="330" spans="13:15" x14ac:dyDescent="0.25">
      <c r="M330" s="5"/>
      <c r="N330" s="5"/>
      <c r="O330" s="5"/>
    </row>
    <row r="331" spans="13:15" x14ac:dyDescent="0.25">
      <c r="M331" s="5"/>
      <c r="N331" s="5"/>
      <c r="O331" s="5"/>
    </row>
    <row r="332" spans="13:15" x14ac:dyDescent="0.25">
      <c r="M332" s="5"/>
      <c r="N332" s="5"/>
      <c r="O332" s="5"/>
    </row>
    <row r="333" spans="13:15" x14ac:dyDescent="0.25">
      <c r="M333" s="5"/>
      <c r="N333" s="5"/>
      <c r="O333" s="5"/>
    </row>
    <row r="334" spans="13:15" x14ac:dyDescent="0.25">
      <c r="M334" s="5"/>
      <c r="N334" s="5"/>
      <c r="O334" s="5"/>
    </row>
    <row r="335" spans="13:15" x14ac:dyDescent="0.25">
      <c r="M335" s="5"/>
      <c r="N335" s="5"/>
      <c r="O335" s="5"/>
    </row>
    <row r="336" spans="13:15" x14ac:dyDescent="0.25">
      <c r="M336" s="5"/>
      <c r="N336" s="5"/>
      <c r="O336" s="5"/>
    </row>
    <row r="337" spans="13:15" x14ac:dyDescent="0.25">
      <c r="M337" s="5"/>
      <c r="N337" s="5"/>
      <c r="O337" s="5"/>
    </row>
    <row r="338" spans="13:15" x14ac:dyDescent="0.25">
      <c r="M338" s="5"/>
      <c r="N338" s="5"/>
      <c r="O338" s="5"/>
    </row>
    <row r="339" spans="13:15" x14ac:dyDescent="0.25">
      <c r="M339" s="5"/>
      <c r="N339" s="5"/>
      <c r="O339" s="5"/>
    </row>
    <row r="340" spans="13:15" x14ac:dyDescent="0.25">
      <c r="M340" s="5"/>
      <c r="N340" s="5"/>
      <c r="O340" s="5"/>
    </row>
    <row r="341" spans="13:15" x14ac:dyDescent="0.25">
      <c r="M341" s="5"/>
      <c r="N341" s="5"/>
      <c r="O341" s="5"/>
    </row>
    <row r="342" spans="13:15" x14ac:dyDescent="0.25">
      <c r="M342" s="5"/>
      <c r="N342" s="5"/>
      <c r="O342" s="5"/>
    </row>
    <row r="343" spans="13:15" x14ac:dyDescent="0.25">
      <c r="M343" s="5"/>
      <c r="N343" s="5"/>
      <c r="O343" s="5"/>
    </row>
    <row r="344" spans="13:15" x14ac:dyDescent="0.25">
      <c r="M344" s="5"/>
      <c r="N344" s="5"/>
      <c r="O344" s="5"/>
    </row>
    <row r="345" spans="13:15" x14ac:dyDescent="0.25">
      <c r="M345" s="5"/>
      <c r="N345" s="5"/>
      <c r="O345" s="5"/>
    </row>
    <row r="346" spans="13:15" x14ac:dyDescent="0.25">
      <c r="M346" s="5"/>
      <c r="N346" s="5"/>
      <c r="O346" s="5"/>
    </row>
    <row r="347" spans="13:15" x14ac:dyDescent="0.25">
      <c r="M347" s="5"/>
      <c r="N347" s="5"/>
      <c r="O347" s="5"/>
    </row>
    <row r="348" spans="13:15" x14ac:dyDescent="0.25">
      <c r="M348" s="5"/>
      <c r="N348" s="5"/>
      <c r="O348" s="5"/>
    </row>
    <row r="349" spans="13:15" x14ac:dyDescent="0.25">
      <c r="M349" s="5"/>
      <c r="N349" s="5"/>
      <c r="O349" s="5"/>
    </row>
    <row r="350" spans="13:15" x14ac:dyDescent="0.25">
      <c r="M350" s="5"/>
      <c r="N350" s="5"/>
      <c r="O350" s="5"/>
    </row>
    <row r="351" spans="13:15" x14ac:dyDescent="0.25">
      <c r="M351" s="5"/>
      <c r="N351" s="5"/>
      <c r="O351" s="5"/>
    </row>
    <row r="352" spans="13:15" x14ac:dyDescent="0.25">
      <c r="M352" s="5"/>
      <c r="N352" s="5"/>
      <c r="O352" s="5"/>
    </row>
    <row r="353" spans="13:15" x14ac:dyDescent="0.25">
      <c r="M353" s="5"/>
      <c r="N353" s="5"/>
      <c r="O353" s="5"/>
    </row>
    <row r="354" spans="13:15" x14ac:dyDescent="0.25">
      <c r="M354" s="5"/>
      <c r="N354" s="5"/>
      <c r="O354" s="5"/>
    </row>
    <row r="355" spans="13:15" x14ac:dyDescent="0.25">
      <c r="M355" s="5"/>
      <c r="N355" s="5"/>
      <c r="O355" s="5"/>
    </row>
    <row r="356" spans="13:15" x14ac:dyDescent="0.25">
      <c r="M356" s="5"/>
      <c r="N356" s="5"/>
      <c r="O356" s="5"/>
    </row>
    <row r="357" spans="13:15" x14ac:dyDescent="0.25">
      <c r="M357" s="5"/>
      <c r="N357" s="5"/>
      <c r="O357" s="5"/>
    </row>
    <row r="358" spans="13:15" x14ac:dyDescent="0.25">
      <c r="M358" s="5"/>
      <c r="N358" s="5"/>
      <c r="O358" s="5"/>
    </row>
    <row r="359" spans="13:15" x14ac:dyDescent="0.25">
      <c r="M359" s="5"/>
      <c r="N359" s="5"/>
      <c r="O359" s="5"/>
    </row>
    <row r="360" spans="13:15" x14ac:dyDescent="0.25">
      <c r="M360" s="5"/>
      <c r="N360" s="5"/>
      <c r="O360" s="5"/>
    </row>
    <row r="361" spans="13:15" x14ac:dyDescent="0.25">
      <c r="M361" s="5"/>
      <c r="N361" s="5"/>
      <c r="O361" s="5"/>
    </row>
    <row r="362" spans="13:15" x14ac:dyDescent="0.25">
      <c r="M362" s="5"/>
      <c r="N362" s="5"/>
      <c r="O362" s="5"/>
    </row>
    <row r="363" spans="13:15" x14ac:dyDescent="0.25">
      <c r="M363" s="5"/>
      <c r="N363" s="5"/>
      <c r="O363" s="5"/>
    </row>
    <row r="364" spans="13:15" x14ac:dyDescent="0.25">
      <c r="M364" s="5"/>
      <c r="N364" s="5"/>
      <c r="O364" s="5"/>
    </row>
    <row r="365" spans="13:15" x14ac:dyDescent="0.25">
      <c r="M365" s="5"/>
      <c r="N365" s="5"/>
      <c r="O365" s="5"/>
    </row>
    <row r="366" spans="13:15" x14ac:dyDescent="0.25">
      <c r="M366" s="5"/>
      <c r="N366" s="5"/>
      <c r="O366" s="5"/>
    </row>
    <row r="367" spans="13:15" x14ac:dyDescent="0.25">
      <c r="M367" s="5"/>
      <c r="N367" s="5"/>
      <c r="O367" s="5"/>
    </row>
    <row r="368" spans="13:15" x14ac:dyDescent="0.25">
      <c r="M368" s="5"/>
      <c r="N368" s="5"/>
      <c r="O368" s="5"/>
    </row>
    <row r="369" spans="13:15" x14ac:dyDescent="0.25">
      <c r="M369" s="5"/>
      <c r="N369" s="5"/>
      <c r="O369" s="5"/>
    </row>
    <row r="370" spans="13:15" x14ac:dyDescent="0.25">
      <c r="M370" s="5"/>
      <c r="N370" s="5"/>
      <c r="O370" s="5"/>
    </row>
    <row r="371" spans="13:15" x14ac:dyDescent="0.25">
      <c r="M371" s="5"/>
      <c r="N371" s="5"/>
      <c r="O371" s="5"/>
    </row>
    <row r="372" spans="13:15" x14ac:dyDescent="0.25">
      <c r="M372" s="5"/>
      <c r="N372" s="5"/>
      <c r="O372" s="5"/>
    </row>
    <row r="373" spans="13:15" x14ac:dyDescent="0.25">
      <c r="M373" s="5"/>
      <c r="N373" s="5"/>
      <c r="O373" s="5"/>
    </row>
    <row r="374" spans="13:15" x14ac:dyDescent="0.25">
      <c r="M374" s="5"/>
      <c r="N374" s="5"/>
      <c r="O374" s="5"/>
    </row>
    <row r="375" spans="13:15" x14ac:dyDescent="0.25">
      <c r="M375" s="5"/>
      <c r="N375" s="5"/>
      <c r="O375" s="5"/>
    </row>
    <row r="376" spans="13:15" x14ac:dyDescent="0.25">
      <c r="M376" s="5"/>
      <c r="N376" s="5"/>
      <c r="O376" s="5"/>
    </row>
    <row r="377" spans="13:15" x14ac:dyDescent="0.25">
      <c r="M377" s="5"/>
      <c r="N377" s="5"/>
      <c r="O377" s="5"/>
    </row>
    <row r="378" spans="13:15" x14ac:dyDescent="0.25">
      <c r="M378" s="5"/>
      <c r="N378" s="5"/>
      <c r="O378" s="5"/>
    </row>
    <row r="379" spans="13:15" x14ac:dyDescent="0.25">
      <c r="M379" s="5"/>
      <c r="N379" s="5"/>
      <c r="O379" s="5"/>
    </row>
    <row r="380" spans="13:15" x14ac:dyDescent="0.25">
      <c r="M380" s="5"/>
      <c r="N380" s="5"/>
      <c r="O380" s="5"/>
    </row>
    <row r="381" spans="13:15" x14ac:dyDescent="0.25">
      <c r="M381" s="5"/>
      <c r="N381" s="5"/>
      <c r="O381" s="5"/>
    </row>
    <row r="382" spans="13:15" x14ac:dyDescent="0.25">
      <c r="M382" s="5"/>
      <c r="N382" s="5"/>
      <c r="O382" s="5"/>
    </row>
    <row r="383" spans="13:15" x14ac:dyDescent="0.25">
      <c r="M383" s="5"/>
      <c r="N383" s="5"/>
      <c r="O383" s="5"/>
    </row>
    <row r="384" spans="13:15" x14ac:dyDescent="0.25">
      <c r="M384" s="5"/>
      <c r="N384" s="5"/>
      <c r="O384" s="5"/>
    </row>
    <row r="385" spans="13:15" x14ac:dyDescent="0.25">
      <c r="M385" s="5"/>
      <c r="N385" s="5"/>
      <c r="O385" s="5"/>
    </row>
    <row r="386" spans="13:15" x14ac:dyDescent="0.25">
      <c r="M386" s="5"/>
      <c r="N386" s="5"/>
      <c r="O386" s="5"/>
    </row>
    <row r="387" spans="13:15" x14ac:dyDescent="0.25">
      <c r="M387" s="5"/>
      <c r="N387" s="5"/>
      <c r="O387" s="5"/>
    </row>
    <row r="388" spans="13:15" x14ac:dyDescent="0.25">
      <c r="M388" s="5"/>
      <c r="N388" s="5"/>
      <c r="O388" s="5"/>
    </row>
    <row r="389" spans="13:15" x14ac:dyDescent="0.25">
      <c r="M389" s="5"/>
      <c r="N389" s="5"/>
      <c r="O389" s="5"/>
    </row>
    <row r="390" spans="13:15" x14ac:dyDescent="0.25">
      <c r="M390" s="5"/>
      <c r="N390" s="5"/>
      <c r="O390" s="5"/>
    </row>
    <row r="391" spans="13:15" x14ac:dyDescent="0.25">
      <c r="M391" s="5"/>
      <c r="N391" s="5"/>
      <c r="O391" s="5"/>
    </row>
    <row r="392" spans="13:15" x14ac:dyDescent="0.25">
      <c r="M392" s="5"/>
      <c r="N392" s="5"/>
      <c r="O392" s="5"/>
    </row>
    <row r="393" spans="13:15" x14ac:dyDescent="0.25">
      <c r="M393" s="5"/>
      <c r="N393" s="5"/>
      <c r="O393" s="5"/>
    </row>
    <row r="394" spans="13:15" x14ac:dyDescent="0.25">
      <c r="M394" s="5"/>
      <c r="N394" s="5"/>
      <c r="O394" s="5"/>
    </row>
    <row r="395" spans="13:15" x14ac:dyDescent="0.25">
      <c r="M395" s="5"/>
      <c r="N395" s="5"/>
      <c r="O395" s="5"/>
    </row>
    <row r="396" spans="13:15" x14ac:dyDescent="0.25">
      <c r="M396" s="5"/>
      <c r="N396" s="5"/>
      <c r="O396" s="5"/>
    </row>
    <row r="397" spans="13:15" x14ac:dyDescent="0.25">
      <c r="M397" s="5"/>
      <c r="N397" s="5"/>
      <c r="O397" s="5"/>
    </row>
    <row r="398" spans="13:15" x14ac:dyDescent="0.25">
      <c r="M398" s="5"/>
      <c r="N398" s="5"/>
      <c r="O398" s="5"/>
    </row>
    <row r="399" spans="13:15" x14ac:dyDescent="0.25">
      <c r="M399" s="5"/>
      <c r="N399" s="5"/>
      <c r="O399" s="5"/>
    </row>
    <row r="400" spans="13:15" x14ac:dyDescent="0.25">
      <c r="M400" s="5"/>
      <c r="N400" s="5"/>
      <c r="O400" s="5"/>
    </row>
    <row r="401" spans="13:15" x14ac:dyDescent="0.25">
      <c r="M401" s="5"/>
      <c r="N401" s="5"/>
      <c r="O401" s="5"/>
    </row>
    <row r="402" spans="13:15" x14ac:dyDescent="0.25">
      <c r="M402" s="5"/>
      <c r="N402" s="5"/>
      <c r="O402" s="5"/>
    </row>
    <row r="403" spans="13:15" x14ac:dyDescent="0.25">
      <c r="M403" s="5"/>
      <c r="N403" s="5"/>
      <c r="O403" s="5"/>
    </row>
    <row r="404" spans="13:15" x14ac:dyDescent="0.25">
      <c r="M404" s="5"/>
      <c r="N404" s="5"/>
      <c r="O404" s="5"/>
    </row>
    <row r="405" spans="13:15" x14ac:dyDescent="0.25">
      <c r="M405" s="5"/>
      <c r="N405" s="5"/>
      <c r="O405" s="5"/>
    </row>
    <row r="406" spans="13:15" x14ac:dyDescent="0.25">
      <c r="M406" s="5"/>
      <c r="N406" s="5"/>
      <c r="O406" s="5"/>
    </row>
    <row r="407" spans="13:15" x14ac:dyDescent="0.25">
      <c r="M407" s="5"/>
      <c r="N407" s="5"/>
      <c r="O407" s="5"/>
    </row>
    <row r="408" spans="13:15" x14ac:dyDescent="0.25">
      <c r="M408" s="5"/>
      <c r="N408" s="5"/>
      <c r="O408" s="5"/>
    </row>
    <row r="409" spans="13:15" x14ac:dyDescent="0.25">
      <c r="M409" s="5"/>
      <c r="N409" s="5"/>
      <c r="O409" s="5"/>
    </row>
    <row r="410" spans="13:15" x14ac:dyDescent="0.25">
      <c r="M410" s="5"/>
      <c r="N410" s="5"/>
      <c r="O410" s="5"/>
    </row>
    <row r="411" spans="13:15" x14ac:dyDescent="0.25">
      <c r="M411" s="5"/>
      <c r="N411" s="5"/>
      <c r="O411" s="5"/>
    </row>
    <row r="412" spans="13:15" x14ac:dyDescent="0.25">
      <c r="M412" s="5"/>
      <c r="N412" s="5"/>
      <c r="O412" s="5"/>
    </row>
    <row r="413" spans="13:15" x14ac:dyDescent="0.25">
      <c r="M413" s="5"/>
      <c r="N413" s="5"/>
      <c r="O413" s="5"/>
    </row>
    <row r="414" spans="13:15" x14ac:dyDescent="0.25">
      <c r="M414" s="5"/>
      <c r="N414" s="5"/>
      <c r="O414" s="5"/>
    </row>
    <row r="415" spans="13:15" x14ac:dyDescent="0.25">
      <c r="M415" s="5"/>
      <c r="N415" s="5"/>
      <c r="O415" s="5"/>
    </row>
    <row r="416" spans="13:15" x14ac:dyDescent="0.25">
      <c r="M416" s="5"/>
      <c r="N416" s="5"/>
      <c r="O416" s="5"/>
    </row>
    <row r="417" spans="13:15" x14ac:dyDescent="0.25">
      <c r="M417" s="5"/>
      <c r="N417" s="5"/>
      <c r="O417" s="5"/>
    </row>
    <row r="418" spans="13:15" x14ac:dyDescent="0.25">
      <c r="M418" s="5"/>
      <c r="N418" s="5"/>
      <c r="O418" s="5"/>
    </row>
    <row r="419" spans="13:15" x14ac:dyDescent="0.25">
      <c r="M419" s="5"/>
      <c r="N419" s="5"/>
      <c r="O419" s="5"/>
    </row>
    <row r="420" spans="13:15" x14ac:dyDescent="0.25">
      <c r="M420" s="5"/>
      <c r="N420" s="5"/>
      <c r="O420" s="5"/>
    </row>
    <row r="421" spans="13:15" x14ac:dyDescent="0.25">
      <c r="M421" s="5"/>
      <c r="N421" s="5"/>
      <c r="O421" s="5"/>
    </row>
    <row r="422" spans="13:15" x14ac:dyDescent="0.25">
      <c r="M422" s="5"/>
      <c r="N422" s="5"/>
      <c r="O422" s="5"/>
    </row>
    <row r="423" spans="13:15" x14ac:dyDescent="0.25">
      <c r="M423" s="5"/>
      <c r="N423" s="5"/>
      <c r="O423" s="5"/>
    </row>
    <row r="424" spans="13:15" x14ac:dyDescent="0.25">
      <c r="M424" s="5"/>
      <c r="N424" s="5"/>
      <c r="O424" s="5"/>
    </row>
    <row r="425" spans="13:15" x14ac:dyDescent="0.25">
      <c r="M425" s="5"/>
      <c r="N425" s="5"/>
      <c r="O425" s="5"/>
    </row>
    <row r="426" spans="13:15" x14ac:dyDescent="0.25">
      <c r="M426" s="5"/>
      <c r="N426" s="5"/>
      <c r="O426" s="5"/>
    </row>
    <row r="427" spans="13:15" x14ac:dyDescent="0.25">
      <c r="M427" s="5"/>
      <c r="N427" s="5"/>
      <c r="O427" s="5"/>
    </row>
    <row r="428" spans="13:15" x14ac:dyDescent="0.25">
      <c r="M428" s="5"/>
      <c r="N428" s="5"/>
      <c r="O428" s="5"/>
    </row>
    <row r="429" spans="13:15" x14ac:dyDescent="0.25">
      <c r="M429" s="5"/>
      <c r="N429" s="5"/>
      <c r="O429" s="5"/>
    </row>
    <row r="430" spans="13:15" x14ac:dyDescent="0.25">
      <c r="M430" s="5"/>
      <c r="N430" s="5"/>
      <c r="O430" s="5"/>
    </row>
    <row r="431" spans="13:15" x14ac:dyDescent="0.25">
      <c r="M431" s="5"/>
      <c r="N431" s="5"/>
      <c r="O431" s="5"/>
    </row>
    <row r="432" spans="13:15" x14ac:dyDescent="0.25">
      <c r="M432" s="5"/>
      <c r="N432" s="5"/>
      <c r="O432" s="5"/>
    </row>
    <row r="433" spans="13:15" x14ac:dyDescent="0.25">
      <c r="M433" s="5"/>
      <c r="N433" s="5"/>
      <c r="O433" s="5"/>
    </row>
    <row r="434" spans="13:15" x14ac:dyDescent="0.25">
      <c r="M434" s="5"/>
      <c r="N434" s="5"/>
      <c r="O434" s="5"/>
    </row>
    <row r="435" spans="13:15" x14ac:dyDescent="0.25">
      <c r="M435" s="5"/>
      <c r="N435" s="5"/>
      <c r="O435" s="5"/>
    </row>
    <row r="436" spans="13:15" x14ac:dyDescent="0.25">
      <c r="M436" s="5"/>
      <c r="N436" s="5"/>
      <c r="O436" s="5"/>
    </row>
    <row r="437" spans="13:15" x14ac:dyDescent="0.25">
      <c r="M437" s="5"/>
      <c r="N437" s="5"/>
      <c r="O437" s="5"/>
    </row>
    <row r="438" spans="13:15" x14ac:dyDescent="0.25">
      <c r="M438" s="5"/>
      <c r="N438" s="5"/>
      <c r="O438" s="5"/>
    </row>
    <row r="439" spans="13:15" x14ac:dyDescent="0.25">
      <c r="M439" s="5"/>
      <c r="N439" s="5"/>
      <c r="O439" s="5"/>
    </row>
    <row r="440" spans="13:15" x14ac:dyDescent="0.25">
      <c r="M440" s="5"/>
      <c r="N440" s="5"/>
      <c r="O440" s="5"/>
    </row>
    <row r="441" spans="13:15" x14ac:dyDescent="0.25">
      <c r="M441" s="5"/>
      <c r="N441" s="5"/>
      <c r="O441" s="5"/>
    </row>
    <row r="442" spans="13:15" x14ac:dyDescent="0.25">
      <c r="M442" s="5"/>
      <c r="N442" s="5"/>
      <c r="O442" s="5"/>
    </row>
    <row r="443" spans="13:15" x14ac:dyDescent="0.25">
      <c r="M443" s="5"/>
      <c r="N443" s="5"/>
      <c r="O443" s="5"/>
    </row>
    <row r="444" spans="13:15" x14ac:dyDescent="0.25">
      <c r="M444" s="5"/>
      <c r="N444" s="5"/>
      <c r="O444" s="5"/>
    </row>
    <row r="445" spans="13:15" x14ac:dyDescent="0.25">
      <c r="M445" s="5"/>
      <c r="N445" s="5"/>
      <c r="O445" s="5"/>
    </row>
    <row r="446" spans="13:15" x14ac:dyDescent="0.25">
      <c r="M446" s="5"/>
      <c r="N446" s="5"/>
      <c r="O446" s="5"/>
    </row>
    <row r="447" spans="13:15" x14ac:dyDescent="0.25">
      <c r="M447" s="5"/>
      <c r="N447" s="5"/>
      <c r="O447" s="5"/>
    </row>
    <row r="448" spans="13:15" x14ac:dyDescent="0.25">
      <c r="M448" s="5"/>
      <c r="N448" s="5"/>
      <c r="O448" s="5"/>
    </row>
    <row r="449" spans="13:15" x14ac:dyDescent="0.25">
      <c r="M449" s="5"/>
      <c r="N449" s="5"/>
      <c r="O449" s="5"/>
    </row>
    <row r="450" spans="13:15" x14ac:dyDescent="0.25">
      <c r="M450" s="5"/>
      <c r="N450" s="5"/>
      <c r="O450" s="5"/>
    </row>
    <row r="451" spans="13:15" x14ac:dyDescent="0.25">
      <c r="M451" s="5"/>
      <c r="N451" s="5"/>
      <c r="O451" s="5"/>
    </row>
    <row r="452" spans="13:15" x14ac:dyDescent="0.25">
      <c r="M452" s="5"/>
      <c r="N452" s="5"/>
      <c r="O452" s="5"/>
    </row>
    <row r="453" spans="13:15" x14ac:dyDescent="0.25">
      <c r="M453" s="5"/>
      <c r="N453" s="5"/>
      <c r="O453" s="5"/>
    </row>
    <row r="454" spans="13:15" x14ac:dyDescent="0.25">
      <c r="M454" s="5"/>
      <c r="N454" s="5"/>
      <c r="O454" s="5"/>
    </row>
    <row r="455" spans="13:15" x14ac:dyDescent="0.25">
      <c r="M455" s="5"/>
      <c r="N455" s="5"/>
      <c r="O455" s="5"/>
    </row>
    <row r="456" spans="13:15" x14ac:dyDescent="0.25">
      <c r="M456" s="5"/>
      <c r="N456" s="5"/>
      <c r="O456" s="5"/>
    </row>
    <row r="457" spans="13:15" x14ac:dyDescent="0.25">
      <c r="M457" s="5"/>
      <c r="N457" s="5"/>
      <c r="O457" s="5"/>
    </row>
    <row r="458" spans="13:15" x14ac:dyDescent="0.25">
      <c r="M458" s="5"/>
      <c r="N458" s="5"/>
      <c r="O458" s="5"/>
    </row>
    <row r="459" spans="13:15" x14ac:dyDescent="0.25">
      <c r="M459" s="5"/>
      <c r="N459" s="5"/>
      <c r="O459" s="5"/>
    </row>
    <row r="460" spans="13:15" x14ac:dyDescent="0.25">
      <c r="M460" s="5"/>
      <c r="N460" s="5"/>
      <c r="O460" s="5"/>
    </row>
    <row r="461" spans="13:15" x14ac:dyDescent="0.25">
      <c r="M461" s="5"/>
      <c r="N461" s="5"/>
      <c r="O461" s="5"/>
    </row>
    <row r="462" spans="13:15" x14ac:dyDescent="0.25">
      <c r="M462" s="5"/>
      <c r="N462" s="5"/>
      <c r="O462" s="5"/>
    </row>
    <row r="463" spans="13:15" x14ac:dyDescent="0.25">
      <c r="M463" s="5"/>
      <c r="N463" s="5"/>
      <c r="O463" s="5"/>
    </row>
    <row r="464" spans="13:15" x14ac:dyDescent="0.25">
      <c r="M464" s="5"/>
      <c r="N464" s="5"/>
      <c r="O464" s="5"/>
    </row>
    <row r="465" spans="13:15" x14ac:dyDescent="0.25">
      <c r="M465" s="5"/>
      <c r="N465" s="5"/>
      <c r="O465" s="5"/>
    </row>
    <row r="466" spans="13:15" x14ac:dyDescent="0.25">
      <c r="M466" s="5"/>
      <c r="N466" s="5"/>
      <c r="O466" s="5"/>
    </row>
    <row r="467" spans="13:15" x14ac:dyDescent="0.25">
      <c r="M467" s="5"/>
      <c r="N467" s="5"/>
      <c r="O467" s="5"/>
    </row>
    <row r="468" spans="13:15" x14ac:dyDescent="0.25">
      <c r="M468" s="5"/>
      <c r="N468" s="5"/>
      <c r="O468" s="5"/>
    </row>
    <row r="469" spans="13:15" x14ac:dyDescent="0.25">
      <c r="M469" s="5"/>
      <c r="N469" s="5"/>
      <c r="O469" s="5"/>
    </row>
    <row r="470" spans="13:15" x14ac:dyDescent="0.25">
      <c r="M470" s="5"/>
      <c r="N470" s="5"/>
      <c r="O470" s="5"/>
    </row>
    <row r="471" spans="13:15" x14ac:dyDescent="0.25">
      <c r="M471" s="5"/>
      <c r="N471" s="5"/>
      <c r="O471" s="5"/>
    </row>
    <row r="472" spans="13:15" x14ac:dyDescent="0.25">
      <c r="M472" s="5"/>
      <c r="N472" s="5"/>
      <c r="O472" s="5"/>
    </row>
    <row r="473" spans="13:15" x14ac:dyDescent="0.25">
      <c r="M473" s="5"/>
      <c r="N473" s="5"/>
      <c r="O473" s="5"/>
    </row>
    <row r="474" spans="13:15" x14ac:dyDescent="0.25">
      <c r="M474" s="5"/>
      <c r="N474" s="5"/>
      <c r="O474" s="5"/>
    </row>
    <row r="475" spans="13:15" x14ac:dyDescent="0.25">
      <c r="M475" s="5"/>
      <c r="N475" s="5"/>
      <c r="O475" s="5"/>
    </row>
    <row r="476" spans="13:15" x14ac:dyDescent="0.25">
      <c r="M476" s="5"/>
      <c r="N476" s="5"/>
      <c r="O476" s="5"/>
    </row>
    <row r="477" spans="13:15" x14ac:dyDescent="0.25">
      <c r="M477" s="5"/>
      <c r="N477" s="5"/>
      <c r="O477" s="5"/>
    </row>
    <row r="478" spans="13:15" x14ac:dyDescent="0.25">
      <c r="M478" s="5"/>
      <c r="N478" s="5"/>
      <c r="O478" s="5"/>
    </row>
    <row r="479" spans="13:15" x14ac:dyDescent="0.25">
      <c r="M479" s="5"/>
      <c r="N479" s="5"/>
      <c r="O479" s="5"/>
    </row>
    <row r="480" spans="13:15" x14ac:dyDescent="0.25">
      <c r="M480" s="5"/>
      <c r="N480" s="5"/>
      <c r="O480" s="5"/>
    </row>
    <row r="481" spans="13:15" x14ac:dyDescent="0.25">
      <c r="M481" s="5"/>
      <c r="N481" s="5"/>
      <c r="O481" s="5"/>
    </row>
    <row r="482" spans="13:15" x14ac:dyDescent="0.25">
      <c r="M482" s="5"/>
      <c r="N482" s="5"/>
      <c r="O482" s="5"/>
    </row>
    <row r="483" spans="13:15" x14ac:dyDescent="0.25">
      <c r="M483" s="5"/>
      <c r="N483" s="5"/>
      <c r="O483" s="5"/>
    </row>
    <row r="484" spans="13:15" x14ac:dyDescent="0.25">
      <c r="M484" s="5"/>
      <c r="N484" s="5"/>
      <c r="O484" s="5"/>
    </row>
    <row r="485" spans="13:15" x14ac:dyDescent="0.25">
      <c r="M485" s="5"/>
      <c r="N485" s="5"/>
      <c r="O485" s="5"/>
    </row>
    <row r="486" spans="13:15" x14ac:dyDescent="0.25">
      <c r="M486" s="5"/>
      <c r="N486" s="5"/>
      <c r="O486" s="5"/>
    </row>
    <row r="487" spans="13:15" x14ac:dyDescent="0.25">
      <c r="M487" s="5"/>
      <c r="N487" s="5"/>
      <c r="O487" s="5"/>
    </row>
    <row r="488" spans="13:15" x14ac:dyDescent="0.25">
      <c r="M488" s="5"/>
      <c r="N488" s="5"/>
      <c r="O488" s="5"/>
    </row>
    <row r="489" spans="13:15" x14ac:dyDescent="0.25">
      <c r="M489" s="5"/>
      <c r="N489" s="5"/>
      <c r="O489" s="5"/>
    </row>
    <row r="490" spans="13:15" x14ac:dyDescent="0.25">
      <c r="M490" s="5"/>
      <c r="N490" s="5"/>
      <c r="O490" s="5"/>
    </row>
    <row r="491" spans="13:15" x14ac:dyDescent="0.25">
      <c r="M491" s="5"/>
      <c r="N491" s="5"/>
      <c r="O491" s="5"/>
    </row>
    <row r="492" spans="13:15" x14ac:dyDescent="0.25">
      <c r="M492" s="5"/>
      <c r="N492" s="5"/>
      <c r="O492" s="5"/>
    </row>
    <row r="493" spans="13:15" x14ac:dyDescent="0.25">
      <c r="M493" s="5"/>
      <c r="N493" s="5"/>
      <c r="O493" s="5"/>
    </row>
    <row r="494" spans="13:15" x14ac:dyDescent="0.25">
      <c r="M494" s="5"/>
      <c r="N494" s="5"/>
      <c r="O494" s="5"/>
    </row>
    <row r="495" spans="13:15" x14ac:dyDescent="0.25">
      <c r="M495" s="5"/>
      <c r="N495" s="5"/>
      <c r="O495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495"/>
  <sheetViews>
    <sheetView zoomScale="110" zoomScaleNormal="110" workbookViewId="0">
      <pane xSplit="1" topLeftCell="B1" activePane="topRight" state="frozen"/>
      <selection pane="topRight" activeCell="R1" sqref="R1:R1048576"/>
    </sheetView>
  </sheetViews>
  <sheetFormatPr defaultRowHeight="15" x14ac:dyDescent="0.25"/>
  <cols>
    <col min="1" max="1" width="10.85546875" bestFit="1" customWidth="1"/>
    <col min="2" max="2" width="13.85546875" bestFit="1" customWidth="1"/>
    <col min="3" max="3" width="30.28515625" bestFit="1" customWidth="1"/>
    <col min="4" max="4" width="13.42578125" bestFit="1" customWidth="1"/>
    <col min="5" max="5" width="16.28515625" bestFit="1" customWidth="1"/>
    <col min="6" max="6" width="12.85546875" bestFit="1" customWidth="1"/>
    <col min="7" max="7" width="17" bestFit="1" customWidth="1"/>
    <col min="8" max="8" width="36.28515625" style="31" bestFit="1" customWidth="1"/>
    <col min="9" max="9" width="16.42578125" bestFit="1" customWidth="1"/>
    <col min="10" max="10" width="11.5703125" bestFit="1" customWidth="1"/>
    <col min="11" max="11" width="30.5703125" bestFit="1" customWidth="1"/>
    <col min="12" max="12" width="21.140625" bestFit="1" customWidth="1"/>
    <col min="13" max="13" width="28.140625" bestFit="1" customWidth="1"/>
    <col min="14" max="14" width="43.140625" bestFit="1" customWidth="1"/>
    <col min="15" max="15" width="44.5703125" bestFit="1" customWidth="1"/>
    <col min="16" max="16" width="32.28515625" bestFit="1" customWidth="1"/>
    <col min="17" max="17" width="47.28515625" bestFit="1" customWidth="1"/>
    <col min="18" max="18" width="48.7109375" style="31" bestFit="1" customWidth="1"/>
    <col min="19" max="19" width="31.140625" bestFit="1" customWidth="1"/>
    <col min="20" max="20" width="46.5703125" bestFit="1" customWidth="1"/>
    <col min="21" max="21" width="47.42578125" style="31" bestFit="1" customWidth="1"/>
    <col min="22" max="22" width="73.85546875" bestFit="1" customWidth="1"/>
    <col min="23" max="23" width="68.5703125" bestFit="1" customWidth="1"/>
    <col min="24" max="24" width="20.85546875" bestFit="1" customWidth="1"/>
    <col min="25" max="25" width="37" bestFit="1" customWidth="1"/>
    <col min="26" max="26" width="37.140625" style="31" bestFit="1" customWidth="1"/>
    <col min="27" max="27" width="14.28515625" bestFit="1" customWidth="1"/>
    <col min="28" max="28" width="19" bestFit="1" customWidth="1"/>
    <col min="29" max="29" width="34.140625" bestFit="1" customWidth="1"/>
    <col min="30" max="30" width="40.85546875" style="31" bestFit="1" customWidth="1"/>
    <col min="31" max="31" width="43.7109375" bestFit="1" customWidth="1"/>
    <col min="32" max="32" width="59.85546875" style="31" bestFit="1" customWidth="1"/>
    <col min="33" max="33" width="31.28515625" bestFit="1" customWidth="1"/>
    <col min="34" max="34" width="47.5703125" style="31" bestFit="1" customWidth="1"/>
    <col min="35" max="35" width="22.42578125" bestFit="1" customWidth="1"/>
    <col min="36" max="36" width="38.7109375" style="31" bestFit="1" customWidth="1"/>
    <col min="37" max="37" width="24.5703125" bestFit="1" customWidth="1"/>
    <col min="38" max="38" width="24.7109375" bestFit="1" customWidth="1"/>
    <col min="39" max="40" width="23.42578125" bestFit="1" customWidth="1"/>
    <col min="41" max="41" width="39.42578125" bestFit="1" customWidth="1"/>
    <col min="42" max="42" width="62.42578125" bestFit="1" customWidth="1"/>
  </cols>
  <sheetData>
    <row r="1" spans="1:43" s="64" customFormat="1" x14ac:dyDescent="0.25">
      <c r="A1" s="39" t="s">
        <v>285</v>
      </c>
      <c r="B1" s="40" t="s">
        <v>286</v>
      </c>
      <c r="C1" s="40" t="s">
        <v>287</v>
      </c>
      <c r="D1" s="40" t="s">
        <v>288</v>
      </c>
      <c r="E1" s="40" t="s">
        <v>289</v>
      </c>
      <c r="F1" s="40" t="s">
        <v>290</v>
      </c>
      <c r="G1" s="41" t="s">
        <v>279</v>
      </c>
      <c r="H1" s="42" t="s">
        <v>291</v>
      </c>
      <c r="I1" s="43" t="s">
        <v>292</v>
      </c>
      <c r="J1" s="43" t="s">
        <v>293</v>
      </c>
      <c r="K1" s="40" t="s">
        <v>294</v>
      </c>
      <c r="L1" s="44" t="s">
        <v>295</v>
      </c>
      <c r="M1" s="45" t="s">
        <v>296</v>
      </c>
      <c r="N1" s="46" t="s">
        <v>297</v>
      </c>
      <c r="O1" s="46" t="s">
        <v>298</v>
      </c>
      <c r="P1" s="47" t="s">
        <v>299</v>
      </c>
      <c r="Q1" s="47" t="s">
        <v>300</v>
      </c>
      <c r="R1" s="48" t="s">
        <v>301</v>
      </c>
      <c r="S1" s="49" t="s">
        <v>302</v>
      </c>
      <c r="T1" s="49" t="s">
        <v>303</v>
      </c>
      <c r="U1" s="50" t="s">
        <v>304</v>
      </c>
      <c r="V1" s="50" t="s">
        <v>305</v>
      </c>
      <c r="W1" s="50" t="s">
        <v>306</v>
      </c>
      <c r="X1" s="51" t="s">
        <v>307</v>
      </c>
      <c r="Y1" s="51" t="s">
        <v>308</v>
      </c>
      <c r="Z1" s="52" t="s">
        <v>309</v>
      </c>
      <c r="AA1" s="53" t="s">
        <v>310</v>
      </c>
      <c r="AB1" s="53" t="s">
        <v>311</v>
      </c>
      <c r="AC1" s="53" t="s">
        <v>312</v>
      </c>
      <c r="AD1" s="54" t="s">
        <v>313</v>
      </c>
      <c r="AE1" s="55" t="s">
        <v>314</v>
      </c>
      <c r="AF1" s="56" t="s">
        <v>315</v>
      </c>
      <c r="AG1" s="57" t="s">
        <v>316</v>
      </c>
      <c r="AH1" s="58" t="s">
        <v>317</v>
      </c>
      <c r="AI1" s="59" t="s">
        <v>318</v>
      </c>
      <c r="AJ1" s="60" t="s">
        <v>319</v>
      </c>
      <c r="AK1" s="61" t="s">
        <v>320</v>
      </c>
      <c r="AL1" s="61" t="s">
        <v>321</v>
      </c>
      <c r="AM1" s="61" t="s">
        <v>322</v>
      </c>
      <c r="AN1" s="61" t="s">
        <v>323</v>
      </c>
      <c r="AO1" s="62" t="s">
        <v>324</v>
      </c>
      <c r="AP1" s="40" t="s">
        <v>0</v>
      </c>
      <c r="AQ1" s="63"/>
    </row>
    <row r="2" spans="1:43" x14ac:dyDescent="0.25">
      <c r="A2" s="8" t="s">
        <v>1</v>
      </c>
      <c r="B2" s="9" t="s">
        <v>275</v>
      </c>
      <c r="C2" s="9">
        <v>36</v>
      </c>
      <c r="D2" s="9" t="s">
        <v>325</v>
      </c>
      <c r="E2" s="9" t="s">
        <v>326</v>
      </c>
      <c r="F2" s="9" t="s">
        <v>273</v>
      </c>
      <c r="G2" s="9">
        <v>0.82506164000000004</v>
      </c>
      <c r="H2" s="29">
        <v>42052</v>
      </c>
      <c r="I2" s="11">
        <v>48</v>
      </c>
      <c r="J2" s="11">
        <v>2015</v>
      </c>
      <c r="K2" s="9">
        <v>1500</v>
      </c>
      <c r="L2" s="9">
        <v>1500</v>
      </c>
      <c r="M2" s="12" t="s">
        <v>283</v>
      </c>
      <c r="N2" s="12" t="s">
        <v>283</v>
      </c>
      <c r="O2" s="12" t="s">
        <v>283</v>
      </c>
      <c r="P2" s="13">
        <v>22.93308</v>
      </c>
      <c r="Q2" s="13">
        <v>22.703949999999999</v>
      </c>
      <c r="R2" s="29">
        <v>42073</v>
      </c>
      <c r="S2" s="14">
        <v>21.868136249999999</v>
      </c>
      <c r="T2" s="14">
        <v>21.485554999999998</v>
      </c>
      <c r="U2" s="29">
        <v>42075</v>
      </c>
      <c r="V2" s="12" t="s">
        <v>283</v>
      </c>
      <c r="W2" s="14">
        <v>21.485554999999998</v>
      </c>
      <c r="X2" s="21">
        <v>0.22670124999999999</v>
      </c>
      <c r="Y2" s="21">
        <v>0.14687249999999999</v>
      </c>
      <c r="Z2" s="29">
        <v>42075</v>
      </c>
      <c r="AA2" s="12" t="s">
        <v>283</v>
      </c>
      <c r="AB2" s="12" t="s">
        <v>283</v>
      </c>
      <c r="AC2" s="12" t="s">
        <v>283</v>
      </c>
      <c r="AD2" s="30" t="s">
        <v>283</v>
      </c>
      <c r="AE2" s="15">
        <v>3.9418328553438187E-2</v>
      </c>
      <c r="AF2" s="33">
        <v>42201</v>
      </c>
      <c r="AG2" s="15">
        <v>4.009696189314127E-3</v>
      </c>
      <c r="AH2" s="33">
        <v>42201</v>
      </c>
      <c r="AI2" s="15">
        <v>2.0886009559035301E-2</v>
      </c>
      <c r="AJ2" s="33">
        <v>42201</v>
      </c>
      <c r="AK2" s="12" t="s">
        <v>283</v>
      </c>
      <c r="AL2" s="12" t="s">
        <v>283</v>
      </c>
      <c r="AM2" s="12" t="s">
        <v>283</v>
      </c>
      <c r="AN2" s="12" t="s">
        <v>283</v>
      </c>
      <c r="AO2" s="12" t="s">
        <v>283</v>
      </c>
      <c r="AP2" s="9" t="s">
        <v>2</v>
      </c>
    </row>
    <row r="3" spans="1:43" x14ac:dyDescent="0.25">
      <c r="A3" s="8" t="s">
        <v>3</v>
      </c>
      <c r="B3" s="9" t="s">
        <v>275</v>
      </c>
      <c r="C3" s="9">
        <v>36</v>
      </c>
      <c r="D3" s="9" t="s">
        <v>325</v>
      </c>
      <c r="E3" s="9" t="s">
        <v>326</v>
      </c>
      <c r="F3" s="9" t="s">
        <v>273</v>
      </c>
      <c r="G3" s="9">
        <v>0.78914856</v>
      </c>
      <c r="H3" s="29">
        <v>42053</v>
      </c>
      <c r="I3" s="11">
        <v>49</v>
      </c>
      <c r="J3" s="11">
        <v>2015</v>
      </c>
      <c r="K3" s="9">
        <v>1500</v>
      </c>
      <c r="L3" s="9">
        <v>1500</v>
      </c>
      <c r="M3" s="12" t="s">
        <v>283</v>
      </c>
      <c r="N3" s="12" t="s">
        <v>283</v>
      </c>
      <c r="O3" s="12" t="s">
        <v>283</v>
      </c>
      <c r="P3" s="13">
        <v>22.873080000000002</v>
      </c>
      <c r="Q3" s="13">
        <v>22.64395</v>
      </c>
      <c r="R3" s="29">
        <v>42073</v>
      </c>
      <c r="S3" s="14">
        <v>21.48813625</v>
      </c>
      <c r="T3" s="14">
        <v>21.105554999999999</v>
      </c>
      <c r="U3" s="29">
        <v>42075</v>
      </c>
      <c r="V3" s="12" t="s">
        <v>283</v>
      </c>
      <c r="W3" s="14">
        <v>21.105554999999999</v>
      </c>
      <c r="X3" s="21">
        <v>0.22610125</v>
      </c>
      <c r="Y3" s="21">
        <v>0.1462725</v>
      </c>
      <c r="Z3" s="29">
        <v>42075</v>
      </c>
      <c r="AA3" s="12" t="s">
        <v>283</v>
      </c>
      <c r="AB3" s="12" t="s">
        <v>283</v>
      </c>
      <c r="AC3" s="12" t="s">
        <v>283</v>
      </c>
      <c r="AD3" s="30" t="s">
        <v>283</v>
      </c>
      <c r="AE3" s="15">
        <v>4.0097910910844803E-2</v>
      </c>
      <c r="AF3" s="33">
        <v>42201</v>
      </c>
      <c r="AG3" s="15">
        <v>2.2848949301987886E-3</v>
      </c>
      <c r="AH3" s="33">
        <v>42201</v>
      </c>
      <c r="AI3" s="15">
        <v>0.46312949061393738</v>
      </c>
      <c r="AJ3" s="33">
        <v>42201</v>
      </c>
      <c r="AK3" s="12" t="s">
        <v>283</v>
      </c>
      <c r="AL3" s="12" t="s">
        <v>283</v>
      </c>
      <c r="AM3" s="12" t="s">
        <v>283</v>
      </c>
      <c r="AN3" s="12" t="s">
        <v>283</v>
      </c>
      <c r="AO3" s="12" t="s">
        <v>283</v>
      </c>
      <c r="AP3" s="9" t="s">
        <v>2</v>
      </c>
    </row>
    <row r="4" spans="1:43" x14ac:dyDescent="0.25">
      <c r="A4" s="8" t="s">
        <v>4</v>
      </c>
      <c r="B4" s="9" t="s">
        <v>275</v>
      </c>
      <c r="C4" s="9">
        <v>36</v>
      </c>
      <c r="D4" s="9" t="s">
        <v>325</v>
      </c>
      <c r="E4" s="9" t="s">
        <v>326</v>
      </c>
      <c r="F4" s="9" t="s">
        <v>273</v>
      </c>
      <c r="G4" s="9">
        <v>0.77153715</v>
      </c>
      <c r="H4" s="29">
        <v>42054</v>
      </c>
      <c r="I4" s="11">
        <v>50</v>
      </c>
      <c r="J4" s="11">
        <v>2015</v>
      </c>
      <c r="K4" s="9">
        <v>1500</v>
      </c>
      <c r="L4" s="9">
        <v>1500</v>
      </c>
      <c r="M4" s="12" t="s">
        <v>283</v>
      </c>
      <c r="N4" s="12" t="s">
        <v>283</v>
      </c>
      <c r="O4" s="12" t="s">
        <v>283</v>
      </c>
      <c r="P4" s="13">
        <v>23.053080000000001</v>
      </c>
      <c r="Q4" s="13">
        <v>22.82395</v>
      </c>
      <c r="R4" s="29">
        <v>42073</v>
      </c>
      <c r="S4" s="14">
        <v>25.998136249999998</v>
      </c>
      <c r="T4" s="14">
        <v>25.615554999999997</v>
      </c>
      <c r="U4" s="29">
        <v>42075</v>
      </c>
      <c r="V4" s="12" t="s">
        <v>283</v>
      </c>
      <c r="W4" s="14">
        <v>25.615554999999997</v>
      </c>
      <c r="X4" s="21">
        <v>0.22710125</v>
      </c>
      <c r="Y4" s="21">
        <v>0.1472725</v>
      </c>
      <c r="Z4" s="29">
        <v>42075</v>
      </c>
      <c r="AA4" s="12" t="s">
        <v>283</v>
      </c>
      <c r="AB4" s="12" t="s">
        <v>283</v>
      </c>
      <c r="AC4" s="12" t="s">
        <v>283</v>
      </c>
      <c r="AD4" s="30" t="s">
        <v>283</v>
      </c>
      <c r="AE4" s="15">
        <v>3.7608500570058823E-2</v>
      </c>
      <c r="AF4" s="33">
        <v>42201</v>
      </c>
      <c r="AG4" s="15">
        <v>9.7717372700572014E-3</v>
      </c>
      <c r="AH4" s="33">
        <v>42201</v>
      </c>
      <c r="AI4" s="15">
        <v>1.8231229856610298E-2</v>
      </c>
      <c r="AJ4" s="33">
        <v>42201</v>
      </c>
      <c r="AK4" s="12" t="s">
        <v>283</v>
      </c>
      <c r="AL4" s="12" t="s">
        <v>283</v>
      </c>
      <c r="AM4" s="12" t="s">
        <v>283</v>
      </c>
      <c r="AN4" s="12" t="s">
        <v>283</v>
      </c>
      <c r="AO4" s="12" t="s">
        <v>283</v>
      </c>
      <c r="AP4" s="9" t="s">
        <v>2</v>
      </c>
    </row>
    <row r="5" spans="1:43" x14ac:dyDescent="0.25">
      <c r="A5" s="8" t="s">
        <v>5</v>
      </c>
      <c r="B5" s="9" t="s">
        <v>275</v>
      </c>
      <c r="C5" s="9">
        <v>36</v>
      </c>
      <c r="D5" s="9" t="s">
        <v>325</v>
      </c>
      <c r="E5" s="9" t="s">
        <v>326</v>
      </c>
      <c r="F5" s="9" t="s">
        <v>273</v>
      </c>
      <c r="G5" s="9">
        <v>0.75415387</v>
      </c>
      <c r="H5" s="29">
        <v>42055</v>
      </c>
      <c r="I5" s="11">
        <v>51</v>
      </c>
      <c r="J5" s="11">
        <v>2015</v>
      </c>
      <c r="K5" s="9">
        <v>300</v>
      </c>
      <c r="L5" s="9">
        <v>300</v>
      </c>
      <c r="M5" s="12" t="s">
        <v>283</v>
      </c>
      <c r="N5" s="12" t="s">
        <v>283</v>
      </c>
      <c r="O5" s="12" t="s">
        <v>283</v>
      </c>
      <c r="P5" s="13">
        <v>23.673080000000002</v>
      </c>
      <c r="Q5" s="13">
        <v>23.443950000000001</v>
      </c>
      <c r="R5" s="29">
        <v>42073</v>
      </c>
      <c r="S5" s="14">
        <v>21.748136249999998</v>
      </c>
      <c r="T5" s="14">
        <v>21.365554999999997</v>
      </c>
      <c r="U5" s="29">
        <v>42075</v>
      </c>
      <c r="V5" s="12" t="s">
        <v>283</v>
      </c>
      <c r="W5" s="14">
        <v>21.365554999999997</v>
      </c>
      <c r="X5" s="21">
        <v>0.22040125000000002</v>
      </c>
      <c r="Y5" s="21">
        <v>0.14057250000000002</v>
      </c>
      <c r="Z5" s="29">
        <v>42075</v>
      </c>
      <c r="AA5" s="12" t="s">
        <v>283</v>
      </c>
      <c r="AB5" s="12" t="s">
        <v>283</v>
      </c>
      <c r="AC5" s="12" t="s">
        <v>283</v>
      </c>
      <c r="AD5" s="30" t="s">
        <v>283</v>
      </c>
      <c r="AE5" s="15">
        <v>4.815760999917984E-2</v>
      </c>
      <c r="AF5" s="33">
        <v>42201</v>
      </c>
      <c r="AG5" s="15">
        <v>1.2632519938051701E-3</v>
      </c>
      <c r="AH5" s="33">
        <v>42201</v>
      </c>
      <c r="AI5" s="15">
        <v>5.5321309715509415E-2</v>
      </c>
      <c r="AJ5" s="33">
        <v>42201</v>
      </c>
      <c r="AK5" s="12" t="s">
        <v>283</v>
      </c>
      <c r="AL5" s="12" t="s">
        <v>283</v>
      </c>
      <c r="AM5" s="12" t="s">
        <v>283</v>
      </c>
      <c r="AN5" s="12" t="s">
        <v>283</v>
      </c>
      <c r="AO5" s="12" t="s">
        <v>283</v>
      </c>
      <c r="AP5" s="9"/>
    </row>
    <row r="6" spans="1:43" x14ac:dyDescent="0.25">
      <c r="A6" s="8" t="s">
        <v>6</v>
      </c>
      <c r="B6" s="9" t="s">
        <v>275</v>
      </c>
      <c r="C6" s="9">
        <v>36</v>
      </c>
      <c r="D6" s="9" t="s">
        <v>325</v>
      </c>
      <c r="E6" s="9" t="s">
        <v>326</v>
      </c>
      <c r="F6" s="9" t="s">
        <v>273</v>
      </c>
      <c r="G6" s="9">
        <v>0.52690745999999999</v>
      </c>
      <c r="H6" s="29">
        <v>42055</v>
      </c>
      <c r="I6" s="17">
        <v>51</v>
      </c>
      <c r="J6" s="11">
        <v>2015</v>
      </c>
      <c r="K6" s="9">
        <v>1500</v>
      </c>
      <c r="L6" s="9">
        <v>1500</v>
      </c>
      <c r="M6" s="12" t="s">
        <v>283</v>
      </c>
      <c r="N6" s="12" t="s">
        <v>283</v>
      </c>
      <c r="O6" s="12" t="s">
        <v>283</v>
      </c>
      <c r="P6" s="13">
        <v>24.36308</v>
      </c>
      <c r="Q6" s="13">
        <v>24.133949999999999</v>
      </c>
      <c r="R6" s="29">
        <v>42073</v>
      </c>
      <c r="S6" s="14">
        <v>25.968136250000001</v>
      </c>
      <c r="T6" s="14">
        <v>25.585554999999999</v>
      </c>
      <c r="U6" s="29">
        <v>42075</v>
      </c>
      <c r="V6" s="12" t="s">
        <v>283</v>
      </c>
      <c r="W6" s="14">
        <v>25.585554999999999</v>
      </c>
      <c r="X6" s="21">
        <v>0.28250125000000004</v>
      </c>
      <c r="Y6" s="21">
        <v>0.20267250000000003</v>
      </c>
      <c r="Z6" s="29">
        <v>42075</v>
      </c>
      <c r="AA6" s="12" t="s">
        <v>283</v>
      </c>
      <c r="AB6" s="12" t="s">
        <v>283</v>
      </c>
      <c r="AC6" s="12" t="s">
        <v>283</v>
      </c>
      <c r="AD6" s="30" t="s">
        <v>283</v>
      </c>
      <c r="AE6" s="15">
        <v>5.0344191491603851E-2</v>
      </c>
      <c r="AF6" s="33">
        <v>42201</v>
      </c>
      <c r="AG6" s="15">
        <v>7.6742937380913645E-5</v>
      </c>
      <c r="AH6" s="33">
        <v>42201</v>
      </c>
      <c r="AI6" s="15">
        <v>3.2752670347690582E-2</v>
      </c>
      <c r="AJ6" s="33">
        <v>42201</v>
      </c>
      <c r="AK6" s="12" t="s">
        <v>283</v>
      </c>
      <c r="AL6" s="12" t="s">
        <v>283</v>
      </c>
      <c r="AM6" s="12" t="s">
        <v>283</v>
      </c>
      <c r="AN6" s="12" t="s">
        <v>283</v>
      </c>
      <c r="AO6" s="12" t="s">
        <v>283</v>
      </c>
      <c r="AP6" s="9"/>
    </row>
    <row r="7" spans="1:43" x14ac:dyDescent="0.25">
      <c r="A7" s="8" t="s">
        <v>7</v>
      </c>
      <c r="B7" s="9" t="s">
        <v>275</v>
      </c>
      <c r="C7" s="9">
        <v>36</v>
      </c>
      <c r="D7" s="9" t="s">
        <v>325</v>
      </c>
      <c r="E7" s="9" t="s">
        <v>326</v>
      </c>
      <c r="F7" s="9" t="s">
        <v>273</v>
      </c>
      <c r="G7" s="9">
        <v>0.52690745999999999</v>
      </c>
      <c r="H7" s="33">
        <v>42102</v>
      </c>
      <c r="I7" s="17">
        <v>98</v>
      </c>
      <c r="J7" s="11">
        <v>2015</v>
      </c>
      <c r="K7" s="9">
        <v>800</v>
      </c>
      <c r="L7" s="9">
        <v>800</v>
      </c>
      <c r="M7" s="12" t="s">
        <v>283</v>
      </c>
      <c r="N7" s="12" t="s">
        <v>283</v>
      </c>
      <c r="O7" s="12" t="s">
        <v>283</v>
      </c>
      <c r="P7" s="13">
        <v>46.613146666666665</v>
      </c>
      <c r="Q7" s="14">
        <v>46.384016666666668</v>
      </c>
      <c r="R7" s="29">
        <v>42177</v>
      </c>
      <c r="S7" s="14">
        <v>19.639178333333334</v>
      </c>
      <c r="T7" s="14">
        <v>19.256597083333332</v>
      </c>
      <c r="U7" s="29">
        <v>42185</v>
      </c>
      <c r="V7" s="12" t="s">
        <v>283</v>
      </c>
      <c r="W7" s="14">
        <v>19.256597083333332</v>
      </c>
      <c r="X7" s="21">
        <v>1.2899283333333333</v>
      </c>
      <c r="Y7" s="15">
        <v>1.2100995833333332</v>
      </c>
      <c r="Z7" s="29">
        <v>42185</v>
      </c>
      <c r="AA7" s="18">
        <v>0.18795000000000001</v>
      </c>
      <c r="AB7" s="19">
        <v>1.64</v>
      </c>
      <c r="AC7" s="20">
        <v>1</v>
      </c>
      <c r="AD7" s="37">
        <v>42153</v>
      </c>
      <c r="AE7" s="21">
        <v>0.13491789996623993</v>
      </c>
      <c r="AF7" s="33">
        <v>42494</v>
      </c>
      <c r="AG7" s="21">
        <v>0.73199999999999998</v>
      </c>
      <c r="AH7" s="29">
        <v>42506</v>
      </c>
      <c r="AI7" s="21">
        <v>1.8397170060779899E-4</v>
      </c>
      <c r="AJ7" s="38">
        <v>42489</v>
      </c>
      <c r="AK7" s="12" t="s">
        <v>283</v>
      </c>
      <c r="AL7" s="12" t="s">
        <v>283</v>
      </c>
      <c r="AM7" s="12" t="s">
        <v>283</v>
      </c>
      <c r="AN7" s="12" t="s">
        <v>283</v>
      </c>
      <c r="AO7" s="12" t="s">
        <v>283</v>
      </c>
      <c r="AP7" s="9" t="s">
        <v>8</v>
      </c>
    </row>
    <row r="8" spans="1:43" x14ac:dyDescent="0.25">
      <c r="A8" s="8" t="s">
        <v>9</v>
      </c>
      <c r="B8" s="9" t="s">
        <v>275</v>
      </c>
      <c r="C8" s="9">
        <v>36</v>
      </c>
      <c r="D8" s="9" t="s">
        <v>325</v>
      </c>
      <c r="E8" s="9" t="s">
        <v>326</v>
      </c>
      <c r="F8" s="9" t="s">
        <v>273</v>
      </c>
      <c r="G8" s="9">
        <v>0.45242258499999999</v>
      </c>
      <c r="H8" s="33">
        <v>42106</v>
      </c>
      <c r="I8" s="17">
        <v>102</v>
      </c>
      <c r="J8" s="11">
        <v>2015</v>
      </c>
      <c r="K8" s="8">
        <v>530</v>
      </c>
      <c r="L8" s="8">
        <v>530</v>
      </c>
      <c r="M8" s="12" t="s">
        <v>283</v>
      </c>
      <c r="N8" s="12" t="s">
        <v>283</v>
      </c>
      <c r="O8" s="12" t="s">
        <v>283</v>
      </c>
      <c r="P8" s="13">
        <v>55.743146666666668</v>
      </c>
      <c r="Q8" s="14">
        <v>55.51401666666667</v>
      </c>
      <c r="R8" s="29">
        <v>42177</v>
      </c>
      <c r="S8" s="14">
        <v>22.709178333333334</v>
      </c>
      <c r="T8" s="14">
        <v>22.326597083333333</v>
      </c>
      <c r="U8" s="29">
        <v>42185</v>
      </c>
      <c r="V8" s="12" t="s">
        <v>283</v>
      </c>
      <c r="W8" s="14">
        <v>22.326597083333333</v>
      </c>
      <c r="X8" s="21">
        <v>1.0479283333333334</v>
      </c>
      <c r="Y8" s="15">
        <v>0.96809958333333335</v>
      </c>
      <c r="Z8" s="29">
        <v>42185</v>
      </c>
      <c r="AA8" s="18">
        <v>0.21742</v>
      </c>
      <c r="AB8" s="19">
        <v>1.71</v>
      </c>
      <c r="AC8" s="20">
        <v>1</v>
      </c>
      <c r="AD8" s="37">
        <v>42153</v>
      </c>
      <c r="AE8" s="21">
        <v>0.29423040151596069</v>
      </c>
      <c r="AF8" s="33">
        <v>42494</v>
      </c>
      <c r="AG8" s="21">
        <v>0.5403</v>
      </c>
      <c r="AH8" s="29">
        <v>42506</v>
      </c>
      <c r="AI8" s="21">
        <v>4.2856621439568698E-4</v>
      </c>
      <c r="AJ8" s="38">
        <v>42489</v>
      </c>
      <c r="AK8" s="12" t="s">
        <v>283</v>
      </c>
      <c r="AL8" s="12" t="s">
        <v>283</v>
      </c>
      <c r="AM8" s="12" t="s">
        <v>283</v>
      </c>
      <c r="AN8" s="12" t="s">
        <v>283</v>
      </c>
      <c r="AO8" s="12" t="s">
        <v>283</v>
      </c>
      <c r="AP8" s="9" t="s">
        <v>8</v>
      </c>
    </row>
    <row r="9" spans="1:43" x14ac:dyDescent="0.25">
      <c r="A9" s="8" t="s">
        <v>10</v>
      </c>
      <c r="B9" s="9" t="s">
        <v>275</v>
      </c>
      <c r="C9" s="9">
        <v>36</v>
      </c>
      <c r="D9" s="9" t="s">
        <v>325</v>
      </c>
      <c r="E9" s="9" t="s">
        <v>326</v>
      </c>
      <c r="F9" s="9" t="s">
        <v>273</v>
      </c>
      <c r="G9" s="9">
        <v>0.16605518999999999</v>
      </c>
      <c r="H9" s="33">
        <v>42143</v>
      </c>
      <c r="I9" s="17">
        <v>139</v>
      </c>
      <c r="J9" s="11">
        <v>2015</v>
      </c>
      <c r="K9" s="8">
        <v>1305</v>
      </c>
      <c r="L9" s="8">
        <v>1300</v>
      </c>
      <c r="M9" s="12" t="s">
        <v>283</v>
      </c>
      <c r="N9" s="12" t="s">
        <v>283</v>
      </c>
      <c r="O9" s="12" t="s">
        <v>283</v>
      </c>
      <c r="P9" s="13">
        <v>56.66314666666667</v>
      </c>
      <c r="Q9" s="14">
        <v>56.434016666666672</v>
      </c>
      <c r="R9" s="29">
        <v>42177</v>
      </c>
      <c r="S9" s="14">
        <v>38.039178333333332</v>
      </c>
      <c r="T9" s="14">
        <v>37.656597083333331</v>
      </c>
      <c r="U9" s="29">
        <v>42185</v>
      </c>
      <c r="V9" s="12" t="s">
        <v>283</v>
      </c>
      <c r="W9" s="14">
        <v>37.656597083333331</v>
      </c>
      <c r="X9" s="21">
        <v>0.53082833333333335</v>
      </c>
      <c r="Y9" s="15">
        <v>0.45099958333333334</v>
      </c>
      <c r="Z9" s="29">
        <v>42185</v>
      </c>
      <c r="AA9" s="18">
        <v>0.29902000000000001</v>
      </c>
      <c r="AB9" s="19">
        <v>1.58</v>
      </c>
      <c r="AC9" s="20">
        <v>3</v>
      </c>
      <c r="AD9" s="37">
        <v>42153</v>
      </c>
      <c r="AE9" s="21">
        <v>0</v>
      </c>
      <c r="AF9" s="33">
        <v>42494</v>
      </c>
      <c r="AG9" s="21">
        <v>8.4081862587481737E-4</v>
      </c>
      <c r="AH9" s="29">
        <v>42506</v>
      </c>
      <c r="AI9" s="21">
        <v>0</v>
      </c>
      <c r="AJ9" s="38">
        <v>42489</v>
      </c>
      <c r="AK9" s="12" t="s">
        <v>283</v>
      </c>
      <c r="AL9" s="12" t="s">
        <v>283</v>
      </c>
      <c r="AM9" s="12" t="s">
        <v>283</v>
      </c>
      <c r="AN9" s="12" t="s">
        <v>283</v>
      </c>
      <c r="AO9" s="12" t="s">
        <v>283</v>
      </c>
      <c r="AP9" s="9" t="s">
        <v>8</v>
      </c>
    </row>
    <row r="10" spans="1:43" x14ac:dyDescent="0.25">
      <c r="M10" s="6"/>
      <c r="N10" s="6"/>
      <c r="O10" s="6"/>
      <c r="P10" s="6"/>
    </row>
    <row r="11" spans="1:43" x14ac:dyDescent="0.25">
      <c r="M11" s="6"/>
      <c r="N11" s="6"/>
      <c r="O11" s="6"/>
      <c r="P11" s="6"/>
    </row>
    <row r="12" spans="1:43" x14ac:dyDescent="0.25">
      <c r="M12" s="6"/>
      <c r="N12" s="6"/>
      <c r="O12" s="6"/>
      <c r="P12" s="6"/>
    </row>
    <row r="13" spans="1:43" x14ac:dyDescent="0.25">
      <c r="M13" s="6"/>
      <c r="N13" s="6"/>
      <c r="O13" s="6"/>
      <c r="P13" s="6"/>
    </row>
    <row r="14" spans="1:43" x14ac:dyDescent="0.25">
      <c r="M14" s="6"/>
      <c r="N14" s="6"/>
      <c r="O14" s="6"/>
      <c r="P14" s="6"/>
    </row>
    <row r="15" spans="1:43" x14ac:dyDescent="0.25">
      <c r="M15" s="6"/>
      <c r="N15" s="6"/>
      <c r="O15" s="6"/>
      <c r="P15" s="6"/>
    </row>
    <row r="16" spans="1:43" x14ac:dyDescent="0.25">
      <c r="M16" s="6"/>
      <c r="N16" s="6"/>
      <c r="O16" s="6"/>
      <c r="P16" s="6"/>
    </row>
    <row r="17" spans="13:16" x14ac:dyDescent="0.25">
      <c r="M17" s="6"/>
      <c r="N17" s="6"/>
      <c r="O17" s="6"/>
      <c r="P17" s="6"/>
    </row>
    <row r="18" spans="13:16" x14ac:dyDescent="0.25">
      <c r="M18" s="6"/>
      <c r="N18" s="6"/>
      <c r="O18" s="6"/>
      <c r="P18" s="6"/>
    </row>
    <row r="19" spans="13:16" x14ac:dyDescent="0.25">
      <c r="M19" s="6"/>
      <c r="N19" s="6"/>
      <c r="O19" s="6"/>
      <c r="P19" s="6"/>
    </row>
    <row r="20" spans="13:16" x14ac:dyDescent="0.25">
      <c r="M20" s="6"/>
      <c r="N20" s="6"/>
      <c r="O20" s="6"/>
      <c r="P20" s="6"/>
    </row>
    <row r="21" spans="13:16" x14ac:dyDescent="0.25">
      <c r="M21" s="6"/>
      <c r="N21" s="6"/>
      <c r="O21" s="6"/>
      <c r="P21" s="6"/>
    </row>
    <row r="22" spans="13:16" x14ac:dyDescent="0.25">
      <c r="M22" s="6"/>
      <c r="N22" s="6"/>
      <c r="O22" s="6"/>
      <c r="P22" s="6"/>
    </row>
    <row r="23" spans="13:16" x14ac:dyDescent="0.25">
      <c r="M23" s="6"/>
      <c r="N23" s="6"/>
      <c r="O23" s="6"/>
      <c r="P23" s="6"/>
    </row>
    <row r="24" spans="13:16" x14ac:dyDescent="0.25">
      <c r="M24" s="6"/>
      <c r="N24" s="6"/>
      <c r="O24" s="6"/>
      <c r="P24" s="6"/>
    </row>
    <row r="25" spans="13:16" x14ac:dyDescent="0.25">
      <c r="M25" s="6"/>
      <c r="N25" s="6"/>
      <c r="O25" s="6"/>
      <c r="P25" s="6"/>
    </row>
    <row r="26" spans="13:16" x14ac:dyDescent="0.25">
      <c r="M26" s="6"/>
      <c r="N26" s="6"/>
      <c r="O26" s="6"/>
      <c r="P26" s="6"/>
    </row>
    <row r="27" spans="13:16" x14ac:dyDescent="0.25">
      <c r="M27" s="6"/>
      <c r="N27" s="6"/>
      <c r="O27" s="6"/>
      <c r="P27" s="6"/>
    </row>
    <row r="28" spans="13:16" x14ac:dyDescent="0.25">
      <c r="M28" s="6"/>
      <c r="N28" s="6"/>
      <c r="O28" s="6"/>
      <c r="P28" s="6"/>
    </row>
    <row r="29" spans="13:16" x14ac:dyDescent="0.25">
      <c r="M29" s="6"/>
      <c r="N29" s="6"/>
      <c r="O29" s="7"/>
      <c r="P29" s="6"/>
    </row>
    <row r="30" spans="13:16" x14ac:dyDescent="0.25">
      <c r="M30" s="6"/>
      <c r="N30" s="6"/>
      <c r="O30" s="7"/>
      <c r="P30" s="6"/>
    </row>
    <row r="31" spans="13:16" x14ac:dyDescent="0.25">
      <c r="M31" s="6"/>
      <c r="N31" s="6"/>
      <c r="O31" s="7"/>
      <c r="P31" s="6"/>
    </row>
    <row r="32" spans="13:16" x14ac:dyDescent="0.25">
      <c r="M32" s="6"/>
      <c r="N32" s="6"/>
      <c r="O32" s="7"/>
      <c r="P32" s="6"/>
    </row>
    <row r="33" spans="13:16" x14ac:dyDescent="0.25">
      <c r="M33" s="6"/>
      <c r="N33" s="6"/>
      <c r="O33" s="6"/>
      <c r="P33" s="6"/>
    </row>
    <row r="34" spans="13:16" x14ac:dyDescent="0.25">
      <c r="M34" s="6"/>
      <c r="N34" s="6"/>
      <c r="O34" s="6"/>
      <c r="P34" s="6"/>
    </row>
    <row r="35" spans="13:16" x14ac:dyDescent="0.25">
      <c r="M35" s="6"/>
      <c r="N35" s="6"/>
      <c r="O35" s="6"/>
      <c r="P35" s="6"/>
    </row>
    <row r="36" spans="13:16" x14ac:dyDescent="0.25">
      <c r="M36" s="6"/>
      <c r="N36" s="6"/>
      <c r="O36" s="6"/>
      <c r="P36" s="6"/>
    </row>
    <row r="37" spans="13:16" x14ac:dyDescent="0.25">
      <c r="M37" s="6"/>
      <c r="N37" s="6"/>
      <c r="O37" s="7"/>
      <c r="P37" s="6"/>
    </row>
    <row r="38" spans="13:16" x14ac:dyDescent="0.25">
      <c r="M38" s="6"/>
      <c r="N38" s="6"/>
      <c r="O38" s="7"/>
      <c r="P38" s="6"/>
    </row>
    <row r="39" spans="13:16" x14ac:dyDescent="0.25">
      <c r="M39" s="6"/>
      <c r="N39" s="6"/>
      <c r="O39" s="7"/>
      <c r="P39" s="6"/>
    </row>
    <row r="40" spans="13:16" x14ac:dyDescent="0.25">
      <c r="M40" s="6"/>
      <c r="N40" s="6"/>
      <c r="O40" s="6"/>
      <c r="P40" s="6"/>
    </row>
    <row r="41" spans="13:16" x14ac:dyDescent="0.25">
      <c r="M41" s="6"/>
      <c r="N41" s="6"/>
      <c r="O41" s="6"/>
      <c r="P41" s="6"/>
    </row>
    <row r="42" spans="13:16" x14ac:dyDescent="0.25">
      <c r="M42" s="6"/>
      <c r="N42" s="6"/>
      <c r="O42" s="6"/>
      <c r="P42" s="6"/>
    </row>
    <row r="43" spans="13:16" x14ac:dyDescent="0.25">
      <c r="M43" s="6"/>
      <c r="N43" s="6"/>
      <c r="O43" s="6"/>
      <c r="P43" s="6"/>
    </row>
    <row r="44" spans="13:16" x14ac:dyDescent="0.25">
      <c r="M44" s="6"/>
      <c r="N44" s="6"/>
      <c r="O44" s="6"/>
      <c r="P44" s="6"/>
    </row>
    <row r="45" spans="13:16" x14ac:dyDescent="0.25">
      <c r="M45" s="6"/>
      <c r="N45" s="6"/>
      <c r="O45" s="7"/>
      <c r="P45" s="6"/>
    </row>
    <row r="46" spans="13:16" x14ac:dyDescent="0.25">
      <c r="M46" s="6"/>
      <c r="N46" s="6"/>
      <c r="O46" s="7"/>
      <c r="P46" s="6"/>
    </row>
    <row r="47" spans="13:16" x14ac:dyDescent="0.25">
      <c r="M47" s="6"/>
      <c r="N47" s="6"/>
      <c r="O47" s="7"/>
      <c r="P47" s="6"/>
    </row>
    <row r="48" spans="13:16" x14ac:dyDescent="0.25">
      <c r="M48" s="6"/>
      <c r="N48" s="6"/>
      <c r="O48" s="7"/>
      <c r="P48" s="6"/>
    </row>
    <row r="49" spans="13:16" x14ac:dyDescent="0.25">
      <c r="M49" s="6"/>
      <c r="N49" s="6"/>
      <c r="O49" s="7"/>
      <c r="P49" s="6"/>
    </row>
    <row r="50" spans="13:16" x14ac:dyDescent="0.25">
      <c r="M50" s="6"/>
      <c r="N50" s="6"/>
      <c r="O50" s="6"/>
      <c r="P50" s="6"/>
    </row>
    <row r="51" spans="13:16" x14ac:dyDescent="0.25">
      <c r="M51" s="6"/>
      <c r="N51" s="6"/>
      <c r="O51" s="6"/>
      <c r="P51" s="6"/>
    </row>
    <row r="52" spans="13:16" x14ac:dyDescent="0.25">
      <c r="M52" s="6"/>
      <c r="N52" s="6"/>
      <c r="O52" s="6"/>
      <c r="P52" s="6"/>
    </row>
    <row r="53" spans="13:16" x14ac:dyDescent="0.25">
      <c r="M53" s="6"/>
      <c r="N53" s="6"/>
      <c r="O53" s="6"/>
      <c r="P53" s="6"/>
    </row>
    <row r="54" spans="13:16" x14ac:dyDescent="0.25">
      <c r="M54" s="6"/>
      <c r="N54" s="6"/>
      <c r="O54" s="6"/>
      <c r="P54" s="6"/>
    </row>
    <row r="55" spans="13:16" x14ac:dyDescent="0.25">
      <c r="M55" s="6"/>
      <c r="N55" s="6"/>
      <c r="O55" s="6"/>
      <c r="P55" s="6"/>
    </row>
    <row r="56" spans="13:16" x14ac:dyDescent="0.25">
      <c r="M56" s="6"/>
      <c r="N56" s="6"/>
      <c r="O56" s="7"/>
      <c r="P56" s="6"/>
    </row>
    <row r="57" spans="13:16" x14ac:dyDescent="0.25">
      <c r="M57" s="6"/>
      <c r="N57" s="6"/>
      <c r="O57" s="7"/>
      <c r="P57" s="6"/>
    </row>
    <row r="58" spans="13:16" x14ac:dyDescent="0.25">
      <c r="M58" s="6"/>
      <c r="N58" s="6"/>
      <c r="O58" s="7"/>
      <c r="P58" s="6"/>
    </row>
    <row r="59" spans="13:16" x14ac:dyDescent="0.25">
      <c r="M59" s="6"/>
      <c r="N59" s="6"/>
      <c r="O59" s="7"/>
      <c r="P59" s="6"/>
    </row>
    <row r="60" spans="13:16" x14ac:dyDescent="0.25">
      <c r="M60" s="6"/>
      <c r="N60" s="6"/>
      <c r="O60" s="7"/>
      <c r="P60" s="6"/>
    </row>
    <row r="61" spans="13:16" x14ac:dyDescent="0.25">
      <c r="M61" s="6"/>
      <c r="N61" s="6"/>
      <c r="O61" s="7"/>
      <c r="P61" s="6"/>
    </row>
    <row r="62" spans="13:16" x14ac:dyDescent="0.25">
      <c r="M62" s="6"/>
      <c r="N62" s="6"/>
      <c r="O62" s="6"/>
      <c r="P62" s="6"/>
    </row>
    <row r="63" spans="13:16" x14ac:dyDescent="0.25">
      <c r="M63" s="6"/>
      <c r="N63" s="6"/>
      <c r="O63" s="6"/>
      <c r="P63" s="6"/>
    </row>
    <row r="64" spans="13:16" x14ac:dyDescent="0.25">
      <c r="M64" s="6"/>
      <c r="N64" s="6"/>
      <c r="O64" s="6"/>
      <c r="P64" s="6"/>
    </row>
    <row r="65" spans="13:16" x14ac:dyDescent="0.25">
      <c r="M65" s="6"/>
      <c r="N65" s="6"/>
      <c r="O65" s="6"/>
      <c r="P65" s="6"/>
    </row>
    <row r="66" spans="13:16" x14ac:dyDescent="0.25">
      <c r="M66" s="6"/>
      <c r="N66" s="6"/>
      <c r="O66" s="6"/>
      <c r="P66" s="6"/>
    </row>
    <row r="67" spans="13:16" x14ac:dyDescent="0.25">
      <c r="M67" s="6"/>
      <c r="N67" s="6"/>
      <c r="O67" s="6"/>
      <c r="P67" s="6"/>
    </row>
    <row r="68" spans="13:16" x14ac:dyDescent="0.25">
      <c r="M68" s="6"/>
      <c r="N68" s="6"/>
      <c r="O68" s="6"/>
      <c r="P68" s="6"/>
    </row>
    <row r="69" spans="13:16" x14ac:dyDescent="0.25">
      <c r="M69" s="6"/>
      <c r="N69" s="6"/>
      <c r="O69" s="6"/>
      <c r="P69" s="6"/>
    </row>
    <row r="70" spans="13:16" x14ac:dyDescent="0.25">
      <c r="M70" s="6"/>
      <c r="N70" s="6"/>
      <c r="O70" s="6"/>
      <c r="P70" s="6"/>
    </row>
    <row r="71" spans="13:16" x14ac:dyDescent="0.25">
      <c r="M71" s="6"/>
      <c r="N71" s="6"/>
      <c r="O71" s="6"/>
      <c r="P71" s="6"/>
    </row>
    <row r="72" spans="13:16" x14ac:dyDescent="0.25">
      <c r="M72" s="6"/>
      <c r="N72" s="6"/>
      <c r="O72" s="6"/>
      <c r="P72" s="6"/>
    </row>
    <row r="73" spans="13:16" x14ac:dyDescent="0.25">
      <c r="M73" s="6"/>
      <c r="N73" s="6"/>
      <c r="O73" s="6"/>
      <c r="P73" s="6"/>
    </row>
    <row r="74" spans="13:16" x14ac:dyDescent="0.25">
      <c r="M74" s="6"/>
      <c r="N74" s="6"/>
      <c r="O74" s="6"/>
      <c r="P74" s="6"/>
    </row>
    <row r="75" spans="13:16" x14ac:dyDescent="0.25">
      <c r="M75" s="6"/>
      <c r="N75" s="6"/>
      <c r="O75" s="6"/>
      <c r="P75" s="6"/>
    </row>
    <row r="76" spans="13:16" x14ac:dyDescent="0.25">
      <c r="M76" s="6"/>
      <c r="N76" s="6"/>
      <c r="O76" s="6"/>
      <c r="P76" s="6"/>
    </row>
    <row r="77" spans="13:16" x14ac:dyDescent="0.25">
      <c r="M77" s="6"/>
      <c r="N77" s="6"/>
      <c r="O77" s="6"/>
      <c r="P77" s="6"/>
    </row>
    <row r="78" spans="13:16" x14ac:dyDescent="0.25">
      <c r="M78" s="6"/>
      <c r="N78" s="6"/>
      <c r="O78" s="6"/>
      <c r="P78" s="6"/>
    </row>
    <row r="79" spans="13:16" x14ac:dyDescent="0.25">
      <c r="M79" s="6"/>
      <c r="N79" s="6"/>
      <c r="O79" s="6"/>
      <c r="P79" s="6"/>
    </row>
    <row r="80" spans="13:16" x14ac:dyDescent="0.25">
      <c r="M80" s="6"/>
      <c r="N80" s="6"/>
      <c r="O80" s="6"/>
      <c r="P80" s="6"/>
    </row>
    <row r="81" spans="13:16" x14ac:dyDescent="0.25">
      <c r="M81" s="6"/>
      <c r="N81" s="6"/>
      <c r="O81" s="6"/>
      <c r="P81" s="6"/>
    </row>
    <row r="82" spans="13:16" x14ac:dyDescent="0.25">
      <c r="M82" s="6"/>
      <c r="N82" s="6"/>
      <c r="O82" s="6"/>
      <c r="P82" s="6"/>
    </row>
    <row r="83" spans="13:16" x14ac:dyDescent="0.25">
      <c r="M83" s="6"/>
      <c r="N83" s="6"/>
      <c r="O83" s="6"/>
      <c r="P83" s="6"/>
    </row>
    <row r="84" spans="13:16" x14ac:dyDescent="0.25">
      <c r="M84" s="6"/>
      <c r="N84" s="6"/>
      <c r="O84" s="6"/>
      <c r="P84" s="6"/>
    </row>
    <row r="85" spans="13:16" x14ac:dyDescent="0.25">
      <c r="M85" s="6"/>
      <c r="N85" s="6"/>
      <c r="O85" s="6"/>
      <c r="P85" s="6"/>
    </row>
    <row r="86" spans="13:16" x14ac:dyDescent="0.25">
      <c r="M86" s="6"/>
      <c r="N86" s="6"/>
      <c r="O86" s="6"/>
      <c r="P86" s="6"/>
    </row>
    <row r="87" spans="13:16" x14ac:dyDescent="0.25">
      <c r="M87" s="6"/>
      <c r="N87" s="6"/>
      <c r="O87" s="6"/>
      <c r="P87" s="6"/>
    </row>
    <row r="88" spans="13:16" x14ac:dyDescent="0.25">
      <c r="M88" s="6"/>
      <c r="N88" s="6"/>
      <c r="O88" s="6"/>
      <c r="P88" s="6"/>
    </row>
    <row r="89" spans="13:16" x14ac:dyDescent="0.25">
      <c r="M89" s="6"/>
      <c r="N89" s="6"/>
      <c r="O89" s="6"/>
      <c r="P89" s="6"/>
    </row>
    <row r="90" spans="13:16" x14ac:dyDescent="0.25">
      <c r="M90" s="6"/>
      <c r="N90" s="6"/>
      <c r="O90" s="6"/>
      <c r="P90" s="6"/>
    </row>
    <row r="91" spans="13:16" x14ac:dyDescent="0.25">
      <c r="M91" s="6"/>
      <c r="N91" s="6"/>
      <c r="O91" s="6"/>
      <c r="P91" s="6"/>
    </row>
    <row r="92" spans="13:16" x14ac:dyDescent="0.25">
      <c r="M92" s="6"/>
      <c r="N92" s="6"/>
      <c r="O92" s="6"/>
      <c r="P92" s="6"/>
    </row>
    <row r="93" spans="13:16" x14ac:dyDescent="0.25">
      <c r="M93" s="6"/>
      <c r="N93" s="6"/>
      <c r="O93" s="6"/>
      <c r="P93" s="6"/>
    </row>
    <row r="94" spans="13:16" x14ac:dyDescent="0.25">
      <c r="M94" s="6"/>
      <c r="N94" s="6"/>
      <c r="O94" s="6"/>
      <c r="P94" s="6"/>
    </row>
    <row r="95" spans="13:16" x14ac:dyDescent="0.25">
      <c r="M95" s="6"/>
      <c r="N95" s="6"/>
      <c r="O95" s="6"/>
      <c r="P95" s="6"/>
    </row>
    <row r="96" spans="13:16" x14ac:dyDescent="0.25">
      <c r="M96" s="6"/>
      <c r="N96" s="6"/>
      <c r="O96" s="6"/>
      <c r="P96" s="6"/>
    </row>
    <row r="97" spans="13:16" x14ac:dyDescent="0.25">
      <c r="M97" s="6"/>
      <c r="N97" s="6"/>
      <c r="O97" s="6"/>
      <c r="P97" s="6"/>
    </row>
    <row r="98" spans="13:16" x14ac:dyDescent="0.25">
      <c r="M98" s="6"/>
      <c r="N98" s="6"/>
      <c r="O98" s="6"/>
      <c r="P98" s="6"/>
    </row>
    <row r="99" spans="13:16" x14ac:dyDescent="0.25">
      <c r="M99" s="6"/>
      <c r="N99" s="6"/>
      <c r="O99" s="6"/>
      <c r="P99" s="6"/>
    </row>
    <row r="100" spans="13:16" x14ac:dyDescent="0.25">
      <c r="M100" s="6"/>
      <c r="N100" s="6"/>
      <c r="O100" s="6"/>
      <c r="P100" s="6"/>
    </row>
    <row r="101" spans="13:16" x14ac:dyDescent="0.25">
      <c r="M101" s="6"/>
      <c r="N101" s="6"/>
      <c r="O101" s="6"/>
      <c r="P101" s="6"/>
    </row>
    <row r="102" spans="13:16" x14ac:dyDescent="0.25">
      <c r="M102" s="6"/>
      <c r="N102" s="6"/>
      <c r="O102" s="6"/>
      <c r="P102" s="6"/>
    </row>
    <row r="103" spans="13:16" x14ac:dyDescent="0.25">
      <c r="M103" s="6"/>
      <c r="N103" s="6"/>
      <c r="O103" s="6"/>
      <c r="P103" s="6"/>
    </row>
    <row r="104" spans="13:16" x14ac:dyDescent="0.25">
      <c r="M104" s="6"/>
      <c r="N104" s="6"/>
      <c r="O104" s="6"/>
      <c r="P104" s="6"/>
    </row>
    <row r="105" spans="13:16" x14ac:dyDescent="0.25">
      <c r="M105" s="6"/>
      <c r="N105" s="6"/>
      <c r="O105" s="6"/>
      <c r="P105" s="6"/>
    </row>
    <row r="106" spans="13:16" x14ac:dyDescent="0.25">
      <c r="M106" s="6"/>
      <c r="N106" s="6"/>
      <c r="O106" s="6"/>
      <c r="P106" s="6"/>
    </row>
    <row r="107" spans="13:16" x14ac:dyDescent="0.25">
      <c r="M107" s="6"/>
      <c r="N107" s="6"/>
      <c r="O107" s="6"/>
      <c r="P107" s="6"/>
    </row>
    <row r="108" spans="13:16" x14ac:dyDescent="0.25">
      <c r="M108" s="6"/>
      <c r="N108" s="6"/>
      <c r="O108" s="6"/>
      <c r="P108" s="6"/>
    </row>
    <row r="109" spans="13:16" x14ac:dyDescent="0.25">
      <c r="M109" s="6"/>
      <c r="N109" s="6"/>
      <c r="O109" s="6"/>
      <c r="P109" s="6"/>
    </row>
    <row r="110" spans="13:16" x14ac:dyDescent="0.25">
      <c r="M110" s="6"/>
      <c r="N110" s="6"/>
      <c r="O110" s="6"/>
      <c r="P110" s="6"/>
    </row>
    <row r="111" spans="13:16" x14ac:dyDescent="0.25">
      <c r="M111" s="6"/>
      <c r="N111" s="6"/>
      <c r="O111" s="6"/>
      <c r="P111" s="6"/>
    </row>
    <row r="112" spans="13:16" x14ac:dyDescent="0.25">
      <c r="M112" s="6"/>
      <c r="N112" s="6"/>
      <c r="O112" s="6"/>
      <c r="P112" s="6"/>
    </row>
    <row r="113" spans="13:16" x14ac:dyDescent="0.25">
      <c r="M113" s="6"/>
      <c r="N113" s="6"/>
      <c r="O113" s="6"/>
      <c r="P113" s="6"/>
    </row>
    <row r="114" spans="13:16" x14ac:dyDescent="0.25">
      <c r="M114" s="6"/>
      <c r="N114" s="6"/>
      <c r="O114" s="6"/>
      <c r="P114" s="6"/>
    </row>
    <row r="115" spans="13:16" x14ac:dyDescent="0.25">
      <c r="M115" s="6"/>
      <c r="N115" s="6"/>
      <c r="O115" s="6"/>
      <c r="P115" s="6"/>
    </row>
    <row r="116" spans="13:16" x14ac:dyDescent="0.25">
      <c r="M116" s="6"/>
      <c r="N116" s="6"/>
      <c r="O116" s="6"/>
      <c r="P116" s="6"/>
    </row>
    <row r="117" spans="13:16" x14ac:dyDescent="0.25">
      <c r="M117" s="6"/>
      <c r="N117" s="6"/>
      <c r="O117" s="6"/>
      <c r="P117" s="6"/>
    </row>
    <row r="118" spans="13:16" x14ac:dyDescent="0.25">
      <c r="M118" s="6"/>
      <c r="N118" s="6"/>
      <c r="O118" s="6"/>
      <c r="P118" s="6"/>
    </row>
    <row r="119" spans="13:16" x14ac:dyDescent="0.25">
      <c r="M119" s="6"/>
      <c r="N119" s="6"/>
      <c r="O119" s="6"/>
      <c r="P119" s="6"/>
    </row>
    <row r="120" spans="13:16" x14ac:dyDescent="0.25">
      <c r="M120" s="6"/>
      <c r="N120" s="6"/>
      <c r="O120" s="6"/>
      <c r="P120" s="6"/>
    </row>
    <row r="121" spans="13:16" x14ac:dyDescent="0.25">
      <c r="M121" s="6"/>
      <c r="N121" s="6"/>
      <c r="O121" s="6"/>
      <c r="P121" s="6"/>
    </row>
    <row r="122" spans="13:16" x14ac:dyDescent="0.25">
      <c r="M122" s="6"/>
      <c r="N122" s="6"/>
      <c r="O122" s="6"/>
      <c r="P122" s="6"/>
    </row>
    <row r="123" spans="13:16" x14ac:dyDescent="0.25">
      <c r="M123" s="5"/>
      <c r="N123" s="5"/>
      <c r="O123" s="5"/>
    </row>
    <row r="124" spans="13:16" x14ac:dyDescent="0.25">
      <c r="M124" s="5"/>
      <c r="N124" s="5"/>
      <c r="O124" s="5"/>
    </row>
    <row r="125" spans="13:16" x14ac:dyDescent="0.25">
      <c r="M125" s="5"/>
      <c r="N125" s="5"/>
      <c r="O125" s="5"/>
    </row>
    <row r="126" spans="13:16" x14ac:dyDescent="0.25">
      <c r="M126" s="5"/>
      <c r="N126" s="5"/>
      <c r="O126" s="5"/>
    </row>
    <row r="127" spans="13:16" x14ac:dyDescent="0.25">
      <c r="M127" s="5"/>
      <c r="N127" s="5"/>
      <c r="O127" s="5"/>
    </row>
    <row r="128" spans="13:16" x14ac:dyDescent="0.25">
      <c r="M128" s="5"/>
      <c r="N128" s="5"/>
      <c r="O128" s="5"/>
    </row>
    <row r="129" spans="13:15" x14ac:dyDescent="0.25">
      <c r="M129" s="5"/>
      <c r="N129" s="5"/>
      <c r="O129" s="5"/>
    </row>
    <row r="130" spans="13:15" x14ac:dyDescent="0.25">
      <c r="M130" s="5"/>
      <c r="N130" s="5"/>
      <c r="O130" s="5"/>
    </row>
    <row r="131" spans="13:15" x14ac:dyDescent="0.25">
      <c r="M131" s="5"/>
      <c r="N131" s="5"/>
      <c r="O131" s="5"/>
    </row>
    <row r="132" spans="13:15" x14ac:dyDescent="0.25">
      <c r="M132" s="5"/>
      <c r="N132" s="5"/>
      <c r="O132" s="5"/>
    </row>
    <row r="133" spans="13:15" x14ac:dyDescent="0.25">
      <c r="M133" s="5"/>
      <c r="N133" s="5"/>
      <c r="O133" s="5"/>
    </row>
    <row r="134" spans="13:15" x14ac:dyDescent="0.25">
      <c r="M134" s="5"/>
      <c r="N134" s="5"/>
      <c r="O134" s="5"/>
    </row>
    <row r="135" spans="13:15" x14ac:dyDescent="0.25">
      <c r="M135" s="5"/>
      <c r="N135" s="5"/>
      <c r="O135" s="5"/>
    </row>
    <row r="136" spans="13:15" x14ac:dyDescent="0.25">
      <c r="M136" s="5"/>
      <c r="N136" s="5"/>
      <c r="O136" s="5"/>
    </row>
    <row r="137" spans="13:15" x14ac:dyDescent="0.25">
      <c r="M137" s="5"/>
      <c r="N137" s="5"/>
      <c r="O137" s="5"/>
    </row>
    <row r="138" spans="13:15" x14ac:dyDescent="0.25">
      <c r="M138" s="5"/>
      <c r="N138" s="5"/>
      <c r="O138" s="5"/>
    </row>
    <row r="139" spans="13:15" x14ac:dyDescent="0.25">
      <c r="M139" s="5"/>
      <c r="N139" s="5"/>
      <c r="O139" s="5"/>
    </row>
    <row r="140" spans="13:15" x14ac:dyDescent="0.25">
      <c r="M140" s="5"/>
      <c r="N140" s="5"/>
      <c r="O140" s="5"/>
    </row>
    <row r="141" spans="13:15" x14ac:dyDescent="0.25">
      <c r="M141" s="5"/>
      <c r="N141" s="5"/>
      <c r="O141" s="5"/>
    </row>
    <row r="142" spans="13:15" x14ac:dyDescent="0.25">
      <c r="M142" s="5"/>
      <c r="N142" s="5"/>
      <c r="O142" s="5"/>
    </row>
    <row r="143" spans="13:15" x14ac:dyDescent="0.25">
      <c r="M143" s="5"/>
      <c r="N143" s="5"/>
      <c r="O143" s="5"/>
    </row>
    <row r="144" spans="13:15" x14ac:dyDescent="0.25">
      <c r="M144" s="5"/>
      <c r="N144" s="5"/>
      <c r="O144" s="5"/>
    </row>
    <row r="145" spans="13:15" x14ac:dyDescent="0.25">
      <c r="M145" s="5"/>
      <c r="N145" s="5"/>
      <c r="O145" s="5"/>
    </row>
    <row r="146" spans="13:15" x14ac:dyDescent="0.25">
      <c r="M146" s="5"/>
      <c r="N146" s="5"/>
      <c r="O146" s="5"/>
    </row>
    <row r="147" spans="13:15" x14ac:dyDescent="0.25">
      <c r="M147" s="5"/>
      <c r="N147" s="5"/>
      <c r="O147" s="5"/>
    </row>
    <row r="148" spans="13:15" x14ac:dyDescent="0.25">
      <c r="M148" s="5"/>
      <c r="N148" s="5"/>
      <c r="O148" s="5"/>
    </row>
    <row r="149" spans="13:15" x14ac:dyDescent="0.25">
      <c r="M149" s="5"/>
      <c r="N149" s="5"/>
      <c r="O149" s="5"/>
    </row>
    <row r="150" spans="13:15" x14ac:dyDescent="0.25">
      <c r="M150" s="5"/>
      <c r="N150" s="5"/>
      <c r="O150" s="5"/>
    </row>
    <row r="151" spans="13:15" x14ac:dyDescent="0.25">
      <c r="M151" s="5"/>
      <c r="N151" s="5"/>
      <c r="O151" s="5"/>
    </row>
    <row r="152" spans="13:15" x14ac:dyDescent="0.25">
      <c r="M152" s="5"/>
      <c r="N152" s="5"/>
      <c r="O152" s="5"/>
    </row>
    <row r="153" spans="13:15" x14ac:dyDescent="0.25">
      <c r="M153" s="5"/>
      <c r="N153" s="5"/>
      <c r="O153" s="5"/>
    </row>
    <row r="154" spans="13:15" x14ac:dyDescent="0.25">
      <c r="M154" s="5"/>
      <c r="N154" s="5"/>
      <c r="O154" s="5"/>
    </row>
    <row r="155" spans="13:15" x14ac:dyDescent="0.25">
      <c r="M155" s="5"/>
      <c r="N155" s="5"/>
      <c r="O155" s="5"/>
    </row>
    <row r="156" spans="13:15" x14ac:dyDescent="0.25">
      <c r="M156" s="5"/>
      <c r="N156" s="5"/>
      <c r="O156" s="5"/>
    </row>
    <row r="157" spans="13:15" x14ac:dyDescent="0.25">
      <c r="M157" s="5"/>
      <c r="N157" s="5"/>
      <c r="O157" s="5"/>
    </row>
    <row r="158" spans="13:15" x14ac:dyDescent="0.25">
      <c r="M158" s="5"/>
      <c r="N158" s="5"/>
      <c r="O158" s="5"/>
    </row>
    <row r="159" spans="13:15" x14ac:dyDescent="0.25">
      <c r="M159" s="5"/>
      <c r="N159" s="5"/>
      <c r="O159" s="5"/>
    </row>
    <row r="160" spans="13:15" x14ac:dyDescent="0.25">
      <c r="M160" s="5"/>
      <c r="N160" s="5"/>
      <c r="O160" s="5"/>
    </row>
    <row r="161" spans="13:15" x14ac:dyDescent="0.25">
      <c r="M161" s="5"/>
      <c r="N161" s="5"/>
      <c r="O161" s="5"/>
    </row>
    <row r="162" spans="13:15" x14ac:dyDescent="0.25">
      <c r="M162" s="5"/>
      <c r="N162" s="5"/>
      <c r="O162" s="5"/>
    </row>
    <row r="163" spans="13:15" x14ac:dyDescent="0.25">
      <c r="M163" s="5"/>
      <c r="N163" s="5"/>
      <c r="O163" s="5"/>
    </row>
    <row r="164" spans="13:15" x14ac:dyDescent="0.25">
      <c r="M164" s="5"/>
      <c r="N164" s="5"/>
      <c r="O164" s="5"/>
    </row>
    <row r="165" spans="13:15" x14ac:dyDescent="0.25">
      <c r="M165" s="5"/>
      <c r="N165" s="5"/>
      <c r="O165" s="5"/>
    </row>
    <row r="166" spans="13:15" x14ac:dyDescent="0.25">
      <c r="M166" s="5"/>
      <c r="N166" s="5"/>
      <c r="O166" s="5"/>
    </row>
    <row r="167" spans="13:15" x14ac:dyDescent="0.25">
      <c r="M167" s="5"/>
      <c r="N167" s="5"/>
      <c r="O167" s="5"/>
    </row>
    <row r="168" spans="13:15" x14ac:dyDescent="0.25">
      <c r="M168" s="5"/>
      <c r="N168" s="5"/>
      <c r="O168" s="5"/>
    </row>
    <row r="169" spans="13:15" x14ac:dyDescent="0.25">
      <c r="M169" s="5"/>
      <c r="N169" s="5"/>
      <c r="O169" s="5"/>
    </row>
    <row r="170" spans="13:15" x14ac:dyDescent="0.25">
      <c r="M170" s="5"/>
      <c r="N170" s="5"/>
      <c r="O170" s="5"/>
    </row>
    <row r="171" spans="13:15" x14ac:dyDescent="0.25">
      <c r="M171" s="5"/>
      <c r="N171" s="5"/>
      <c r="O171" s="5"/>
    </row>
    <row r="172" spans="13:15" x14ac:dyDescent="0.25">
      <c r="M172" s="5"/>
      <c r="N172" s="5"/>
      <c r="O172" s="5"/>
    </row>
    <row r="173" spans="13:15" x14ac:dyDescent="0.25">
      <c r="M173" s="5"/>
      <c r="N173" s="5"/>
      <c r="O173" s="5"/>
    </row>
    <row r="174" spans="13:15" x14ac:dyDescent="0.25">
      <c r="M174" s="5"/>
      <c r="N174" s="5"/>
      <c r="O174" s="5"/>
    </row>
    <row r="175" spans="13:15" x14ac:dyDescent="0.25">
      <c r="M175" s="5"/>
      <c r="N175" s="5"/>
      <c r="O175" s="5"/>
    </row>
    <row r="176" spans="13:15" x14ac:dyDescent="0.25">
      <c r="M176" s="5"/>
      <c r="N176" s="5"/>
      <c r="O176" s="5"/>
    </row>
    <row r="177" spans="13:15" x14ac:dyDescent="0.25">
      <c r="M177" s="5"/>
      <c r="N177" s="5"/>
      <c r="O177" s="5"/>
    </row>
    <row r="178" spans="13:15" x14ac:dyDescent="0.25">
      <c r="M178" s="5"/>
      <c r="N178" s="5"/>
      <c r="O178" s="5"/>
    </row>
    <row r="179" spans="13:15" x14ac:dyDescent="0.25">
      <c r="M179" s="5"/>
      <c r="N179" s="5"/>
      <c r="O179" s="5"/>
    </row>
    <row r="180" spans="13:15" x14ac:dyDescent="0.25">
      <c r="M180" s="5"/>
      <c r="N180" s="5"/>
      <c r="O180" s="5"/>
    </row>
    <row r="181" spans="13:15" x14ac:dyDescent="0.25">
      <c r="M181" s="5"/>
      <c r="N181" s="5"/>
      <c r="O181" s="5"/>
    </row>
    <row r="182" spans="13:15" x14ac:dyDescent="0.25">
      <c r="M182" s="5"/>
      <c r="N182" s="5"/>
      <c r="O182" s="5"/>
    </row>
    <row r="183" spans="13:15" x14ac:dyDescent="0.25">
      <c r="M183" s="5"/>
      <c r="N183" s="5"/>
      <c r="O183" s="5"/>
    </row>
    <row r="184" spans="13:15" x14ac:dyDescent="0.25">
      <c r="M184" s="5"/>
      <c r="N184" s="5"/>
      <c r="O184" s="5"/>
    </row>
    <row r="185" spans="13:15" x14ac:dyDescent="0.25">
      <c r="M185" s="5"/>
      <c r="N185" s="5"/>
      <c r="O185" s="5"/>
    </row>
    <row r="186" spans="13:15" x14ac:dyDescent="0.25">
      <c r="M186" s="5"/>
      <c r="N186" s="5"/>
      <c r="O186" s="5"/>
    </row>
    <row r="187" spans="13:15" x14ac:dyDescent="0.25">
      <c r="M187" s="5"/>
      <c r="N187" s="5"/>
      <c r="O187" s="5"/>
    </row>
    <row r="188" spans="13:15" x14ac:dyDescent="0.25">
      <c r="M188" s="5"/>
      <c r="N188" s="5"/>
      <c r="O188" s="5"/>
    </row>
    <row r="189" spans="13:15" x14ac:dyDescent="0.25">
      <c r="M189" s="5"/>
      <c r="N189" s="5"/>
      <c r="O189" s="5"/>
    </row>
    <row r="190" spans="13:15" x14ac:dyDescent="0.25">
      <c r="M190" s="5"/>
      <c r="N190" s="5"/>
      <c r="O190" s="5"/>
    </row>
    <row r="191" spans="13:15" x14ac:dyDescent="0.25">
      <c r="M191" s="5"/>
      <c r="N191" s="5"/>
      <c r="O191" s="5"/>
    </row>
    <row r="192" spans="13:15" x14ac:dyDescent="0.25">
      <c r="M192" s="5"/>
      <c r="N192" s="5"/>
      <c r="O192" s="5"/>
    </row>
    <row r="193" spans="13:15" x14ac:dyDescent="0.25">
      <c r="M193" s="5"/>
      <c r="N193" s="5"/>
      <c r="O193" s="5"/>
    </row>
    <row r="194" spans="13:15" x14ac:dyDescent="0.25">
      <c r="M194" s="5"/>
      <c r="N194" s="5"/>
      <c r="O194" s="5"/>
    </row>
    <row r="195" spans="13:15" x14ac:dyDescent="0.25">
      <c r="M195" s="5"/>
      <c r="N195" s="5"/>
      <c r="O195" s="5"/>
    </row>
    <row r="196" spans="13:15" x14ac:dyDescent="0.25">
      <c r="M196" s="5"/>
      <c r="N196" s="5"/>
      <c r="O196" s="5"/>
    </row>
    <row r="197" spans="13:15" x14ac:dyDescent="0.25">
      <c r="M197" s="5"/>
      <c r="N197" s="5"/>
      <c r="O197" s="5"/>
    </row>
    <row r="198" spans="13:15" x14ac:dyDescent="0.25">
      <c r="M198" s="5"/>
      <c r="N198" s="5"/>
      <c r="O198" s="5"/>
    </row>
    <row r="199" spans="13:15" x14ac:dyDescent="0.25">
      <c r="M199" s="5"/>
      <c r="N199" s="5"/>
      <c r="O199" s="5"/>
    </row>
    <row r="200" spans="13:15" x14ac:dyDescent="0.25">
      <c r="M200" s="5"/>
      <c r="N200" s="5"/>
      <c r="O200" s="5"/>
    </row>
    <row r="201" spans="13:15" x14ac:dyDescent="0.25">
      <c r="M201" s="5"/>
      <c r="N201" s="5"/>
      <c r="O201" s="5"/>
    </row>
    <row r="202" spans="13:15" x14ac:dyDescent="0.25">
      <c r="M202" s="5"/>
      <c r="N202" s="5"/>
      <c r="O202" s="5"/>
    </row>
    <row r="203" spans="13:15" x14ac:dyDescent="0.25">
      <c r="M203" s="5"/>
      <c r="N203" s="5"/>
      <c r="O203" s="5"/>
    </row>
    <row r="204" spans="13:15" x14ac:dyDescent="0.25">
      <c r="M204" s="5"/>
      <c r="N204" s="5"/>
      <c r="O204" s="5"/>
    </row>
    <row r="205" spans="13:15" x14ac:dyDescent="0.25">
      <c r="M205" s="5"/>
      <c r="N205" s="5"/>
      <c r="O205" s="5"/>
    </row>
    <row r="206" spans="13:15" x14ac:dyDescent="0.25">
      <c r="M206" s="5"/>
      <c r="N206" s="5"/>
      <c r="O206" s="5"/>
    </row>
    <row r="207" spans="13:15" x14ac:dyDescent="0.25">
      <c r="M207" s="5"/>
      <c r="N207" s="5"/>
      <c r="O207" s="5"/>
    </row>
    <row r="208" spans="13:15" x14ac:dyDescent="0.25">
      <c r="M208" s="5"/>
      <c r="N208" s="5"/>
      <c r="O208" s="5"/>
    </row>
    <row r="209" spans="13:15" x14ac:dyDescent="0.25">
      <c r="M209" s="5"/>
      <c r="N209" s="5"/>
      <c r="O209" s="5"/>
    </row>
    <row r="210" spans="13:15" x14ac:dyDescent="0.25">
      <c r="M210" s="5"/>
      <c r="N210" s="5"/>
      <c r="O210" s="5"/>
    </row>
    <row r="211" spans="13:15" x14ac:dyDescent="0.25">
      <c r="M211" s="5"/>
      <c r="N211" s="5"/>
      <c r="O211" s="5"/>
    </row>
    <row r="212" spans="13:15" x14ac:dyDescent="0.25">
      <c r="M212" s="5"/>
      <c r="N212" s="5"/>
      <c r="O212" s="5"/>
    </row>
    <row r="213" spans="13:15" x14ac:dyDescent="0.25">
      <c r="M213" s="5"/>
      <c r="N213" s="5"/>
      <c r="O213" s="5"/>
    </row>
    <row r="214" spans="13:15" x14ac:dyDescent="0.25">
      <c r="M214" s="5"/>
      <c r="N214" s="5"/>
      <c r="O214" s="5"/>
    </row>
    <row r="215" spans="13:15" x14ac:dyDescent="0.25">
      <c r="M215" s="5"/>
      <c r="N215" s="5"/>
      <c r="O215" s="5"/>
    </row>
    <row r="216" spans="13:15" x14ac:dyDescent="0.25">
      <c r="M216" s="5"/>
      <c r="N216" s="5"/>
      <c r="O216" s="5"/>
    </row>
    <row r="217" spans="13:15" x14ac:dyDescent="0.25">
      <c r="M217" s="5"/>
      <c r="N217" s="5"/>
      <c r="O217" s="5"/>
    </row>
    <row r="218" spans="13:15" x14ac:dyDescent="0.25">
      <c r="M218" s="5"/>
      <c r="N218" s="5"/>
      <c r="O218" s="5"/>
    </row>
    <row r="219" spans="13:15" x14ac:dyDescent="0.25">
      <c r="M219" s="5"/>
      <c r="N219" s="5"/>
      <c r="O219" s="5"/>
    </row>
    <row r="220" spans="13:15" x14ac:dyDescent="0.25">
      <c r="M220" s="5"/>
      <c r="N220" s="5"/>
      <c r="O220" s="5"/>
    </row>
    <row r="221" spans="13:15" x14ac:dyDescent="0.25">
      <c r="M221" s="5"/>
      <c r="N221" s="5"/>
      <c r="O221" s="5"/>
    </row>
    <row r="222" spans="13:15" x14ac:dyDescent="0.25">
      <c r="M222" s="5"/>
      <c r="N222" s="5"/>
      <c r="O222" s="5"/>
    </row>
    <row r="223" spans="13:15" x14ac:dyDescent="0.25">
      <c r="M223" s="5"/>
      <c r="N223" s="5"/>
      <c r="O223" s="5"/>
    </row>
    <row r="224" spans="13:15" x14ac:dyDescent="0.25">
      <c r="M224" s="5"/>
      <c r="N224" s="5"/>
      <c r="O224" s="5"/>
    </row>
    <row r="225" spans="13:15" x14ac:dyDescent="0.25">
      <c r="M225" s="5"/>
      <c r="N225" s="5"/>
      <c r="O225" s="5"/>
    </row>
    <row r="226" spans="13:15" x14ac:dyDescent="0.25">
      <c r="M226" s="5"/>
      <c r="N226" s="5"/>
      <c r="O226" s="5"/>
    </row>
    <row r="227" spans="13:15" x14ac:dyDescent="0.25">
      <c r="M227" s="5"/>
      <c r="N227" s="5"/>
      <c r="O227" s="5"/>
    </row>
    <row r="228" spans="13:15" x14ac:dyDescent="0.25">
      <c r="M228" s="5"/>
      <c r="N228" s="5"/>
      <c r="O228" s="5"/>
    </row>
    <row r="229" spans="13:15" x14ac:dyDescent="0.25">
      <c r="M229" s="5"/>
      <c r="N229" s="5"/>
      <c r="O229" s="5"/>
    </row>
    <row r="230" spans="13:15" x14ac:dyDescent="0.25">
      <c r="M230" s="5"/>
      <c r="N230" s="5"/>
      <c r="O230" s="5"/>
    </row>
    <row r="231" spans="13:15" x14ac:dyDescent="0.25">
      <c r="M231" s="5"/>
      <c r="N231" s="5"/>
      <c r="O231" s="5"/>
    </row>
    <row r="232" spans="13:15" x14ac:dyDescent="0.25">
      <c r="M232" s="5"/>
      <c r="N232" s="5"/>
      <c r="O232" s="5"/>
    </row>
    <row r="233" spans="13:15" x14ac:dyDescent="0.25">
      <c r="M233" s="5"/>
      <c r="N233" s="5"/>
      <c r="O233" s="5"/>
    </row>
    <row r="234" spans="13:15" x14ac:dyDescent="0.25">
      <c r="M234" s="5"/>
      <c r="N234" s="5"/>
      <c r="O234" s="5"/>
    </row>
    <row r="235" spans="13:15" x14ac:dyDescent="0.25">
      <c r="M235" s="5"/>
      <c r="N235" s="5"/>
      <c r="O235" s="5"/>
    </row>
    <row r="236" spans="13:15" x14ac:dyDescent="0.25">
      <c r="M236" s="5"/>
      <c r="N236" s="5"/>
      <c r="O236" s="5"/>
    </row>
    <row r="237" spans="13:15" x14ac:dyDescent="0.25">
      <c r="M237" s="5"/>
      <c r="N237" s="5"/>
      <c r="O237" s="5"/>
    </row>
    <row r="238" spans="13:15" x14ac:dyDescent="0.25">
      <c r="M238" s="5"/>
      <c r="N238" s="5"/>
      <c r="O238" s="5"/>
    </row>
    <row r="239" spans="13:15" x14ac:dyDescent="0.25">
      <c r="M239" s="5"/>
      <c r="N239" s="5"/>
      <c r="O239" s="5"/>
    </row>
    <row r="240" spans="13:15" x14ac:dyDescent="0.25">
      <c r="M240" s="5"/>
      <c r="N240" s="5"/>
      <c r="O240" s="5"/>
    </row>
    <row r="241" spans="13:15" x14ac:dyDescent="0.25">
      <c r="M241" s="5"/>
      <c r="N241" s="5"/>
      <c r="O241" s="5"/>
    </row>
    <row r="242" spans="13:15" x14ac:dyDescent="0.25">
      <c r="M242" s="5"/>
      <c r="N242" s="5"/>
      <c r="O242" s="5"/>
    </row>
    <row r="243" spans="13:15" x14ac:dyDescent="0.25">
      <c r="M243" s="5"/>
      <c r="N243" s="5"/>
      <c r="O243" s="5"/>
    </row>
    <row r="244" spans="13:15" x14ac:dyDescent="0.25">
      <c r="M244" s="5"/>
      <c r="N244" s="5"/>
      <c r="O244" s="5"/>
    </row>
    <row r="245" spans="13:15" x14ac:dyDescent="0.25">
      <c r="M245" s="5"/>
      <c r="N245" s="5"/>
      <c r="O245" s="5"/>
    </row>
    <row r="246" spans="13:15" x14ac:dyDescent="0.25">
      <c r="M246" s="5"/>
      <c r="N246" s="5"/>
      <c r="O246" s="5"/>
    </row>
    <row r="247" spans="13:15" x14ac:dyDescent="0.25">
      <c r="M247" s="5"/>
      <c r="N247" s="5"/>
      <c r="O247" s="5"/>
    </row>
    <row r="248" spans="13:15" x14ac:dyDescent="0.25">
      <c r="M248" s="5"/>
      <c r="N248" s="5"/>
      <c r="O248" s="5"/>
    </row>
    <row r="249" spans="13:15" x14ac:dyDescent="0.25">
      <c r="M249" s="5"/>
      <c r="N249" s="5"/>
      <c r="O249" s="5"/>
    </row>
    <row r="250" spans="13:15" x14ac:dyDescent="0.25">
      <c r="M250" s="5"/>
      <c r="N250" s="5"/>
      <c r="O250" s="5"/>
    </row>
    <row r="251" spans="13:15" x14ac:dyDescent="0.25">
      <c r="M251" s="5"/>
      <c r="N251" s="5"/>
      <c r="O251" s="5"/>
    </row>
    <row r="252" spans="13:15" x14ac:dyDescent="0.25">
      <c r="M252" s="5"/>
      <c r="N252" s="5"/>
      <c r="O252" s="5"/>
    </row>
    <row r="253" spans="13:15" x14ac:dyDescent="0.25">
      <c r="M253" s="5"/>
      <c r="N253" s="5"/>
      <c r="O253" s="5"/>
    </row>
    <row r="254" spans="13:15" x14ac:dyDescent="0.25">
      <c r="M254" s="5"/>
      <c r="N254" s="5"/>
      <c r="O254" s="5"/>
    </row>
    <row r="255" spans="13:15" x14ac:dyDescent="0.25">
      <c r="M255" s="5"/>
      <c r="N255" s="5"/>
      <c r="O255" s="5"/>
    </row>
    <row r="256" spans="13:15" x14ac:dyDescent="0.25">
      <c r="M256" s="5"/>
      <c r="N256" s="5"/>
      <c r="O256" s="5"/>
    </row>
    <row r="257" spans="13:15" x14ac:dyDescent="0.25">
      <c r="M257" s="5"/>
      <c r="N257" s="5"/>
      <c r="O257" s="5"/>
    </row>
    <row r="258" spans="13:15" x14ac:dyDescent="0.25">
      <c r="M258" s="5"/>
      <c r="N258" s="5"/>
      <c r="O258" s="5"/>
    </row>
    <row r="259" spans="13:15" x14ac:dyDescent="0.25">
      <c r="M259" s="5"/>
      <c r="N259" s="5"/>
      <c r="O259" s="5"/>
    </row>
    <row r="260" spans="13:15" x14ac:dyDescent="0.25">
      <c r="M260" s="5"/>
      <c r="N260" s="5"/>
      <c r="O260" s="5"/>
    </row>
    <row r="261" spans="13:15" x14ac:dyDescent="0.25">
      <c r="M261" s="5"/>
      <c r="N261" s="5"/>
      <c r="O261" s="5"/>
    </row>
    <row r="262" spans="13:15" x14ac:dyDescent="0.25">
      <c r="M262" s="5"/>
      <c r="N262" s="5"/>
      <c r="O262" s="5"/>
    </row>
    <row r="263" spans="13:15" x14ac:dyDescent="0.25">
      <c r="M263" s="5"/>
      <c r="N263" s="5"/>
      <c r="O263" s="5"/>
    </row>
    <row r="264" spans="13:15" x14ac:dyDescent="0.25">
      <c r="M264" s="5"/>
      <c r="N264" s="5"/>
      <c r="O264" s="5"/>
    </row>
    <row r="265" spans="13:15" x14ac:dyDescent="0.25">
      <c r="M265" s="5"/>
      <c r="N265" s="5"/>
      <c r="O265" s="5"/>
    </row>
    <row r="266" spans="13:15" x14ac:dyDescent="0.25">
      <c r="M266" s="5"/>
      <c r="N266" s="5"/>
      <c r="O266" s="5"/>
    </row>
    <row r="267" spans="13:15" x14ac:dyDescent="0.25">
      <c r="M267" s="5"/>
      <c r="N267" s="5"/>
      <c r="O267" s="5"/>
    </row>
    <row r="268" spans="13:15" x14ac:dyDescent="0.25">
      <c r="M268" s="5"/>
      <c r="N268" s="5"/>
      <c r="O268" s="5"/>
    </row>
    <row r="269" spans="13:15" x14ac:dyDescent="0.25">
      <c r="M269" s="5"/>
      <c r="N269" s="5"/>
      <c r="O269" s="5"/>
    </row>
    <row r="270" spans="13:15" x14ac:dyDescent="0.25">
      <c r="M270" s="5"/>
      <c r="N270" s="5"/>
      <c r="O270" s="5"/>
    </row>
    <row r="271" spans="13:15" x14ac:dyDescent="0.25">
      <c r="M271" s="5"/>
      <c r="N271" s="5"/>
      <c r="O271" s="5"/>
    </row>
    <row r="272" spans="13:15" x14ac:dyDescent="0.25">
      <c r="M272" s="5"/>
      <c r="N272" s="5"/>
      <c r="O272" s="5"/>
    </row>
    <row r="273" spans="13:15" x14ac:dyDescent="0.25">
      <c r="M273" s="5"/>
      <c r="N273" s="5"/>
      <c r="O273" s="5"/>
    </row>
    <row r="274" spans="13:15" x14ac:dyDescent="0.25">
      <c r="M274" s="5"/>
      <c r="N274" s="5"/>
      <c r="O274" s="5"/>
    </row>
    <row r="275" spans="13:15" x14ac:dyDescent="0.25">
      <c r="M275" s="5"/>
      <c r="N275" s="5"/>
      <c r="O275" s="5"/>
    </row>
    <row r="276" spans="13:15" x14ac:dyDescent="0.25">
      <c r="M276" s="5"/>
      <c r="N276" s="5"/>
      <c r="O276" s="5"/>
    </row>
    <row r="277" spans="13:15" x14ac:dyDescent="0.25">
      <c r="M277" s="5"/>
      <c r="N277" s="5"/>
      <c r="O277" s="5"/>
    </row>
    <row r="278" spans="13:15" x14ac:dyDescent="0.25">
      <c r="M278" s="5"/>
      <c r="N278" s="5"/>
      <c r="O278" s="5"/>
    </row>
    <row r="279" spans="13:15" x14ac:dyDescent="0.25">
      <c r="M279" s="5"/>
      <c r="N279" s="5"/>
      <c r="O279" s="5"/>
    </row>
    <row r="280" spans="13:15" x14ac:dyDescent="0.25">
      <c r="M280" s="5"/>
      <c r="N280" s="5"/>
      <c r="O280" s="5"/>
    </row>
    <row r="281" spans="13:15" x14ac:dyDescent="0.25">
      <c r="M281" s="5"/>
      <c r="N281" s="5"/>
      <c r="O281" s="5"/>
    </row>
    <row r="282" spans="13:15" x14ac:dyDescent="0.25">
      <c r="M282" s="5"/>
      <c r="N282" s="5"/>
      <c r="O282" s="5"/>
    </row>
    <row r="283" spans="13:15" x14ac:dyDescent="0.25">
      <c r="M283" s="5"/>
      <c r="N283" s="5"/>
      <c r="O283" s="5"/>
    </row>
    <row r="284" spans="13:15" x14ac:dyDescent="0.25">
      <c r="M284" s="5"/>
      <c r="N284" s="5"/>
      <c r="O284" s="5"/>
    </row>
    <row r="285" spans="13:15" x14ac:dyDescent="0.25">
      <c r="M285" s="5"/>
      <c r="N285" s="5"/>
      <c r="O285" s="5"/>
    </row>
    <row r="286" spans="13:15" x14ac:dyDescent="0.25">
      <c r="M286" s="5"/>
      <c r="N286" s="5"/>
      <c r="O286" s="5"/>
    </row>
    <row r="287" spans="13:15" x14ac:dyDescent="0.25">
      <c r="M287" s="5"/>
      <c r="N287" s="5"/>
      <c r="O287" s="5"/>
    </row>
    <row r="288" spans="13:15" x14ac:dyDescent="0.25">
      <c r="M288" s="5"/>
      <c r="N288" s="5"/>
      <c r="O288" s="5"/>
    </row>
    <row r="289" spans="13:15" x14ac:dyDescent="0.25">
      <c r="M289" s="5"/>
      <c r="N289" s="5"/>
      <c r="O289" s="5"/>
    </row>
    <row r="290" spans="13:15" x14ac:dyDescent="0.25">
      <c r="M290" s="5"/>
      <c r="N290" s="5"/>
      <c r="O290" s="5"/>
    </row>
    <row r="291" spans="13:15" x14ac:dyDescent="0.25">
      <c r="M291" s="5"/>
      <c r="N291" s="5"/>
      <c r="O291" s="5"/>
    </row>
    <row r="292" spans="13:15" x14ac:dyDescent="0.25">
      <c r="M292" s="5"/>
      <c r="N292" s="5"/>
      <c r="O292" s="5"/>
    </row>
    <row r="293" spans="13:15" x14ac:dyDescent="0.25">
      <c r="M293" s="5"/>
      <c r="N293" s="5"/>
      <c r="O293" s="5"/>
    </row>
    <row r="294" spans="13:15" x14ac:dyDescent="0.25">
      <c r="M294" s="5"/>
      <c r="N294" s="5"/>
      <c r="O294" s="5"/>
    </row>
    <row r="295" spans="13:15" x14ac:dyDescent="0.25">
      <c r="M295" s="5"/>
      <c r="N295" s="5"/>
      <c r="O295" s="5"/>
    </row>
    <row r="296" spans="13:15" x14ac:dyDescent="0.25">
      <c r="M296" s="5"/>
      <c r="N296" s="5"/>
      <c r="O296" s="5"/>
    </row>
    <row r="297" spans="13:15" x14ac:dyDescent="0.25">
      <c r="M297" s="5"/>
      <c r="N297" s="5"/>
      <c r="O297" s="5"/>
    </row>
    <row r="298" spans="13:15" x14ac:dyDescent="0.25">
      <c r="M298" s="5"/>
      <c r="N298" s="5"/>
      <c r="O298" s="5"/>
    </row>
    <row r="299" spans="13:15" x14ac:dyDescent="0.25">
      <c r="M299" s="5"/>
      <c r="N299" s="5"/>
      <c r="O299" s="5"/>
    </row>
    <row r="300" spans="13:15" x14ac:dyDescent="0.25">
      <c r="M300" s="5"/>
      <c r="N300" s="5"/>
      <c r="O300" s="5"/>
    </row>
    <row r="301" spans="13:15" x14ac:dyDescent="0.25">
      <c r="M301" s="5"/>
      <c r="N301" s="5"/>
      <c r="O301" s="5"/>
    </row>
    <row r="302" spans="13:15" x14ac:dyDescent="0.25">
      <c r="M302" s="5"/>
      <c r="N302" s="5"/>
      <c r="O302" s="5"/>
    </row>
    <row r="303" spans="13:15" x14ac:dyDescent="0.25">
      <c r="M303" s="5"/>
      <c r="N303" s="5"/>
      <c r="O303" s="5"/>
    </row>
    <row r="304" spans="13:15" x14ac:dyDescent="0.25">
      <c r="M304" s="5"/>
      <c r="N304" s="5"/>
      <c r="O304" s="5"/>
    </row>
    <row r="305" spans="13:15" x14ac:dyDescent="0.25">
      <c r="M305" s="5"/>
      <c r="N305" s="5"/>
      <c r="O305" s="5"/>
    </row>
    <row r="306" spans="13:15" x14ac:dyDescent="0.25">
      <c r="M306" s="5"/>
      <c r="N306" s="5"/>
      <c r="O306" s="5"/>
    </row>
    <row r="307" spans="13:15" x14ac:dyDescent="0.25">
      <c r="M307" s="5"/>
      <c r="N307" s="5"/>
      <c r="O307" s="5"/>
    </row>
    <row r="308" spans="13:15" x14ac:dyDescent="0.25">
      <c r="M308" s="5"/>
      <c r="N308" s="5"/>
      <c r="O308" s="5"/>
    </row>
    <row r="309" spans="13:15" x14ac:dyDescent="0.25">
      <c r="M309" s="5"/>
      <c r="N309" s="5"/>
      <c r="O309" s="5"/>
    </row>
    <row r="310" spans="13:15" x14ac:dyDescent="0.25">
      <c r="M310" s="5"/>
      <c r="N310" s="5"/>
      <c r="O310" s="5"/>
    </row>
    <row r="311" spans="13:15" x14ac:dyDescent="0.25">
      <c r="M311" s="5"/>
      <c r="N311" s="5"/>
      <c r="O311" s="5"/>
    </row>
    <row r="312" spans="13:15" x14ac:dyDescent="0.25">
      <c r="M312" s="5"/>
      <c r="N312" s="5"/>
      <c r="O312" s="5"/>
    </row>
    <row r="313" spans="13:15" x14ac:dyDescent="0.25">
      <c r="M313" s="5"/>
      <c r="N313" s="5"/>
      <c r="O313" s="5"/>
    </row>
    <row r="314" spans="13:15" x14ac:dyDescent="0.25">
      <c r="M314" s="5"/>
      <c r="N314" s="5"/>
      <c r="O314" s="5"/>
    </row>
    <row r="315" spans="13:15" x14ac:dyDescent="0.25">
      <c r="M315" s="5"/>
      <c r="N315" s="5"/>
      <c r="O315" s="5"/>
    </row>
    <row r="316" spans="13:15" x14ac:dyDescent="0.25">
      <c r="M316" s="5"/>
      <c r="N316" s="5"/>
      <c r="O316" s="5"/>
    </row>
    <row r="317" spans="13:15" x14ac:dyDescent="0.25">
      <c r="M317" s="5"/>
      <c r="N317" s="5"/>
      <c r="O317" s="5"/>
    </row>
    <row r="318" spans="13:15" x14ac:dyDescent="0.25">
      <c r="M318" s="5"/>
      <c r="N318" s="5"/>
      <c r="O318" s="5"/>
    </row>
    <row r="319" spans="13:15" x14ac:dyDescent="0.25">
      <c r="M319" s="5"/>
      <c r="N319" s="5"/>
      <c r="O319" s="5"/>
    </row>
    <row r="320" spans="13:15" x14ac:dyDescent="0.25">
      <c r="M320" s="5"/>
      <c r="N320" s="5"/>
      <c r="O320" s="5"/>
    </row>
    <row r="321" spans="13:15" x14ac:dyDescent="0.25">
      <c r="M321" s="5"/>
      <c r="N321" s="5"/>
      <c r="O321" s="5"/>
    </row>
    <row r="322" spans="13:15" x14ac:dyDescent="0.25">
      <c r="M322" s="5"/>
      <c r="N322" s="5"/>
      <c r="O322" s="5"/>
    </row>
    <row r="323" spans="13:15" x14ac:dyDescent="0.25">
      <c r="M323" s="5"/>
      <c r="N323" s="5"/>
      <c r="O323" s="5"/>
    </row>
    <row r="324" spans="13:15" x14ac:dyDescent="0.25">
      <c r="M324" s="5"/>
      <c r="N324" s="5"/>
      <c r="O324" s="5"/>
    </row>
    <row r="325" spans="13:15" x14ac:dyDescent="0.25">
      <c r="M325" s="5"/>
      <c r="N325" s="5"/>
      <c r="O325" s="5"/>
    </row>
    <row r="326" spans="13:15" x14ac:dyDescent="0.25">
      <c r="M326" s="5"/>
      <c r="N326" s="5"/>
      <c r="O326" s="5"/>
    </row>
    <row r="327" spans="13:15" x14ac:dyDescent="0.25">
      <c r="M327" s="5"/>
      <c r="N327" s="5"/>
      <c r="O327" s="5"/>
    </row>
    <row r="328" spans="13:15" x14ac:dyDescent="0.25">
      <c r="M328" s="5"/>
      <c r="N328" s="5"/>
      <c r="O328" s="5"/>
    </row>
    <row r="329" spans="13:15" x14ac:dyDescent="0.25">
      <c r="M329" s="5"/>
      <c r="N329" s="5"/>
      <c r="O329" s="5"/>
    </row>
    <row r="330" spans="13:15" x14ac:dyDescent="0.25">
      <c r="M330" s="5"/>
      <c r="N330" s="5"/>
      <c r="O330" s="5"/>
    </row>
    <row r="331" spans="13:15" x14ac:dyDescent="0.25">
      <c r="M331" s="5"/>
      <c r="N331" s="5"/>
      <c r="O331" s="5"/>
    </row>
    <row r="332" spans="13:15" x14ac:dyDescent="0.25">
      <c r="M332" s="5"/>
      <c r="N332" s="5"/>
      <c r="O332" s="5"/>
    </row>
    <row r="333" spans="13:15" x14ac:dyDescent="0.25">
      <c r="M333" s="5"/>
      <c r="N333" s="5"/>
      <c r="O333" s="5"/>
    </row>
    <row r="334" spans="13:15" x14ac:dyDescent="0.25">
      <c r="M334" s="5"/>
      <c r="N334" s="5"/>
      <c r="O334" s="5"/>
    </row>
    <row r="335" spans="13:15" x14ac:dyDescent="0.25">
      <c r="M335" s="5"/>
      <c r="N335" s="5"/>
      <c r="O335" s="5"/>
    </row>
    <row r="336" spans="13:15" x14ac:dyDescent="0.25">
      <c r="M336" s="5"/>
      <c r="N336" s="5"/>
      <c r="O336" s="5"/>
    </row>
    <row r="337" spans="13:15" x14ac:dyDescent="0.25">
      <c r="M337" s="5"/>
      <c r="N337" s="5"/>
      <c r="O337" s="5"/>
    </row>
    <row r="338" spans="13:15" x14ac:dyDescent="0.25">
      <c r="M338" s="5"/>
      <c r="N338" s="5"/>
      <c r="O338" s="5"/>
    </row>
    <row r="339" spans="13:15" x14ac:dyDescent="0.25">
      <c r="M339" s="5"/>
      <c r="N339" s="5"/>
      <c r="O339" s="5"/>
    </row>
    <row r="340" spans="13:15" x14ac:dyDescent="0.25">
      <c r="M340" s="5"/>
      <c r="N340" s="5"/>
      <c r="O340" s="5"/>
    </row>
    <row r="341" spans="13:15" x14ac:dyDescent="0.25">
      <c r="M341" s="5"/>
      <c r="N341" s="5"/>
      <c r="O341" s="5"/>
    </row>
    <row r="342" spans="13:15" x14ac:dyDescent="0.25">
      <c r="M342" s="5"/>
      <c r="N342" s="5"/>
      <c r="O342" s="5"/>
    </row>
    <row r="343" spans="13:15" x14ac:dyDescent="0.25">
      <c r="M343" s="5"/>
      <c r="N343" s="5"/>
      <c r="O343" s="5"/>
    </row>
    <row r="344" spans="13:15" x14ac:dyDescent="0.25">
      <c r="M344" s="5"/>
      <c r="N344" s="5"/>
      <c r="O344" s="5"/>
    </row>
    <row r="345" spans="13:15" x14ac:dyDescent="0.25">
      <c r="M345" s="5"/>
      <c r="N345" s="5"/>
      <c r="O345" s="5"/>
    </row>
    <row r="346" spans="13:15" x14ac:dyDescent="0.25">
      <c r="M346" s="5"/>
      <c r="N346" s="5"/>
      <c r="O346" s="5"/>
    </row>
    <row r="347" spans="13:15" x14ac:dyDescent="0.25">
      <c r="M347" s="5"/>
      <c r="N347" s="5"/>
      <c r="O347" s="5"/>
    </row>
    <row r="348" spans="13:15" x14ac:dyDescent="0.25">
      <c r="M348" s="5"/>
      <c r="N348" s="5"/>
      <c r="O348" s="5"/>
    </row>
    <row r="349" spans="13:15" x14ac:dyDescent="0.25">
      <c r="M349" s="5"/>
      <c r="N349" s="5"/>
      <c r="O349" s="5"/>
    </row>
    <row r="350" spans="13:15" x14ac:dyDescent="0.25">
      <c r="M350" s="5"/>
      <c r="N350" s="5"/>
      <c r="O350" s="5"/>
    </row>
    <row r="351" spans="13:15" x14ac:dyDescent="0.25">
      <c r="M351" s="5"/>
      <c r="N351" s="5"/>
      <c r="O351" s="5"/>
    </row>
    <row r="352" spans="13:15" x14ac:dyDescent="0.25">
      <c r="M352" s="5"/>
      <c r="N352" s="5"/>
      <c r="O352" s="5"/>
    </row>
    <row r="353" spans="13:15" x14ac:dyDescent="0.25">
      <c r="M353" s="5"/>
      <c r="N353" s="5"/>
      <c r="O353" s="5"/>
    </row>
    <row r="354" spans="13:15" x14ac:dyDescent="0.25">
      <c r="M354" s="5"/>
      <c r="N354" s="5"/>
      <c r="O354" s="5"/>
    </row>
    <row r="355" spans="13:15" x14ac:dyDescent="0.25">
      <c r="M355" s="5"/>
      <c r="N355" s="5"/>
      <c r="O355" s="5"/>
    </row>
    <row r="356" spans="13:15" x14ac:dyDescent="0.25">
      <c r="M356" s="5"/>
      <c r="N356" s="5"/>
      <c r="O356" s="5"/>
    </row>
    <row r="357" spans="13:15" x14ac:dyDescent="0.25">
      <c r="M357" s="5"/>
      <c r="N357" s="5"/>
      <c r="O357" s="5"/>
    </row>
    <row r="358" spans="13:15" x14ac:dyDescent="0.25">
      <c r="M358" s="5"/>
      <c r="N358" s="5"/>
      <c r="O358" s="5"/>
    </row>
    <row r="359" spans="13:15" x14ac:dyDescent="0.25">
      <c r="M359" s="5"/>
      <c r="N359" s="5"/>
      <c r="O359" s="5"/>
    </row>
    <row r="360" spans="13:15" x14ac:dyDescent="0.25">
      <c r="M360" s="5"/>
      <c r="N360" s="5"/>
      <c r="O360" s="5"/>
    </row>
    <row r="361" spans="13:15" x14ac:dyDescent="0.25">
      <c r="M361" s="5"/>
      <c r="N361" s="5"/>
      <c r="O361" s="5"/>
    </row>
    <row r="362" spans="13:15" x14ac:dyDescent="0.25">
      <c r="M362" s="5"/>
      <c r="N362" s="5"/>
      <c r="O362" s="5"/>
    </row>
    <row r="363" spans="13:15" x14ac:dyDescent="0.25">
      <c r="M363" s="5"/>
      <c r="N363" s="5"/>
      <c r="O363" s="5"/>
    </row>
    <row r="364" spans="13:15" x14ac:dyDescent="0.25">
      <c r="M364" s="5"/>
      <c r="N364" s="5"/>
      <c r="O364" s="5"/>
    </row>
    <row r="365" spans="13:15" x14ac:dyDescent="0.25">
      <c r="M365" s="5"/>
      <c r="N365" s="5"/>
      <c r="O365" s="5"/>
    </row>
    <row r="366" spans="13:15" x14ac:dyDescent="0.25">
      <c r="M366" s="5"/>
      <c r="N366" s="5"/>
      <c r="O366" s="5"/>
    </row>
    <row r="367" spans="13:15" x14ac:dyDescent="0.25">
      <c r="M367" s="5"/>
      <c r="N367" s="5"/>
      <c r="O367" s="5"/>
    </row>
    <row r="368" spans="13:15" x14ac:dyDescent="0.25">
      <c r="M368" s="5"/>
      <c r="N368" s="5"/>
      <c r="O368" s="5"/>
    </row>
    <row r="369" spans="13:15" x14ac:dyDescent="0.25">
      <c r="M369" s="5"/>
      <c r="N369" s="5"/>
      <c r="O369" s="5"/>
    </row>
    <row r="370" spans="13:15" x14ac:dyDescent="0.25">
      <c r="M370" s="5"/>
      <c r="N370" s="5"/>
      <c r="O370" s="5"/>
    </row>
    <row r="371" spans="13:15" x14ac:dyDescent="0.25">
      <c r="M371" s="5"/>
      <c r="N371" s="5"/>
      <c r="O371" s="5"/>
    </row>
    <row r="372" spans="13:15" x14ac:dyDescent="0.25">
      <c r="M372" s="5"/>
      <c r="N372" s="5"/>
      <c r="O372" s="5"/>
    </row>
    <row r="373" spans="13:15" x14ac:dyDescent="0.25">
      <c r="M373" s="5"/>
      <c r="N373" s="5"/>
      <c r="O373" s="5"/>
    </row>
    <row r="374" spans="13:15" x14ac:dyDescent="0.25">
      <c r="M374" s="5"/>
      <c r="N374" s="5"/>
      <c r="O374" s="5"/>
    </row>
    <row r="375" spans="13:15" x14ac:dyDescent="0.25">
      <c r="M375" s="5"/>
      <c r="N375" s="5"/>
      <c r="O375" s="5"/>
    </row>
    <row r="376" spans="13:15" x14ac:dyDescent="0.25">
      <c r="M376" s="5"/>
      <c r="N376" s="5"/>
      <c r="O376" s="5"/>
    </row>
    <row r="377" spans="13:15" x14ac:dyDescent="0.25">
      <c r="M377" s="5"/>
      <c r="N377" s="5"/>
      <c r="O377" s="5"/>
    </row>
    <row r="378" spans="13:15" x14ac:dyDescent="0.25">
      <c r="M378" s="5"/>
      <c r="N378" s="5"/>
      <c r="O378" s="5"/>
    </row>
    <row r="379" spans="13:15" x14ac:dyDescent="0.25">
      <c r="M379" s="5"/>
      <c r="N379" s="5"/>
      <c r="O379" s="5"/>
    </row>
    <row r="380" spans="13:15" x14ac:dyDescent="0.25">
      <c r="M380" s="5"/>
      <c r="N380" s="5"/>
      <c r="O380" s="5"/>
    </row>
    <row r="381" spans="13:15" x14ac:dyDescent="0.25">
      <c r="M381" s="5"/>
      <c r="N381" s="5"/>
      <c r="O381" s="5"/>
    </row>
    <row r="382" spans="13:15" x14ac:dyDescent="0.25">
      <c r="M382" s="5"/>
      <c r="N382" s="5"/>
      <c r="O382" s="5"/>
    </row>
    <row r="383" spans="13:15" x14ac:dyDescent="0.25">
      <c r="M383" s="5"/>
      <c r="N383" s="5"/>
      <c r="O383" s="5"/>
    </row>
    <row r="384" spans="13:15" x14ac:dyDescent="0.25">
      <c r="M384" s="5"/>
      <c r="N384" s="5"/>
      <c r="O384" s="5"/>
    </row>
    <row r="385" spans="13:15" x14ac:dyDescent="0.25">
      <c r="M385" s="5"/>
      <c r="N385" s="5"/>
      <c r="O385" s="5"/>
    </row>
    <row r="386" spans="13:15" x14ac:dyDescent="0.25">
      <c r="M386" s="5"/>
      <c r="N386" s="5"/>
      <c r="O386" s="5"/>
    </row>
    <row r="387" spans="13:15" x14ac:dyDescent="0.25">
      <c r="M387" s="5"/>
      <c r="N387" s="5"/>
      <c r="O387" s="5"/>
    </row>
    <row r="388" spans="13:15" x14ac:dyDescent="0.25">
      <c r="M388" s="5"/>
      <c r="N388" s="5"/>
      <c r="O388" s="5"/>
    </row>
    <row r="389" spans="13:15" x14ac:dyDescent="0.25">
      <c r="M389" s="5"/>
      <c r="N389" s="5"/>
      <c r="O389" s="5"/>
    </row>
    <row r="390" spans="13:15" x14ac:dyDescent="0.25">
      <c r="M390" s="5"/>
      <c r="N390" s="5"/>
      <c r="O390" s="5"/>
    </row>
    <row r="391" spans="13:15" x14ac:dyDescent="0.25">
      <c r="M391" s="5"/>
      <c r="N391" s="5"/>
      <c r="O391" s="5"/>
    </row>
    <row r="392" spans="13:15" x14ac:dyDescent="0.25">
      <c r="M392" s="5"/>
      <c r="N392" s="5"/>
      <c r="O392" s="5"/>
    </row>
    <row r="393" spans="13:15" x14ac:dyDescent="0.25">
      <c r="M393" s="5"/>
      <c r="N393" s="5"/>
      <c r="O393" s="5"/>
    </row>
    <row r="394" spans="13:15" x14ac:dyDescent="0.25">
      <c r="M394" s="5"/>
      <c r="N394" s="5"/>
      <c r="O394" s="5"/>
    </row>
    <row r="395" spans="13:15" x14ac:dyDescent="0.25">
      <c r="M395" s="5"/>
      <c r="N395" s="5"/>
      <c r="O395" s="5"/>
    </row>
    <row r="396" spans="13:15" x14ac:dyDescent="0.25">
      <c r="M396" s="5"/>
      <c r="N396" s="5"/>
      <c r="O396" s="5"/>
    </row>
    <row r="397" spans="13:15" x14ac:dyDescent="0.25">
      <c r="M397" s="5"/>
      <c r="N397" s="5"/>
      <c r="O397" s="5"/>
    </row>
    <row r="398" spans="13:15" x14ac:dyDescent="0.25">
      <c r="M398" s="5"/>
      <c r="N398" s="5"/>
      <c r="O398" s="5"/>
    </row>
    <row r="399" spans="13:15" x14ac:dyDescent="0.25">
      <c r="M399" s="5"/>
      <c r="N399" s="5"/>
      <c r="O399" s="5"/>
    </row>
    <row r="400" spans="13:15" x14ac:dyDescent="0.25">
      <c r="M400" s="5"/>
      <c r="N400" s="5"/>
      <c r="O400" s="5"/>
    </row>
    <row r="401" spans="13:15" x14ac:dyDescent="0.25">
      <c r="M401" s="5"/>
      <c r="N401" s="5"/>
      <c r="O401" s="5"/>
    </row>
    <row r="402" spans="13:15" x14ac:dyDescent="0.25">
      <c r="M402" s="5"/>
      <c r="N402" s="5"/>
      <c r="O402" s="5"/>
    </row>
    <row r="403" spans="13:15" x14ac:dyDescent="0.25">
      <c r="M403" s="5"/>
      <c r="N403" s="5"/>
      <c r="O403" s="5"/>
    </row>
    <row r="404" spans="13:15" x14ac:dyDescent="0.25">
      <c r="M404" s="5"/>
      <c r="N404" s="5"/>
      <c r="O404" s="5"/>
    </row>
    <row r="405" spans="13:15" x14ac:dyDescent="0.25">
      <c r="M405" s="5"/>
      <c r="N405" s="5"/>
      <c r="O405" s="5"/>
    </row>
    <row r="406" spans="13:15" x14ac:dyDescent="0.25">
      <c r="M406" s="5"/>
      <c r="N406" s="5"/>
      <c r="O406" s="5"/>
    </row>
    <row r="407" spans="13:15" x14ac:dyDescent="0.25">
      <c r="M407" s="5"/>
      <c r="N407" s="5"/>
      <c r="O407" s="5"/>
    </row>
    <row r="408" spans="13:15" x14ac:dyDescent="0.25">
      <c r="M408" s="5"/>
      <c r="N408" s="5"/>
      <c r="O408" s="5"/>
    </row>
    <row r="409" spans="13:15" x14ac:dyDescent="0.25">
      <c r="M409" s="5"/>
      <c r="N409" s="5"/>
      <c r="O409" s="5"/>
    </row>
    <row r="410" spans="13:15" x14ac:dyDescent="0.25">
      <c r="M410" s="5"/>
      <c r="N410" s="5"/>
      <c r="O410" s="5"/>
    </row>
    <row r="411" spans="13:15" x14ac:dyDescent="0.25">
      <c r="M411" s="5"/>
      <c r="N411" s="5"/>
      <c r="O411" s="5"/>
    </row>
    <row r="412" spans="13:15" x14ac:dyDescent="0.25">
      <c r="M412" s="5"/>
      <c r="N412" s="5"/>
      <c r="O412" s="5"/>
    </row>
    <row r="413" spans="13:15" x14ac:dyDescent="0.25">
      <c r="M413" s="5"/>
      <c r="N413" s="5"/>
      <c r="O413" s="5"/>
    </row>
    <row r="414" spans="13:15" x14ac:dyDescent="0.25">
      <c r="M414" s="5"/>
      <c r="N414" s="5"/>
      <c r="O414" s="5"/>
    </row>
    <row r="415" spans="13:15" x14ac:dyDescent="0.25">
      <c r="M415" s="5"/>
      <c r="N415" s="5"/>
      <c r="O415" s="5"/>
    </row>
    <row r="416" spans="13:15" x14ac:dyDescent="0.25">
      <c r="M416" s="5"/>
      <c r="N416" s="5"/>
      <c r="O416" s="5"/>
    </row>
    <row r="417" spans="13:15" x14ac:dyDescent="0.25">
      <c r="M417" s="5"/>
      <c r="N417" s="5"/>
      <c r="O417" s="5"/>
    </row>
    <row r="418" spans="13:15" x14ac:dyDescent="0.25">
      <c r="M418" s="5"/>
      <c r="N418" s="5"/>
      <c r="O418" s="5"/>
    </row>
    <row r="419" spans="13:15" x14ac:dyDescent="0.25">
      <c r="M419" s="5"/>
      <c r="N419" s="5"/>
      <c r="O419" s="5"/>
    </row>
    <row r="420" spans="13:15" x14ac:dyDescent="0.25">
      <c r="M420" s="5"/>
      <c r="N420" s="5"/>
      <c r="O420" s="5"/>
    </row>
    <row r="421" spans="13:15" x14ac:dyDescent="0.25">
      <c r="M421" s="5"/>
      <c r="N421" s="5"/>
      <c r="O421" s="5"/>
    </row>
    <row r="422" spans="13:15" x14ac:dyDescent="0.25">
      <c r="M422" s="5"/>
      <c r="N422" s="5"/>
      <c r="O422" s="5"/>
    </row>
    <row r="423" spans="13:15" x14ac:dyDescent="0.25">
      <c r="M423" s="5"/>
      <c r="N423" s="5"/>
      <c r="O423" s="5"/>
    </row>
    <row r="424" spans="13:15" x14ac:dyDescent="0.25">
      <c r="M424" s="5"/>
      <c r="N424" s="5"/>
      <c r="O424" s="5"/>
    </row>
    <row r="425" spans="13:15" x14ac:dyDescent="0.25">
      <c r="M425" s="5"/>
      <c r="N425" s="5"/>
      <c r="O425" s="5"/>
    </row>
    <row r="426" spans="13:15" x14ac:dyDescent="0.25">
      <c r="M426" s="5"/>
      <c r="N426" s="5"/>
      <c r="O426" s="5"/>
    </row>
    <row r="427" spans="13:15" x14ac:dyDescent="0.25">
      <c r="M427" s="5"/>
      <c r="N427" s="5"/>
      <c r="O427" s="5"/>
    </row>
    <row r="428" spans="13:15" x14ac:dyDescent="0.25">
      <c r="M428" s="5"/>
      <c r="N428" s="5"/>
      <c r="O428" s="5"/>
    </row>
    <row r="429" spans="13:15" x14ac:dyDescent="0.25">
      <c r="M429" s="5"/>
      <c r="N429" s="5"/>
      <c r="O429" s="5"/>
    </row>
    <row r="430" spans="13:15" x14ac:dyDescent="0.25">
      <c r="M430" s="5"/>
      <c r="N430" s="5"/>
      <c r="O430" s="5"/>
    </row>
    <row r="431" spans="13:15" x14ac:dyDescent="0.25">
      <c r="M431" s="5"/>
      <c r="N431" s="5"/>
      <c r="O431" s="5"/>
    </row>
    <row r="432" spans="13:15" x14ac:dyDescent="0.25">
      <c r="M432" s="5"/>
      <c r="N432" s="5"/>
      <c r="O432" s="5"/>
    </row>
    <row r="433" spans="13:15" x14ac:dyDescent="0.25">
      <c r="M433" s="5"/>
      <c r="N433" s="5"/>
      <c r="O433" s="5"/>
    </row>
    <row r="434" spans="13:15" x14ac:dyDescent="0.25">
      <c r="M434" s="5"/>
      <c r="N434" s="5"/>
      <c r="O434" s="5"/>
    </row>
    <row r="435" spans="13:15" x14ac:dyDescent="0.25">
      <c r="M435" s="5"/>
      <c r="N435" s="5"/>
      <c r="O435" s="5"/>
    </row>
    <row r="436" spans="13:15" x14ac:dyDescent="0.25">
      <c r="M436" s="5"/>
      <c r="N436" s="5"/>
      <c r="O436" s="5"/>
    </row>
    <row r="437" spans="13:15" x14ac:dyDescent="0.25">
      <c r="M437" s="5"/>
      <c r="N437" s="5"/>
      <c r="O437" s="5"/>
    </row>
    <row r="438" spans="13:15" x14ac:dyDescent="0.25">
      <c r="M438" s="5"/>
      <c r="N438" s="5"/>
      <c r="O438" s="5"/>
    </row>
    <row r="439" spans="13:15" x14ac:dyDescent="0.25">
      <c r="M439" s="5"/>
      <c r="N439" s="5"/>
      <c r="O439" s="5"/>
    </row>
    <row r="440" spans="13:15" x14ac:dyDescent="0.25">
      <c r="M440" s="5"/>
      <c r="N440" s="5"/>
      <c r="O440" s="5"/>
    </row>
    <row r="441" spans="13:15" x14ac:dyDescent="0.25">
      <c r="M441" s="5"/>
      <c r="N441" s="5"/>
      <c r="O441" s="5"/>
    </row>
    <row r="442" spans="13:15" x14ac:dyDescent="0.25">
      <c r="M442" s="5"/>
      <c r="N442" s="5"/>
      <c r="O442" s="5"/>
    </row>
    <row r="443" spans="13:15" x14ac:dyDescent="0.25">
      <c r="M443" s="5"/>
      <c r="N443" s="5"/>
      <c r="O443" s="5"/>
    </row>
    <row r="444" spans="13:15" x14ac:dyDescent="0.25">
      <c r="M444" s="5"/>
      <c r="N444" s="5"/>
      <c r="O444" s="5"/>
    </row>
    <row r="445" spans="13:15" x14ac:dyDescent="0.25">
      <c r="M445" s="5"/>
      <c r="N445" s="5"/>
      <c r="O445" s="5"/>
    </row>
    <row r="446" spans="13:15" x14ac:dyDescent="0.25">
      <c r="M446" s="5"/>
      <c r="N446" s="5"/>
      <c r="O446" s="5"/>
    </row>
    <row r="447" spans="13:15" x14ac:dyDescent="0.25">
      <c r="M447" s="5"/>
      <c r="N447" s="5"/>
      <c r="O447" s="5"/>
    </row>
    <row r="448" spans="13:15" x14ac:dyDescent="0.25">
      <c r="M448" s="5"/>
      <c r="N448" s="5"/>
      <c r="O448" s="5"/>
    </row>
    <row r="449" spans="13:15" x14ac:dyDescent="0.25">
      <c r="M449" s="5"/>
      <c r="N449" s="5"/>
      <c r="O449" s="5"/>
    </row>
    <row r="450" spans="13:15" x14ac:dyDescent="0.25">
      <c r="M450" s="5"/>
      <c r="N450" s="5"/>
      <c r="O450" s="5"/>
    </row>
    <row r="451" spans="13:15" x14ac:dyDescent="0.25">
      <c r="M451" s="5"/>
      <c r="N451" s="5"/>
      <c r="O451" s="5"/>
    </row>
    <row r="452" spans="13:15" x14ac:dyDescent="0.25">
      <c r="M452" s="5"/>
      <c r="N452" s="5"/>
      <c r="O452" s="5"/>
    </row>
    <row r="453" spans="13:15" x14ac:dyDescent="0.25">
      <c r="M453" s="5"/>
      <c r="N453" s="5"/>
      <c r="O453" s="5"/>
    </row>
    <row r="454" spans="13:15" x14ac:dyDescent="0.25">
      <c r="M454" s="5"/>
      <c r="N454" s="5"/>
      <c r="O454" s="5"/>
    </row>
    <row r="455" spans="13:15" x14ac:dyDescent="0.25">
      <c r="M455" s="5"/>
      <c r="N455" s="5"/>
      <c r="O455" s="5"/>
    </row>
    <row r="456" spans="13:15" x14ac:dyDescent="0.25">
      <c r="M456" s="5"/>
      <c r="N456" s="5"/>
      <c r="O456" s="5"/>
    </row>
    <row r="457" spans="13:15" x14ac:dyDescent="0.25">
      <c r="M457" s="5"/>
      <c r="N457" s="5"/>
      <c r="O457" s="5"/>
    </row>
    <row r="458" spans="13:15" x14ac:dyDescent="0.25">
      <c r="M458" s="5"/>
      <c r="N458" s="5"/>
      <c r="O458" s="5"/>
    </row>
    <row r="459" spans="13:15" x14ac:dyDescent="0.25">
      <c r="M459" s="5"/>
      <c r="N459" s="5"/>
      <c r="O459" s="5"/>
    </row>
    <row r="460" spans="13:15" x14ac:dyDescent="0.25">
      <c r="M460" s="5"/>
      <c r="N460" s="5"/>
      <c r="O460" s="5"/>
    </row>
    <row r="461" spans="13:15" x14ac:dyDescent="0.25">
      <c r="M461" s="5"/>
      <c r="N461" s="5"/>
      <c r="O461" s="5"/>
    </row>
    <row r="462" spans="13:15" x14ac:dyDescent="0.25">
      <c r="M462" s="5"/>
      <c r="N462" s="5"/>
      <c r="O462" s="5"/>
    </row>
    <row r="463" spans="13:15" x14ac:dyDescent="0.25">
      <c r="M463" s="5"/>
      <c r="N463" s="5"/>
      <c r="O463" s="5"/>
    </row>
    <row r="464" spans="13:15" x14ac:dyDescent="0.25">
      <c r="M464" s="5"/>
      <c r="N464" s="5"/>
      <c r="O464" s="5"/>
    </row>
    <row r="465" spans="13:15" x14ac:dyDescent="0.25">
      <c r="M465" s="5"/>
      <c r="N465" s="5"/>
      <c r="O465" s="5"/>
    </row>
    <row r="466" spans="13:15" x14ac:dyDescent="0.25">
      <c r="M466" s="5"/>
      <c r="N466" s="5"/>
      <c r="O466" s="5"/>
    </row>
    <row r="467" spans="13:15" x14ac:dyDescent="0.25">
      <c r="M467" s="5"/>
      <c r="N467" s="5"/>
      <c r="O467" s="5"/>
    </row>
    <row r="468" spans="13:15" x14ac:dyDescent="0.25">
      <c r="M468" s="5"/>
      <c r="N468" s="5"/>
      <c r="O468" s="5"/>
    </row>
    <row r="469" spans="13:15" x14ac:dyDescent="0.25">
      <c r="M469" s="5"/>
      <c r="N469" s="5"/>
      <c r="O469" s="5"/>
    </row>
    <row r="470" spans="13:15" x14ac:dyDescent="0.25">
      <c r="M470" s="5"/>
      <c r="N470" s="5"/>
      <c r="O470" s="5"/>
    </row>
    <row r="471" spans="13:15" x14ac:dyDescent="0.25">
      <c r="M471" s="5"/>
      <c r="N471" s="5"/>
      <c r="O471" s="5"/>
    </row>
    <row r="472" spans="13:15" x14ac:dyDescent="0.25">
      <c r="M472" s="5"/>
      <c r="N472" s="5"/>
      <c r="O472" s="5"/>
    </row>
    <row r="473" spans="13:15" x14ac:dyDescent="0.25">
      <c r="M473" s="5"/>
      <c r="N473" s="5"/>
      <c r="O473" s="5"/>
    </row>
    <row r="474" spans="13:15" x14ac:dyDescent="0.25">
      <c r="M474" s="5"/>
      <c r="N474" s="5"/>
      <c r="O474" s="5"/>
    </row>
    <row r="475" spans="13:15" x14ac:dyDescent="0.25">
      <c r="M475" s="5"/>
      <c r="N475" s="5"/>
      <c r="O475" s="5"/>
    </row>
    <row r="476" spans="13:15" x14ac:dyDescent="0.25">
      <c r="M476" s="5"/>
      <c r="N476" s="5"/>
      <c r="O476" s="5"/>
    </row>
    <row r="477" spans="13:15" x14ac:dyDescent="0.25">
      <c r="M477" s="5"/>
      <c r="N477" s="5"/>
      <c r="O477" s="5"/>
    </row>
    <row r="478" spans="13:15" x14ac:dyDescent="0.25">
      <c r="M478" s="5"/>
      <c r="N478" s="5"/>
      <c r="O478" s="5"/>
    </row>
    <row r="479" spans="13:15" x14ac:dyDescent="0.25">
      <c r="M479" s="5"/>
      <c r="N479" s="5"/>
      <c r="O479" s="5"/>
    </row>
    <row r="480" spans="13:15" x14ac:dyDescent="0.25">
      <c r="M480" s="5"/>
      <c r="N480" s="5"/>
      <c r="O480" s="5"/>
    </row>
    <row r="481" spans="13:15" x14ac:dyDescent="0.25">
      <c r="M481" s="5"/>
      <c r="N481" s="5"/>
      <c r="O481" s="5"/>
    </row>
    <row r="482" spans="13:15" x14ac:dyDescent="0.25">
      <c r="M482" s="5"/>
      <c r="N482" s="5"/>
      <c r="O482" s="5"/>
    </row>
    <row r="483" spans="13:15" x14ac:dyDescent="0.25">
      <c r="M483" s="5"/>
      <c r="N483" s="5"/>
      <c r="O483" s="5"/>
    </row>
    <row r="484" spans="13:15" x14ac:dyDescent="0.25">
      <c r="M484" s="5"/>
      <c r="N484" s="5"/>
      <c r="O484" s="5"/>
    </row>
    <row r="485" spans="13:15" x14ac:dyDescent="0.25">
      <c r="M485" s="5"/>
      <c r="N485" s="5"/>
      <c r="O485" s="5"/>
    </row>
    <row r="486" spans="13:15" x14ac:dyDescent="0.25">
      <c r="M486" s="5"/>
      <c r="N486" s="5"/>
      <c r="O486" s="5"/>
    </row>
    <row r="487" spans="13:15" x14ac:dyDescent="0.25">
      <c r="M487" s="5"/>
      <c r="N487" s="5"/>
      <c r="O487" s="5"/>
    </row>
    <row r="488" spans="13:15" x14ac:dyDescent="0.25">
      <c r="M488" s="5"/>
      <c r="N488" s="5"/>
      <c r="O488" s="5"/>
    </row>
    <row r="489" spans="13:15" x14ac:dyDescent="0.25">
      <c r="M489" s="5"/>
      <c r="N489" s="5"/>
      <c r="O489" s="5"/>
    </row>
    <row r="490" spans="13:15" x14ac:dyDescent="0.25">
      <c r="M490" s="5"/>
      <c r="N490" s="5"/>
      <c r="O490" s="5"/>
    </row>
    <row r="491" spans="13:15" x14ac:dyDescent="0.25">
      <c r="M491" s="5"/>
      <c r="N491" s="5"/>
      <c r="O491" s="5"/>
    </row>
    <row r="492" spans="13:15" x14ac:dyDescent="0.25">
      <c r="M492" s="5"/>
      <c r="N492" s="5"/>
      <c r="O492" s="5"/>
    </row>
    <row r="493" spans="13:15" x14ac:dyDescent="0.25">
      <c r="M493" s="5"/>
      <c r="N493" s="5"/>
      <c r="O493" s="5"/>
    </row>
    <row r="494" spans="13:15" x14ac:dyDescent="0.25">
      <c r="M494" s="5"/>
      <c r="N494" s="5"/>
      <c r="O494" s="5"/>
    </row>
    <row r="495" spans="13:15" x14ac:dyDescent="0.25">
      <c r="M495" s="5"/>
      <c r="N495" s="5"/>
      <c r="O495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Reynolds Mtn</vt:lpstr>
      <vt:lpstr>Dobson</vt:lpstr>
      <vt:lpstr>Johnston</vt:lpstr>
      <vt:lpstr>Tollgate</vt:lpstr>
      <vt:lpstr>Outlet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</dc:creator>
  <cp:lastModifiedBy>Derek Pierson</cp:lastModifiedBy>
  <cp:lastPrinted>2018-05-22T16:56:29Z</cp:lastPrinted>
  <dcterms:created xsi:type="dcterms:W3CDTF">2016-10-13T17:37:25Z</dcterms:created>
  <dcterms:modified xsi:type="dcterms:W3CDTF">2022-01-19T20:25:38Z</dcterms:modified>
</cp:coreProperties>
</file>