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lohse/LohseRfolder/RCCZO/"/>
    </mc:Choice>
  </mc:AlternateContent>
  <xr:revisionPtr revIDLastSave="0" documentId="8_{BF2817AF-95F2-CB40-B8F1-ACD8AE891AA9}" xr6:coauthVersionLast="47" xr6:coauthVersionMax="47" xr10:uidLastSave="{00000000-0000-0000-0000-000000000000}"/>
  <bookViews>
    <workbookView xWindow="3980" yWindow="1080" windowWidth="26840" windowHeight="15940" xr2:uid="{67E6C8DB-A5E2-D643-B2F8-ABCF65EF7C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4" i="1" l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<sst xmlns="http://schemas.openxmlformats.org/spreadsheetml/2006/main" count="392" uniqueCount="96">
  <si>
    <t>siteID</t>
  </si>
  <si>
    <t>Aspect</t>
  </si>
  <si>
    <t>Lithology</t>
  </si>
  <si>
    <t>AspLith</t>
  </si>
  <si>
    <t>Position</t>
  </si>
  <si>
    <t>Combined</t>
  </si>
  <si>
    <t>meandepth</t>
  </si>
  <si>
    <t>avg depth_cm</t>
  </si>
  <si>
    <t>ug NH4-Ni/g dry soil (initial)</t>
  </si>
  <si>
    <t>ug NO3-Ni/g dry soil (initial)</t>
  </si>
  <si>
    <t>Net Nitrification (ug NO3/g soil)/day</t>
  </si>
  <si>
    <t>RC_NB_R_000_010_20220830</t>
  </si>
  <si>
    <t>N</t>
  </si>
  <si>
    <t>B</t>
  </si>
  <si>
    <t>NB</t>
  </si>
  <si>
    <t>R</t>
  </si>
  <si>
    <t>NBR</t>
  </si>
  <si>
    <t>RC_NB_R_010_020_20220830</t>
  </si>
  <si>
    <t>RC_SWB_R_000_010_20220830</t>
  </si>
  <si>
    <t>SW</t>
  </si>
  <si>
    <t>SWB</t>
  </si>
  <si>
    <t>SWBR</t>
  </si>
  <si>
    <t>RC_SWB_R_010_020_20220830</t>
  </si>
  <si>
    <t>RC_SWB_T_001_010_20220830</t>
  </si>
  <si>
    <t>T</t>
  </si>
  <si>
    <t>SWBT</t>
  </si>
  <si>
    <t>RC_SWB_T_010_020_20220830</t>
  </si>
  <si>
    <t>RC_NB_T_000_010_20220830</t>
  </si>
  <si>
    <t>NBT</t>
  </si>
  <si>
    <t>RC_NB_T_010_020_20220830</t>
  </si>
  <si>
    <t>RC_SWB_M_000_010_20220830</t>
  </si>
  <si>
    <t>M</t>
  </si>
  <si>
    <t>SWBM</t>
  </si>
  <si>
    <t>RC_SWB_M_010_020_20220830</t>
  </si>
  <si>
    <t>RC_NL_M_000_010_20220830</t>
  </si>
  <si>
    <t>L</t>
  </si>
  <si>
    <t>NL</t>
  </si>
  <si>
    <t>NLM</t>
  </si>
  <si>
    <t>RC_NL_M_010_020_20220830</t>
  </si>
  <si>
    <t>RC_NL_M_020_030_20220830</t>
  </si>
  <si>
    <t>RC_NL_M_020_040_20220830</t>
  </si>
  <si>
    <t>RC_NL_M_040_050_20220830</t>
  </si>
  <si>
    <t>RC_NL_M_050_060_20220830</t>
  </si>
  <si>
    <t>RC_NL_M_060_070_20220830</t>
  </si>
  <si>
    <t>RC_NL_M_070_080_20220830</t>
  </si>
  <si>
    <t>RC_NL_M_080_090_20220830</t>
  </si>
  <si>
    <t>RC_NL_M_090_100_20220830</t>
  </si>
  <si>
    <t>RC_NL_M_100_110_20220830</t>
  </si>
  <si>
    <t>RC_NL_M_110_120_20220830</t>
  </si>
  <si>
    <t>RC_NL_M_120_130_20220830</t>
  </si>
  <si>
    <t>RC_NL_M_130_140_20220830</t>
  </si>
  <si>
    <t>RC_NL_M_140_150_20220830</t>
  </si>
  <si>
    <t>RC_NL_M_150_160_20220830</t>
  </si>
  <si>
    <t>RC_NL_M_160_170_20220830</t>
  </si>
  <si>
    <t>RC_NL_T_000_010_20220830</t>
  </si>
  <si>
    <t>NLT</t>
  </si>
  <si>
    <t>RC_NL_T_010_020_20220830</t>
  </si>
  <si>
    <t>RC_NL_T_020_030_20220830</t>
  </si>
  <si>
    <t>RC_NL_T_030_040_20220830</t>
  </si>
  <si>
    <t>RC_NL_T_040_050_20220830</t>
  </si>
  <si>
    <t>RC_NL_T_050_060_20220830</t>
  </si>
  <si>
    <t>RC_NL_T_060_070_20220830</t>
  </si>
  <si>
    <t>RC_NL_T_070_080_20220830</t>
  </si>
  <si>
    <t>RC_NL_T_080_090_20220830</t>
  </si>
  <si>
    <t>RC_NL_T_090_100_20220830</t>
  </si>
  <si>
    <t>RC_NL_T_100_110_20220830</t>
  </si>
  <si>
    <t>RC_NL_T_110_120_20220830</t>
  </si>
  <si>
    <t>RC_NL_T_120_130_20220830</t>
  </si>
  <si>
    <t>RC_NL_T_130_140_20220830</t>
  </si>
  <si>
    <t>RC_NL_T_140_150_20220830</t>
  </si>
  <si>
    <t>RC_NL_T_150_160_20220830</t>
  </si>
  <si>
    <t>RC_NL_T_160_170_20220830</t>
  </si>
  <si>
    <t>RC_SWL_T_000_010_20220830</t>
  </si>
  <si>
    <t>SWL</t>
  </si>
  <si>
    <t>SWLT</t>
  </si>
  <si>
    <t>RC_SWL_T_010_020_20220830</t>
  </si>
  <si>
    <t>RC_SWL_T_020_030_20220830</t>
  </si>
  <si>
    <t>RC_SWL_T_030_040_20220830</t>
  </si>
  <si>
    <t>RC_SWL_T_040_050_20220830</t>
  </si>
  <si>
    <t>RC_SWL_T_050_060_20220830</t>
  </si>
  <si>
    <t>RC_SWL_T_060_070_20220830</t>
  </si>
  <si>
    <t>RC_SWL_T_0870_080_20220830</t>
  </si>
  <si>
    <t>RC_SWL_T_080_090_20220830</t>
  </si>
  <si>
    <t>RC_SWL_T_090_100_20220830</t>
  </si>
  <si>
    <t>RC_SWL_T_100_110_20220830</t>
  </si>
  <si>
    <t>RC_SWL_T_110_120_20220830</t>
  </si>
  <si>
    <t>RC_SWL_T_120_130_20220830</t>
  </si>
  <si>
    <t>RC_SWL_T_130_140_20220830</t>
  </si>
  <si>
    <t>RC_SWL_T_140_150_20220830</t>
  </si>
  <si>
    <t>RC_SWL_T_150_160_20220830</t>
  </si>
  <si>
    <t>RC_SWL_T_160_170_20220830</t>
  </si>
  <si>
    <t>RC_SWL_T_170_180_20220830</t>
  </si>
  <si>
    <t>RC_SWL_T_180_190_20220830</t>
  </si>
  <si>
    <t>Microbial_biomass_ug C/g dry soil</t>
  </si>
  <si>
    <t>soil_moisture_%</t>
  </si>
  <si>
    <t>Net Mineralization (ug NO3+NH4/g soil)/day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</si>
</sst>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FE5F-0D03-B34E-9B11-3B2F7EDE5747}">
  <dimension ref="A1:N64"/>
  <sheetViews>
    <sheetView tabSelected="1" workbookViewId="0">
      <selection activeCell="N2" sqref="N2"/>
    </sheetView>
  </sheetViews>
  <sheetFormatPr baseColWidth="10" defaultColWidth="8.83203125" defaultRowHeight="16" x14ac:dyDescent="0.2"/>
  <cols>
    <col min="1" max="1" width="28.5" customWidth="1"/>
    <col min="7" max="8" width="13.6640625" customWidth="1"/>
    <col min="9" max="9" width="16.6640625" customWidth="1"/>
    <col min="10" max="10" width="11.16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93</v>
      </c>
      <c r="J1" t="s">
        <v>94</v>
      </c>
      <c r="K1" t="s">
        <v>8</v>
      </c>
      <c r="L1" t="s">
        <v>9</v>
      </c>
      <c r="M1" t="s">
        <v>95</v>
      </c>
      <c r="N1" t="s">
        <v>10</v>
      </c>
    </row>
    <row r="2" spans="1:14" x14ac:dyDescent="0.2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-5</v>
      </c>
      <c r="H2">
        <f>ABS(G2)</f>
        <v>5</v>
      </c>
      <c r="I2">
        <v>186.3395573</v>
      </c>
      <c r="J2">
        <v>8.2053103632004216</v>
      </c>
      <c r="K2">
        <v>0.82493175699999999</v>
      </c>
      <c r="L2">
        <v>0.273598336</v>
      </c>
      <c r="M2">
        <v>-6.5286254000000002E-2</v>
      </c>
      <c r="N2">
        <v>-3.707709E-2</v>
      </c>
    </row>
    <row r="3" spans="1:14" x14ac:dyDescent="0.2">
      <c r="A3" t="s">
        <v>17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>
        <v>-15</v>
      </c>
      <c r="H3">
        <f t="shared" ref="H3:H64" si="0">ABS(G3)</f>
        <v>15</v>
      </c>
      <c r="I3">
        <v>192.8324211</v>
      </c>
      <c r="J3">
        <v>13.709902370990246</v>
      </c>
      <c r="K3">
        <v>1.1298953996068815</v>
      </c>
      <c r="L3">
        <v>0.76200221691774916</v>
      </c>
      <c r="M3">
        <v>0.60111445036283884</v>
      </c>
      <c r="N3">
        <v>0.66194748432718065</v>
      </c>
    </row>
    <row r="4" spans="1:14" x14ac:dyDescent="0.2">
      <c r="A4" t="s">
        <v>18</v>
      </c>
      <c r="B4" t="s">
        <v>19</v>
      </c>
      <c r="C4" t="s">
        <v>13</v>
      </c>
      <c r="D4" t="s">
        <v>20</v>
      </c>
      <c r="E4" t="s">
        <v>15</v>
      </c>
      <c r="F4" t="s">
        <v>21</v>
      </c>
      <c r="G4">
        <v>-5</v>
      </c>
      <c r="H4">
        <f t="shared" si="0"/>
        <v>5</v>
      </c>
      <c r="I4">
        <v>197.74678399999999</v>
      </c>
      <c r="J4">
        <v>5.8557504873294448</v>
      </c>
      <c r="K4">
        <v>1.1529646629999999</v>
      </c>
      <c r="L4">
        <v>1.978361764</v>
      </c>
      <c r="M4">
        <v>0.53710489800000005</v>
      </c>
      <c r="N4">
        <v>0.58311082700000005</v>
      </c>
    </row>
    <row r="5" spans="1:14" x14ac:dyDescent="0.2">
      <c r="A5" t="s">
        <v>22</v>
      </c>
      <c r="B5" t="s">
        <v>19</v>
      </c>
      <c r="C5" t="s">
        <v>13</v>
      </c>
      <c r="D5" t="s">
        <v>20</v>
      </c>
      <c r="E5" t="s">
        <v>15</v>
      </c>
      <c r="F5" t="s">
        <v>21</v>
      </c>
      <c r="G5">
        <v>-15</v>
      </c>
      <c r="H5">
        <f t="shared" si="0"/>
        <v>15</v>
      </c>
      <c r="I5">
        <v>124.6679634</v>
      </c>
      <c r="J5">
        <v>14.022350345220319</v>
      </c>
      <c r="K5">
        <v>1.367206081</v>
      </c>
      <c r="L5">
        <v>1.829615601</v>
      </c>
      <c r="M5">
        <v>0.19597430599999999</v>
      </c>
      <c r="N5">
        <v>0.28690112099999998</v>
      </c>
    </row>
    <row r="6" spans="1:14" x14ac:dyDescent="0.2">
      <c r="A6" t="s">
        <v>23</v>
      </c>
      <c r="B6" t="s">
        <v>19</v>
      </c>
      <c r="C6" t="s">
        <v>13</v>
      </c>
      <c r="D6" t="s">
        <v>20</v>
      </c>
      <c r="E6" t="s">
        <v>24</v>
      </c>
      <c r="F6" t="s">
        <v>25</v>
      </c>
      <c r="G6">
        <v>-5</v>
      </c>
      <c r="H6">
        <f t="shared" si="0"/>
        <v>5</v>
      </c>
      <c r="I6">
        <v>90.191615959999993</v>
      </c>
      <c r="J6">
        <v>5.1571313456889651</v>
      </c>
      <c r="K6">
        <v>1.214088185</v>
      </c>
      <c r="L6">
        <v>0.34836055500000002</v>
      </c>
      <c r="M6">
        <v>8.0111558999999999E-2</v>
      </c>
      <c r="N6">
        <v>9.9411278000000006E-2</v>
      </c>
    </row>
    <row r="7" spans="1:14" x14ac:dyDescent="0.2">
      <c r="A7" t="s">
        <v>26</v>
      </c>
      <c r="B7" t="s">
        <v>19</v>
      </c>
      <c r="C7" t="s">
        <v>13</v>
      </c>
      <c r="D7" t="s">
        <v>20</v>
      </c>
      <c r="E7" t="s">
        <v>24</v>
      </c>
      <c r="F7" t="s">
        <v>25</v>
      </c>
      <c r="G7">
        <v>-15</v>
      </c>
      <c r="H7">
        <f t="shared" si="0"/>
        <v>15</v>
      </c>
      <c r="I7">
        <v>84.785476310000007</v>
      </c>
      <c r="J7">
        <v>9.7210378852478989</v>
      </c>
      <c r="K7">
        <v>0.91556674599999999</v>
      </c>
      <c r="L7">
        <v>3.8647161919999999</v>
      </c>
      <c r="M7">
        <v>0.50554948</v>
      </c>
      <c r="N7">
        <v>0.49302565700000001</v>
      </c>
    </row>
    <row r="8" spans="1:14" x14ac:dyDescent="0.2">
      <c r="A8" t="s">
        <v>27</v>
      </c>
      <c r="B8" t="s">
        <v>12</v>
      </c>
      <c r="C8" t="s">
        <v>13</v>
      </c>
      <c r="D8" t="s">
        <v>14</v>
      </c>
      <c r="E8" t="s">
        <v>24</v>
      </c>
      <c r="F8" t="s">
        <v>28</v>
      </c>
      <c r="G8">
        <v>-5</v>
      </c>
      <c r="H8">
        <f t="shared" si="0"/>
        <v>5</v>
      </c>
      <c r="I8">
        <v>152.0866485</v>
      </c>
      <c r="J8">
        <v>5.949831752829601</v>
      </c>
      <c r="K8">
        <v>0.98167117800000003</v>
      </c>
      <c r="L8">
        <v>0.638036363</v>
      </c>
      <c r="M8">
        <v>-0.119901943</v>
      </c>
      <c r="N8">
        <v>-7.2906737999999999E-2</v>
      </c>
    </row>
    <row r="9" spans="1:14" x14ac:dyDescent="0.2">
      <c r="A9" t="s">
        <v>29</v>
      </c>
      <c r="B9" t="s">
        <v>12</v>
      </c>
      <c r="C9" t="s">
        <v>13</v>
      </c>
      <c r="D9" t="s">
        <v>14</v>
      </c>
      <c r="E9" t="s">
        <v>24</v>
      </c>
      <c r="F9" t="s">
        <v>28</v>
      </c>
      <c r="G9">
        <v>-15</v>
      </c>
      <c r="H9">
        <f t="shared" si="0"/>
        <v>15</v>
      </c>
      <c r="I9">
        <v>137.3466463</v>
      </c>
      <c r="J9">
        <v>8.7494476358815909</v>
      </c>
      <c r="K9">
        <v>1.506593587</v>
      </c>
      <c r="L9">
        <v>2.7351721379999998</v>
      </c>
      <c r="M9">
        <v>0.73502915800000002</v>
      </c>
      <c r="N9">
        <v>0.83023972700000004</v>
      </c>
    </row>
    <row r="10" spans="1:14" x14ac:dyDescent="0.2">
      <c r="A10" t="s">
        <v>30</v>
      </c>
      <c r="B10" t="s">
        <v>19</v>
      </c>
      <c r="C10" t="s">
        <v>13</v>
      </c>
      <c r="D10" t="s">
        <v>20</v>
      </c>
      <c r="E10" t="s">
        <v>31</v>
      </c>
      <c r="F10" t="s">
        <v>32</v>
      </c>
      <c r="G10">
        <v>-5</v>
      </c>
      <c r="H10">
        <f t="shared" si="0"/>
        <v>5</v>
      </c>
      <c r="I10">
        <v>131.75118280000001</v>
      </c>
      <c r="J10">
        <v>6.4146620847651628</v>
      </c>
      <c r="K10">
        <v>0.83280818700000003</v>
      </c>
      <c r="L10">
        <v>0.30291340300000003</v>
      </c>
      <c r="M10">
        <v>-2.3635001999999999E-2</v>
      </c>
      <c r="N10">
        <v>4.9454210000000002E-3</v>
      </c>
    </row>
    <row r="11" spans="1:14" x14ac:dyDescent="0.2">
      <c r="A11" t="s">
        <v>33</v>
      </c>
      <c r="B11" t="s">
        <v>19</v>
      </c>
      <c r="C11" t="s">
        <v>13</v>
      </c>
      <c r="D11" t="s">
        <v>20</v>
      </c>
      <c r="E11" t="s">
        <v>31</v>
      </c>
      <c r="F11" t="s">
        <v>32</v>
      </c>
      <c r="G11">
        <v>-15</v>
      </c>
      <c r="H11">
        <f t="shared" si="0"/>
        <v>15</v>
      </c>
      <c r="I11">
        <v>53.93628253</v>
      </c>
      <c r="J11">
        <v>13.963190184049079</v>
      </c>
      <c r="K11">
        <v>0.61916830899999997</v>
      </c>
      <c r="L11">
        <v>0.36073297199999999</v>
      </c>
      <c r="M11">
        <v>0.73935157399999996</v>
      </c>
      <c r="N11">
        <v>0.71021012100000003</v>
      </c>
    </row>
    <row r="12" spans="1:14" x14ac:dyDescent="0.2">
      <c r="A12" t="s">
        <v>34</v>
      </c>
      <c r="B12" t="s">
        <v>12</v>
      </c>
      <c r="C12" t="s">
        <v>35</v>
      </c>
      <c r="D12" t="s">
        <v>36</v>
      </c>
      <c r="E12" t="s">
        <v>31</v>
      </c>
      <c r="F12" t="s">
        <v>37</v>
      </c>
      <c r="G12">
        <v>-5</v>
      </c>
      <c r="H12">
        <f t="shared" si="0"/>
        <v>5</v>
      </c>
      <c r="I12">
        <v>429.71847700000001</v>
      </c>
      <c r="J12">
        <v>24.200976971388709</v>
      </c>
      <c r="K12">
        <v>1.2063544509999999</v>
      </c>
      <c r="L12">
        <v>0.55074580200000001</v>
      </c>
      <c r="M12">
        <v>0.63992588399999994</v>
      </c>
      <c r="N12">
        <v>0.66786364499999995</v>
      </c>
    </row>
    <row r="13" spans="1:14" x14ac:dyDescent="0.2">
      <c r="A13" t="s">
        <v>38</v>
      </c>
      <c r="B13" t="s">
        <v>12</v>
      </c>
      <c r="C13" t="s">
        <v>35</v>
      </c>
      <c r="D13" t="s">
        <v>36</v>
      </c>
      <c r="E13" t="s">
        <v>31</v>
      </c>
      <c r="F13" t="s">
        <v>37</v>
      </c>
      <c r="G13">
        <v>-15</v>
      </c>
      <c r="H13">
        <f t="shared" si="0"/>
        <v>15</v>
      </c>
      <c r="I13">
        <v>154.93935250000001</v>
      </c>
      <c r="J13">
        <v>22.418908227848096</v>
      </c>
      <c r="K13">
        <v>1.484738251</v>
      </c>
      <c r="L13">
        <v>4.5041307799999997</v>
      </c>
      <c r="M13">
        <v>0.449400301</v>
      </c>
      <c r="N13">
        <v>0.48066610799999998</v>
      </c>
    </row>
    <row r="14" spans="1:14" x14ac:dyDescent="0.2">
      <c r="A14" t="s">
        <v>39</v>
      </c>
      <c r="B14" t="s">
        <v>12</v>
      </c>
      <c r="C14" t="s">
        <v>35</v>
      </c>
      <c r="D14" t="s">
        <v>36</v>
      </c>
      <c r="E14" t="s">
        <v>31</v>
      </c>
      <c r="F14" t="s">
        <v>37</v>
      </c>
      <c r="G14">
        <v>-25</v>
      </c>
      <c r="H14">
        <f t="shared" si="0"/>
        <v>25</v>
      </c>
      <c r="I14">
        <v>157.2286757</v>
      </c>
      <c r="J14">
        <v>25.088903403730278</v>
      </c>
      <c r="K14">
        <v>0.83933559899999999</v>
      </c>
      <c r="L14">
        <v>0.33701597700000002</v>
      </c>
      <c r="M14">
        <v>-1.9191911999999998E-2</v>
      </c>
      <c r="N14">
        <v>1.993037E-3</v>
      </c>
    </row>
    <row r="15" spans="1:14" x14ac:dyDescent="0.2">
      <c r="A15" t="s">
        <v>40</v>
      </c>
      <c r="B15" t="s">
        <v>12</v>
      </c>
      <c r="C15" t="s">
        <v>35</v>
      </c>
      <c r="D15" t="s">
        <v>36</v>
      </c>
      <c r="E15" t="s">
        <v>31</v>
      </c>
      <c r="F15" t="s">
        <v>37</v>
      </c>
      <c r="G15">
        <v>-35</v>
      </c>
      <c r="H15">
        <f t="shared" si="0"/>
        <v>35</v>
      </c>
      <c r="I15">
        <v>147.4574527</v>
      </c>
      <c r="J15">
        <v>27.331697054698477</v>
      </c>
      <c r="K15">
        <v>0.79838567100000002</v>
      </c>
      <c r="L15">
        <v>0.34936484400000001</v>
      </c>
      <c r="M15">
        <v>2.199832716</v>
      </c>
      <c r="N15">
        <v>2.175381378</v>
      </c>
    </row>
    <row r="16" spans="1:14" x14ac:dyDescent="0.2">
      <c r="A16" t="s">
        <v>41</v>
      </c>
      <c r="B16" t="s">
        <v>12</v>
      </c>
      <c r="C16" t="s">
        <v>35</v>
      </c>
      <c r="D16" t="s">
        <v>36</v>
      </c>
      <c r="E16" t="s">
        <v>31</v>
      </c>
      <c r="F16" t="s">
        <v>37</v>
      </c>
      <c r="G16">
        <v>-45</v>
      </c>
      <c r="H16">
        <f t="shared" si="0"/>
        <v>45</v>
      </c>
      <c r="I16">
        <v>113.4824897</v>
      </c>
      <c r="J16">
        <v>28.839424572317267</v>
      </c>
      <c r="K16">
        <v>0.59023992300000006</v>
      </c>
      <c r="L16">
        <v>0.35468392100000001</v>
      </c>
      <c r="M16">
        <v>-8.5081470000000006E-3</v>
      </c>
      <c r="N16">
        <v>1.030088E-3</v>
      </c>
    </row>
    <row r="17" spans="1:14" x14ac:dyDescent="0.2">
      <c r="A17" t="s">
        <v>42</v>
      </c>
      <c r="B17" t="s">
        <v>12</v>
      </c>
      <c r="C17" t="s">
        <v>35</v>
      </c>
      <c r="D17" t="s">
        <v>36</v>
      </c>
      <c r="E17" t="s">
        <v>31</v>
      </c>
      <c r="F17" t="s">
        <v>37</v>
      </c>
      <c r="G17">
        <v>-55</v>
      </c>
      <c r="H17">
        <f t="shared" si="0"/>
        <v>55</v>
      </c>
      <c r="I17">
        <v>127.0268895</v>
      </c>
      <c r="J17">
        <v>29.004153581197446</v>
      </c>
      <c r="K17">
        <v>1.28975873</v>
      </c>
      <c r="L17">
        <v>0.35316038999999999</v>
      </c>
      <c r="M17">
        <v>-4.5306970000000002E-3</v>
      </c>
      <c r="N17" s="2">
        <v>-9.3900000000000006E-5</v>
      </c>
    </row>
    <row r="18" spans="1:14" x14ac:dyDescent="0.2">
      <c r="A18" t="s">
        <v>43</v>
      </c>
      <c r="B18" t="s">
        <v>12</v>
      </c>
      <c r="C18" t="s">
        <v>35</v>
      </c>
      <c r="D18" t="s">
        <v>36</v>
      </c>
      <c r="E18" t="s">
        <v>31</v>
      </c>
      <c r="F18" t="s">
        <v>37</v>
      </c>
      <c r="G18">
        <v>-65</v>
      </c>
      <c r="H18">
        <f t="shared" si="0"/>
        <v>65</v>
      </c>
      <c r="I18">
        <v>60.893848210000002</v>
      </c>
      <c r="J18">
        <v>30.112014056665942</v>
      </c>
      <c r="K18">
        <v>1.162817075</v>
      </c>
      <c r="L18">
        <v>0.36247601000000002</v>
      </c>
      <c r="M18">
        <v>8.3975460000000005E-3</v>
      </c>
      <c r="N18">
        <v>1.3025162999999999E-2</v>
      </c>
    </row>
    <row r="19" spans="1:14" x14ac:dyDescent="0.2">
      <c r="A19" t="s">
        <v>44</v>
      </c>
      <c r="B19" t="s">
        <v>12</v>
      </c>
      <c r="C19" t="s">
        <v>35</v>
      </c>
      <c r="D19" t="s">
        <v>36</v>
      </c>
      <c r="E19" t="s">
        <v>31</v>
      </c>
      <c r="F19" t="s">
        <v>37</v>
      </c>
      <c r="G19">
        <v>-75</v>
      </c>
      <c r="H19">
        <f t="shared" si="0"/>
        <v>75</v>
      </c>
      <c r="I19">
        <v>99.328373040000002</v>
      </c>
      <c r="J19">
        <v>31.394550034348505</v>
      </c>
      <c r="K19">
        <v>1.245758801</v>
      </c>
      <c r="L19">
        <v>2.096497061</v>
      </c>
      <c r="M19">
        <v>0.19416760299999999</v>
      </c>
      <c r="N19">
        <v>0.16328213499999999</v>
      </c>
    </row>
    <row r="20" spans="1:14" x14ac:dyDescent="0.2">
      <c r="A20" t="s">
        <v>45</v>
      </c>
      <c r="B20" t="s">
        <v>12</v>
      </c>
      <c r="C20" t="s">
        <v>35</v>
      </c>
      <c r="D20" t="s">
        <v>36</v>
      </c>
      <c r="E20" t="s">
        <v>31</v>
      </c>
      <c r="F20" t="s">
        <v>37</v>
      </c>
      <c r="G20">
        <v>-85</v>
      </c>
      <c r="H20">
        <f t="shared" si="0"/>
        <v>85</v>
      </c>
      <c r="I20">
        <v>91.889382269999999</v>
      </c>
      <c r="J20">
        <v>31.166053554623996</v>
      </c>
      <c r="K20">
        <v>1.10097271</v>
      </c>
      <c r="L20">
        <v>0.35125804199999999</v>
      </c>
      <c r="M20">
        <v>0.16968667100000001</v>
      </c>
      <c r="N20">
        <v>0.18596607000000001</v>
      </c>
    </row>
    <row r="21" spans="1:14" x14ac:dyDescent="0.2">
      <c r="A21" t="s">
        <v>46</v>
      </c>
      <c r="B21" t="s">
        <v>12</v>
      </c>
      <c r="C21" t="s">
        <v>35</v>
      </c>
      <c r="D21" t="s">
        <v>36</v>
      </c>
      <c r="E21" t="s">
        <v>31</v>
      </c>
      <c r="F21" t="s">
        <v>37</v>
      </c>
      <c r="G21">
        <v>-95</v>
      </c>
      <c r="H21">
        <f t="shared" si="0"/>
        <v>95</v>
      </c>
      <c r="I21">
        <v>92.015263809999993</v>
      </c>
      <c r="J21">
        <v>31.669319038445447</v>
      </c>
      <c r="K21">
        <v>1.0549468829999999</v>
      </c>
      <c r="L21">
        <v>0.351861969</v>
      </c>
      <c r="M21">
        <v>-7.9499047000000003E-2</v>
      </c>
      <c r="N21">
        <v>1.8885989999999999E-3</v>
      </c>
    </row>
    <row r="22" spans="1:14" x14ac:dyDescent="0.2">
      <c r="A22" t="s">
        <v>47</v>
      </c>
      <c r="B22" t="s">
        <v>12</v>
      </c>
      <c r="C22" t="s">
        <v>35</v>
      </c>
      <c r="D22" t="s">
        <v>36</v>
      </c>
      <c r="E22" t="s">
        <v>31</v>
      </c>
      <c r="F22" t="s">
        <v>37</v>
      </c>
      <c r="G22">
        <v>-105</v>
      </c>
      <c r="H22">
        <f t="shared" si="0"/>
        <v>105</v>
      </c>
      <c r="I22">
        <v>83.201306059999993</v>
      </c>
      <c r="J22">
        <v>32.981132075471692</v>
      </c>
      <c r="K22">
        <v>1.009423996</v>
      </c>
      <c r="L22">
        <v>0.69665249600000001</v>
      </c>
      <c r="M22">
        <v>0.38670555299999998</v>
      </c>
      <c r="N22">
        <v>0.33778617799999999</v>
      </c>
    </row>
    <row r="23" spans="1:14" x14ac:dyDescent="0.2">
      <c r="A23" t="s">
        <v>48</v>
      </c>
      <c r="B23" t="s">
        <v>12</v>
      </c>
      <c r="C23" t="s">
        <v>35</v>
      </c>
      <c r="D23" t="s">
        <v>36</v>
      </c>
      <c r="E23" t="s">
        <v>31</v>
      </c>
      <c r="F23" t="s">
        <v>37</v>
      </c>
      <c r="G23">
        <v>-115</v>
      </c>
      <c r="H23">
        <f t="shared" si="0"/>
        <v>115</v>
      </c>
      <c r="I23">
        <v>66.127025529999997</v>
      </c>
      <c r="J23">
        <v>33.193851409052094</v>
      </c>
      <c r="K23">
        <v>3.9020185930000002</v>
      </c>
      <c r="L23">
        <v>33.353207869999999</v>
      </c>
      <c r="M23">
        <v>1.312267941</v>
      </c>
      <c r="N23">
        <v>1.351769174</v>
      </c>
    </row>
    <row r="24" spans="1:14" x14ac:dyDescent="0.2">
      <c r="A24" t="s">
        <v>49</v>
      </c>
      <c r="B24" t="s">
        <v>12</v>
      </c>
      <c r="C24" t="s">
        <v>35</v>
      </c>
      <c r="D24" t="s">
        <v>36</v>
      </c>
      <c r="E24" t="s">
        <v>31</v>
      </c>
      <c r="F24" t="s">
        <v>37</v>
      </c>
      <c r="G24">
        <v>-125</v>
      </c>
      <c r="H24">
        <f t="shared" si="0"/>
        <v>125</v>
      </c>
      <c r="I24">
        <v>54.2036424</v>
      </c>
      <c r="J24">
        <v>32.53663394508466</v>
      </c>
      <c r="K24">
        <v>3.00215685</v>
      </c>
      <c r="L24">
        <v>14.734084510000001</v>
      </c>
      <c r="M24">
        <v>0.47215744500000001</v>
      </c>
      <c r="N24">
        <v>0.52436624499999995</v>
      </c>
    </row>
    <row r="25" spans="1:14" x14ac:dyDescent="0.2">
      <c r="A25" t="s">
        <v>50</v>
      </c>
      <c r="B25" t="s">
        <v>12</v>
      </c>
      <c r="C25" t="s">
        <v>35</v>
      </c>
      <c r="D25" t="s">
        <v>36</v>
      </c>
      <c r="E25" t="s">
        <v>31</v>
      </c>
      <c r="F25" t="s">
        <v>37</v>
      </c>
      <c r="G25">
        <v>-135</v>
      </c>
      <c r="H25">
        <f t="shared" si="0"/>
        <v>135</v>
      </c>
      <c r="I25">
        <v>22.685141940000001</v>
      </c>
      <c r="J25">
        <v>32.154315674152926</v>
      </c>
      <c r="K25">
        <v>5.9385914499999997</v>
      </c>
      <c r="L25">
        <v>49.216784230000002</v>
      </c>
      <c r="M25">
        <v>0.65843075699999998</v>
      </c>
      <c r="N25">
        <v>0.68099153000000001</v>
      </c>
    </row>
    <row r="26" spans="1:14" x14ac:dyDescent="0.2">
      <c r="A26" t="s">
        <v>51</v>
      </c>
      <c r="B26" t="s">
        <v>12</v>
      </c>
      <c r="C26" t="s">
        <v>35</v>
      </c>
      <c r="D26" t="s">
        <v>36</v>
      </c>
      <c r="E26" t="s">
        <v>31</v>
      </c>
      <c r="F26" t="s">
        <v>37</v>
      </c>
      <c r="G26">
        <v>-145</v>
      </c>
      <c r="H26">
        <f t="shared" si="0"/>
        <v>145</v>
      </c>
      <c r="I26">
        <v>-3.3077191140000002</v>
      </c>
      <c r="J26">
        <v>32.281161758773706</v>
      </c>
      <c r="K26">
        <v>0.99226113599999999</v>
      </c>
      <c r="L26">
        <v>0.33709273499999998</v>
      </c>
      <c r="M26">
        <v>-2.7549596999999999E-2</v>
      </c>
      <c r="N26">
        <v>3.125699E-3</v>
      </c>
    </row>
    <row r="27" spans="1:14" x14ac:dyDescent="0.2">
      <c r="A27" t="s">
        <v>52</v>
      </c>
      <c r="B27" t="s">
        <v>12</v>
      </c>
      <c r="C27" t="s">
        <v>35</v>
      </c>
      <c r="D27" t="s">
        <v>36</v>
      </c>
      <c r="E27" t="s">
        <v>31</v>
      </c>
      <c r="F27" t="s">
        <v>37</v>
      </c>
      <c r="G27">
        <v>-155</v>
      </c>
      <c r="H27">
        <f t="shared" si="0"/>
        <v>155</v>
      </c>
      <c r="I27">
        <v>5.552813767</v>
      </c>
      <c r="J27">
        <v>31.420110887096786</v>
      </c>
      <c r="K27">
        <v>1.247675388</v>
      </c>
      <c r="L27">
        <v>0.34778510499999998</v>
      </c>
      <c r="M27">
        <v>0.41332343599999999</v>
      </c>
      <c r="N27">
        <v>0.40570191</v>
      </c>
    </row>
    <row r="28" spans="1:14" x14ac:dyDescent="0.2">
      <c r="A28" t="s">
        <v>53</v>
      </c>
      <c r="B28" t="s">
        <v>12</v>
      </c>
      <c r="C28" t="s">
        <v>35</v>
      </c>
      <c r="D28" t="s">
        <v>36</v>
      </c>
      <c r="E28" t="s">
        <v>31</v>
      </c>
      <c r="F28" t="s">
        <v>37</v>
      </c>
      <c r="G28">
        <v>-165</v>
      </c>
      <c r="H28">
        <f t="shared" si="0"/>
        <v>165</v>
      </c>
      <c r="I28">
        <v>17.391648239999999</v>
      </c>
      <c r="J28">
        <v>29.621020005635408</v>
      </c>
      <c r="K28">
        <v>1.2931851670000001</v>
      </c>
      <c r="L28">
        <v>1.349826019</v>
      </c>
      <c r="M28">
        <v>8.7034850999999996E-2</v>
      </c>
      <c r="N28">
        <v>0.1381869</v>
      </c>
    </row>
    <row r="29" spans="1:14" x14ac:dyDescent="0.2">
      <c r="A29" t="s">
        <v>54</v>
      </c>
      <c r="B29" t="s">
        <v>12</v>
      </c>
      <c r="C29" t="s">
        <v>35</v>
      </c>
      <c r="D29" t="s">
        <v>36</v>
      </c>
      <c r="E29" t="s">
        <v>24</v>
      </c>
      <c r="F29" t="s">
        <v>55</v>
      </c>
      <c r="G29">
        <v>-5</v>
      </c>
      <c r="H29">
        <f t="shared" si="0"/>
        <v>5</v>
      </c>
      <c r="I29">
        <v>337.9652529</v>
      </c>
      <c r="J29">
        <v>12.406333945991792</v>
      </c>
      <c r="K29">
        <v>0.712567862</v>
      </c>
      <c r="L29">
        <v>0.65247411499999997</v>
      </c>
      <c r="M29">
        <v>0.114377716</v>
      </c>
      <c r="N29">
        <v>0.111112769</v>
      </c>
    </row>
    <row r="30" spans="1:14" x14ac:dyDescent="0.2">
      <c r="A30" t="s">
        <v>56</v>
      </c>
      <c r="B30" t="s">
        <v>12</v>
      </c>
      <c r="C30" t="s">
        <v>35</v>
      </c>
      <c r="D30" t="s">
        <v>36</v>
      </c>
      <c r="E30" t="s">
        <v>24</v>
      </c>
      <c r="F30" t="s">
        <v>55</v>
      </c>
      <c r="G30">
        <v>-15</v>
      </c>
      <c r="H30">
        <f t="shared" si="0"/>
        <v>15</v>
      </c>
      <c r="I30">
        <v>170.11845980000001</v>
      </c>
      <c r="J30">
        <v>13.095946290473362</v>
      </c>
      <c r="K30">
        <v>1.1147697860000001</v>
      </c>
      <c r="L30">
        <v>3.2936613389999998</v>
      </c>
      <c r="M30">
        <v>-0.169619835</v>
      </c>
      <c r="N30">
        <v>-0.117708089</v>
      </c>
    </row>
    <row r="31" spans="1:14" x14ac:dyDescent="0.2">
      <c r="A31" t="s">
        <v>57</v>
      </c>
      <c r="B31" t="s">
        <v>12</v>
      </c>
      <c r="C31" t="s">
        <v>35</v>
      </c>
      <c r="D31" t="s">
        <v>36</v>
      </c>
      <c r="E31" t="s">
        <v>24</v>
      </c>
      <c r="F31" t="s">
        <v>55</v>
      </c>
      <c r="G31">
        <v>-25</v>
      </c>
      <c r="H31">
        <f t="shared" si="0"/>
        <v>25</v>
      </c>
      <c r="I31">
        <v>187.4768195</v>
      </c>
      <c r="J31">
        <v>12.66028648276723</v>
      </c>
      <c r="K31">
        <v>0.57262804300000003</v>
      </c>
      <c r="L31">
        <v>0.35394023800000002</v>
      </c>
      <c r="M31">
        <v>-3.2013618000000001E-2</v>
      </c>
      <c r="N31">
        <v>-8.7778200000000002E-4</v>
      </c>
    </row>
    <row r="32" spans="1:14" x14ac:dyDescent="0.2">
      <c r="A32" t="s">
        <v>58</v>
      </c>
      <c r="B32" t="s">
        <v>12</v>
      </c>
      <c r="C32" t="s">
        <v>35</v>
      </c>
      <c r="D32" t="s">
        <v>36</v>
      </c>
      <c r="E32" t="s">
        <v>24</v>
      </c>
      <c r="F32" t="s">
        <v>55</v>
      </c>
      <c r="G32">
        <v>-35</v>
      </c>
      <c r="H32">
        <f t="shared" si="0"/>
        <v>35</v>
      </c>
      <c r="I32">
        <v>145.44186740000001</v>
      </c>
      <c r="J32">
        <v>13.135162601626002</v>
      </c>
      <c r="K32">
        <v>1.068728745</v>
      </c>
      <c r="L32">
        <v>0.57448194399999997</v>
      </c>
      <c r="M32">
        <v>1.3793296530000001</v>
      </c>
      <c r="N32">
        <v>1.406592442</v>
      </c>
    </row>
    <row r="33" spans="1:14" x14ac:dyDescent="0.2">
      <c r="A33" t="s">
        <v>59</v>
      </c>
      <c r="B33" t="s">
        <v>12</v>
      </c>
      <c r="C33" t="s">
        <v>35</v>
      </c>
      <c r="D33" t="s">
        <v>36</v>
      </c>
      <c r="E33" t="s">
        <v>24</v>
      </c>
      <c r="F33" t="s">
        <v>55</v>
      </c>
      <c r="G33">
        <v>-45</v>
      </c>
      <c r="H33">
        <f t="shared" si="0"/>
        <v>45</v>
      </c>
      <c r="I33">
        <v>149.9917763</v>
      </c>
      <c r="J33">
        <v>13.408565220438762</v>
      </c>
      <c r="K33">
        <v>0.67185645500000002</v>
      </c>
      <c r="L33">
        <v>0.34754162100000002</v>
      </c>
      <c r="M33">
        <v>2.0218301000000001E-2</v>
      </c>
      <c r="N33">
        <v>3.4651249999999999E-3</v>
      </c>
    </row>
    <row r="34" spans="1:14" x14ac:dyDescent="0.2">
      <c r="A34" t="s">
        <v>60</v>
      </c>
      <c r="B34" t="s">
        <v>12</v>
      </c>
      <c r="C34" t="s">
        <v>35</v>
      </c>
      <c r="D34" t="s">
        <v>36</v>
      </c>
      <c r="E34" t="s">
        <v>24</v>
      </c>
      <c r="F34" t="s">
        <v>55</v>
      </c>
      <c r="G34">
        <v>-55</v>
      </c>
      <c r="H34">
        <f t="shared" si="0"/>
        <v>55</v>
      </c>
      <c r="I34">
        <v>171.9445958</v>
      </c>
      <c r="J34">
        <v>13.306364227407345</v>
      </c>
      <c r="K34">
        <v>0.92261725999999999</v>
      </c>
      <c r="L34">
        <v>0.34413790300000002</v>
      </c>
      <c r="M34">
        <v>0.30363342399999999</v>
      </c>
      <c r="N34">
        <v>0.30993618099999998</v>
      </c>
    </row>
    <row r="35" spans="1:14" x14ac:dyDescent="0.2">
      <c r="A35" t="s">
        <v>61</v>
      </c>
      <c r="B35" t="s">
        <v>12</v>
      </c>
      <c r="C35" t="s">
        <v>35</v>
      </c>
      <c r="D35" t="s">
        <v>36</v>
      </c>
      <c r="E35" t="s">
        <v>24</v>
      </c>
      <c r="F35" t="s">
        <v>55</v>
      </c>
      <c r="G35">
        <v>-65</v>
      </c>
      <c r="H35">
        <f t="shared" si="0"/>
        <v>65</v>
      </c>
      <c r="I35">
        <v>147.03984829999999</v>
      </c>
      <c r="J35">
        <v>13.626655275523291</v>
      </c>
      <c r="K35">
        <v>0.78238434300000004</v>
      </c>
      <c r="L35">
        <v>0.34933233400000002</v>
      </c>
      <c r="M35">
        <v>-3.0165668999999999E-2</v>
      </c>
      <c r="N35">
        <v>1.0810640000000001E-3</v>
      </c>
    </row>
    <row r="36" spans="1:14" x14ac:dyDescent="0.2">
      <c r="A36" t="s">
        <v>62</v>
      </c>
      <c r="B36" t="s">
        <v>12</v>
      </c>
      <c r="C36" t="s">
        <v>35</v>
      </c>
      <c r="D36" t="s">
        <v>36</v>
      </c>
      <c r="E36" t="s">
        <v>24</v>
      </c>
      <c r="F36" t="s">
        <v>55</v>
      </c>
      <c r="G36">
        <v>-75</v>
      </c>
      <c r="H36">
        <f t="shared" si="0"/>
        <v>75</v>
      </c>
      <c r="I36">
        <v>90.769164070000002</v>
      </c>
      <c r="J36">
        <v>13.817135549872109</v>
      </c>
      <c r="K36">
        <v>1.3896693309999999</v>
      </c>
      <c r="L36">
        <v>0.35006857699999999</v>
      </c>
      <c r="M36">
        <v>-7.2407621000000005E-2</v>
      </c>
      <c r="N36">
        <v>2.5562599999999999E-3</v>
      </c>
    </row>
    <row r="37" spans="1:14" x14ac:dyDescent="0.2">
      <c r="A37" t="s">
        <v>63</v>
      </c>
      <c r="B37" t="s">
        <v>12</v>
      </c>
      <c r="C37" t="s">
        <v>35</v>
      </c>
      <c r="D37" t="s">
        <v>36</v>
      </c>
      <c r="E37" t="s">
        <v>24</v>
      </c>
      <c r="F37" t="s">
        <v>55</v>
      </c>
      <c r="G37">
        <v>-85</v>
      </c>
      <c r="H37">
        <f t="shared" si="0"/>
        <v>85</v>
      </c>
      <c r="I37">
        <v>78.442278380000005</v>
      </c>
      <c r="J37">
        <v>14.139386808775715</v>
      </c>
      <c r="K37">
        <v>1.029786187</v>
      </c>
      <c r="L37">
        <v>1.041015365</v>
      </c>
      <c r="M37">
        <v>0.23135630300000001</v>
      </c>
      <c r="N37">
        <v>0.30493885799999998</v>
      </c>
    </row>
    <row r="38" spans="1:14" x14ac:dyDescent="0.2">
      <c r="A38" t="s">
        <v>64</v>
      </c>
      <c r="B38" t="s">
        <v>12</v>
      </c>
      <c r="C38" t="s">
        <v>35</v>
      </c>
      <c r="D38" t="s">
        <v>36</v>
      </c>
      <c r="E38" t="s">
        <v>24</v>
      </c>
      <c r="F38" t="s">
        <v>55</v>
      </c>
      <c r="G38">
        <v>-95</v>
      </c>
      <c r="H38">
        <f t="shared" si="0"/>
        <v>95</v>
      </c>
      <c r="I38">
        <v>53.55811911</v>
      </c>
      <c r="J38">
        <v>14.672603839696327</v>
      </c>
      <c r="K38">
        <v>0.99686798899999995</v>
      </c>
      <c r="L38">
        <v>1.4713815079999999</v>
      </c>
      <c r="M38">
        <v>0.57546551800000001</v>
      </c>
      <c r="N38">
        <v>0.51539835099999998</v>
      </c>
    </row>
    <row r="39" spans="1:14" x14ac:dyDescent="0.2">
      <c r="A39" t="s">
        <v>65</v>
      </c>
      <c r="B39" t="s">
        <v>12</v>
      </c>
      <c r="C39" t="s">
        <v>35</v>
      </c>
      <c r="D39" t="s">
        <v>36</v>
      </c>
      <c r="E39" t="s">
        <v>24</v>
      </c>
      <c r="F39" t="s">
        <v>55</v>
      </c>
      <c r="G39">
        <v>-105</v>
      </c>
      <c r="H39">
        <f t="shared" si="0"/>
        <v>105</v>
      </c>
      <c r="I39">
        <v>87.665229929999995</v>
      </c>
      <c r="J39">
        <v>14.752389226759345</v>
      </c>
      <c r="K39">
        <v>4.1702613409999998</v>
      </c>
      <c r="L39">
        <v>30.55055801</v>
      </c>
      <c r="M39">
        <v>0.78104887000000001</v>
      </c>
      <c r="N39">
        <v>0.85406773700000005</v>
      </c>
    </row>
    <row r="40" spans="1:14" x14ac:dyDescent="0.2">
      <c r="A40" t="s">
        <v>66</v>
      </c>
      <c r="B40" t="s">
        <v>12</v>
      </c>
      <c r="C40" t="s">
        <v>35</v>
      </c>
      <c r="D40" t="s">
        <v>36</v>
      </c>
      <c r="E40" t="s">
        <v>24</v>
      </c>
      <c r="F40" t="s">
        <v>55</v>
      </c>
      <c r="G40">
        <v>-115</v>
      </c>
      <c r="H40">
        <f t="shared" si="0"/>
        <v>115</v>
      </c>
      <c r="I40">
        <v>62.048613930000002</v>
      </c>
      <c r="J40">
        <v>15.241506817656564</v>
      </c>
      <c r="K40">
        <v>0.94823849000000004</v>
      </c>
      <c r="L40">
        <v>0.36616242300000001</v>
      </c>
      <c r="M40">
        <v>0.540759663</v>
      </c>
      <c r="N40">
        <v>0.587732904</v>
      </c>
    </row>
    <row r="41" spans="1:14" x14ac:dyDescent="0.2">
      <c r="A41" t="s">
        <v>67</v>
      </c>
      <c r="B41" t="s">
        <v>12</v>
      </c>
      <c r="C41" t="s">
        <v>35</v>
      </c>
      <c r="D41" t="s">
        <v>36</v>
      </c>
      <c r="E41" t="s">
        <v>24</v>
      </c>
      <c r="F41" t="s">
        <v>55</v>
      </c>
      <c r="G41">
        <v>-125</v>
      </c>
      <c r="H41">
        <f t="shared" si="0"/>
        <v>125</v>
      </c>
      <c r="I41">
        <v>28.771511329999999</v>
      </c>
      <c r="J41">
        <v>14.829092778206105</v>
      </c>
      <c r="K41">
        <v>1.125546167</v>
      </c>
      <c r="L41">
        <v>0.35056303900000002</v>
      </c>
      <c r="M41">
        <v>1.463307771</v>
      </c>
      <c r="N41">
        <v>1.5403652139999999</v>
      </c>
    </row>
    <row r="42" spans="1:14" x14ac:dyDescent="0.2">
      <c r="A42" t="s">
        <v>68</v>
      </c>
      <c r="B42" t="s">
        <v>12</v>
      </c>
      <c r="C42" t="s">
        <v>35</v>
      </c>
      <c r="D42" t="s">
        <v>36</v>
      </c>
      <c r="E42" t="s">
        <v>24</v>
      </c>
      <c r="F42" t="s">
        <v>55</v>
      </c>
      <c r="G42">
        <v>-135</v>
      </c>
      <c r="H42">
        <f t="shared" si="0"/>
        <v>135</v>
      </c>
      <c r="I42">
        <v>26.568172629999999</v>
      </c>
      <c r="J42">
        <v>14.429874572405943</v>
      </c>
      <c r="K42">
        <v>0.94785741700000004</v>
      </c>
      <c r="L42">
        <v>0.36921279099999998</v>
      </c>
      <c r="M42">
        <v>0.66307614999999998</v>
      </c>
      <c r="N42">
        <v>0.72321702399999999</v>
      </c>
    </row>
    <row r="43" spans="1:14" x14ac:dyDescent="0.2">
      <c r="A43" t="s">
        <v>69</v>
      </c>
      <c r="B43" t="s">
        <v>12</v>
      </c>
      <c r="C43" t="s">
        <v>35</v>
      </c>
      <c r="D43" t="s">
        <v>36</v>
      </c>
      <c r="E43" t="s">
        <v>24</v>
      </c>
      <c r="F43" t="s">
        <v>55</v>
      </c>
      <c r="G43">
        <v>-145</v>
      </c>
      <c r="H43">
        <f t="shared" si="0"/>
        <v>145</v>
      </c>
      <c r="I43">
        <v>29.639536889999999</v>
      </c>
      <c r="J43">
        <v>14.183253405763269</v>
      </c>
      <c r="K43">
        <v>1.172687955</v>
      </c>
      <c r="L43">
        <v>14.053899980000001</v>
      </c>
      <c r="M43">
        <v>1.483099511</v>
      </c>
      <c r="N43">
        <v>1.500435019</v>
      </c>
    </row>
    <row r="44" spans="1:14" x14ac:dyDescent="0.2">
      <c r="A44" t="s">
        <v>70</v>
      </c>
      <c r="B44" t="s">
        <v>12</v>
      </c>
      <c r="C44" t="s">
        <v>35</v>
      </c>
      <c r="D44" t="s">
        <v>36</v>
      </c>
      <c r="E44" t="s">
        <v>24</v>
      </c>
      <c r="F44" t="s">
        <v>55</v>
      </c>
      <c r="G44">
        <v>-155</v>
      </c>
      <c r="H44">
        <f t="shared" si="0"/>
        <v>155</v>
      </c>
      <c r="I44">
        <v>18.32084931</v>
      </c>
      <c r="J44">
        <v>15.454147036266011</v>
      </c>
      <c r="K44">
        <v>0.94583133900000005</v>
      </c>
      <c r="L44">
        <v>26.355124499999999</v>
      </c>
      <c r="M44">
        <v>0.43500168700000003</v>
      </c>
      <c r="N44">
        <v>0.41590713299999998</v>
      </c>
    </row>
    <row r="45" spans="1:14" x14ac:dyDescent="0.2">
      <c r="A45" t="s">
        <v>71</v>
      </c>
      <c r="B45" t="s">
        <v>12</v>
      </c>
      <c r="C45" t="s">
        <v>35</v>
      </c>
      <c r="D45" t="s">
        <v>36</v>
      </c>
      <c r="E45" t="s">
        <v>24</v>
      </c>
      <c r="F45" t="s">
        <v>55</v>
      </c>
      <c r="G45">
        <v>-165</v>
      </c>
      <c r="H45">
        <f t="shared" si="0"/>
        <v>165</v>
      </c>
      <c r="I45">
        <v>32.447054739999999</v>
      </c>
      <c r="J45">
        <v>13.712874504451806</v>
      </c>
      <c r="K45">
        <v>0.829799697</v>
      </c>
      <c r="L45">
        <v>0.37810949100000002</v>
      </c>
      <c r="M45">
        <v>-4.5063249E-2</v>
      </c>
      <c r="N45">
        <v>-1.9905510000000001E-3</v>
      </c>
    </row>
    <row r="46" spans="1:14" x14ac:dyDescent="0.2">
      <c r="A46" t="s">
        <v>72</v>
      </c>
      <c r="B46" t="s">
        <v>19</v>
      </c>
      <c r="C46" t="s">
        <v>35</v>
      </c>
      <c r="D46" t="s">
        <v>73</v>
      </c>
      <c r="E46" t="s">
        <v>24</v>
      </c>
      <c r="F46" t="s">
        <v>74</v>
      </c>
      <c r="G46">
        <v>-5</v>
      </c>
      <c r="H46">
        <f t="shared" si="0"/>
        <v>5</v>
      </c>
      <c r="I46">
        <v>287.99919139999997</v>
      </c>
      <c r="J46">
        <v>14.248472505091653</v>
      </c>
      <c r="K46">
        <v>1.0757551869999999</v>
      </c>
      <c r="L46">
        <v>0.35666977799999999</v>
      </c>
      <c r="M46">
        <v>-4.6229040999999998E-2</v>
      </c>
      <c r="N46">
        <v>-3.410419E-3</v>
      </c>
    </row>
    <row r="47" spans="1:14" x14ac:dyDescent="0.2">
      <c r="A47" t="s">
        <v>75</v>
      </c>
      <c r="B47" t="s">
        <v>19</v>
      </c>
      <c r="C47" t="s">
        <v>35</v>
      </c>
      <c r="D47" t="s">
        <v>73</v>
      </c>
      <c r="E47" t="s">
        <v>24</v>
      </c>
      <c r="F47" t="s">
        <v>74</v>
      </c>
      <c r="G47">
        <v>-15</v>
      </c>
      <c r="H47">
        <f t="shared" si="0"/>
        <v>15</v>
      </c>
      <c r="I47">
        <v>179.2264749</v>
      </c>
      <c r="J47">
        <v>16.393313976300732</v>
      </c>
      <c r="K47">
        <v>0.82440935400000004</v>
      </c>
      <c r="L47">
        <v>0.35966648899999998</v>
      </c>
      <c r="M47">
        <v>-2.9252917999999999E-2</v>
      </c>
      <c r="N47">
        <v>-3.3271170000000001E-3</v>
      </c>
    </row>
    <row r="48" spans="1:14" x14ac:dyDescent="0.2">
      <c r="A48" t="s">
        <v>76</v>
      </c>
      <c r="B48" t="s">
        <v>19</v>
      </c>
      <c r="C48" t="s">
        <v>35</v>
      </c>
      <c r="D48" t="s">
        <v>73</v>
      </c>
      <c r="E48" t="s">
        <v>24</v>
      </c>
      <c r="F48" t="s">
        <v>74</v>
      </c>
      <c r="G48">
        <v>-25</v>
      </c>
      <c r="H48">
        <f t="shared" si="0"/>
        <v>25</v>
      </c>
      <c r="I48">
        <v>164.52500549999999</v>
      </c>
      <c r="J48">
        <v>17.195631459356449</v>
      </c>
      <c r="K48">
        <v>1.769028625</v>
      </c>
      <c r="L48">
        <v>0.34792244500000002</v>
      </c>
      <c r="M48">
        <v>-0.122744665</v>
      </c>
      <c r="N48">
        <v>-2.7031040999999999E-2</v>
      </c>
    </row>
    <row r="49" spans="1:14" x14ac:dyDescent="0.2">
      <c r="A49" t="s">
        <v>77</v>
      </c>
      <c r="B49" t="s">
        <v>19</v>
      </c>
      <c r="C49" t="s">
        <v>35</v>
      </c>
      <c r="D49" t="s">
        <v>73</v>
      </c>
      <c r="E49" t="s">
        <v>24</v>
      </c>
      <c r="F49" t="s">
        <v>74</v>
      </c>
      <c r="G49">
        <v>-35</v>
      </c>
      <c r="H49">
        <f t="shared" si="0"/>
        <v>35</v>
      </c>
      <c r="I49">
        <v>103.6318121</v>
      </c>
      <c r="J49">
        <v>17.239501391746341</v>
      </c>
      <c r="K49">
        <v>1.086251984</v>
      </c>
      <c r="L49">
        <v>2.180509512</v>
      </c>
      <c r="M49">
        <v>-0.17962524599999999</v>
      </c>
      <c r="N49">
        <v>-0.18272192100000001</v>
      </c>
    </row>
    <row r="50" spans="1:14" x14ac:dyDescent="0.2">
      <c r="A50" t="s">
        <v>78</v>
      </c>
      <c r="B50" t="s">
        <v>19</v>
      </c>
      <c r="C50" t="s">
        <v>35</v>
      </c>
      <c r="D50" t="s">
        <v>73</v>
      </c>
      <c r="E50" t="s">
        <v>24</v>
      </c>
      <c r="F50" t="s">
        <v>74</v>
      </c>
      <c r="G50">
        <v>-45</v>
      </c>
      <c r="H50">
        <f t="shared" si="0"/>
        <v>45</v>
      </c>
      <c r="I50">
        <v>110.31429679999999</v>
      </c>
      <c r="J50">
        <v>17.933218192285548</v>
      </c>
      <c r="K50">
        <v>1.2334602699999999</v>
      </c>
      <c r="L50">
        <v>2.4635629529999998</v>
      </c>
      <c r="M50">
        <v>2.156059977</v>
      </c>
      <c r="N50">
        <v>2.2434179759999999</v>
      </c>
    </row>
    <row r="51" spans="1:14" x14ac:dyDescent="0.2">
      <c r="A51" t="s">
        <v>79</v>
      </c>
      <c r="B51" t="s">
        <v>19</v>
      </c>
      <c r="C51" t="s">
        <v>35</v>
      </c>
      <c r="D51" t="s">
        <v>73</v>
      </c>
      <c r="E51" t="s">
        <v>24</v>
      </c>
      <c r="F51" t="s">
        <v>74</v>
      </c>
      <c r="G51">
        <v>-55</v>
      </c>
      <c r="H51">
        <f t="shared" si="0"/>
        <v>55</v>
      </c>
      <c r="I51">
        <v>80.66027966</v>
      </c>
      <c r="J51">
        <v>18.049890178851584</v>
      </c>
      <c r="K51">
        <v>0.88202477099999999</v>
      </c>
      <c r="L51">
        <v>0.15987180500000001</v>
      </c>
      <c r="M51">
        <v>1.363832706</v>
      </c>
      <c r="N51">
        <v>1.326344985</v>
      </c>
    </row>
    <row r="52" spans="1:14" x14ac:dyDescent="0.2">
      <c r="A52" t="s">
        <v>80</v>
      </c>
      <c r="B52" t="s">
        <v>19</v>
      </c>
      <c r="C52" t="s">
        <v>35</v>
      </c>
      <c r="D52" t="s">
        <v>73</v>
      </c>
      <c r="E52" t="s">
        <v>24</v>
      </c>
      <c r="F52" t="s">
        <v>74</v>
      </c>
      <c r="G52">
        <v>-65</v>
      </c>
      <c r="H52">
        <f t="shared" si="0"/>
        <v>65</v>
      </c>
      <c r="I52">
        <v>108.10876450000001</v>
      </c>
      <c r="J52">
        <v>17.545323100878644</v>
      </c>
      <c r="K52">
        <v>0.85753639400000004</v>
      </c>
      <c r="L52">
        <v>20.160404660000001</v>
      </c>
      <c r="M52">
        <v>2.0062832789999998</v>
      </c>
      <c r="N52">
        <v>1.6989635670000001</v>
      </c>
    </row>
    <row r="53" spans="1:14" x14ac:dyDescent="0.2">
      <c r="A53" t="s">
        <v>81</v>
      </c>
      <c r="B53" t="s">
        <v>19</v>
      </c>
      <c r="C53" t="s">
        <v>35</v>
      </c>
      <c r="D53" t="s">
        <v>73</v>
      </c>
      <c r="E53" t="s">
        <v>24</v>
      </c>
      <c r="F53" t="s">
        <v>74</v>
      </c>
      <c r="G53">
        <v>-75</v>
      </c>
      <c r="H53">
        <f t="shared" si="0"/>
        <v>75</v>
      </c>
      <c r="I53">
        <v>72.988930339999996</v>
      </c>
      <c r="J53">
        <v>17.352712748252525</v>
      </c>
      <c r="K53">
        <v>2.0423092629999999</v>
      </c>
      <c r="L53">
        <v>5.5566498910000002</v>
      </c>
    </row>
    <row r="54" spans="1:14" x14ac:dyDescent="0.2">
      <c r="A54" t="s">
        <v>82</v>
      </c>
      <c r="B54" t="s">
        <v>19</v>
      </c>
      <c r="C54" t="s">
        <v>35</v>
      </c>
      <c r="D54" t="s">
        <v>73</v>
      </c>
      <c r="E54" t="s">
        <v>24</v>
      </c>
      <c r="F54" t="s">
        <v>74</v>
      </c>
      <c r="G54">
        <v>-85</v>
      </c>
      <c r="H54">
        <f t="shared" si="0"/>
        <v>85</v>
      </c>
      <c r="I54">
        <v>77.468703399999995</v>
      </c>
      <c r="J54">
        <v>16.735981643482013</v>
      </c>
      <c r="K54">
        <v>4.0005892000000003</v>
      </c>
      <c r="L54">
        <v>18.886193850000002</v>
      </c>
      <c r="M54">
        <v>0.26595908699999998</v>
      </c>
      <c r="N54">
        <v>0.244187716</v>
      </c>
    </row>
    <row r="55" spans="1:14" x14ac:dyDescent="0.2">
      <c r="A55" t="s">
        <v>83</v>
      </c>
      <c r="B55" t="s">
        <v>19</v>
      </c>
      <c r="C55" t="s">
        <v>35</v>
      </c>
      <c r="D55" t="s">
        <v>73</v>
      </c>
      <c r="E55" t="s">
        <v>24</v>
      </c>
      <c r="F55" t="s">
        <v>74</v>
      </c>
      <c r="G55">
        <v>-95</v>
      </c>
      <c r="H55">
        <f t="shared" si="0"/>
        <v>95</v>
      </c>
      <c r="I55">
        <v>114.9124971</v>
      </c>
      <c r="J55">
        <v>16.745051930237111</v>
      </c>
      <c r="K55">
        <v>3.401471087</v>
      </c>
      <c r="L55">
        <v>11.686284580000001</v>
      </c>
      <c r="M55">
        <v>0.70925891799999996</v>
      </c>
      <c r="N55">
        <v>0.71139936400000003</v>
      </c>
    </row>
    <row r="56" spans="1:14" x14ac:dyDescent="0.2">
      <c r="A56" t="s">
        <v>84</v>
      </c>
      <c r="B56" t="s">
        <v>19</v>
      </c>
      <c r="C56" t="s">
        <v>35</v>
      </c>
      <c r="D56" t="s">
        <v>73</v>
      </c>
      <c r="E56" t="s">
        <v>24</v>
      </c>
      <c r="F56" t="s">
        <v>74</v>
      </c>
      <c r="G56">
        <v>-105</v>
      </c>
      <c r="H56">
        <f t="shared" si="0"/>
        <v>105</v>
      </c>
      <c r="I56">
        <v>32.609027210000001</v>
      </c>
      <c r="J56">
        <v>15.412471934525968</v>
      </c>
      <c r="K56">
        <v>0.94750163899999995</v>
      </c>
      <c r="L56">
        <v>1.26035801</v>
      </c>
      <c r="M56">
        <v>1.2242986769999999</v>
      </c>
      <c r="N56">
        <v>1.1442190640000001</v>
      </c>
    </row>
    <row r="57" spans="1:14" x14ac:dyDescent="0.2">
      <c r="A57" t="s">
        <v>85</v>
      </c>
      <c r="B57" t="s">
        <v>19</v>
      </c>
      <c r="C57" t="s">
        <v>35</v>
      </c>
      <c r="D57" t="s">
        <v>73</v>
      </c>
      <c r="E57" t="s">
        <v>24</v>
      </c>
      <c r="F57" t="s">
        <v>74</v>
      </c>
      <c r="G57">
        <v>-115</v>
      </c>
      <c r="H57">
        <f t="shared" si="0"/>
        <v>115</v>
      </c>
      <c r="I57">
        <v>32.505195190000002</v>
      </c>
      <c r="J57">
        <v>15.686394516188251</v>
      </c>
      <c r="K57">
        <v>3.8380043979999998</v>
      </c>
      <c r="L57">
        <v>8.8449642950000005</v>
      </c>
      <c r="M57">
        <v>0.53468680599999996</v>
      </c>
      <c r="N57">
        <v>0.36977450699999997</v>
      </c>
    </row>
    <row r="58" spans="1:14" x14ac:dyDescent="0.2">
      <c r="A58" t="s">
        <v>86</v>
      </c>
      <c r="B58" t="s">
        <v>19</v>
      </c>
      <c r="C58" t="s">
        <v>35</v>
      </c>
      <c r="D58" t="s">
        <v>73</v>
      </c>
      <c r="E58" t="s">
        <v>24</v>
      </c>
      <c r="F58" t="s">
        <v>74</v>
      </c>
      <c r="G58">
        <v>-125</v>
      </c>
      <c r="H58">
        <f t="shared" si="0"/>
        <v>125</v>
      </c>
      <c r="I58">
        <v>188.5972367</v>
      </c>
      <c r="J58">
        <v>15.913957562779832</v>
      </c>
      <c r="K58">
        <v>0.97130293099999998</v>
      </c>
      <c r="L58">
        <v>0.166504128</v>
      </c>
      <c r="M58">
        <v>1.833570031</v>
      </c>
      <c r="N58">
        <v>1.8902994790000001</v>
      </c>
    </row>
    <row r="59" spans="1:14" x14ac:dyDescent="0.2">
      <c r="A59" t="s">
        <v>87</v>
      </c>
      <c r="B59" t="s">
        <v>19</v>
      </c>
      <c r="C59" t="s">
        <v>35</v>
      </c>
      <c r="D59" t="s">
        <v>73</v>
      </c>
      <c r="E59" t="s">
        <v>24</v>
      </c>
      <c r="F59" t="s">
        <v>74</v>
      </c>
      <c r="G59">
        <v>-135</v>
      </c>
      <c r="H59">
        <f t="shared" si="0"/>
        <v>135</v>
      </c>
      <c r="I59">
        <v>33.124420790000002</v>
      </c>
      <c r="J59">
        <v>18.052961213053521</v>
      </c>
      <c r="K59">
        <v>4.3041859520000001</v>
      </c>
      <c r="L59">
        <v>25.024843959999998</v>
      </c>
      <c r="M59">
        <v>2.0028028330000001</v>
      </c>
      <c r="N59">
        <v>2.069432972</v>
      </c>
    </row>
    <row r="60" spans="1:14" x14ac:dyDescent="0.2">
      <c r="A60" t="s">
        <v>88</v>
      </c>
      <c r="B60" t="s">
        <v>19</v>
      </c>
      <c r="C60" t="s">
        <v>35</v>
      </c>
      <c r="D60" t="s">
        <v>73</v>
      </c>
      <c r="E60" t="s">
        <v>24</v>
      </c>
      <c r="F60" t="s">
        <v>74</v>
      </c>
      <c r="G60">
        <v>-145</v>
      </c>
      <c r="H60">
        <f t="shared" si="0"/>
        <v>145</v>
      </c>
      <c r="I60">
        <v>17.262750619999998</v>
      </c>
      <c r="J60">
        <v>20.029973772948686</v>
      </c>
      <c r="K60">
        <v>1.147941903</v>
      </c>
      <c r="L60">
        <v>2.3030636750000002</v>
      </c>
      <c r="M60">
        <v>0.107851881</v>
      </c>
      <c r="N60">
        <v>7.9703675000000002E-2</v>
      </c>
    </row>
    <row r="61" spans="1:14" x14ac:dyDescent="0.2">
      <c r="A61" t="s">
        <v>89</v>
      </c>
      <c r="B61" t="s">
        <v>19</v>
      </c>
      <c r="C61" t="s">
        <v>35</v>
      </c>
      <c r="D61" t="s">
        <v>73</v>
      </c>
      <c r="E61" t="s">
        <v>24</v>
      </c>
      <c r="F61" t="s">
        <v>74</v>
      </c>
      <c r="G61">
        <v>-155</v>
      </c>
      <c r="H61">
        <f t="shared" si="0"/>
        <v>155</v>
      </c>
      <c r="I61">
        <v>116.8460907</v>
      </c>
      <c r="J61">
        <v>21.275327771156153</v>
      </c>
      <c r="K61">
        <v>1.659990133</v>
      </c>
      <c r="L61">
        <v>4.8161904599999996</v>
      </c>
      <c r="M61">
        <v>0.61090879499999995</v>
      </c>
      <c r="N61">
        <v>0.75590700600000005</v>
      </c>
    </row>
    <row r="62" spans="1:14" x14ac:dyDescent="0.2">
      <c r="A62" t="s">
        <v>90</v>
      </c>
      <c r="B62" t="s">
        <v>19</v>
      </c>
      <c r="C62" t="s">
        <v>35</v>
      </c>
      <c r="D62" t="s">
        <v>73</v>
      </c>
      <c r="E62" t="s">
        <v>24</v>
      </c>
      <c r="F62" t="s">
        <v>74</v>
      </c>
      <c r="G62">
        <v>-165</v>
      </c>
      <c r="H62">
        <f t="shared" si="0"/>
        <v>165</v>
      </c>
      <c r="I62">
        <v>94.268758439999999</v>
      </c>
      <c r="J62">
        <v>23.245272328068562</v>
      </c>
      <c r="K62">
        <v>1.5451815229999999</v>
      </c>
      <c r="L62">
        <v>2.771890752</v>
      </c>
      <c r="M62">
        <v>1.422613989</v>
      </c>
      <c r="N62">
        <v>1.543630587</v>
      </c>
    </row>
    <row r="63" spans="1:14" x14ac:dyDescent="0.2">
      <c r="A63" t="s">
        <v>91</v>
      </c>
      <c r="B63" t="s">
        <v>19</v>
      </c>
      <c r="C63" t="s">
        <v>35</v>
      </c>
      <c r="D63" t="s">
        <v>73</v>
      </c>
      <c r="E63" t="s">
        <v>24</v>
      </c>
      <c r="F63" t="s">
        <v>74</v>
      </c>
      <c r="G63">
        <v>-175</v>
      </c>
      <c r="H63">
        <f t="shared" si="0"/>
        <v>175</v>
      </c>
      <c r="I63">
        <v>60.601649790000003</v>
      </c>
      <c r="J63">
        <v>23.51686700271425</v>
      </c>
      <c r="K63">
        <v>1.9184277080000001</v>
      </c>
      <c r="L63">
        <v>4.5043849219999998</v>
      </c>
      <c r="M63">
        <v>0.93957713200000004</v>
      </c>
      <c r="N63">
        <v>0.96597915599999995</v>
      </c>
    </row>
    <row r="64" spans="1:14" x14ac:dyDescent="0.2">
      <c r="A64" t="s">
        <v>92</v>
      </c>
      <c r="B64" t="s">
        <v>19</v>
      </c>
      <c r="C64" t="s">
        <v>35</v>
      </c>
      <c r="D64" t="s">
        <v>73</v>
      </c>
      <c r="E64" t="s">
        <v>24</v>
      </c>
      <c r="F64" t="s">
        <v>74</v>
      </c>
      <c r="G64">
        <v>-185</v>
      </c>
      <c r="H64">
        <f t="shared" si="0"/>
        <v>185</v>
      </c>
      <c r="I64">
        <v>1.0749237840000001</v>
      </c>
      <c r="J64">
        <v>27.278723123598454</v>
      </c>
      <c r="K64">
        <v>1.797101456</v>
      </c>
      <c r="L64">
        <v>11.498792030000001</v>
      </c>
      <c r="M64">
        <v>1.145148651</v>
      </c>
      <c r="N64">
        <v>1.118985508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Kathleen Lohse</dc:creator>
  <cp:lastModifiedBy>Kathleen Lohse</cp:lastModifiedBy>
  <dcterms:created xsi:type="dcterms:W3CDTF">2022-12-05T17:04:27Z</dcterms:created>
  <dcterms:modified xsi:type="dcterms:W3CDTF">2022-12-05T17:06:36Z</dcterms:modified>
</cp:coreProperties>
</file>