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7c04bbdd3c4e0fe/Bureaublad/WEB/GitHubSync/Vipertje/analysis/tables/tables_original_versions/"/>
    </mc:Choice>
  </mc:AlternateContent>
  <xr:revisionPtr revIDLastSave="27" documentId="13_ncr:1_{CACBE3BE-6A37-41FB-8845-814A01E82F73}" xr6:coauthVersionLast="47" xr6:coauthVersionMax="47" xr10:uidLastSave="{8284675F-31A5-402C-8508-759C0608CC98}"/>
  <bookViews>
    <workbookView xWindow="780" yWindow="78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/>
</calcChain>
</file>

<file path=xl/sharedStrings.xml><?xml version="1.0" encoding="utf-8"?>
<sst xmlns="http://schemas.openxmlformats.org/spreadsheetml/2006/main" count="76" uniqueCount="34">
  <si>
    <t>function</t>
  </si>
  <si>
    <t>noise</t>
  </si>
  <si>
    <t>sportfacilities</t>
  </si>
  <si>
    <t>kindergarden</t>
  </si>
  <si>
    <t>artstudios</t>
  </si>
  <si>
    <t>daylight_analysis</t>
  </si>
  <si>
    <t>sunlight_analysis</t>
  </si>
  <si>
    <t>area</t>
  </si>
  <si>
    <t>area_outdoors</t>
  </si>
  <si>
    <t>student_housing</t>
  </si>
  <si>
    <t>carparking_private</t>
  </si>
  <si>
    <t>bikeparking_private</t>
  </si>
  <si>
    <t>care_centre</t>
  </si>
  <si>
    <t>physical_therapy_centre</t>
  </si>
  <si>
    <t>working_places</t>
  </si>
  <si>
    <t>library_cafe</t>
  </si>
  <si>
    <t>community_spaces_student_starters</t>
  </si>
  <si>
    <t>community_spaces_elderly</t>
  </si>
  <si>
    <t>starter_housing</t>
  </si>
  <si>
    <t>city_garden</t>
  </si>
  <si>
    <t>elderly_housing</t>
  </si>
  <si>
    <t>carparking_public</t>
  </si>
  <si>
    <t>bikeparking_public</t>
  </si>
  <si>
    <t>str</t>
  </si>
  <si>
    <t>int</t>
  </si>
  <si>
    <t>float</t>
  </si>
  <si>
    <t>0.5</t>
  </si>
  <si>
    <t>0.8</t>
  </si>
  <si>
    <t>0.7</t>
  </si>
  <si>
    <t>0.9</t>
  </si>
  <si>
    <t>0.3</t>
  </si>
  <si>
    <t>0.6</t>
  </si>
  <si>
    <t>height_analysis</t>
  </si>
  <si>
    <t>inv_height_analysis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</si>
</sst>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523875</xdr:colOff>
      <xdr:row>13</xdr:row>
      <xdr:rowOff>0</xdr:rowOff>
    </xdr:from>
    <xdr:ext cx="184731" cy="264560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08BD5C66-EFFD-345C-CF9D-494E03B9DFFC}"/>
            </a:ext>
          </a:extLst>
        </xdr:cNvPr>
        <xdr:cNvSpPr txBox="1"/>
      </xdr:nvSpPr>
      <xdr:spPr>
        <a:xfrm>
          <a:off x="129635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3" sqref="G3"/>
    </sheetView>
  </sheetViews>
  <sheetFormatPr defaultRowHeight="15" x14ac:dyDescent="0.25"/>
  <cols>
    <col min="1" max="1" width="34.28515625" style="1" bestFit="1" customWidth="1"/>
    <col min="2" max="2" width="21.28515625" style="2" customWidth="1"/>
    <col min="3" max="8" width="21.28515625" style="1" customWidth="1"/>
    <col min="9" max="13" width="11.28515625" style="1" customWidth="1"/>
    <col min="14" max="16384" width="9.140625" style="1"/>
  </cols>
  <sheetData>
    <row r="1" spans="1:8" x14ac:dyDescent="0.25">
      <c r="A1" s="1" t="s">
        <v>0</v>
      </c>
      <c r="B1" s="2" t="s">
        <v>7</v>
      </c>
      <c r="C1" s="1" t="s">
        <v>8</v>
      </c>
      <c r="D1" s="1" t="s">
        <v>5</v>
      </c>
      <c r="E1" s="1" t="s">
        <v>6</v>
      </c>
      <c r="F1" s="1" t="s">
        <v>32</v>
      </c>
      <c r="G1" s="1" t="s">
        <v>33</v>
      </c>
      <c r="H1" s="1" t="s">
        <v>1</v>
      </c>
    </row>
    <row r="2" spans="1:8" x14ac:dyDescent="0.25">
      <c r="A2" s="1" t="s">
        <v>23</v>
      </c>
      <c r="B2" s="2" t="s">
        <v>24</v>
      </c>
      <c r="C2" s="1" t="s">
        <v>24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</row>
    <row r="3" spans="1:8" x14ac:dyDescent="0.25">
      <c r="A3" s="1" t="s">
        <v>9</v>
      </c>
      <c r="B3" s="3">
        <v>1000</v>
      </c>
      <c r="C3" s="4">
        <v>0</v>
      </c>
      <c r="D3" s="4">
        <v>1</v>
      </c>
      <c r="E3" s="4" t="s">
        <v>26</v>
      </c>
      <c r="F3" s="4">
        <v>0</v>
      </c>
      <c r="G3" s="4">
        <v>1</v>
      </c>
      <c r="H3" s="4" t="s">
        <v>26</v>
      </c>
    </row>
    <row r="4" spans="1:8" x14ac:dyDescent="0.25">
      <c r="A4" s="1" t="s">
        <v>18</v>
      </c>
      <c r="B4" s="3">
        <v>1200</v>
      </c>
      <c r="C4" s="4">
        <v>0</v>
      </c>
      <c r="D4" s="4">
        <v>1</v>
      </c>
      <c r="E4" s="4" t="s">
        <v>26</v>
      </c>
      <c r="F4" s="4">
        <v>1</v>
      </c>
      <c r="G4" s="4">
        <v>0</v>
      </c>
      <c r="H4" s="4" t="s">
        <v>28</v>
      </c>
    </row>
    <row r="5" spans="1:8" x14ac:dyDescent="0.25">
      <c r="A5" s="1" t="s">
        <v>20</v>
      </c>
      <c r="B5" s="3">
        <v>1300</v>
      </c>
      <c r="C5" s="4">
        <v>1000</v>
      </c>
      <c r="D5" s="4">
        <v>1</v>
      </c>
      <c r="E5" s="4" t="s">
        <v>26</v>
      </c>
      <c r="F5" s="4" t="s">
        <v>26</v>
      </c>
      <c r="G5" s="4" t="s">
        <v>26</v>
      </c>
      <c r="H5" s="4" t="s">
        <v>29</v>
      </c>
    </row>
    <row r="6" spans="1:8" x14ac:dyDescent="0.25">
      <c r="A6" s="1" t="s">
        <v>10</v>
      </c>
      <c r="B6" s="3">
        <v>16000</v>
      </c>
      <c r="C6" s="4">
        <v>0</v>
      </c>
      <c r="D6" s="4" t="s">
        <v>30</v>
      </c>
      <c r="E6" s="4">
        <v>0</v>
      </c>
      <c r="F6" s="4">
        <v>0</v>
      </c>
      <c r="G6" s="4">
        <v>1</v>
      </c>
      <c r="H6" s="4">
        <v>0</v>
      </c>
    </row>
    <row r="7" spans="1:8" x14ac:dyDescent="0.25">
      <c r="A7" s="1" t="s">
        <v>11</v>
      </c>
      <c r="B7" s="3">
        <v>2533</v>
      </c>
      <c r="C7" s="4">
        <v>0</v>
      </c>
      <c r="D7" s="4" t="s">
        <v>30</v>
      </c>
      <c r="E7" s="4">
        <v>0</v>
      </c>
      <c r="F7" s="4">
        <v>0</v>
      </c>
      <c r="G7" s="4">
        <v>1</v>
      </c>
      <c r="H7" s="4">
        <v>0</v>
      </c>
    </row>
    <row r="8" spans="1:8" x14ac:dyDescent="0.25">
      <c r="A8" s="1" t="s">
        <v>21</v>
      </c>
      <c r="B8" s="3">
        <f>(SUM(B11+B10+B13+B14+B17)/200)*4</f>
        <v>39.799999999999997</v>
      </c>
      <c r="C8" s="4">
        <v>0</v>
      </c>
      <c r="D8" s="4" t="s">
        <v>30</v>
      </c>
      <c r="E8" s="4">
        <v>0</v>
      </c>
      <c r="F8" s="4">
        <v>0</v>
      </c>
      <c r="G8" s="4">
        <v>1</v>
      </c>
      <c r="H8" s="4">
        <v>0</v>
      </c>
    </row>
    <row r="9" spans="1:8" x14ac:dyDescent="0.25">
      <c r="A9" s="1" t="s">
        <v>22</v>
      </c>
      <c r="B9" s="3">
        <f>(SUM(B11+B10+B13+B14+B17)/200)*10</f>
        <v>99.5</v>
      </c>
      <c r="C9" s="4">
        <v>0</v>
      </c>
      <c r="D9" s="4" t="s">
        <v>30</v>
      </c>
      <c r="E9" s="4">
        <v>0</v>
      </c>
      <c r="F9" s="4">
        <v>0</v>
      </c>
      <c r="G9" s="4">
        <v>1</v>
      </c>
      <c r="H9" s="4">
        <v>0</v>
      </c>
    </row>
    <row r="10" spans="1:8" x14ac:dyDescent="0.25">
      <c r="A10" s="1" t="s">
        <v>2</v>
      </c>
      <c r="B10" s="3">
        <v>600</v>
      </c>
      <c r="C10" s="4">
        <v>0</v>
      </c>
      <c r="D10" s="4" t="s">
        <v>31</v>
      </c>
      <c r="E10" s="4" t="s">
        <v>30</v>
      </c>
      <c r="F10" s="4">
        <v>0</v>
      </c>
      <c r="G10" s="4">
        <v>1</v>
      </c>
      <c r="H10" s="4" t="s">
        <v>30</v>
      </c>
    </row>
    <row r="11" spans="1:8" x14ac:dyDescent="0.25">
      <c r="A11" s="1" t="s">
        <v>3</v>
      </c>
      <c r="B11" s="3">
        <v>200</v>
      </c>
      <c r="C11" s="4">
        <v>240</v>
      </c>
      <c r="D11" s="4" t="s">
        <v>27</v>
      </c>
      <c r="E11" s="4" t="s">
        <v>28</v>
      </c>
      <c r="F11" s="4">
        <v>0</v>
      </c>
      <c r="G11" s="4">
        <v>1</v>
      </c>
      <c r="H11" s="4" t="s">
        <v>27</v>
      </c>
    </row>
    <row r="12" spans="1:8" x14ac:dyDescent="0.25">
      <c r="A12" s="1" t="s">
        <v>19</v>
      </c>
      <c r="B12" s="3">
        <v>5500</v>
      </c>
      <c r="C12" s="4">
        <v>0</v>
      </c>
      <c r="D12" s="4">
        <v>1</v>
      </c>
      <c r="E12" s="4">
        <v>1</v>
      </c>
      <c r="F12" s="4" t="s">
        <v>26</v>
      </c>
      <c r="G12" s="4" t="s">
        <v>26</v>
      </c>
      <c r="H12" s="4" t="s">
        <v>27</v>
      </c>
    </row>
    <row r="13" spans="1:8" x14ac:dyDescent="0.25">
      <c r="A13" s="1" t="s">
        <v>12</v>
      </c>
      <c r="B13" s="3">
        <v>230</v>
      </c>
      <c r="C13" s="4">
        <v>0</v>
      </c>
      <c r="D13" s="4" t="s">
        <v>27</v>
      </c>
      <c r="E13" s="4" t="s">
        <v>30</v>
      </c>
      <c r="F13" s="4">
        <v>0</v>
      </c>
      <c r="G13" s="4">
        <v>1</v>
      </c>
      <c r="H13" s="4" t="s">
        <v>27</v>
      </c>
    </row>
    <row r="14" spans="1:8" x14ac:dyDescent="0.25">
      <c r="A14" s="1" t="s">
        <v>13</v>
      </c>
      <c r="B14" s="3">
        <v>60</v>
      </c>
      <c r="C14" s="4">
        <v>0</v>
      </c>
      <c r="D14" s="4" t="s">
        <v>27</v>
      </c>
      <c r="E14" s="4" t="s">
        <v>30</v>
      </c>
      <c r="F14" s="4">
        <v>0</v>
      </c>
      <c r="G14" s="4">
        <v>1</v>
      </c>
      <c r="H14" s="4" t="s">
        <v>27</v>
      </c>
    </row>
    <row r="15" spans="1:8" x14ac:dyDescent="0.25">
      <c r="A15" s="1" t="s">
        <v>14</v>
      </c>
      <c r="B15" s="3">
        <v>550</v>
      </c>
      <c r="C15" s="4">
        <v>0</v>
      </c>
      <c r="D15" s="4" t="s">
        <v>28</v>
      </c>
      <c r="E15" s="4" t="s">
        <v>30</v>
      </c>
      <c r="F15" s="4">
        <v>0</v>
      </c>
      <c r="G15" s="4">
        <v>1</v>
      </c>
      <c r="H15" s="4">
        <v>1</v>
      </c>
    </row>
    <row r="16" spans="1:8" x14ac:dyDescent="0.25">
      <c r="A16" s="1" t="s">
        <v>4</v>
      </c>
      <c r="B16" s="3">
        <v>60</v>
      </c>
      <c r="C16" s="4">
        <v>0</v>
      </c>
      <c r="D16" s="4" t="s">
        <v>27</v>
      </c>
      <c r="E16" s="4" t="s">
        <v>31</v>
      </c>
      <c r="F16" s="4">
        <v>0</v>
      </c>
      <c r="G16" s="4">
        <v>1</v>
      </c>
      <c r="H16" s="4" t="s">
        <v>27</v>
      </c>
    </row>
    <row r="17" spans="1:8" x14ac:dyDescent="0.25">
      <c r="A17" s="1" t="s">
        <v>15</v>
      </c>
      <c r="B17" s="3">
        <v>900</v>
      </c>
      <c r="C17" s="4">
        <v>0</v>
      </c>
      <c r="D17" s="4" t="s">
        <v>27</v>
      </c>
      <c r="E17" s="4" t="s">
        <v>31</v>
      </c>
      <c r="F17" s="4">
        <v>0</v>
      </c>
      <c r="G17" s="4">
        <v>1</v>
      </c>
      <c r="H17" s="4" t="s">
        <v>29</v>
      </c>
    </row>
    <row r="18" spans="1:8" x14ac:dyDescent="0.25">
      <c r="A18" s="1" t="s">
        <v>16</v>
      </c>
      <c r="B18" s="3">
        <v>500</v>
      </c>
      <c r="C18" s="4">
        <v>0</v>
      </c>
      <c r="D18" s="4" t="s">
        <v>27</v>
      </c>
      <c r="E18" s="4" t="s">
        <v>30</v>
      </c>
      <c r="F18" s="4">
        <v>0</v>
      </c>
      <c r="G18" s="4" t="s">
        <v>28</v>
      </c>
      <c r="H18" s="4" t="s">
        <v>28</v>
      </c>
    </row>
    <row r="19" spans="1:8" x14ac:dyDescent="0.25">
      <c r="A19" s="1" t="s">
        <v>17</v>
      </c>
      <c r="B19" s="3">
        <v>300</v>
      </c>
      <c r="C19" s="4">
        <v>0</v>
      </c>
      <c r="D19" s="4" t="s">
        <v>27</v>
      </c>
      <c r="E19" s="4" t="s">
        <v>30</v>
      </c>
      <c r="F19" s="4">
        <v>0</v>
      </c>
      <c r="G19" s="4" t="s">
        <v>28</v>
      </c>
      <c r="H19" s="4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Jasper van Beusekom</cp:lastModifiedBy>
  <cp:revision/>
  <dcterms:created xsi:type="dcterms:W3CDTF">2025-01-15T14:34:20Z</dcterms:created>
  <dcterms:modified xsi:type="dcterms:W3CDTF">2025-01-20T15:10:56Z</dcterms:modified>
  <cp:category/>
  <cp:contentStatus/>
</cp:coreProperties>
</file>