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vee/Wetsus_Projects/PVEE/Data_analyses/Larks_Q2_Rproj/"/>
    </mc:Choice>
  </mc:AlternateContent>
  <xr:revisionPtr revIDLastSave="0" documentId="13_ncr:1_{779798FF-C0A8-894F-A437-15FA4A730D1F}" xr6:coauthVersionLast="47" xr6:coauthVersionMax="47" xr10:uidLastSave="{00000000-0000-0000-0000-000000000000}"/>
  <bookViews>
    <workbookView xWindow="4160" yWindow="4500" windowWidth="24260" windowHeight="12940" xr2:uid="{D57B985B-1E98-524B-9FE0-BEF1B59F7067}"/>
  </bookViews>
  <sheets>
    <sheet name="Sheet1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</calcChain>
</file>

<file path=xl/sharedStrings.xml><?xml version="1.0" encoding="utf-8"?>
<sst xmlns="http://schemas.openxmlformats.org/spreadsheetml/2006/main" count="1483" uniqueCount="582">
  <si>
    <t>SampleID</t>
  </si>
  <si>
    <t>SpeciesID</t>
  </si>
  <si>
    <t>Country</t>
  </si>
  <si>
    <t>Population</t>
  </si>
  <si>
    <t>Year</t>
  </si>
  <si>
    <t>Month</t>
  </si>
  <si>
    <t>Date</t>
  </si>
  <si>
    <t>Ring</t>
  </si>
  <si>
    <t>Buffer</t>
  </si>
  <si>
    <t>Breeding</t>
  </si>
  <si>
    <t>BarcodeSequence</t>
  </si>
  <si>
    <t>LinkerPrimerSequence</t>
  </si>
  <si>
    <t>ReversedPrimer</t>
  </si>
  <si>
    <t>InputFileName</t>
  </si>
  <si>
    <t>SeqRun</t>
  </si>
  <si>
    <t>BarcodePlate</t>
  </si>
  <si>
    <t>Well</t>
  </si>
  <si>
    <t>Description</t>
  </si>
  <si>
    <t>X.SampleID</t>
  </si>
  <si>
    <t>Bar-tailed Desert Lark</t>
  </si>
  <si>
    <t>Saudi Arabia</t>
  </si>
  <si>
    <t>Mahazat as-Sayd</t>
  </si>
  <si>
    <t>Sucrose</t>
  </si>
  <si>
    <t>TTACTGTGGCCG</t>
  </si>
  <si>
    <t>GTGTGYCAGCMGCCGCGGTAA</t>
  </si>
  <si>
    <t>CCGYCAATTYMTTTRAGTTT</t>
  </si>
  <si>
    <t>fastqjoin_Run1.join.fastq</t>
  </si>
  <si>
    <t>G6</t>
  </si>
  <si>
    <t>Black-crowned Finch Lark</t>
  </si>
  <si>
    <t>Taif</t>
  </si>
  <si>
    <t>ACTAAGTACCCG</t>
  </si>
  <si>
    <t>F2</t>
  </si>
  <si>
    <t>ATGCCTCGTAAG</t>
  </si>
  <si>
    <t>G3</t>
  </si>
  <si>
    <t>Crested Lark</t>
  </si>
  <si>
    <t>GTCAACGCTGTC</t>
  </si>
  <si>
    <t>E8</t>
  </si>
  <si>
    <t>CTAGCGTGCGTT</t>
  </si>
  <si>
    <t>G9</t>
  </si>
  <si>
    <t>GTGTCGAGGGCA</t>
  </si>
  <si>
    <t>D10</t>
  </si>
  <si>
    <t>Dunns Lark</t>
  </si>
  <si>
    <t>CAAGTGAAGGGA</t>
  </si>
  <si>
    <t>B10</t>
  </si>
  <si>
    <t>TATGCCAGAGAT</t>
  </si>
  <si>
    <t>C4</t>
  </si>
  <si>
    <t>GGTGAGCAAGCA</t>
  </si>
  <si>
    <t>G1</t>
  </si>
  <si>
    <t>AATGGTTCAGCA</t>
  </si>
  <si>
    <t>H8</t>
  </si>
  <si>
    <t>GGAGAACGACAC</t>
  </si>
  <si>
    <t>B8</t>
  </si>
  <si>
    <t>AGATCGTGCCTA</t>
  </si>
  <si>
    <t>C7</t>
  </si>
  <si>
    <t>ACTCTGTAATTA</t>
  </si>
  <si>
    <t>E1</t>
  </si>
  <si>
    <t>TCATGGCCTCCG</t>
  </si>
  <si>
    <t>E2</t>
  </si>
  <si>
    <t>TCATTAGCGTGG</t>
  </si>
  <si>
    <t>H1</t>
  </si>
  <si>
    <t>Hoopoe Lark</t>
  </si>
  <si>
    <t>B005325</t>
  </si>
  <si>
    <t>AGGATCAGGGAA</t>
  </si>
  <si>
    <t>B005320</t>
  </si>
  <si>
    <t>TAGTCTAAGGGT</t>
  </si>
  <si>
    <t>G10</t>
  </si>
  <si>
    <t>B005329</t>
  </si>
  <si>
    <t>GATCTAATCGAG</t>
  </si>
  <si>
    <t>C2</t>
  </si>
  <si>
    <t>Rufous-naped Lark</t>
  </si>
  <si>
    <t>Kenya</t>
  </si>
  <si>
    <t>Kinangop</t>
  </si>
  <si>
    <t>AA21707</t>
  </si>
  <si>
    <t>ACGCTTAACGAC</t>
  </si>
  <si>
    <t>D5</t>
  </si>
  <si>
    <t>AA21702</t>
  </si>
  <si>
    <t>GCTGCCCACCTA</t>
  </si>
  <si>
    <t>C5</t>
  </si>
  <si>
    <t>AA21708</t>
  </si>
  <si>
    <t>TCGCTACAGATG</t>
  </si>
  <si>
    <t>F6</t>
  </si>
  <si>
    <t>Red-Capped Lark</t>
  </si>
  <si>
    <t>Kedong</t>
  </si>
  <si>
    <t>K72286</t>
  </si>
  <si>
    <t>None</t>
  </si>
  <si>
    <t>TAAATATACCCT</t>
  </si>
  <si>
    <t>G2</t>
  </si>
  <si>
    <t>k72289</t>
  </si>
  <si>
    <t>CGGGACACCCGA</t>
  </si>
  <si>
    <t>k72290</t>
  </si>
  <si>
    <t>GAGAAGCTTATA</t>
  </si>
  <si>
    <t>K86257</t>
  </si>
  <si>
    <t>TATGGTACCCAG</t>
  </si>
  <si>
    <t>A6</t>
  </si>
  <si>
    <t>Skylark</t>
  </si>
  <si>
    <t>Netherlands</t>
  </si>
  <si>
    <t>Aekingerzand</t>
  </si>
  <si>
    <t>V164169</t>
  </si>
  <si>
    <t>TTCCACACGTGG</t>
  </si>
  <si>
    <t>D11</t>
  </si>
  <si>
    <t>V269776</t>
  </si>
  <si>
    <t>AATTCACCTCCT</t>
  </si>
  <si>
    <t>A12</t>
  </si>
  <si>
    <t>V103298</t>
  </si>
  <si>
    <t>CGTTCTGGTGGT</t>
  </si>
  <si>
    <t>E6</t>
  </si>
  <si>
    <t>V324559</t>
  </si>
  <si>
    <t>TTACACAAAGGC</t>
  </si>
  <si>
    <t>F9</t>
  </si>
  <si>
    <t>V324576</t>
  </si>
  <si>
    <t>GTGCCATAATCG</t>
  </si>
  <si>
    <t>H11</t>
  </si>
  <si>
    <t>Woodlark</t>
  </si>
  <si>
    <t>V164206</t>
  </si>
  <si>
    <t>GCGCCGAATCTT</t>
  </si>
  <si>
    <t>B3</t>
  </si>
  <si>
    <t>V164226</t>
  </si>
  <si>
    <t>CCGGCCGCGTGC</t>
  </si>
  <si>
    <t>G5</t>
  </si>
  <si>
    <t>V164228</t>
  </si>
  <si>
    <t>AATGCGCGTATA</t>
  </si>
  <si>
    <t>C9</t>
  </si>
  <si>
    <t>K77201</t>
  </si>
  <si>
    <t>AGAGCCAAGAGC</t>
  </si>
  <si>
    <t>F12</t>
  </si>
  <si>
    <t>K77205</t>
  </si>
  <si>
    <t>ATAGGAATAACC</t>
  </si>
  <si>
    <t>K77211</t>
  </si>
  <si>
    <t>TGGAGCCTTGTC</t>
  </si>
  <si>
    <t>D3</t>
  </si>
  <si>
    <t>CGTTCGCTAGCC</t>
  </si>
  <si>
    <t>fastqjoin_Run2.join.fastq</t>
  </si>
  <si>
    <t>E12</t>
  </si>
  <si>
    <t>CTTGTGCGACAA</t>
  </si>
  <si>
    <t>CTCCCACTAGAG</t>
  </si>
  <si>
    <t>GCAAGAATACAT</t>
  </si>
  <si>
    <t>B1</t>
  </si>
  <si>
    <t>CTTGAGAAATCG</t>
  </si>
  <si>
    <t>F10</t>
  </si>
  <si>
    <t>CGAGGGAAAGTC</t>
  </si>
  <si>
    <t>F11</t>
  </si>
  <si>
    <t>CTCCACATTCCT</t>
  </si>
  <si>
    <t>F5</t>
  </si>
  <si>
    <t>AGGAAGTAACTT</t>
  </si>
  <si>
    <t>E11</t>
  </si>
  <si>
    <t>AGAGCGGAACAA</t>
  </si>
  <si>
    <t>D2</t>
  </si>
  <si>
    <t>GAGAATGGAAAG</t>
  </si>
  <si>
    <t>D4</t>
  </si>
  <si>
    <t>CATTCAGTTATA</t>
  </si>
  <si>
    <t>D6</t>
  </si>
  <si>
    <t>AGAGACGCGTAG</t>
  </si>
  <si>
    <t>B005327</t>
  </si>
  <si>
    <t>TTCTTAACGCCT</t>
  </si>
  <si>
    <t>H5</t>
  </si>
  <si>
    <t>AA21703</t>
  </si>
  <si>
    <t>GTTAAGCTGACC</t>
  </si>
  <si>
    <t>AA21701</t>
  </si>
  <si>
    <t>AGCTTCGACAGT</t>
  </si>
  <si>
    <t>A5</t>
  </si>
  <si>
    <t>j66453</t>
  </si>
  <si>
    <t>ATGTATCAATTA</t>
  </si>
  <si>
    <t>K84498</t>
  </si>
  <si>
    <t>GAATATACCTGG</t>
  </si>
  <si>
    <t>V164186</t>
  </si>
  <si>
    <t>CTCTATTCCACC</t>
  </si>
  <si>
    <t>C12</t>
  </si>
  <si>
    <t>V324552</t>
  </si>
  <si>
    <t>GCGGTCGGTCAG</t>
  </si>
  <si>
    <t>V164175</t>
  </si>
  <si>
    <t>CTCCGAACAACA</t>
  </si>
  <si>
    <t>A4</t>
  </si>
  <si>
    <t>V164192</t>
  </si>
  <si>
    <t>GTTCGCCGCATC</t>
  </si>
  <si>
    <t>E7</t>
  </si>
  <si>
    <t>V164216</t>
  </si>
  <si>
    <t>TAGCGCGAACTT</t>
  </si>
  <si>
    <t>E10</t>
  </si>
  <si>
    <t>V164217</t>
  </si>
  <si>
    <t>AAGCCTCTACGA</t>
  </si>
  <si>
    <t>K77202</t>
  </si>
  <si>
    <t>GTTGGTTGGCAT</t>
  </si>
  <si>
    <t>E4</t>
  </si>
  <si>
    <t>K77209</t>
  </si>
  <si>
    <t>CGTCGCAGCCTT</t>
  </si>
  <si>
    <t>D9</t>
  </si>
  <si>
    <t>K77213</t>
  </si>
  <si>
    <t>CCACTCTCTCTA</t>
  </si>
  <si>
    <t>CATTACTTATGC</t>
  </si>
  <si>
    <t>fastqjoin_Run3.join.fastq</t>
  </si>
  <si>
    <t>GGTCCTTCCCGA</t>
  </si>
  <si>
    <t>GCCAGGCTTCCT</t>
  </si>
  <si>
    <t>B005331</t>
  </si>
  <si>
    <t>GTGTAATGTAGA</t>
  </si>
  <si>
    <t>B5</t>
  </si>
  <si>
    <t>B005338</t>
  </si>
  <si>
    <t>GCCTTACGATAG</t>
  </si>
  <si>
    <t>A9</t>
  </si>
  <si>
    <t>B005324</t>
  </si>
  <si>
    <t>TCAACTATGTCT</t>
  </si>
  <si>
    <t>J66439</t>
  </si>
  <si>
    <t>CCATTAGTTCCT</t>
  </si>
  <si>
    <t>C8</t>
  </si>
  <si>
    <t>K72283</t>
  </si>
  <si>
    <t>CACTAGACCCAC</t>
  </si>
  <si>
    <t>C3</t>
  </si>
  <si>
    <t>K72287</t>
  </si>
  <si>
    <t>GCAGAGAGGCTA</t>
  </si>
  <si>
    <t>C10</t>
  </si>
  <si>
    <t>J66469</t>
  </si>
  <si>
    <t>TTCGACTAATAT</t>
  </si>
  <si>
    <t>H3</t>
  </si>
  <si>
    <t>K77857</t>
  </si>
  <si>
    <t>TAGGTCTAGGTC</t>
  </si>
  <si>
    <t>G12</t>
  </si>
  <si>
    <t>k90908</t>
  </si>
  <si>
    <t>ATCAATTGTCCT</t>
  </si>
  <si>
    <t>H9</t>
  </si>
  <si>
    <t>K90914</t>
  </si>
  <si>
    <t>CCAGCGCTTCAC</t>
  </si>
  <si>
    <t>V164196</t>
  </si>
  <si>
    <t>CGTAAGATGCCT</t>
  </si>
  <si>
    <t>C6</t>
  </si>
  <si>
    <t>V269777</t>
  </si>
  <si>
    <t>CCGAAACGGAGC</t>
  </si>
  <si>
    <t>V324610</t>
  </si>
  <si>
    <t>CCTACATGAGAC</t>
  </si>
  <si>
    <t>V103212</t>
  </si>
  <si>
    <t>CGTTACCGGACT</t>
  </si>
  <si>
    <t>F7</t>
  </si>
  <si>
    <t>V164203</t>
  </si>
  <si>
    <t>TAGTGTCGGATC</t>
  </si>
  <si>
    <t>V164207</t>
  </si>
  <si>
    <t>GACAAGAAGGTG</t>
  </si>
  <si>
    <t>V164213</t>
  </si>
  <si>
    <t>TCGATAAGTAAG</t>
  </si>
  <si>
    <t>D8</t>
  </si>
  <si>
    <t>V164222</t>
  </si>
  <si>
    <t>GTTGTATTATAC</t>
  </si>
  <si>
    <t>V164223</t>
  </si>
  <si>
    <t>ATATACCTGCGG</t>
  </si>
  <si>
    <t>K77212</t>
  </si>
  <si>
    <t>GAAGGAAAGTAG</t>
  </si>
  <si>
    <t>H6</t>
  </si>
  <si>
    <t>K77214</t>
  </si>
  <si>
    <t>CCGAGTACAATC</t>
  </si>
  <si>
    <t>CTCGATGTAAGC</t>
  </si>
  <si>
    <t>fastqjoin_Run4.join.fastq</t>
  </si>
  <si>
    <t>E3</t>
  </si>
  <si>
    <t>CTGATGTACACG</t>
  </si>
  <si>
    <t>AGTGACTGTCAA</t>
  </si>
  <si>
    <t>GACGATCGGGCC</t>
  </si>
  <si>
    <t>TCCTCTTTGGTC</t>
  </si>
  <si>
    <t>GACTTCATGCGA</t>
  </si>
  <si>
    <t>AGTGCGTTCTAG</t>
  </si>
  <si>
    <t>CCGGTCCGGGCA</t>
  </si>
  <si>
    <t>D7</t>
  </si>
  <si>
    <t>CTGCTGGGAAGG</t>
  </si>
  <si>
    <t>GGAAGAAGTAGC</t>
  </si>
  <si>
    <t>B005328</t>
  </si>
  <si>
    <t>TCCACAGGGTTC</t>
  </si>
  <si>
    <t>B7</t>
  </si>
  <si>
    <t>B005322</t>
  </si>
  <si>
    <t>ATTTCTTAGCCA</t>
  </si>
  <si>
    <t>B11</t>
  </si>
  <si>
    <t>B005326</t>
  </si>
  <si>
    <t>ATTCGCCAAGAA</t>
  </si>
  <si>
    <t>C1</t>
  </si>
  <si>
    <t>B005321</t>
  </si>
  <si>
    <t>TTGACCGCGGTT</t>
  </si>
  <si>
    <t>B005323</t>
  </si>
  <si>
    <t>CGTGTGTGCTCA</t>
  </si>
  <si>
    <t>AA21704</t>
  </si>
  <si>
    <t>GAACGTCCGGAG</t>
  </si>
  <si>
    <t>J66461</t>
  </si>
  <si>
    <t>TAAACAATCAGG</t>
  </si>
  <si>
    <t>J66483</t>
  </si>
  <si>
    <t>GCGTCGGTACGG</t>
  </si>
  <si>
    <t>k72295</t>
  </si>
  <si>
    <t>CGGTCAATTGAC</t>
  </si>
  <si>
    <t>K72296</t>
  </si>
  <si>
    <t>CCACACGTTTGG</t>
  </si>
  <si>
    <t>K84495</t>
  </si>
  <si>
    <t>AGGTTAAGTGCT</t>
  </si>
  <si>
    <t>B9</t>
  </si>
  <si>
    <t>V164181</t>
  </si>
  <si>
    <t>TGCCATTAGAGC</t>
  </si>
  <si>
    <t>C11</t>
  </si>
  <si>
    <t>V164188</t>
  </si>
  <si>
    <t>GTGCTCTGTGCC</t>
  </si>
  <si>
    <t>V164189</t>
  </si>
  <si>
    <t>TTCGCAGATACG</t>
  </si>
  <si>
    <t>V164193</t>
  </si>
  <si>
    <t>CAGGGAGGATCC</t>
  </si>
  <si>
    <t>E5</t>
  </si>
  <si>
    <t>V324556</t>
  </si>
  <si>
    <t>AAGCACGTCTCA</t>
  </si>
  <si>
    <t>E9</t>
  </si>
  <si>
    <t>V324599</t>
  </si>
  <si>
    <t>CATACCGTGAGT</t>
  </si>
  <si>
    <t>A3</t>
  </si>
  <si>
    <t>V164201</t>
  </si>
  <si>
    <t>CATTAGCTGGAA</t>
  </si>
  <si>
    <t>V164202</t>
  </si>
  <si>
    <t>TGATAGGTACAC</t>
  </si>
  <si>
    <t>ACCCAAGCGTTA</t>
  </si>
  <si>
    <t>V164215</t>
  </si>
  <si>
    <t>CGCTCTTAACGG</t>
  </si>
  <si>
    <t>B4</t>
  </si>
  <si>
    <t>V164224</t>
  </si>
  <si>
    <t>GGTAAGTTTGAC</t>
  </si>
  <si>
    <t>B12</t>
  </si>
  <si>
    <t>V164225</t>
  </si>
  <si>
    <t>CGGCTACTATGC</t>
  </si>
  <si>
    <t>V350101</t>
  </si>
  <si>
    <t>TGTACCAACCGA</t>
  </si>
  <si>
    <t>K77204</t>
  </si>
  <si>
    <t>AGAAAGGGTGTG</t>
  </si>
  <si>
    <t>G11</t>
  </si>
  <si>
    <t>K77206</t>
  </si>
  <si>
    <t>TCACGAGTCACA</t>
  </si>
  <si>
    <t>K77207</t>
  </si>
  <si>
    <t>AAGCTCTCCCAG</t>
  </si>
  <si>
    <t>D12</t>
  </si>
  <si>
    <t>K77208</t>
  </si>
  <si>
    <t>CATGGGTGTTAC</t>
  </si>
  <si>
    <t>K77210</t>
  </si>
  <si>
    <t>GTCTCCTCCCTT</t>
  </si>
  <si>
    <t>forward_file</t>
  </si>
  <si>
    <t>reverse_file</t>
  </si>
  <si>
    <t>1_35_L001_R1_001.fastq.gz</t>
  </si>
  <si>
    <t>1_35_L001_R2_001.fastq.gz</t>
  </si>
  <si>
    <t>2_13_L001_R1_001.fastq.gz</t>
  </si>
  <si>
    <t>2_13_L001_R2_001.fastq.gz</t>
  </si>
  <si>
    <t>3_22_L001_R1_001.fastq.gz</t>
  </si>
  <si>
    <t>3_22_L001_R2_001.fastq.gz</t>
  </si>
  <si>
    <t>4_23_L001_R1_001.fastq.gz</t>
  </si>
  <si>
    <t>4_23_L001_R2_001.fastq.gz</t>
  </si>
  <si>
    <t>5_8_L001_R1_001.fastq.gz</t>
  </si>
  <si>
    <t>5_8_L001_R2_001.fastq.gz</t>
  </si>
  <si>
    <t>6_15_L001_R1_001.fastq.gz</t>
  </si>
  <si>
    <t>6_15_L001_R2_001.fastq.gz</t>
  </si>
  <si>
    <t>7_17_L001_R1_001.fastq.gz</t>
  </si>
  <si>
    <t>7_17_L001_R2_001.fastq.gz</t>
  </si>
  <si>
    <t>8_13_L001_R1_001.fastq.gz</t>
  </si>
  <si>
    <t>8_13_L001_R2_001.fastq.gz</t>
  </si>
  <si>
    <t>9_4_L001_R1_001.fastq.gz</t>
  </si>
  <si>
    <t>9_4_L001_R2_001.fastq.gz</t>
  </si>
  <si>
    <t>10_9_L001_R1_001.fastq.gz</t>
  </si>
  <si>
    <t>10_9_L001_R2_001.fastq.gz</t>
  </si>
  <si>
    <t>11_15_L001_R1_001.fastq.gz</t>
  </si>
  <si>
    <t>11_15_L001_R2_001.fastq.gz</t>
  </si>
  <si>
    <t>12_2_L001_R1_001.fastq.gz</t>
  </si>
  <si>
    <t>12_2_L001_R2_001.fastq.gz</t>
  </si>
  <si>
    <t>13_12_L001_R1_001.fastq.gz</t>
  </si>
  <si>
    <t>13_12_L001_R2_001.fastq.gz</t>
  </si>
  <si>
    <t>14_15_L001_R1_001.fastq.gz</t>
  </si>
  <si>
    <t>14_15_L001_R2_001.fastq.gz</t>
  </si>
  <si>
    <t>15_18_L001_R1_001.fastq.gz</t>
  </si>
  <si>
    <t>15_18_L001_R2_001.fastq.gz</t>
  </si>
  <si>
    <t>16_17_L001_R1_001.fastq.gz</t>
  </si>
  <si>
    <t>16_17_L001_R2_001.fastq.gz</t>
  </si>
  <si>
    <t>17_37_L001_R1_001.fastq.gz</t>
  </si>
  <si>
    <t>17_37_L001_R2_001.fastq.gz</t>
  </si>
  <si>
    <t>18_16_L001_R1_001.fastq.gz</t>
  </si>
  <si>
    <t>18_16_L001_R2_001.fastq.gz</t>
  </si>
  <si>
    <t>19_24_L001_R1_001.fastq.gz</t>
  </si>
  <si>
    <t>19_24_L001_R2_001.fastq.gz</t>
  </si>
  <si>
    <t>20_7_L001_R1_001.fastq.gz</t>
  </si>
  <si>
    <t>20_7_L001_R2_001.fastq.gz</t>
  </si>
  <si>
    <t>21_23_L001_R1_001.fastq.gz</t>
  </si>
  <si>
    <t>21_23_L001_R2_001.fastq.gz</t>
  </si>
  <si>
    <t>22_13_L001_R1_001.fastq.gz</t>
  </si>
  <si>
    <t>22_13_L001_R2_001.fastq.gz</t>
  </si>
  <si>
    <t>23_3_L001_R1_001.fastq.gz</t>
  </si>
  <si>
    <t>23_3_L001_R2_001.fastq.gz</t>
  </si>
  <si>
    <t>24_12_L001_R1_001.fastq.gz</t>
  </si>
  <si>
    <t>24_12_L001_R2_001.fastq.gz</t>
  </si>
  <si>
    <t>25_5_L001_R1_001.fastq.gz</t>
  </si>
  <si>
    <t>25_5_L001_R2_001.fastq.gz</t>
  </si>
  <si>
    <t>26_14_L001_R1_001.fastq.gz</t>
  </si>
  <si>
    <t>26_14_L001_R2_001.fastq.gz</t>
  </si>
  <si>
    <t>27_29_L001_R1_001.fastq.gz</t>
  </si>
  <si>
    <t>27_29_L001_R2_001.fastq.gz</t>
  </si>
  <si>
    <t>28_10_L001_R1_001.fastq.gz</t>
  </si>
  <si>
    <t>28_10_L001_R2_001.fastq.gz</t>
  </si>
  <si>
    <t>29_36_L001_R1_001.fastq.gz</t>
  </si>
  <si>
    <t>29_36_L001_R2_001.fastq.gz</t>
  </si>
  <si>
    <t>30_11_L001_R1_001.fastq.gz</t>
  </si>
  <si>
    <t>30_11_L001_R2_001.fastq.gz</t>
  </si>
  <si>
    <t>31_19_L001_R1_001.fastq.gz</t>
  </si>
  <si>
    <t>31_19_L001_R2_001.fastq.gz</t>
  </si>
  <si>
    <t>32_7_L001_R1_001.fastq.gz</t>
  </si>
  <si>
    <t>32_7_L001_R2_001.fastq.gz</t>
  </si>
  <si>
    <t>33_8_L001_R1_001.fastq.gz</t>
  </si>
  <si>
    <t>33_8_L001_R2_001.fastq.gz</t>
  </si>
  <si>
    <t>34_1_L001_R1_001.fastq.gz</t>
  </si>
  <si>
    <t>34_1_L001_R2_001.fastq.gz</t>
  </si>
  <si>
    <t>35_22_L001_R1_001.fastq.gz</t>
  </si>
  <si>
    <t>35_22_L001_R2_001.fastq.gz</t>
  </si>
  <si>
    <t>36_34_L001_R1_001.fastq.gz</t>
  </si>
  <si>
    <t>36_34_L001_R2_001.fastq.gz</t>
  </si>
  <si>
    <t>37_7_L001_R1_001.fastq.gz</t>
  </si>
  <si>
    <t>37_7_L001_R2_001.fastq.gz</t>
  </si>
  <si>
    <t>38_8_L001_R1_001.fastq.gz</t>
  </si>
  <si>
    <t>38_8_L001_R2_001.fastq.gz</t>
  </si>
  <si>
    <t>39_2_L001_R1_001.fastq.gz</t>
  </si>
  <si>
    <t>39_2_L001_R2_001.fastq.gz</t>
  </si>
  <si>
    <t>40_20_L001_R1_001.fastq.gz</t>
  </si>
  <si>
    <t>40_20_L001_R2_001.fastq.gz</t>
  </si>
  <si>
    <t>41_6_L001_R1_001.fastq.gz</t>
  </si>
  <si>
    <t>41_6_L001_R2_001.fastq.gz</t>
  </si>
  <si>
    <t>42_1_L001_R1_001.fastq.gz</t>
  </si>
  <si>
    <t>42_1_L001_R2_001.fastq.gz</t>
  </si>
  <si>
    <t>43_33_L001_R1_001.fastq.gz</t>
  </si>
  <si>
    <t>43_33_L001_R2_001.fastq.gz</t>
  </si>
  <si>
    <t>44_22_L001_R1_001.fastq.gz</t>
  </si>
  <si>
    <t>44_22_L001_R2_001.fastq.gz</t>
  </si>
  <si>
    <t>45_20_L001_R1_001.fastq.gz</t>
  </si>
  <si>
    <t>45_20_L001_R2_001.fastq.gz</t>
  </si>
  <si>
    <t>46_15_L001_R1_001.fastq.gz</t>
  </si>
  <si>
    <t>46_15_L001_R2_001.fastq.gz</t>
  </si>
  <si>
    <t>47_18_L001_R1_001.fastq.gz</t>
  </si>
  <si>
    <t>47_18_L001_R2_001.fastq.gz</t>
  </si>
  <si>
    <t>48_9_L001_R1_001.fastq.gz</t>
  </si>
  <si>
    <t>48_9_L001_R2_001.fastq.gz</t>
  </si>
  <si>
    <t>49_32_L001_R1_001.fastq.gz</t>
  </si>
  <si>
    <t>49_32_L001_R2_001.fastq.gz</t>
  </si>
  <si>
    <t>50_21_L001_R1_001.fastq.gz</t>
  </si>
  <si>
    <t>50_21_L001_R2_001.fastq.gz</t>
  </si>
  <si>
    <t>51_26_L001_R1_001.fastq.gz</t>
  </si>
  <si>
    <t>51_26_L001_R2_001.fastq.gz</t>
  </si>
  <si>
    <t>52_38_L001_R1_001.fastq.gz</t>
  </si>
  <si>
    <t>52_38_L001_R2_001.fastq.gz</t>
  </si>
  <si>
    <t>53_26_L001_R1_001.fastq.gz</t>
  </si>
  <si>
    <t>53_26_L001_R2_001.fastq.gz</t>
  </si>
  <si>
    <t>54_27_L001_R1_001.fastq.gz</t>
  </si>
  <si>
    <t>54_27_L001_R2_001.fastq.gz</t>
  </si>
  <si>
    <t>55_2_L001_R1_001.fastq.gz</t>
  </si>
  <si>
    <t>55_2_L001_R2_001.fastq.gz</t>
  </si>
  <si>
    <t>56_25_L001_R1_001.fastq.gz</t>
  </si>
  <si>
    <t>56_25_L001_R2_001.fastq.gz</t>
  </si>
  <si>
    <t>57_3_L001_R1_001.fastq.gz</t>
  </si>
  <si>
    <t>57_3_L001_R2_001.fastq.gz</t>
  </si>
  <si>
    <t>58_24_L001_R1_001.fastq.gz</t>
  </si>
  <si>
    <t>58_24_L001_R2_001.fastq.gz</t>
  </si>
  <si>
    <t>59_14_L001_R1_001.fastq.gz</t>
  </si>
  <si>
    <t>59_14_L001_R2_001.fastq.gz</t>
  </si>
  <si>
    <t>60_26_L001_R1_001.fastq.gz</t>
  </si>
  <si>
    <t>60_26_L001_R2_001.fastq.gz</t>
  </si>
  <si>
    <t>61_5_L001_R1_001.fastq.gz</t>
  </si>
  <si>
    <t>61_5_L001_R2_001.fastq.gz</t>
  </si>
  <si>
    <t>62_16_L001_R1_001.fastq.gz</t>
  </si>
  <si>
    <t>62_16_L001_R2_001.fastq.gz</t>
  </si>
  <si>
    <t>63_2_L001_R1_001.fastq.gz</t>
  </si>
  <si>
    <t>63_2_L001_R2_001.fastq.gz</t>
  </si>
  <si>
    <t>64_30_L001_R1_001.fastq.gz</t>
  </si>
  <si>
    <t>64_30_L001_R2_001.fastq.gz</t>
  </si>
  <si>
    <t>65_7_L001_R1_001.fastq.gz</t>
  </si>
  <si>
    <t>65_7_L001_R2_001.fastq.gz</t>
  </si>
  <si>
    <t>66_17_L001_R1_001.fastq.gz</t>
  </si>
  <si>
    <t>66_17_L001_R2_001.fastq.gz</t>
  </si>
  <si>
    <t>67_14_L001_R1_001.fastq.gz</t>
  </si>
  <si>
    <t>67_14_L001_R2_001.fastq.gz</t>
  </si>
  <si>
    <t>68_5_L001_R1_001.fastq.gz</t>
  </si>
  <si>
    <t>68_5_L001_R2_001.fastq.gz</t>
  </si>
  <si>
    <t>69_22_L001_R1_001.fastq.gz</t>
  </si>
  <si>
    <t>69_22_L001_R2_001.fastq.gz</t>
  </si>
  <si>
    <t>70_35_L001_R1_001.fastq.gz</t>
  </si>
  <si>
    <t>70_35_L001_R2_001.fastq.gz</t>
  </si>
  <si>
    <t>71_1_L001_R1_001.fastq.gz</t>
  </si>
  <si>
    <t>71_1_L001_R2_001.fastq.gz</t>
  </si>
  <si>
    <t>72_11_L001_R1_001.fastq.gz</t>
  </si>
  <si>
    <t>72_11_L001_R2_001.fastq.gz</t>
  </si>
  <si>
    <t>73_24_L001_R1_001.fastq.gz</t>
  </si>
  <si>
    <t>73_24_L001_R2_001.fastq.gz</t>
  </si>
  <si>
    <t>74_34_L001_R1_001.fastq.gz</t>
  </si>
  <si>
    <t>74_34_L001_R2_001.fastq.gz</t>
  </si>
  <si>
    <t>75_16_L001_R1_001.fastq.gz</t>
  </si>
  <si>
    <t>75_16_L001_R2_001.fastq.gz</t>
  </si>
  <si>
    <t>76_3_L001_R1_001.fastq.gz</t>
  </si>
  <si>
    <t>76_3_L001_R2_001.fastq.gz</t>
  </si>
  <si>
    <t>77_19_L001_R1_001.fastq.gz</t>
  </si>
  <si>
    <t>77_19_L001_R2_001.fastq.gz</t>
  </si>
  <si>
    <t>78_4_L001_R1_001.fastq.gz</t>
  </si>
  <si>
    <t>78_4_L001_R2_001.fastq.gz</t>
  </si>
  <si>
    <t>79_21_L001_R1_001.fastq.gz</t>
  </si>
  <si>
    <t>79_21_L001_R2_001.fastq.gz</t>
  </si>
  <si>
    <t>80_28_L001_R1_001.fastq.gz</t>
  </si>
  <si>
    <t>80_28_L001_R2_001.fastq.gz</t>
  </si>
  <si>
    <t>81_19_L001_R1_001.fastq.gz</t>
  </si>
  <si>
    <t>81_19_L001_R2_001.fastq.gz</t>
  </si>
  <si>
    <t>82_25_L001_R1_001.fastq.gz</t>
  </si>
  <si>
    <t>82_25_L001_R2_001.fastq.gz</t>
  </si>
  <si>
    <t>83_20_L001_R1_001.fastq.gz</t>
  </si>
  <si>
    <t>83_20_L001_R2_001.fastq.gz</t>
  </si>
  <si>
    <t>84_18_L001_R1_001.fastq.gz</t>
  </si>
  <si>
    <t>84_18_L001_R2_001.fastq.gz</t>
  </si>
  <si>
    <t>85_14_L001_R1_001.fastq.gz</t>
  </si>
  <si>
    <t>85_14_L001_R2_001.fastq.gz</t>
  </si>
  <si>
    <t>86_6_L001_R1_001.fastq.gz</t>
  </si>
  <si>
    <t>86_6_L001_R2_001.fastq.gz</t>
  </si>
  <si>
    <t>87_11_L001_R1_001.fastq.gz</t>
  </si>
  <si>
    <t>87_11_L001_R2_001.fastq.gz</t>
  </si>
  <si>
    <t>88_5_L001_R1_001.fastq.gz</t>
  </si>
  <si>
    <t>88_5_L001_R2_001.fastq.gz</t>
  </si>
  <si>
    <t>89_24_L001_R1_001.fastq.gz</t>
  </si>
  <si>
    <t>89_24_L001_R2_001.fastq.gz</t>
  </si>
  <si>
    <t>90_36_L001_R1_001.fastq.gz</t>
  </si>
  <si>
    <t>90_36_L001_R2_001.fastq.gz</t>
  </si>
  <si>
    <t>91_21_L001_R1_001.fastq.gz</t>
  </si>
  <si>
    <t>91_21_L001_R2_001.fastq.gz</t>
  </si>
  <si>
    <t>92_31_L001_R1_001.fastq.gz</t>
  </si>
  <si>
    <t>92_31_L001_R2_001.fastq.gz</t>
  </si>
  <si>
    <t>93_33_L001_R1_001.fastq.gz</t>
  </si>
  <si>
    <t>93_33_L001_R2_001.fastq.gz</t>
  </si>
  <si>
    <t>94_17_L001_R1_001.fastq.gz</t>
  </si>
  <si>
    <t>94_17_L001_R2_001.fastq.gz</t>
  </si>
  <si>
    <t>95_23_L001_R1_001.fastq.gz</t>
  </si>
  <si>
    <t>95_23_L001_R2_001.fastq.gz</t>
  </si>
  <si>
    <t>96_10_L001_R1_001.fastq.gz</t>
  </si>
  <si>
    <t>96_10_L001_R2_001.fastq.gz</t>
  </si>
  <si>
    <t>97_31_L001_R1_001.fastq.gz</t>
  </si>
  <si>
    <t>97_31_L001_R2_001.fastq.gz</t>
  </si>
  <si>
    <t>98_19_L001_R1_001.fastq.gz</t>
  </si>
  <si>
    <t>98_19_L001_R2_001.fastq.gz</t>
  </si>
  <si>
    <t>99_32_L001_R1_001.fastq.gz</t>
  </si>
  <si>
    <t>99_32_L001_R2_001.fastq.gz</t>
  </si>
  <si>
    <t>100_10_L001_R1_001.fastq.gz</t>
  </si>
  <si>
    <t>100_10_L001_R2_001.fastq.gz</t>
  </si>
  <si>
    <t>101_30_L001_R1_001.fastq.gz</t>
  </si>
  <si>
    <t>101_30_L001_R2_001.fastq.gz</t>
  </si>
  <si>
    <t>102_8_L001_R1_001.fastq.gz</t>
  </si>
  <si>
    <t>102_8_L001_R2_001.fastq.gz</t>
  </si>
  <si>
    <t>103_12_L001_R1_001.fastq.gz</t>
  </si>
  <si>
    <t>103_12_L001_R2_001.fastq.gz</t>
  </si>
  <si>
    <t>104_18_L001_R1_001.fastq.gz</t>
  </si>
  <si>
    <t>104_18_L001_R2_001.fastq.gz</t>
  </si>
  <si>
    <t>105_12_L001_R1_001.fastq.gz</t>
  </si>
  <si>
    <t>105_12_L001_R2_001.fastq.gz</t>
  </si>
  <si>
    <t>106_6_L001_R1_001.fastq.gz</t>
  </si>
  <si>
    <t>106_6_L001_R2_001.fastq.gz</t>
  </si>
  <si>
    <t>107_4_L001_R1_001.fastq.gz</t>
  </si>
  <si>
    <t>107_4_L001_R2_001.fastq.gz</t>
  </si>
  <si>
    <t>108_1_L001_R1_001.fastq.gz</t>
  </si>
  <si>
    <t>108_1_L001_R2_001.fastq.gz</t>
  </si>
  <si>
    <t>109_9_L001_R1_001.fastq.gz</t>
  </si>
  <si>
    <t>109_9_L001_R2_001.fastq.gz</t>
  </si>
  <si>
    <t>110_9_L001_R1_001.fastq.gz</t>
  </si>
  <si>
    <t>110_9_L001_R2_001.fastq.gz</t>
  </si>
  <si>
    <t>111_25_L001_R1_001.fastq.gz</t>
  </si>
  <si>
    <t>111_25_L001_R2_001.fastq.gz</t>
  </si>
  <si>
    <t>112_3_L001_R1_001.fastq.gz</t>
  </si>
  <si>
    <t>112_3_L001_R2_001.fastq.gz</t>
  </si>
  <si>
    <t>113_28_L001_R1_001.fastq.gz</t>
  </si>
  <si>
    <t>113_28_L001_R2_001.fastq.gz</t>
  </si>
  <si>
    <t>114_16_L001_R1_001.fastq.gz</t>
  </si>
  <si>
    <t>114_16_L001_R2_001.fastq.gz</t>
  </si>
  <si>
    <t>115_27_L001_R1_001.fastq.gz</t>
  </si>
  <si>
    <t>115_27_L001_R2_001.fastq.gz</t>
  </si>
  <si>
    <t>116_4_L001_R1_001.fastq.gz</t>
  </si>
  <si>
    <t>116_4_L001_R2_001.fastq.gz</t>
  </si>
  <si>
    <t>117_20_L001_R1_001.fastq.gz</t>
  </si>
  <si>
    <t>117_20_L001_R2_001.fastq.gz</t>
  </si>
  <si>
    <t>118_29_L001_R1_001.fastq.gz</t>
  </si>
  <si>
    <t>118_29_L001_R2_001.fastq.gz</t>
  </si>
  <si>
    <t>119_13_L001_R1_001.fastq.gz</t>
  </si>
  <si>
    <t>119_13_L001_R2_001.fastq.gz</t>
  </si>
  <si>
    <t>120_10_L001_R1_001.fastq.gz</t>
  </si>
  <si>
    <t>120_10_L001_R2_001.fastq.gz</t>
  </si>
  <si>
    <t>121_39_L001_R1_001.fastq.gz</t>
  </si>
  <si>
    <t>121_39_L001_R2_001.fastq.gz</t>
  </si>
  <si>
    <t>122_23_L001_R1_001.fastq.gz</t>
  </si>
  <si>
    <t>122_23_L001_R2_001.fastq.gz</t>
  </si>
  <si>
    <t>123_11_L001_R1_001.fastq.gz</t>
  </si>
  <si>
    <t>123_11_L001_R2_001.fastq.gz</t>
  </si>
  <si>
    <t>124_6_L001_R1_001.fastq.gz</t>
  </si>
  <si>
    <t>124_6_L001_R2_001.fastq.gz</t>
  </si>
  <si>
    <t>125_21_L001_R1_001.fastq.gz</t>
  </si>
  <si>
    <t>125_21_L001_R2_001.fastq.gz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</si>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</sst>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98C8-1021-964C-B7E5-45561A293152}">
  <sheetPr codeName="Sheet1"/>
  <dimension ref="A1:W126"/>
  <sheetViews>
    <sheetView tabSelected="1" topLeftCell="A77" workbookViewId="0">
      <selection activeCell="F2" sqref="F2:F126"/>
    </sheetView>
  </sheetViews>
  <sheetFormatPr baseColWidth="10" defaultRowHeight="16" x14ac:dyDescent="0.2"/>
  <cols>
    <col min="13" max="13" width="15.83203125" bestFit="1" customWidth="1"/>
    <col min="16" max="16" width="22" bestFit="1" customWidth="1"/>
    <col min="17" max="18" width="26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580</v>
      </c>
      <c r="F1" t="s">
        <v>581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328</v>
      </c>
      <c r="R1" t="s">
        <v>329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ht="17" x14ac:dyDescent="0.2">
      <c r="A2">
        <v>1</v>
      </c>
      <c r="B2" t="s">
        <v>19</v>
      </c>
      <c r="C2" t="s">
        <v>20</v>
      </c>
      <c r="D2" t="s">
        <v>21</v>
      </c>
      <c r="E2" s="2" t="str">
        <f>IF(D2="Mahazat as-Sayd","22º 20’ N",IF(D2="Taif","21º 15’ N",IF(D2="Aekingerzand","52º 56’ N",IF(D2="Kedong","0º 52’ S","0º 34’ S"))))</f>
        <v>22º 20’ N</v>
      </c>
      <c r="F2" t="str">
        <f>IF(D2="Mahazat as-Sayd","41º 44’ E",IF(D2="Taif","40º 42’ E",IF(D2="Aekingerzand","6º 18’ E",IF(D2="Kedong","36º 23’ E","36º 28’ E "))))</f>
        <v>41º 44’ E</v>
      </c>
      <c r="G2">
        <v>2007</v>
      </c>
      <c r="H2">
        <v>5</v>
      </c>
      <c r="I2" s="1">
        <v>39212</v>
      </c>
      <c r="J2">
        <v>307</v>
      </c>
      <c r="K2" t="s">
        <v>22</v>
      </c>
      <c r="L2">
        <v>1</v>
      </c>
      <c r="M2" t="s">
        <v>23</v>
      </c>
      <c r="N2" t="s">
        <v>24</v>
      </c>
      <c r="O2" t="s">
        <v>25</v>
      </c>
      <c r="P2" t="s">
        <v>26</v>
      </c>
      <c r="Q2" t="s">
        <v>330</v>
      </c>
      <c r="R2" t="s">
        <v>331</v>
      </c>
      <c r="S2">
        <v>1</v>
      </c>
      <c r="T2">
        <v>1</v>
      </c>
      <c r="U2" t="s">
        <v>27</v>
      </c>
      <c r="V2">
        <v>78</v>
      </c>
      <c r="W2">
        <v>78</v>
      </c>
    </row>
    <row r="3" spans="1:23" ht="17" x14ac:dyDescent="0.2">
      <c r="A3">
        <v>2</v>
      </c>
      <c r="B3" t="s">
        <v>19</v>
      </c>
      <c r="C3" t="s">
        <v>20</v>
      </c>
      <c r="D3" t="s">
        <v>21</v>
      </c>
      <c r="E3" s="2" t="str">
        <f t="shared" ref="E3:E66" si="0">IF(D3="Mahazat as-Sayd","22º 20’ N",IF(D3="Taif","21º 15’ N",IF(D3="Aekingerzand","52º 56’ N",IF(D3="Kedong","0º 52’ S","0º 34’ S"))))</f>
        <v>22º 20’ N</v>
      </c>
      <c r="F3" t="str">
        <f t="shared" ref="F3:F66" si="1">IF(D3="Mahazat as-Sayd","41º 44’ E",IF(D3="Taif","40º 42’ E",IF(D3="Aekingerzand","6º 18’ E",IF(D3="Kedong","36º 23’ E","36º 28’ E "))))</f>
        <v>41º 44’ E</v>
      </c>
      <c r="G3">
        <v>2007</v>
      </c>
      <c r="H3">
        <v>6</v>
      </c>
      <c r="I3" s="1">
        <v>39236</v>
      </c>
      <c r="J3">
        <v>2307</v>
      </c>
      <c r="K3" t="s">
        <v>22</v>
      </c>
      <c r="L3">
        <v>1</v>
      </c>
      <c r="M3" t="s">
        <v>188</v>
      </c>
      <c r="N3" t="s">
        <v>24</v>
      </c>
      <c r="O3" t="s">
        <v>25</v>
      </c>
      <c r="P3" t="s">
        <v>189</v>
      </c>
      <c r="Q3" t="s">
        <v>332</v>
      </c>
      <c r="R3" t="s">
        <v>333</v>
      </c>
      <c r="S3">
        <v>3</v>
      </c>
      <c r="T3">
        <v>12</v>
      </c>
      <c r="U3" t="s">
        <v>142</v>
      </c>
      <c r="V3">
        <v>833</v>
      </c>
      <c r="W3">
        <v>833</v>
      </c>
    </row>
    <row r="4" spans="1:23" ht="17" x14ac:dyDescent="0.2">
      <c r="A4">
        <v>3</v>
      </c>
      <c r="B4" t="s">
        <v>19</v>
      </c>
      <c r="C4" t="s">
        <v>20</v>
      </c>
      <c r="D4" t="s">
        <v>21</v>
      </c>
      <c r="E4" s="2" t="str">
        <f t="shared" si="0"/>
        <v>22º 20’ N</v>
      </c>
      <c r="F4" t="str">
        <f t="shared" si="1"/>
        <v>41º 44’ E</v>
      </c>
      <c r="G4">
        <v>2007</v>
      </c>
      <c r="H4">
        <v>6</v>
      </c>
      <c r="I4" s="1">
        <v>39235</v>
      </c>
      <c r="J4">
        <v>2207</v>
      </c>
      <c r="K4" t="s">
        <v>22</v>
      </c>
      <c r="L4">
        <v>1</v>
      </c>
      <c r="M4" t="s">
        <v>246</v>
      </c>
      <c r="N4" t="s">
        <v>24</v>
      </c>
      <c r="O4" t="s">
        <v>25</v>
      </c>
      <c r="P4" t="s">
        <v>247</v>
      </c>
      <c r="Q4" t="s">
        <v>334</v>
      </c>
      <c r="R4" t="s">
        <v>335</v>
      </c>
      <c r="S4">
        <v>4</v>
      </c>
      <c r="T4">
        <v>15</v>
      </c>
      <c r="U4" t="s">
        <v>248</v>
      </c>
      <c r="V4">
        <v>1107</v>
      </c>
      <c r="W4">
        <v>1107</v>
      </c>
    </row>
    <row r="5" spans="1:23" ht="17" x14ac:dyDescent="0.2">
      <c r="A5">
        <v>4</v>
      </c>
      <c r="B5" t="s">
        <v>28</v>
      </c>
      <c r="C5" t="s">
        <v>20</v>
      </c>
      <c r="D5" t="s">
        <v>29</v>
      </c>
      <c r="E5" s="2" t="str">
        <f t="shared" si="0"/>
        <v>21º 15’ N</v>
      </c>
      <c r="F5" t="str">
        <f t="shared" si="1"/>
        <v>40º 42’ E</v>
      </c>
      <c r="G5">
        <v>2007</v>
      </c>
      <c r="H5">
        <v>5</v>
      </c>
      <c r="I5" s="1">
        <v>39229</v>
      </c>
      <c r="J5">
        <v>307</v>
      </c>
      <c r="K5" t="s">
        <v>22</v>
      </c>
      <c r="L5">
        <v>1</v>
      </c>
      <c r="M5" t="s">
        <v>249</v>
      </c>
      <c r="N5" t="s">
        <v>24</v>
      </c>
      <c r="O5" t="s">
        <v>25</v>
      </c>
      <c r="P5" t="s">
        <v>247</v>
      </c>
      <c r="Q5" t="s">
        <v>336</v>
      </c>
      <c r="R5" t="s">
        <v>337</v>
      </c>
      <c r="S5">
        <v>4</v>
      </c>
      <c r="T5">
        <v>3</v>
      </c>
      <c r="U5" t="s">
        <v>205</v>
      </c>
      <c r="V5">
        <v>219</v>
      </c>
      <c r="W5">
        <v>219</v>
      </c>
    </row>
    <row r="6" spans="1:23" ht="17" x14ac:dyDescent="0.2">
      <c r="A6">
        <v>5</v>
      </c>
      <c r="B6" t="s">
        <v>28</v>
      </c>
      <c r="C6" t="s">
        <v>20</v>
      </c>
      <c r="D6" t="s">
        <v>29</v>
      </c>
      <c r="E6" s="2" t="str">
        <f t="shared" si="0"/>
        <v>21º 15’ N</v>
      </c>
      <c r="F6" t="str">
        <f t="shared" si="1"/>
        <v>40º 42’ E</v>
      </c>
      <c r="G6">
        <v>2007</v>
      </c>
      <c r="H6">
        <v>5</v>
      </c>
      <c r="I6" s="1">
        <v>39230</v>
      </c>
      <c r="J6">
        <v>807</v>
      </c>
      <c r="K6" t="s">
        <v>22</v>
      </c>
      <c r="L6">
        <v>1</v>
      </c>
      <c r="M6" t="s">
        <v>30</v>
      </c>
      <c r="N6" t="s">
        <v>24</v>
      </c>
      <c r="O6" t="s">
        <v>25</v>
      </c>
      <c r="P6" t="s">
        <v>26</v>
      </c>
      <c r="Q6" t="s">
        <v>338</v>
      </c>
      <c r="R6" t="s">
        <v>339</v>
      </c>
      <c r="S6">
        <v>1</v>
      </c>
      <c r="T6">
        <v>3</v>
      </c>
      <c r="U6" t="s">
        <v>31</v>
      </c>
      <c r="V6">
        <v>254</v>
      </c>
      <c r="W6">
        <v>254</v>
      </c>
    </row>
    <row r="7" spans="1:23" ht="17" x14ac:dyDescent="0.2">
      <c r="A7">
        <v>6</v>
      </c>
      <c r="B7" t="s">
        <v>28</v>
      </c>
      <c r="C7" t="s">
        <v>20</v>
      </c>
      <c r="D7" t="s">
        <v>29</v>
      </c>
      <c r="E7" s="2" t="str">
        <f t="shared" si="0"/>
        <v>21º 15’ N</v>
      </c>
      <c r="F7" t="str">
        <f t="shared" si="1"/>
        <v>40º 42’ E</v>
      </c>
      <c r="G7">
        <v>2007</v>
      </c>
      <c r="H7">
        <v>5</v>
      </c>
      <c r="I7" s="1">
        <v>39230</v>
      </c>
      <c r="J7">
        <v>1107</v>
      </c>
      <c r="K7" t="s">
        <v>22</v>
      </c>
      <c r="L7">
        <v>1</v>
      </c>
      <c r="M7" t="s">
        <v>32</v>
      </c>
      <c r="N7" t="s">
        <v>24</v>
      </c>
      <c r="O7" t="s">
        <v>25</v>
      </c>
      <c r="P7" t="s">
        <v>26</v>
      </c>
      <c r="Q7" t="s">
        <v>340</v>
      </c>
      <c r="R7" t="s">
        <v>341</v>
      </c>
      <c r="S7">
        <v>1</v>
      </c>
      <c r="T7">
        <v>3</v>
      </c>
      <c r="U7" t="s">
        <v>33</v>
      </c>
      <c r="V7">
        <v>267</v>
      </c>
      <c r="W7">
        <v>267</v>
      </c>
    </row>
    <row r="8" spans="1:23" ht="17" x14ac:dyDescent="0.2">
      <c r="A8">
        <v>7</v>
      </c>
      <c r="B8" t="s">
        <v>28</v>
      </c>
      <c r="C8" t="s">
        <v>20</v>
      </c>
      <c r="D8" t="s">
        <v>29</v>
      </c>
      <c r="E8" s="2" t="str">
        <f t="shared" si="0"/>
        <v>21º 15’ N</v>
      </c>
      <c r="F8" t="str">
        <f t="shared" si="1"/>
        <v>40º 42’ E</v>
      </c>
      <c r="G8">
        <v>2007</v>
      </c>
      <c r="H8">
        <v>5</v>
      </c>
      <c r="I8" s="1">
        <v>39229</v>
      </c>
      <c r="J8">
        <v>407</v>
      </c>
      <c r="K8" t="s">
        <v>22</v>
      </c>
      <c r="L8">
        <v>1</v>
      </c>
      <c r="M8" t="s">
        <v>130</v>
      </c>
      <c r="N8" t="s">
        <v>24</v>
      </c>
      <c r="O8" t="s">
        <v>25</v>
      </c>
      <c r="P8" t="s">
        <v>131</v>
      </c>
      <c r="Q8" t="s">
        <v>342</v>
      </c>
      <c r="R8" t="s">
        <v>343</v>
      </c>
      <c r="S8">
        <v>2</v>
      </c>
      <c r="T8">
        <v>4</v>
      </c>
      <c r="U8" t="s">
        <v>132</v>
      </c>
      <c r="V8">
        <v>348</v>
      </c>
      <c r="W8">
        <v>348</v>
      </c>
    </row>
    <row r="9" spans="1:23" ht="17" x14ac:dyDescent="0.2">
      <c r="A9">
        <v>8</v>
      </c>
      <c r="B9" t="s">
        <v>28</v>
      </c>
      <c r="C9" t="s">
        <v>20</v>
      </c>
      <c r="D9" t="s">
        <v>29</v>
      </c>
      <c r="E9" s="2" t="str">
        <f t="shared" si="0"/>
        <v>21º 15’ N</v>
      </c>
      <c r="F9" t="str">
        <f t="shared" si="1"/>
        <v>40º 42’ E</v>
      </c>
      <c r="G9">
        <v>2007</v>
      </c>
      <c r="H9">
        <v>5</v>
      </c>
      <c r="I9" s="1">
        <v>39229</v>
      </c>
      <c r="J9">
        <v>707</v>
      </c>
      <c r="K9" t="s">
        <v>22</v>
      </c>
      <c r="L9">
        <v>1</v>
      </c>
      <c r="M9" t="s">
        <v>133</v>
      </c>
      <c r="N9" t="s">
        <v>24</v>
      </c>
      <c r="O9" t="s">
        <v>25</v>
      </c>
      <c r="P9" t="s">
        <v>131</v>
      </c>
      <c r="Q9" t="s">
        <v>344</v>
      </c>
      <c r="R9" t="s">
        <v>345</v>
      </c>
      <c r="S9">
        <v>2</v>
      </c>
      <c r="T9">
        <v>5</v>
      </c>
      <c r="U9" t="s">
        <v>99</v>
      </c>
      <c r="V9">
        <v>431</v>
      </c>
      <c r="W9">
        <v>431</v>
      </c>
    </row>
    <row r="10" spans="1:23" ht="17" x14ac:dyDescent="0.2">
      <c r="A10">
        <v>9</v>
      </c>
      <c r="B10" t="s">
        <v>28</v>
      </c>
      <c r="C10" t="s">
        <v>20</v>
      </c>
      <c r="D10" t="s">
        <v>29</v>
      </c>
      <c r="E10" s="2" t="str">
        <f t="shared" si="0"/>
        <v>21º 15’ N</v>
      </c>
      <c r="F10" t="str">
        <f t="shared" si="1"/>
        <v>40º 42’ E</v>
      </c>
      <c r="G10">
        <v>2007</v>
      </c>
      <c r="H10">
        <v>5</v>
      </c>
      <c r="I10" s="1">
        <v>39229</v>
      </c>
      <c r="J10">
        <v>207</v>
      </c>
      <c r="K10" t="s">
        <v>22</v>
      </c>
      <c r="L10">
        <v>1</v>
      </c>
      <c r="M10" t="s">
        <v>134</v>
      </c>
      <c r="N10" t="s">
        <v>24</v>
      </c>
      <c r="O10" t="s">
        <v>25</v>
      </c>
      <c r="P10" t="s">
        <v>131</v>
      </c>
      <c r="Q10" t="s">
        <v>346</v>
      </c>
      <c r="R10" t="s">
        <v>347</v>
      </c>
      <c r="S10">
        <v>2</v>
      </c>
      <c r="T10">
        <v>5</v>
      </c>
      <c r="U10" t="s">
        <v>124</v>
      </c>
      <c r="V10">
        <v>456</v>
      </c>
      <c r="W10">
        <v>456</v>
      </c>
    </row>
    <row r="11" spans="1:23" ht="17" x14ac:dyDescent="0.2">
      <c r="A11">
        <v>10</v>
      </c>
      <c r="B11" t="s">
        <v>28</v>
      </c>
      <c r="C11" t="s">
        <v>20</v>
      </c>
      <c r="D11" t="s">
        <v>29</v>
      </c>
      <c r="E11" s="2" t="str">
        <f t="shared" si="0"/>
        <v>21º 15’ N</v>
      </c>
      <c r="F11" t="str">
        <f t="shared" si="1"/>
        <v>40º 42’ E</v>
      </c>
      <c r="G11">
        <v>2007</v>
      </c>
      <c r="H11">
        <v>5</v>
      </c>
      <c r="I11" s="1">
        <v>39215</v>
      </c>
      <c r="J11">
        <v>1307</v>
      </c>
      <c r="K11" t="s">
        <v>22</v>
      </c>
      <c r="L11">
        <v>1</v>
      </c>
      <c r="M11" t="s">
        <v>135</v>
      </c>
      <c r="N11" t="s">
        <v>24</v>
      </c>
      <c r="O11" t="s">
        <v>25</v>
      </c>
      <c r="P11" t="s">
        <v>131</v>
      </c>
      <c r="Q11" t="s">
        <v>348</v>
      </c>
      <c r="R11" t="s">
        <v>349</v>
      </c>
      <c r="S11">
        <v>2</v>
      </c>
      <c r="T11">
        <v>6</v>
      </c>
      <c r="U11" t="s">
        <v>136</v>
      </c>
      <c r="V11">
        <v>493</v>
      </c>
      <c r="W11">
        <v>493</v>
      </c>
    </row>
    <row r="12" spans="1:23" ht="17" x14ac:dyDescent="0.2">
      <c r="A12">
        <v>11</v>
      </c>
      <c r="B12" t="s">
        <v>28</v>
      </c>
      <c r="C12" t="s">
        <v>20</v>
      </c>
      <c r="D12" t="s">
        <v>29</v>
      </c>
      <c r="E12" s="2" t="str">
        <f t="shared" si="0"/>
        <v>21º 15’ N</v>
      </c>
      <c r="F12" t="str">
        <f t="shared" si="1"/>
        <v>40º 42’ E</v>
      </c>
      <c r="G12">
        <v>2007</v>
      </c>
      <c r="H12">
        <v>5</v>
      </c>
      <c r="I12" s="1">
        <v>39230</v>
      </c>
      <c r="J12">
        <v>1007</v>
      </c>
      <c r="K12" t="s">
        <v>22</v>
      </c>
      <c r="L12">
        <v>1</v>
      </c>
      <c r="M12" t="s">
        <v>137</v>
      </c>
      <c r="N12" t="s">
        <v>24</v>
      </c>
      <c r="O12" t="s">
        <v>25</v>
      </c>
      <c r="P12" t="s">
        <v>131</v>
      </c>
      <c r="Q12" t="s">
        <v>350</v>
      </c>
      <c r="R12" t="s">
        <v>351</v>
      </c>
      <c r="S12">
        <v>2</v>
      </c>
      <c r="T12">
        <v>6</v>
      </c>
      <c r="U12" t="s">
        <v>138</v>
      </c>
      <c r="V12">
        <v>550</v>
      </c>
      <c r="W12">
        <v>550</v>
      </c>
    </row>
    <row r="13" spans="1:23" ht="17" x14ac:dyDescent="0.2">
      <c r="A13">
        <v>12</v>
      </c>
      <c r="B13" t="s">
        <v>28</v>
      </c>
      <c r="C13" t="s">
        <v>20</v>
      </c>
      <c r="D13" t="s">
        <v>29</v>
      </c>
      <c r="E13" s="2" t="str">
        <f t="shared" si="0"/>
        <v>21º 15’ N</v>
      </c>
      <c r="F13" t="str">
        <f t="shared" si="1"/>
        <v>40º 42’ E</v>
      </c>
      <c r="G13">
        <v>2007</v>
      </c>
      <c r="H13">
        <v>5</v>
      </c>
      <c r="I13" s="1">
        <v>39229</v>
      </c>
      <c r="J13">
        <v>507</v>
      </c>
      <c r="K13" t="s">
        <v>22</v>
      </c>
      <c r="L13">
        <v>1</v>
      </c>
      <c r="M13" t="s">
        <v>139</v>
      </c>
      <c r="N13" t="s">
        <v>24</v>
      </c>
      <c r="O13" t="s">
        <v>25</v>
      </c>
      <c r="P13" t="s">
        <v>131</v>
      </c>
      <c r="Q13" t="s">
        <v>352</v>
      </c>
      <c r="R13" t="s">
        <v>353</v>
      </c>
      <c r="S13">
        <v>2</v>
      </c>
      <c r="T13">
        <v>6</v>
      </c>
      <c r="U13" t="s">
        <v>140</v>
      </c>
      <c r="V13">
        <v>551</v>
      </c>
      <c r="W13">
        <v>551</v>
      </c>
    </row>
    <row r="14" spans="1:23" ht="17" x14ac:dyDescent="0.2">
      <c r="A14">
        <v>13</v>
      </c>
      <c r="B14" t="s">
        <v>28</v>
      </c>
      <c r="C14" t="s">
        <v>20</v>
      </c>
      <c r="D14" t="s">
        <v>29</v>
      </c>
      <c r="E14" s="2" t="str">
        <f t="shared" si="0"/>
        <v>21º 15’ N</v>
      </c>
      <c r="F14" t="str">
        <f t="shared" si="1"/>
        <v>40º 42’ E</v>
      </c>
      <c r="G14">
        <v>2007</v>
      </c>
      <c r="H14">
        <v>5</v>
      </c>
      <c r="I14" s="1">
        <v>39229</v>
      </c>
      <c r="J14">
        <v>107</v>
      </c>
      <c r="K14" t="s">
        <v>22</v>
      </c>
      <c r="L14">
        <v>1</v>
      </c>
      <c r="M14" t="s">
        <v>190</v>
      </c>
      <c r="N14" t="s">
        <v>24</v>
      </c>
      <c r="O14" t="s">
        <v>25</v>
      </c>
      <c r="P14" t="s">
        <v>189</v>
      </c>
      <c r="Q14" t="s">
        <v>354</v>
      </c>
      <c r="R14" t="s">
        <v>355</v>
      </c>
      <c r="S14">
        <v>3</v>
      </c>
      <c r="T14">
        <v>7</v>
      </c>
      <c r="U14" t="s">
        <v>146</v>
      </c>
      <c r="V14">
        <v>614</v>
      </c>
      <c r="W14">
        <v>614</v>
      </c>
    </row>
    <row r="15" spans="1:23" ht="17" x14ac:dyDescent="0.2">
      <c r="A15">
        <v>14</v>
      </c>
      <c r="B15" t="s">
        <v>28</v>
      </c>
      <c r="C15" t="s">
        <v>20</v>
      </c>
      <c r="D15" t="s">
        <v>29</v>
      </c>
      <c r="E15" s="2" t="str">
        <f t="shared" si="0"/>
        <v>21º 15’ N</v>
      </c>
      <c r="F15" t="str">
        <f t="shared" si="1"/>
        <v>40º 42’ E</v>
      </c>
      <c r="G15">
        <v>2007</v>
      </c>
      <c r="H15">
        <v>5</v>
      </c>
      <c r="I15" s="1">
        <v>39229</v>
      </c>
      <c r="J15">
        <v>607</v>
      </c>
      <c r="K15" t="s">
        <v>22</v>
      </c>
      <c r="L15">
        <v>1</v>
      </c>
      <c r="M15" t="s">
        <v>250</v>
      </c>
      <c r="N15" t="s">
        <v>24</v>
      </c>
      <c r="O15" t="s">
        <v>25</v>
      </c>
      <c r="P15" t="s">
        <v>247</v>
      </c>
      <c r="Q15" t="s">
        <v>356</v>
      </c>
      <c r="R15" t="s">
        <v>357</v>
      </c>
      <c r="S15">
        <v>4</v>
      </c>
      <c r="T15">
        <v>14</v>
      </c>
      <c r="U15" t="s">
        <v>40</v>
      </c>
      <c r="V15">
        <v>1006</v>
      </c>
      <c r="W15">
        <v>1006</v>
      </c>
    </row>
    <row r="16" spans="1:23" ht="17" x14ac:dyDescent="0.2">
      <c r="A16">
        <v>15</v>
      </c>
      <c r="B16" t="s">
        <v>28</v>
      </c>
      <c r="C16" t="s">
        <v>20</v>
      </c>
      <c r="D16" t="s">
        <v>29</v>
      </c>
      <c r="E16" s="2" t="str">
        <f t="shared" si="0"/>
        <v>21º 15’ N</v>
      </c>
      <c r="F16" t="str">
        <f t="shared" si="1"/>
        <v>40º 42’ E</v>
      </c>
      <c r="G16">
        <v>2007</v>
      </c>
      <c r="H16">
        <v>5</v>
      </c>
      <c r="I16" s="1">
        <v>39230</v>
      </c>
      <c r="J16">
        <v>907</v>
      </c>
      <c r="K16" t="s">
        <v>22</v>
      </c>
      <c r="L16">
        <v>1</v>
      </c>
      <c r="M16" t="s">
        <v>251</v>
      </c>
      <c r="N16" t="s">
        <v>24</v>
      </c>
      <c r="O16" t="s">
        <v>25</v>
      </c>
      <c r="P16" t="s">
        <v>247</v>
      </c>
      <c r="Q16" t="s">
        <v>358</v>
      </c>
      <c r="R16" t="s">
        <v>359</v>
      </c>
      <c r="S16">
        <v>4</v>
      </c>
      <c r="T16">
        <v>14</v>
      </c>
      <c r="U16" t="s">
        <v>108</v>
      </c>
      <c r="V16">
        <v>1029</v>
      </c>
      <c r="W16">
        <v>1029</v>
      </c>
    </row>
    <row r="17" spans="1:23" ht="17" x14ac:dyDescent="0.2">
      <c r="A17">
        <v>16</v>
      </c>
      <c r="B17" t="s">
        <v>28</v>
      </c>
      <c r="C17" t="s">
        <v>20</v>
      </c>
      <c r="D17" t="s">
        <v>29</v>
      </c>
      <c r="E17" s="2" t="str">
        <f t="shared" si="0"/>
        <v>21º 15’ N</v>
      </c>
      <c r="F17" t="str">
        <f t="shared" si="1"/>
        <v>40º 42’ E</v>
      </c>
      <c r="G17">
        <v>2007</v>
      </c>
      <c r="H17">
        <v>5</v>
      </c>
      <c r="I17" s="1">
        <v>39230</v>
      </c>
      <c r="J17">
        <v>1207</v>
      </c>
      <c r="K17" t="s">
        <v>22</v>
      </c>
      <c r="L17">
        <v>1</v>
      </c>
      <c r="M17" t="s">
        <v>252</v>
      </c>
      <c r="N17" t="s">
        <v>24</v>
      </c>
      <c r="O17" t="s">
        <v>25</v>
      </c>
      <c r="P17" t="s">
        <v>247</v>
      </c>
      <c r="Q17" t="s">
        <v>360</v>
      </c>
      <c r="R17" t="s">
        <v>361</v>
      </c>
      <c r="S17">
        <v>4</v>
      </c>
      <c r="T17">
        <v>15</v>
      </c>
      <c r="U17" t="s">
        <v>53</v>
      </c>
      <c r="V17">
        <v>1087</v>
      </c>
      <c r="W17">
        <v>1087</v>
      </c>
    </row>
    <row r="18" spans="1:23" ht="17" x14ac:dyDescent="0.2">
      <c r="A18">
        <v>17</v>
      </c>
      <c r="B18" t="s">
        <v>28</v>
      </c>
      <c r="C18" t="s">
        <v>20</v>
      </c>
      <c r="D18" t="s">
        <v>29</v>
      </c>
      <c r="E18" s="2" t="str">
        <f t="shared" si="0"/>
        <v>21º 15’ N</v>
      </c>
      <c r="F18" t="str">
        <f t="shared" si="1"/>
        <v>40º 42’ E</v>
      </c>
      <c r="G18">
        <v>2007</v>
      </c>
      <c r="H18">
        <v>5</v>
      </c>
      <c r="I18" s="1">
        <v>39230</v>
      </c>
      <c r="J18">
        <v>1407</v>
      </c>
      <c r="K18" t="s">
        <v>22</v>
      </c>
      <c r="L18">
        <v>1</v>
      </c>
      <c r="M18" t="s">
        <v>253</v>
      </c>
      <c r="N18" t="s">
        <v>24</v>
      </c>
      <c r="O18" t="s">
        <v>25</v>
      </c>
      <c r="P18" t="s">
        <v>247</v>
      </c>
      <c r="Q18" t="s">
        <v>362</v>
      </c>
      <c r="R18" t="s">
        <v>363</v>
      </c>
      <c r="S18">
        <v>4</v>
      </c>
      <c r="T18">
        <v>15</v>
      </c>
      <c r="U18" t="s">
        <v>31</v>
      </c>
      <c r="V18">
        <v>1118</v>
      </c>
      <c r="W18">
        <v>1118</v>
      </c>
    </row>
    <row r="19" spans="1:23" ht="17" x14ac:dyDescent="0.2">
      <c r="A19">
        <v>18</v>
      </c>
      <c r="B19" t="s">
        <v>34</v>
      </c>
      <c r="C19" t="s">
        <v>20</v>
      </c>
      <c r="D19" t="s">
        <v>29</v>
      </c>
      <c r="E19" s="2" t="str">
        <f t="shared" si="0"/>
        <v>21º 15’ N</v>
      </c>
      <c r="F19" t="str">
        <f t="shared" si="1"/>
        <v>40º 42’ E</v>
      </c>
      <c r="G19">
        <v>2007</v>
      </c>
      <c r="H19">
        <v>5</v>
      </c>
      <c r="I19" s="1">
        <v>39229</v>
      </c>
      <c r="J19">
        <v>207</v>
      </c>
      <c r="K19" t="s">
        <v>22</v>
      </c>
      <c r="L19">
        <v>1</v>
      </c>
      <c r="M19" t="s">
        <v>35</v>
      </c>
      <c r="N19" t="s">
        <v>24</v>
      </c>
      <c r="O19" t="s">
        <v>25</v>
      </c>
      <c r="P19" t="s">
        <v>26</v>
      </c>
      <c r="Q19" t="s">
        <v>364</v>
      </c>
      <c r="R19" t="s">
        <v>365</v>
      </c>
      <c r="S19">
        <v>1</v>
      </c>
      <c r="T19">
        <v>1</v>
      </c>
      <c r="U19" t="s">
        <v>36</v>
      </c>
      <c r="V19">
        <v>56</v>
      </c>
      <c r="W19">
        <v>56</v>
      </c>
    </row>
    <row r="20" spans="1:23" ht="17" x14ac:dyDescent="0.2">
      <c r="A20">
        <v>19</v>
      </c>
      <c r="B20" t="s">
        <v>34</v>
      </c>
      <c r="C20" t="s">
        <v>20</v>
      </c>
      <c r="D20" t="s">
        <v>29</v>
      </c>
      <c r="E20" s="2" t="str">
        <f t="shared" si="0"/>
        <v>21º 15’ N</v>
      </c>
      <c r="F20" t="str">
        <f t="shared" si="1"/>
        <v>40º 42’ E</v>
      </c>
      <c r="G20">
        <v>2007</v>
      </c>
      <c r="H20">
        <v>5</v>
      </c>
      <c r="I20" s="1">
        <v>39230</v>
      </c>
      <c r="J20">
        <v>407</v>
      </c>
      <c r="K20" t="s">
        <v>22</v>
      </c>
      <c r="L20">
        <v>1</v>
      </c>
      <c r="M20" t="s">
        <v>37</v>
      </c>
      <c r="N20" t="s">
        <v>24</v>
      </c>
      <c r="O20" t="s">
        <v>25</v>
      </c>
      <c r="P20" t="s">
        <v>26</v>
      </c>
      <c r="Q20" t="s">
        <v>366</v>
      </c>
      <c r="R20" t="s">
        <v>367</v>
      </c>
      <c r="S20">
        <v>1</v>
      </c>
      <c r="T20">
        <v>2</v>
      </c>
      <c r="U20" t="s">
        <v>38</v>
      </c>
      <c r="V20">
        <v>177</v>
      </c>
      <c r="W20">
        <v>177</v>
      </c>
    </row>
    <row r="21" spans="1:23" ht="17" x14ac:dyDescent="0.2">
      <c r="A21">
        <v>20</v>
      </c>
      <c r="B21" t="s">
        <v>34</v>
      </c>
      <c r="C21" t="s">
        <v>20</v>
      </c>
      <c r="D21" t="s">
        <v>29</v>
      </c>
      <c r="E21" s="2" t="str">
        <f t="shared" si="0"/>
        <v>21º 15’ N</v>
      </c>
      <c r="F21" t="str">
        <f t="shared" si="1"/>
        <v>40º 42’ E</v>
      </c>
      <c r="G21">
        <v>2007</v>
      </c>
      <c r="H21">
        <v>5</v>
      </c>
      <c r="I21" s="1">
        <v>39229</v>
      </c>
      <c r="J21">
        <v>307</v>
      </c>
      <c r="K21" t="s">
        <v>22</v>
      </c>
      <c r="L21">
        <v>1</v>
      </c>
      <c r="M21" t="s">
        <v>39</v>
      </c>
      <c r="N21" t="s">
        <v>24</v>
      </c>
      <c r="O21" t="s">
        <v>25</v>
      </c>
      <c r="P21" t="s">
        <v>26</v>
      </c>
      <c r="Q21" t="s">
        <v>368</v>
      </c>
      <c r="R21" t="s">
        <v>369</v>
      </c>
      <c r="S21">
        <v>1</v>
      </c>
      <c r="T21">
        <v>3</v>
      </c>
      <c r="U21" t="s">
        <v>40</v>
      </c>
      <c r="V21">
        <v>238</v>
      </c>
      <c r="W21">
        <v>238</v>
      </c>
    </row>
    <row r="22" spans="1:23" ht="17" x14ac:dyDescent="0.2">
      <c r="A22">
        <v>21</v>
      </c>
      <c r="B22" t="s">
        <v>34</v>
      </c>
      <c r="C22" t="s">
        <v>20</v>
      </c>
      <c r="D22" t="s">
        <v>29</v>
      </c>
      <c r="E22" s="2" t="str">
        <f t="shared" si="0"/>
        <v>21º 15’ N</v>
      </c>
      <c r="F22" t="str">
        <f t="shared" si="1"/>
        <v>40º 42’ E</v>
      </c>
      <c r="G22">
        <v>2007</v>
      </c>
      <c r="H22">
        <v>5</v>
      </c>
      <c r="I22" s="1">
        <v>39229</v>
      </c>
      <c r="J22">
        <v>107</v>
      </c>
      <c r="K22" t="s">
        <v>22</v>
      </c>
      <c r="L22">
        <v>1</v>
      </c>
      <c r="M22" t="s">
        <v>141</v>
      </c>
      <c r="N22" t="s">
        <v>24</v>
      </c>
      <c r="O22" t="s">
        <v>25</v>
      </c>
      <c r="P22" t="s">
        <v>131</v>
      </c>
      <c r="Q22" t="s">
        <v>370</v>
      </c>
      <c r="R22" t="s">
        <v>371</v>
      </c>
      <c r="S22">
        <v>2</v>
      </c>
      <c r="T22">
        <v>5</v>
      </c>
      <c r="U22" t="s">
        <v>142</v>
      </c>
      <c r="V22">
        <v>449</v>
      </c>
      <c r="W22">
        <v>449</v>
      </c>
    </row>
    <row r="23" spans="1:23" ht="17" x14ac:dyDescent="0.2">
      <c r="A23">
        <v>22</v>
      </c>
      <c r="B23" t="s">
        <v>41</v>
      </c>
      <c r="C23" t="s">
        <v>20</v>
      </c>
      <c r="D23" t="s">
        <v>21</v>
      </c>
      <c r="E23" s="2" t="str">
        <f t="shared" si="0"/>
        <v>22º 20’ N</v>
      </c>
      <c r="F23" t="str">
        <f t="shared" si="1"/>
        <v>41º 44’ E</v>
      </c>
      <c r="G23">
        <v>2007</v>
      </c>
      <c r="H23">
        <v>5</v>
      </c>
      <c r="I23" s="1">
        <v>39220</v>
      </c>
      <c r="J23">
        <v>1907</v>
      </c>
      <c r="K23" t="s">
        <v>22</v>
      </c>
      <c r="L23">
        <v>1</v>
      </c>
      <c r="M23" t="s">
        <v>42</v>
      </c>
      <c r="N23" t="s">
        <v>24</v>
      </c>
      <c r="O23" t="s">
        <v>25</v>
      </c>
      <c r="P23" t="s">
        <v>26</v>
      </c>
      <c r="Q23" t="s">
        <v>372</v>
      </c>
      <c r="R23" t="s">
        <v>373</v>
      </c>
      <c r="S23">
        <v>1</v>
      </c>
      <c r="T23">
        <v>1</v>
      </c>
      <c r="U23" t="s">
        <v>43</v>
      </c>
      <c r="V23">
        <v>22</v>
      </c>
      <c r="W23">
        <v>22</v>
      </c>
    </row>
    <row r="24" spans="1:23" ht="17" x14ac:dyDescent="0.2">
      <c r="A24">
        <v>23</v>
      </c>
      <c r="B24" t="s">
        <v>41</v>
      </c>
      <c r="C24" t="s">
        <v>20</v>
      </c>
      <c r="D24" t="s">
        <v>21</v>
      </c>
      <c r="E24" s="2" t="str">
        <f t="shared" si="0"/>
        <v>22º 20’ N</v>
      </c>
      <c r="F24" t="str">
        <f t="shared" si="1"/>
        <v>41º 44’ E</v>
      </c>
      <c r="G24">
        <v>2007</v>
      </c>
      <c r="H24">
        <v>5</v>
      </c>
      <c r="I24" s="1">
        <v>39216</v>
      </c>
      <c r="J24">
        <v>1307</v>
      </c>
      <c r="K24" t="s">
        <v>22</v>
      </c>
      <c r="L24">
        <v>1</v>
      </c>
      <c r="M24" t="s">
        <v>44</v>
      </c>
      <c r="N24" t="s">
        <v>24</v>
      </c>
      <c r="O24" t="s">
        <v>25</v>
      </c>
      <c r="P24" t="s">
        <v>26</v>
      </c>
      <c r="Q24" t="s">
        <v>374</v>
      </c>
      <c r="R24" t="s">
        <v>375</v>
      </c>
      <c r="S24">
        <v>1</v>
      </c>
      <c r="T24">
        <v>1</v>
      </c>
      <c r="U24" t="s">
        <v>45</v>
      </c>
      <c r="V24">
        <v>28</v>
      </c>
      <c r="W24">
        <v>28</v>
      </c>
    </row>
    <row r="25" spans="1:23" ht="17" x14ac:dyDescent="0.2">
      <c r="A25">
        <v>24</v>
      </c>
      <c r="B25" t="s">
        <v>41</v>
      </c>
      <c r="C25" t="s">
        <v>20</v>
      </c>
      <c r="D25" t="s">
        <v>21</v>
      </c>
      <c r="E25" s="2" t="str">
        <f t="shared" si="0"/>
        <v>22º 20’ N</v>
      </c>
      <c r="F25" t="str">
        <f t="shared" si="1"/>
        <v>41º 44’ E</v>
      </c>
      <c r="G25">
        <v>2007</v>
      </c>
      <c r="H25">
        <v>5</v>
      </c>
      <c r="I25" s="1">
        <v>39221</v>
      </c>
      <c r="J25">
        <v>2007</v>
      </c>
      <c r="K25" t="s">
        <v>22</v>
      </c>
      <c r="L25">
        <v>1</v>
      </c>
      <c r="M25" t="s">
        <v>46</v>
      </c>
      <c r="N25" t="s">
        <v>24</v>
      </c>
      <c r="O25" t="s">
        <v>25</v>
      </c>
      <c r="P25" t="s">
        <v>26</v>
      </c>
      <c r="Q25" t="s">
        <v>376</v>
      </c>
      <c r="R25" t="s">
        <v>377</v>
      </c>
      <c r="S25">
        <v>1</v>
      </c>
      <c r="T25">
        <v>1</v>
      </c>
      <c r="U25" t="s">
        <v>47</v>
      </c>
      <c r="V25">
        <v>73</v>
      </c>
      <c r="W25">
        <v>73</v>
      </c>
    </row>
    <row r="26" spans="1:23" ht="17" x14ac:dyDescent="0.2">
      <c r="A26">
        <v>25</v>
      </c>
      <c r="B26" t="s">
        <v>41</v>
      </c>
      <c r="C26" t="s">
        <v>20</v>
      </c>
      <c r="D26" t="s">
        <v>21</v>
      </c>
      <c r="E26" s="2" t="str">
        <f t="shared" si="0"/>
        <v>22º 20’ N</v>
      </c>
      <c r="F26" t="str">
        <f t="shared" si="1"/>
        <v>41º 44’ E</v>
      </c>
      <c r="G26">
        <v>2007</v>
      </c>
      <c r="H26">
        <v>5</v>
      </c>
      <c r="I26" s="1">
        <v>39215</v>
      </c>
      <c r="J26">
        <v>1107</v>
      </c>
      <c r="K26" t="s">
        <v>22</v>
      </c>
      <c r="L26">
        <v>1</v>
      </c>
      <c r="M26" t="s">
        <v>48</v>
      </c>
      <c r="N26" t="s">
        <v>24</v>
      </c>
      <c r="O26" t="s">
        <v>25</v>
      </c>
      <c r="P26" t="s">
        <v>26</v>
      </c>
      <c r="Q26" t="s">
        <v>378</v>
      </c>
      <c r="R26" t="s">
        <v>379</v>
      </c>
      <c r="S26">
        <v>1</v>
      </c>
      <c r="T26">
        <v>1</v>
      </c>
      <c r="U26" t="s">
        <v>49</v>
      </c>
      <c r="V26">
        <v>92</v>
      </c>
      <c r="W26">
        <v>92</v>
      </c>
    </row>
    <row r="27" spans="1:23" ht="17" x14ac:dyDescent="0.2">
      <c r="A27">
        <v>26</v>
      </c>
      <c r="B27" t="s">
        <v>41</v>
      </c>
      <c r="C27" t="s">
        <v>20</v>
      </c>
      <c r="D27" t="s">
        <v>21</v>
      </c>
      <c r="E27" s="2" t="str">
        <f t="shared" si="0"/>
        <v>22º 20’ N</v>
      </c>
      <c r="F27" t="str">
        <f t="shared" si="1"/>
        <v>41º 44’ E</v>
      </c>
      <c r="G27">
        <v>2007</v>
      </c>
      <c r="H27">
        <v>5</v>
      </c>
      <c r="I27" s="1">
        <v>39217</v>
      </c>
      <c r="J27">
        <v>1407</v>
      </c>
      <c r="K27" t="s">
        <v>22</v>
      </c>
      <c r="L27">
        <v>1</v>
      </c>
      <c r="M27" t="s">
        <v>50</v>
      </c>
      <c r="N27" t="s">
        <v>24</v>
      </c>
      <c r="O27" t="s">
        <v>25</v>
      </c>
      <c r="P27" t="s">
        <v>26</v>
      </c>
      <c r="Q27" t="s">
        <v>380</v>
      </c>
      <c r="R27" t="s">
        <v>381</v>
      </c>
      <c r="S27">
        <v>1</v>
      </c>
      <c r="T27">
        <v>2</v>
      </c>
      <c r="U27" t="s">
        <v>51</v>
      </c>
      <c r="V27">
        <v>116</v>
      </c>
      <c r="W27">
        <v>116</v>
      </c>
    </row>
    <row r="28" spans="1:23" ht="17" x14ac:dyDescent="0.2">
      <c r="A28">
        <v>27</v>
      </c>
      <c r="B28" t="s">
        <v>41</v>
      </c>
      <c r="C28" t="s">
        <v>20</v>
      </c>
      <c r="D28" t="s">
        <v>21</v>
      </c>
      <c r="E28" s="2" t="str">
        <f t="shared" si="0"/>
        <v>22º 20’ N</v>
      </c>
      <c r="F28" t="str">
        <f t="shared" si="1"/>
        <v>41º 44’ E</v>
      </c>
      <c r="G28">
        <v>2007</v>
      </c>
      <c r="H28">
        <v>5</v>
      </c>
      <c r="I28" s="1">
        <v>39226</v>
      </c>
      <c r="J28">
        <v>2107</v>
      </c>
      <c r="K28" t="s">
        <v>22</v>
      </c>
      <c r="L28">
        <v>1</v>
      </c>
      <c r="M28" t="s">
        <v>52</v>
      </c>
      <c r="N28" t="s">
        <v>24</v>
      </c>
      <c r="O28" t="s">
        <v>25</v>
      </c>
      <c r="P28" t="s">
        <v>26</v>
      </c>
      <c r="Q28" t="s">
        <v>382</v>
      </c>
      <c r="R28" t="s">
        <v>383</v>
      </c>
      <c r="S28">
        <v>1</v>
      </c>
      <c r="T28">
        <v>2</v>
      </c>
      <c r="U28" t="s">
        <v>53</v>
      </c>
      <c r="V28">
        <v>127</v>
      </c>
      <c r="W28">
        <v>127</v>
      </c>
    </row>
    <row r="29" spans="1:23" ht="17" x14ac:dyDescent="0.2">
      <c r="A29">
        <v>28</v>
      </c>
      <c r="B29" t="s">
        <v>41</v>
      </c>
      <c r="C29" t="s">
        <v>20</v>
      </c>
      <c r="D29" t="s">
        <v>21</v>
      </c>
      <c r="E29" s="2" t="str">
        <f t="shared" si="0"/>
        <v>22º 20’ N</v>
      </c>
      <c r="F29" t="str">
        <f t="shared" si="1"/>
        <v>41º 44’ E</v>
      </c>
      <c r="G29">
        <v>2007</v>
      </c>
      <c r="H29">
        <v>5</v>
      </c>
      <c r="I29" s="1">
        <v>39213</v>
      </c>
      <c r="J29">
        <v>807</v>
      </c>
      <c r="K29" t="s">
        <v>22</v>
      </c>
      <c r="L29">
        <v>1</v>
      </c>
      <c r="M29" t="s">
        <v>54</v>
      </c>
      <c r="N29" t="s">
        <v>24</v>
      </c>
      <c r="O29" t="s">
        <v>25</v>
      </c>
      <c r="P29" t="s">
        <v>26</v>
      </c>
      <c r="Q29" t="s">
        <v>384</v>
      </c>
      <c r="R29" t="s">
        <v>385</v>
      </c>
      <c r="S29">
        <v>1</v>
      </c>
      <c r="T29">
        <v>2</v>
      </c>
      <c r="U29" t="s">
        <v>55</v>
      </c>
      <c r="V29">
        <v>145</v>
      </c>
      <c r="W29">
        <v>145</v>
      </c>
    </row>
    <row r="30" spans="1:23" ht="17" x14ac:dyDescent="0.2">
      <c r="A30">
        <v>29</v>
      </c>
      <c r="B30" t="s">
        <v>41</v>
      </c>
      <c r="C30" t="s">
        <v>20</v>
      </c>
      <c r="D30" t="s">
        <v>21</v>
      </c>
      <c r="E30" s="2" t="str">
        <f t="shared" si="0"/>
        <v>22º 20’ N</v>
      </c>
      <c r="F30" t="str">
        <f t="shared" si="1"/>
        <v>41º 44’ E</v>
      </c>
      <c r="G30">
        <v>2007</v>
      </c>
      <c r="H30">
        <v>5</v>
      </c>
      <c r="I30" s="1">
        <v>39220</v>
      </c>
      <c r="J30">
        <v>1807</v>
      </c>
      <c r="K30" t="s">
        <v>22</v>
      </c>
      <c r="L30">
        <v>1</v>
      </c>
      <c r="M30" t="s">
        <v>56</v>
      </c>
      <c r="N30" t="s">
        <v>24</v>
      </c>
      <c r="O30" t="s">
        <v>25</v>
      </c>
      <c r="P30" t="s">
        <v>26</v>
      </c>
      <c r="Q30" t="s">
        <v>386</v>
      </c>
      <c r="R30" t="s">
        <v>387</v>
      </c>
      <c r="S30">
        <v>1</v>
      </c>
      <c r="T30">
        <v>2</v>
      </c>
      <c r="U30" t="s">
        <v>57</v>
      </c>
      <c r="V30">
        <v>146</v>
      </c>
      <c r="W30">
        <v>146</v>
      </c>
    </row>
    <row r="31" spans="1:23" ht="17" x14ac:dyDescent="0.2">
      <c r="A31">
        <v>30</v>
      </c>
      <c r="B31" t="s">
        <v>41</v>
      </c>
      <c r="C31" t="s">
        <v>20</v>
      </c>
      <c r="D31" t="s">
        <v>21</v>
      </c>
      <c r="E31" s="2" t="str">
        <f t="shared" si="0"/>
        <v>22º 20’ N</v>
      </c>
      <c r="F31" t="str">
        <f t="shared" si="1"/>
        <v>41º 44’ E</v>
      </c>
      <c r="G31">
        <v>2007</v>
      </c>
      <c r="H31">
        <v>5</v>
      </c>
      <c r="I31" s="1">
        <v>39219</v>
      </c>
      <c r="J31">
        <v>1607</v>
      </c>
      <c r="K31" t="s">
        <v>22</v>
      </c>
      <c r="L31">
        <v>1</v>
      </c>
      <c r="M31" t="s">
        <v>58</v>
      </c>
      <c r="N31" t="s">
        <v>24</v>
      </c>
      <c r="O31" t="s">
        <v>25</v>
      </c>
      <c r="P31" t="s">
        <v>26</v>
      </c>
      <c r="Q31" t="s">
        <v>388</v>
      </c>
      <c r="R31" t="s">
        <v>389</v>
      </c>
      <c r="S31">
        <v>1</v>
      </c>
      <c r="T31">
        <v>2</v>
      </c>
      <c r="U31" t="s">
        <v>59</v>
      </c>
      <c r="V31">
        <v>181</v>
      </c>
      <c r="W31">
        <v>181</v>
      </c>
    </row>
    <row r="32" spans="1:23" ht="17" x14ac:dyDescent="0.2">
      <c r="A32">
        <v>31</v>
      </c>
      <c r="B32" t="s">
        <v>41</v>
      </c>
      <c r="C32" t="s">
        <v>20</v>
      </c>
      <c r="D32" t="s">
        <v>21</v>
      </c>
      <c r="E32" s="2" t="str">
        <f t="shared" si="0"/>
        <v>22º 20’ N</v>
      </c>
      <c r="F32" t="str">
        <f t="shared" si="1"/>
        <v>41º 44’ E</v>
      </c>
      <c r="G32">
        <v>2007</v>
      </c>
      <c r="H32">
        <v>5</v>
      </c>
      <c r="I32" s="1">
        <v>39212</v>
      </c>
      <c r="J32">
        <v>707</v>
      </c>
      <c r="K32" t="s">
        <v>22</v>
      </c>
      <c r="L32">
        <v>1</v>
      </c>
      <c r="M32" t="s">
        <v>143</v>
      </c>
      <c r="N32" t="s">
        <v>24</v>
      </c>
      <c r="O32" t="s">
        <v>25</v>
      </c>
      <c r="P32" t="s">
        <v>131</v>
      </c>
      <c r="Q32" t="s">
        <v>390</v>
      </c>
      <c r="R32" t="s">
        <v>391</v>
      </c>
      <c r="S32">
        <v>2</v>
      </c>
      <c r="T32">
        <v>4</v>
      </c>
      <c r="U32" t="s">
        <v>144</v>
      </c>
      <c r="V32">
        <v>347</v>
      </c>
      <c r="W32">
        <v>347</v>
      </c>
    </row>
    <row r="33" spans="1:23" ht="17" x14ac:dyDescent="0.2">
      <c r="A33">
        <v>32</v>
      </c>
      <c r="B33" t="s">
        <v>41</v>
      </c>
      <c r="C33" t="s">
        <v>20</v>
      </c>
      <c r="D33" t="s">
        <v>21</v>
      </c>
      <c r="E33" s="2" t="str">
        <f t="shared" si="0"/>
        <v>22º 20’ N</v>
      </c>
      <c r="F33" t="str">
        <f t="shared" si="1"/>
        <v>41º 44’ E</v>
      </c>
      <c r="G33">
        <v>2007</v>
      </c>
      <c r="H33">
        <v>5</v>
      </c>
      <c r="I33" s="1">
        <v>39215</v>
      </c>
      <c r="J33">
        <v>1007</v>
      </c>
      <c r="K33" t="s">
        <v>22</v>
      </c>
      <c r="L33">
        <v>1</v>
      </c>
      <c r="M33" t="s">
        <v>145</v>
      </c>
      <c r="N33" t="s">
        <v>24</v>
      </c>
      <c r="O33" t="s">
        <v>25</v>
      </c>
      <c r="P33" t="s">
        <v>131</v>
      </c>
      <c r="Q33" t="s">
        <v>392</v>
      </c>
      <c r="R33" t="s">
        <v>393</v>
      </c>
      <c r="S33">
        <v>2</v>
      </c>
      <c r="T33">
        <v>5</v>
      </c>
      <c r="U33" t="s">
        <v>146</v>
      </c>
      <c r="V33">
        <v>422</v>
      </c>
      <c r="W33">
        <v>422</v>
      </c>
    </row>
    <row r="34" spans="1:23" ht="17" x14ac:dyDescent="0.2">
      <c r="A34">
        <v>33</v>
      </c>
      <c r="B34" t="s">
        <v>41</v>
      </c>
      <c r="C34" t="s">
        <v>20</v>
      </c>
      <c r="D34" t="s">
        <v>21</v>
      </c>
      <c r="E34" s="2" t="str">
        <f t="shared" si="0"/>
        <v>22º 20’ N</v>
      </c>
      <c r="F34" t="str">
        <f t="shared" si="1"/>
        <v>41º 44’ E</v>
      </c>
      <c r="G34">
        <v>2007</v>
      </c>
      <c r="H34">
        <v>6</v>
      </c>
      <c r="I34" s="1">
        <v>39238</v>
      </c>
      <c r="J34">
        <v>2707</v>
      </c>
      <c r="K34" t="s">
        <v>22</v>
      </c>
      <c r="L34">
        <v>1</v>
      </c>
      <c r="M34" t="s">
        <v>147</v>
      </c>
      <c r="N34" t="s">
        <v>24</v>
      </c>
      <c r="O34" t="s">
        <v>25</v>
      </c>
      <c r="P34" t="s">
        <v>131</v>
      </c>
      <c r="Q34" t="s">
        <v>394</v>
      </c>
      <c r="R34" t="s">
        <v>395</v>
      </c>
      <c r="S34">
        <v>2</v>
      </c>
      <c r="T34">
        <v>6</v>
      </c>
      <c r="U34" t="s">
        <v>148</v>
      </c>
      <c r="V34">
        <v>520</v>
      </c>
      <c r="W34">
        <v>520</v>
      </c>
    </row>
    <row r="35" spans="1:23" ht="17" x14ac:dyDescent="0.2">
      <c r="A35">
        <v>34</v>
      </c>
      <c r="B35" t="s">
        <v>41</v>
      </c>
      <c r="C35" t="s">
        <v>20</v>
      </c>
      <c r="D35" t="s">
        <v>21</v>
      </c>
      <c r="E35" s="2" t="str">
        <f t="shared" si="0"/>
        <v>22º 20’ N</v>
      </c>
      <c r="F35" t="str">
        <f t="shared" si="1"/>
        <v>41º 44’ E</v>
      </c>
      <c r="G35">
        <v>2007</v>
      </c>
      <c r="H35">
        <v>5</v>
      </c>
      <c r="I35" s="1">
        <v>39213</v>
      </c>
      <c r="J35">
        <v>907</v>
      </c>
      <c r="K35" t="s">
        <v>22</v>
      </c>
      <c r="L35">
        <v>1</v>
      </c>
      <c r="M35" t="s">
        <v>149</v>
      </c>
      <c r="N35" t="s">
        <v>24</v>
      </c>
      <c r="O35" t="s">
        <v>25</v>
      </c>
      <c r="P35" t="s">
        <v>131</v>
      </c>
      <c r="Q35" t="s">
        <v>396</v>
      </c>
      <c r="R35" t="s">
        <v>397</v>
      </c>
      <c r="S35">
        <v>2</v>
      </c>
      <c r="T35">
        <v>6</v>
      </c>
      <c r="U35" t="s">
        <v>150</v>
      </c>
      <c r="V35">
        <v>522</v>
      </c>
      <c r="W35">
        <v>522</v>
      </c>
    </row>
    <row r="36" spans="1:23" ht="17" x14ac:dyDescent="0.2">
      <c r="A36">
        <v>35</v>
      </c>
      <c r="B36" t="s">
        <v>41</v>
      </c>
      <c r="C36" t="s">
        <v>20</v>
      </c>
      <c r="D36" t="s">
        <v>21</v>
      </c>
      <c r="E36" s="2" t="str">
        <f t="shared" si="0"/>
        <v>22º 20’ N</v>
      </c>
      <c r="F36" t="str">
        <f t="shared" si="1"/>
        <v>41º 44’ E</v>
      </c>
      <c r="G36">
        <v>2007</v>
      </c>
      <c r="H36">
        <v>5</v>
      </c>
      <c r="I36" s="1">
        <v>39212</v>
      </c>
      <c r="J36">
        <v>607</v>
      </c>
      <c r="K36" t="s">
        <v>22</v>
      </c>
      <c r="L36">
        <v>1</v>
      </c>
      <c r="M36" t="s">
        <v>191</v>
      </c>
      <c r="N36" t="s">
        <v>24</v>
      </c>
      <c r="O36" t="s">
        <v>25</v>
      </c>
      <c r="P36" t="s">
        <v>189</v>
      </c>
      <c r="Q36" t="s">
        <v>398</v>
      </c>
      <c r="R36" t="s">
        <v>399</v>
      </c>
      <c r="S36">
        <v>3</v>
      </c>
      <c r="T36">
        <v>8</v>
      </c>
      <c r="U36" t="s">
        <v>111</v>
      </c>
      <c r="V36">
        <v>767</v>
      </c>
      <c r="W36">
        <v>767</v>
      </c>
    </row>
    <row r="37" spans="1:23" ht="17" x14ac:dyDescent="0.2">
      <c r="A37">
        <v>36</v>
      </c>
      <c r="B37" t="s">
        <v>41</v>
      </c>
      <c r="C37" t="s">
        <v>20</v>
      </c>
      <c r="D37" t="s">
        <v>21</v>
      </c>
      <c r="E37" s="2" t="str">
        <f t="shared" si="0"/>
        <v>22º 20’ N</v>
      </c>
      <c r="F37" t="str">
        <f t="shared" si="1"/>
        <v>41º 44’ E</v>
      </c>
      <c r="G37">
        <v>2007</v>
      </c>
      <c r="H37">
        <v>5</v>
      </c>
      <c r="I37" s="1">
        <v>39212</v>
      </c>
      <c r="J37">
        <v>407</v>
      </c>
      <c r="K37" t="s">
        <v>22</v>
      </c>
      <c r="L37">
        <v>1</v>
      </c>
      <c r="M37" t="s">
        <v>254</v>
      </c>
      <c r="N37" t="s">
        <v>24</v>
      </c>
      <c r="O37" t="s">
        <v>25</v>
      </c>
      <c r="P37" t="s">
        <v>247</v>
      </c>
      <c r="Q37" t="s">
        <v>400</v>
      </c>
      <c r="R37" t="s">
        <v>401</v>
      </c>
      <c r="S37">
        <v>4</v>
      </c>
      <c r="T37">
        <v>13</v>
      </c>
      <c r="U37" t="s">
        <v>205</v>
      </c>
      <c r="V37">
        <v>891</v>
      </c>
      <c r="W37">
        <v>891</v>
      </c>
    </row>
    <row r="38" spans="1:23" ht="17" x14ac:dyDescent="0.2">
      <c r="A38">
        <v>37</v>
      </c>
      <c r="B38" t="s">
        <v>41</v>
      </c>
      <c r="C38" t="s">
        <v>20</v>
      </c>
      <c r="D38" t="s">
        <v>21</v>
      </c>
      <c r="E38" s="2" t="str">
        <f t="shared" si="0"/>
        <v>22º 20’ N</v>
      </c>
      <c r="F38" t="str">
        <f t="shared" si="1"/>
        <v>41º 44’ E</v>
      </c>
      <c r="G38">
        <v>2007</v>
      </c>
      <c r="H38">
        <v>5</v>
      </c>
      <c r="I38" s="1">
        <v>39217</v>
      </c>
      <c r="J38">
        <v>1507</v>
      </c>
      <c r="K38" t="s">
        <v>22</v>
      </c>
      <c r="L38">
        <v>1</v>
      </c>
      <c r="M38" t="s">
        <v>255</v>
      </c>
      <c r="N38" t="s">
        <v>24</v>
      </c>
      <c r="O38" t="s">
        <v>25</v>
      </c>
      <c r="P38" t="s">
        <v>247</v>
      </c>
      <c r="Q38" t="s">
        <v>402</v>
      </c>
      <c r="R38" t="s">
        <v>403</v>
      </c>
      <c r="S38">
        <v>4</v>
      </c>
      <c r="T38">
        <v>14</v>
      </c>
      <c r="U38" t="s">
        <v>256</v>
      </c>
      <c r="V38">
        <v>1003</v>
      </c>
      <c r="W38">
        <v>1003</v>
      </c>
    </row>
    <row r="39" spans="1:23" ht="17" x14ac:dyDescent="0.2">
      <c r="A39">
        <v>38</v>
      </c>
      <c r="B39" t="s">
        <v>41</v>
      </c>
      <c r="C39" t="s">
        <v>20</v>
      </c>
      <c r="D39" t="s">
        <v>21</v>
      </c>
      <c r="E39" s="2" t="str">
        <f t="shared" si="0"/>
        <v>22º 20’ N</v>
      </c>
      <c r="F39" t="str">
        <f t="shared" si="1"/>
        <v>41º 44’ E</v>
      </c>
      <c r="G39">
        <v>2007</v>
      </c>
      <c r="H39">
        <v>5</v>
      </c>
      <c r="I39" s="1">
        <v>39215</v>
      </c>
      <c r="J39">
        <v>1207</v>
      </c>
      <c r="K39" t="s">
        <v>22</v>
      </c>
      <c r="L39">
        <v>1</v>
      </c>
      <c r="M39" t="s">
        <v>257</v>
      </c>
      <c r="N39" t="s">
        <v>24</v>
      </c>
      <c r="O39" t="s">
        <v>25</v>
      </c>
      <c r="P39" t="s">
        <v>247</v>
      </c>
      <c r="Q39" t="s">
        <v>404</v>
      </c>
      <c r="R39" t="s">
        <v>405</v>
      </c>
      <c r="S39">
        <v>4</v>
      </c>
      <c r="T39">
        <v>15</v>
      </c>
      <c r="U39" t="s">
        <v>222</v>
      </c>
      <c r="V39">
        <v>1086</v>
      </c>
      <c r="W39">
        <v>1086</v>
      </c>
    </row>
    <row r="40" spans="1:23" ht="17" x14ac:dyDescent="0.2">
      <c r="A40">
        <v>39</v>
      </c>
      <c r="B40" t="s">
        <v>41</v>
      </c>
      <c r="C40" t="s">
        <v>20</v>
      </c>
      <c r="D40" t="s">
        <v>21</v>
      </c>
      <c r="E40" s="2" t="str">
        <f t="shared" si="0"/>
        <v>22º 20’ N</v>
      </c>
      <c r="F40" t="str">
        <f t="shared" si="1"/>
        <v>41º 44’ E</v>
      </c>
      <c r="G40">
        <v>2007</v>
      </c>
      <c r="H40">
        <v>6</v>
      </c>
      <c r="I40" s="1">
        <v>39238</v>
      </c>
      <c r="J40">
        <v>2607</v>
      </c>
      <c r="K40" t="s">
        <v>22</v>
      </c>
      <c r="L40">
        <v>1</v>
      </c>
      <c r="M40" t="s">
        <v>258</v>
      </c>
      <c r="N40" t="s">
        <v>24</v>
      </c>
      <c r="O40" t="s">
        <v>25</v>
      </c>
      <c r="P40" t="s">
        <v>247</v>
      </c>
      <c r="Q40" t="s">
        <v>406</v>
      </c>
      <c r="R40" t="s">
        <v>407</v>
      </c>
      <c r="S40">
        <v>4</v>
      </c>
      <c r="T40">
        <v>15</v>
      </c>
      <c r="U40" t="s">
        <v>166</v>
      </c>
      <c r="V40">
        <v>1092</v>
      </c>
      <c r="W40">
        <v>1092</v>
      </c>
    </row>
    <row r="41" spans="1:23" ht="17" x14ac:dyDescent="0.2">
      <c r="A41">
        <v>40</v>
      </c>
      <c r="B41" t="s">
        <v>60</v>
      </c>
      <c r="C41" t="s">
        <v>20</v>
      </c>
      <c r="D41" t="s">
        <v>21</v>
      </c>
      <c r="E41" s="2" t="str">
        <f t="shared" si="0"/>
        <v>22º 20’ N</v>
      </c>
      <c r="F41" t="str">
        <f t="shared" si="1"/>
        <v>41º 44’ E</v>
      </c>
      <c r="G41">
        <v>2007</v>
      </c>
      <c r="H41">
        <v>5</v>
      </c>
      <c r="I41" s="1">
        <v>39224</v>
      </c>
      <c r="J41" t="s">
        <v>61</v>
      </c>
      <c r="K41" t="s">
        <v>22</v>
      </c>
      <c r="L41">
        <v>1</v>
      </c>
      <c r="M41" t="s">
        <v>62</v>
      </c>
      <c r="N41" t="s">
        <v>24</v>
      </c>
      <c r="O41" t="s">
        <v>25</v>
      </c>
      <c r="P41" t="s">
        <v>26</v>
      </c>
      <c r="Q41" t="s">
        <v>408</v>
      </c>
      <c r="R41" t="s">
        <v>409</v>
      </c>
      <c r="S41">
        <v>1</v>
      </c>
      <c r="T41">
        <v>1</v>
      </c>
      <c r="U41" t="s">
        <v>40</v>
      </c>
      <c r="V41">
        <v>46</v>
      </c>
      <c r="W41">
        <v>46</v>
      </c>
    </row>
    <row r="42" spans="1:23" ht="17" x14ac:dyDescent="0.2">
      <c r="A42">
        <v>41</v>
      </c>
      <c r="B42" t="s">
        <v>60</v>
      </c>
      <c r="C42" t="s">
        <v>20</v>
      </c>
      <c r="D42" t="s">
        <v>21</v>
      </c>
      <c r="E42" s="2" t="str">
        <f t="shared" si="0"/>
        <v>22º 20’ N</v>
      </c>
      <c r="F42" t="str">
        <f t="shared" si="1"/>
        <v>41º 44’ E</v>
      </c>
      <c r="G42">
        <v>2007</v>
      </c>
      <c r="H42">
        <v>5</v>
      </c>
      <c r="I42" s="1">
        <v>39220</v>
      </c>
      <c r="J42" t="s">
        <v>259</v>
      </c>
      <c r="K42" t="s">
        <v>22</v>
      </c>
      <c r="L42">
        <v>1</v>
      </c>
      <c r="M42" t="s">
        <v>260</v>
      </c>
      <c r="N42" t="s">
        <v>24</v>
      </c>
      <c r="O42" t="s">
        <v>25</v>
      </c>
      <c r="P42" t="s">
        <v>247</v>
      </c>
      <c r="Q42" t="s">
        <v>410</v>
      </c>
      <c r="R42" t="s">
        <v>411</v>
      </c>
      <c r="S42">
        <v>4</v>
      </c>
      <c r="T42">
        <v>2</v>
      </c>
      <c r="U42" t="s">
        <v>261</v>
      </c>
      <c r="V42">
        <v>115</v>
      </c>
      <c r="W42">
        <v>115</v>
      </c>
    </row>
    <row r="43" spans="1:23" ht="17" x14ac:dyDescent="0.2">
      <c r="A43">
        <v>42</v>
      </c>
      <c r="B43" t="s">
        <v>60</v>
      </c>
      <c r="C43" t="s">
        <v>20</v>
      </c>
      <c r="D43" t="s">
        <v>21</v>
      </c>
      <c r="E43" s="2" t="str">
        <f t="shared" si="0"/>
        <v>22º 20’ N</v>
      </c>
      <c r="F43" t="str">
        <f t="shared" si="1"/>
        <v>41º 44’ E</v>
      </c>
      <c r="G43">
        <v>2007</v>
      </c>
      <c r="H43">
        <v>5</v>
      </c>
      <c r="I43" s="1">
        <v>39233</v>
      </c>
      <c r="J43" t="s">
        <v>63</v>
      </c>
      <c r="K43" t="s">
        <v>22</v>
      </c>
      <c r="L43">
        <v>1</v>
      </c>
      <c r="M43" t="s">
        <v>64</v>
      </c>
      <c r="N43" t="s">
        <v>24</v>
      </c>
      <c r="O43" t="s">
        <v>25</v>
      </c>
      <c r="P43" t="s">
        <v>26</v>
      </c>
      <c r="Q43" t="s">
        <v>412</v>
      </c>
      <c r="R43" t="s">
        <v>413</v>
      </c>
      <c r="S43">
        <v>1</v>
      </c>
      <c r="T43">
        <v>2</v>
      </c>
      <c r="U43" t="s">
        <v>65</v>
      </c>
      <c r="V43">
        <v>178</v>
      </c>
      <c r="W43">
        <v>178</v>
      </c>
    </row>
    <row r="44" spans="1:23" ht="17" x14ac:dyDescent="0.2">
      <c r="A44">
        <v>43</v>
      </c>
      <c r="B44" t="s">
        <v>60</v>
      </c>
      <c r="C44" t="s">
        <v>20</v>
      </c>
      <c r="D44" t="s">
        <v>21</v>
      </c>
      <c r="E44" s="2" t="str">
        <f t="shared" si="0"/>
        <v>22º 20’ N</v>
      </c>
      <c r="F44" t="str">
        <f t="shared" si="1"/>
        <v>41º 44’ E</v>
      </c>
      <c r="G44">
        <v>2007</v>
      </c>
      <c r="H44">
        <v>5</v>
      </c>
      <c r="I44" s="1">
        <v>39214</v>
      </c>
      <c r="J44" t="s">
        <v>66</v>
      </c>
      <c r="K44" t="s">
        <v>22</v>
      </c>
      <c r="L44">
        <v>1</v>
      </c>
      <c r="M44" t="s">
        <v>67</v>
      </c>
      <c r="N44" t="s">
        <v>24</v>
      </c>
      <c r="O44" t="s">
        <v>25</v>
      </c>
      <c r="P44" t="s">
        <v>26</v>
      </c>
      <c r="Q44" t="s">
        <v>414</v>
      </c>
      <c r="R44" t="s">
        <v>415</v>
      </c>
      <c r="S44">
        <v>1</v>
      </c>
      <c r="T44">
        <v>3</v>
      </c>
      <c r="U44" t="s">
        <v>68</v>
      </c>
      <c r="V44">
        <v>218</v>
      </c>
      <c r="W44">
        <v>218</v>
      </c>
    </row>
    <row r="45" spans="1:23" ht="17" x14ac:dyDescent="0.2">
      <c r="A45">
        <v>44</v>
      </c>
      <c r="B45" t="s">
        <v>60</v>
      </c>
      <c r="C45" t="s">
        <v>20</v>
      </c>
      <c r="D45" t="s">
        <v>21</v>
      </c>
      <c r="E45" s="2" t="str">
        <f t="shared" si="0"/>
        <v>22º 20’ N</v>
      </c>
      <c r="F45" t="str">
        <f t="shared" si="1"/>
        <v>41º 44’ E</v>
      </c>
      <c r="G45">
        <v>2007</v>
      </c>
      <c r="H45">
        <v>6</v>
      </c>
      <c r="I45" s="1">
        <v>39236</v>
      </c>
      <c r="J45">
        <v>107</v>
      </c>
      <c r="K45" t="s">
        <v>22</v>
      </c>
      <c r="L45">
        <v>1</v>
      </c>
      <c r="M45" t="s">
        <v>151</v>
      </c>
      <c r="N45" t="s">
        <v>24</v>
      </c>
      <c r="O45" t="s">
        <v>25</v>
      </c>
      <c r="P45" t="s">
        <v>131</v>
      </c>
      <c r="Q45" t="s">
        <v>416</v>
      </c>
      <c r="R45" t="s">
        <v>417</v>
      </c>
      <c r="S45">
        <v>2</v>
      </c>
      <c r="T45">
        <v>4</v>
      </c>
      <c r="U45" t="s">
        <v>38</v>
      </c>
      <c r="V45">
        <v>369</v>
      </c>
      <c r="W45">
        <v>369</v>
      </c>
    </row>
    <row r="46" spans="1:23" ht="17" x14ac:dyDescent="0.2">
      <c r="A46">
        <v>45</v>
      </c>
      <c r="B46" t="s">
        <v>60</v>
      </c>
      <c r="C46" t="s">
        <v>20</v>
      </c>
      <c r="D46" t="s">
        <v>21</v>
      </c>
      <c r="E46" s="2" t="str">
        <f t="shared" si="0"/>
        <v>22º 20’ N</v>
      </c>
      <c r="F46" t="str">
        <f t="shared" si="1"/>
        <v>41º 44’ E</v>
      </c>
      <c r="G46">
        <v>2007</v>
      </c>
      <c r="H46">
        <v>5</v>
      </c>
      <c r="I46" s="1">
        <v>39221</v>
      </c>
      <c r="J46" t="s">
        <v>152</v>
      </c>
      <c r="K46" t="s">
        <v>22</v>
      </c>
      <c r="L46">
        <v>1</v>
      </c>
      <c r="M46" t="s">
        <v>153</v>
      </c>
      <c r="N46" t="s">
        <v>24</v>
      </c>
      <c r="O46" t="s">
        <v>25</v>
      </c>
      <c r="P46" t="s">
        <v>131</v>
      </c>
      <c r="Q46" t="s">
        <v>418</v>
      </c>
      <c r="R46" t="s">
        <v>419</v>
      </c>
      <c r="S46">
        <v>2</v>
      </c>
      <c r="T46">
        <v>4</v>
      </c>
      <c r="U46" t="s">
        <v>154</v>
      </c>
      <c r="V46">
        <v>377</v>
      </c>
      <c r="W46">
        <v>377</v>
      </c>
    </row>
    <row r="47" spans="1:23" ht="17" x14ac:dyDescent="0.2">
      <c r="A47">
        <v>46</v>
      </c>
      <c r="B47" t="s">
        <v>60</v>
      </c>
      <c r="C47" t="s">
        <v>20</v>
      </c>
      <c r="D47" t="s">
        <v>21</v>
      </c>
      <c r="E47" s="2" t="str">
        <f t="shared" si="0"/>
        <v>22º 20’ N</v>
      </c>
      <c r="F47" t="str">
        <f t="shared" si="1"/>
        <v>41º 44’ E</v>
      </c>
      <c r="G47">
        <v>2007</v>
      </c>
      <c r="H47">
        <v>5</v>
      </c>
      <c r="I47" s="1">
        <v>39214</v>
      </c>
      <c r="J47" t="s">
        <v>192</v>
      </c>
      <c r="K47" t="s">
        <v>22</v>
      </c>
      <c r="L47">
        <v>1</v>
      </c>
      <c r="M47" t="s">
        <v>193</v>
      </c>
      <c r="N47" t="s">
        <v>24</v>
      </c>
      <c r="O47" t="s">
        <v>25</v>
      </c>
      <c r="P47" t="s">
        <v>189</v>
      </c>
      <c r="Q47" t="s">
        <v>420</v>
      </c>
      <c r="R47" t="s">
        <v>421</v>
      </c>
      <c r="S47">
        <v>3</v>
      </c>
      <c r="T47">
        <v>7</v>
      </c>
      <c r="U47" t="s">
        <v>194</v>
      </c>
      <c r="V47">
        <v>593</v>
      </c>
      <c r="W47">
        <v>593</v>
      </c>
    </row>
    <row r="48" spans="1:23" ht="17" x14ac:dyDescent="0.2">
      <c r="A48">
        <v>47</v>
      </c>
      <c r="B48" t="s">
        <v>60</v>
      </c>
      <c r="C48" t="s">
        <v>20</v>
      </c>
      <c r="D48" t="s">
        <v>21</v>
      </c>
      <c r="E48" s="2" t="str">
        <f t="shared" si="0"/>
        <v>22º 20’ N</v>
      </c>
      <c r="F48" t="str">
        <f t="shared" si="1"/>
        <v>41º 44’ E</v>
      </c>
      <c r="G48">
        <v>2007</v>
      </c>
      <c r="H48">
        <v>5</v>
      </c>
      <c r="I48" s="1">
        <v>39220</v>
      </c>
      <c r="J48" t="s">
        <v>195</v>
      </c>
      <c r="K48" t="s">
        <v>22</v>
      </c>
      <c r="L48">
        <v>1</v>
      </c>
      <c r="M48" t="s">
        <v>196</v>
      </c>
      <c r="N48" t="s">
        <v>24</v>
      </c>
      <c r="O48" t="s">
        <v>25</v>
      </c>
      <c r="P48" t="s">
        <v>189</v>
      </c>
      <c r="Q48" t="s">
        <v>422</v>
      </c>
      <c r="R48" t="s">
        <v>423</v>
      </c>
      <c r="S48">
        <v>3</v>
      </c>
      <c r="T48">
        <v>8</v>
      </c>
      <c r="U48" t="s">
        <v>197</v>
      </c>
      <c r="V48">
        <v>681</v>
      </c>
      <c r="W48">
        <v>681</v>
      </c>
    </row>
    <row r="49" spans="1:23" ht="17" x14ac:dyDescent="0.2">
      <c r="A49">
        <v>48</v>
      </c>
      <c r="B49" t="s">
        <v>60</v>
      </c>
      <c r="C49" t="s">
        <v>20</v>
      </c>
      <c r="D49" t="s">
        <v>21</v>
      </c>
      <c r="E49" s="2" t="str">
        <f t="shared" si="0"/>
        <v>22º 20’ N</v>
      </c>
      <c r="F49" t="str">
        <f t="shared" si="1"/>
        <v>41º 44’ E</v>
      </c>
      <c r="G49">
        <v>2007</v>
      </c>
      <c r="H49">
        <v>5</v>
      </c>
      <c r="I49" s="1">
        <v>39224</v>
      </c>
      <c r="J49" t="s">
        <v>198</v>
      </c>
      <c r="K49" t="s">
        <v>22</v>
      </c>
      <c r="L49">
        <v>1</v>
      </c>
      <c r="M49" t="s">
        <v>199</v>
      </c>
      <c r="N49" t="s">
        <v>24</v>
      </c>
      <c r="O49" t="s">
        <v>25</v>
      </c>
      <c r="P49" t="s">
        <v>189</v>
      </c>
      <c r="Q49" t="s">
        <v>424</v>
      </c>
      <c r="R49" t="s">
        <v>425</v>
      </c>
      <c r="S49">
        <v>3</v>
      </c>
      <c r="T49">
        <v>8</v>
      </c>
      <c r="U49" t="s">
        <v>57</v>
      </c>
      <c r="V49">
        <v>722</v>
      </c>
      <c r="W49">
        <v>722</v>
      </c>
    </row>
    <row r="50" spans="1:23" ht="17" x14ac:dyDescent="0.2">
      <c r="A50">
        <v>49</v>
      </c>
      <c r="B50" t="s">
        <v>60</v>
      </c>
      <c r="C50" t="s">
        <v>20</v>
      </c>
      <c r="D50" t="s">
        <v>21</v>
      </c>
      <c r="E50" s="2" t="str">
        <f t="shared" si="0"/>
        <v>22º 20’ N</v>
      </c>
      <c r="F50" t="str">
        <f t="shared" si="1"/>
        <v>41º 44’ E</v>
      </c>
      <c r="G50">
        <v>2007</v>
      </c>
      <c r="H50">
        <v>5</v>
      </c>
      <c r="I50" s="1">
        <v>39226</v>
      </c>
      <c r="J50" t="s">
        <v>262</v>
      </c>
      <c r="K50" t="s">
        <v>22</v>
      </c>
      <c r="L50">
        <v>1</v>
      </c>
      <c r="M50" t="s">
        <v>263</v>
      </c>
      <c r="N50" t="s">
        <v>24</v>
      </c>
      <c r="O50" t="s">
        <v>25</v>
      </c>
      <c r="P50" t="s">
        <v>247</v>
      </c>
      <c r="Q50" t="s">
        <v>426</v>
      </c>
      <c r="R50" t="s">
        <v>427</v>
      </c>
      <c r="S50">
        <v>4</v>
      </c>
      <c r="T50">
        <v>13</v>
      </c>
      <c r="U50" t="s">
        <v>264</v>
      </c>
      <c r="V50">
        <v>887</v>
      </c>
      <c r="W50">
        <v>887</v>
      </c>
    </row>
    <row r="51" spans="1:23" ht="17" x14ac:dyDescent="0.2">
      <c r="A51">
        <v>50</v>
      </c>
      <c r="B51" t="s">
        <v>60</v>
      </c>
      <c r="C51" t="s">
        <v>20</v>
      </c>
      <c r="D51" t="s">
        <v>21</v>
      </c>
      <c r="E51" s="2" t="str">
        <f t="shared" si="0"/>
        <v>22º 20’ N</v>
      </c>
      <c r="F51" t="str">
        <f t="shared" si="1"/>
        <v>41º 44’ E</v>
      </c>
      <c r="G51">
        <v>2007</v>
      </c>
      <c r="H51">
        <v>5</v>
      </c>
      <c r="I51" s="1">
        <v>39224</v>
      </c>
      <c r="J51" t="s">
        <v>265</v>
      </c>
      <c r="K51" t="s">
        <v>22</v>
      </c>
      <c r="L51">
        <v>1</v>
      </c>
      <c r="M51" t="s">
        <v>266</v>
      </c>
      <c r="N51" t="s">
        <v>24</v>
      </c>
      <c r="O51" t="s">
        <v>25</v>
      </c>
      <c r="P51" t="s">
        <v>247</v>
      </c>
      <c r="Q51" t="s">
        <v>428</v>
      </c>
      <c r="R51" t="s">
        <v>429</v>
      </c>
      <c r="S51">
        <v>4</v>
      </c>
      <c r="T51">
        <v>13</v>
      </c>
      <c r="U51" t="s">
        <v>267</v>
      </c>
      <c r="V51">
        <v>889</v>
      </c>
      <c r="W51">
        <v>889</v>
      </c>
    </row>
    <row r="52" spans="1:23" ht="17" x14ac:dyDescent="0.2">
      <c r="A52">
        <v>51</v>
      </c>
      <c r="B52" t="s">
        <v>60</v>
      </c>
      <c r="C52" t="s">
        <v>20</v>
      </c>
      <c r="D52" t="s">
        <v>21</v>
      </c>
      <c r="E52" s="2" t="str">
        <f t="shared" si="0"/>
        <v>22º 20’ N</v>
      </c>
      <c r="F52" t="str">
        <f t="shared" si="1"/>
        <v>41º 44’ E</v>
      </c>
      <c r="G52">
        <v>2007</v>
      </c>
      <c r="H52">
        <v>5</v>
      </c>
      <c r="I52" s="1">
        <v>39233</v>
      </c>
      <c r="J52" t="s">
        <v>268</v>
      </c>
      <c r="K52" t="s">
        <v>22</v>
      </c>
      <c r="L52">
        <v>1</v>
      </c>
      <c r="M52" t="s">
        <v>269</v>
      </c>
      <c r="N52" t="s">
        <v>24</v>
      </c>
      <c r="O52" t="s">
        <v>25</v>
      </c>
      <c r="P52" t="s">
        <v>247</v>
      </c>
      <c r="Q52" t="s">
        <v>430</v>
      </c>
      <c r="R52" t="s">
        <v>431</v>
      </c>
      <c r="S52">
        <v>4</v>
      </c>
      <c r="T52">
        <v>13</v>
      </c>
      <c r="U52" t="s">
        <v>27</v>
      </c>
      <c r="V52">
        <v>942</v>
      </c>
      <c r="W52">
        <v>942</v>
      </c>
    </row>
    <row r="53" spans="1:23" ht="17" x14ac:dyDescent="0.2">
      <c r="A53">
        <v>52</v>
      </c>
      <c r="B53" t="s">
        <v>60</v>
      </c>
      <c r="C53" t="s">
        <v>20</v>
      </c>
      <c r="D53" t="s">
        <v>21</v>
      </c>
      <c r="E53" s="2" t="str">
        <f t="shared" si="0"/>
        <v>22º 20’ N</v>
      </c>
      <c r="F53" t="str">
        <f t="shared" si="1"/>
        <v>41º 44’ E</v>
      </c>
      <c r="G53">
        <v>2007</v>
      </c>
      <c r="H53">
        <v>5</v>
      </c>
      <c r="I53" s="1">
        <v>39224</v>
      </c>
      <c r="J53" t="s">
        <v>270</v>
      </c>
      <c r="K53" t="s">
        <v>22</v>
      </c>
      <c r="L53">
        <v>1</v>
      </c>
      <c r="M53" t="s">
        <v>271</v>
      </c>
      <c r="N53" t="s">
        <v>24</v>
      </c>
      <c r="O53" t="s">
        <v>25</v>
      </c>
      <c r="P53" t="s">
        <v>247</v>
      </c>
      <c r="Q53" t="s">
        <v>432</v>
      </c>
      <c r="R53" t="s">
        <v>433</v>
      </c>
      <c r="S53">
        <v>4</v>
      </c>
      <c r="T53">
        <v>14</v>
      </c>
      <c r="U53" t="s">
        <v>99</v>
      </c>
      <c r="V53">
        <v>1007</v>
      </c>
      <c r="W53">
        <v>1007</v>
      </c>
    </row>
    <row r="54" spans="1:23" ht="17" x14ac:dyDescent="0.2">
      <c r="A54">
        <v>53</v>
      </c>
      <c r="B54" t="s">
        <v>69</v>
      </c>
      <c r="C54" t="s">
        <v>70</v>
      </c>
      <c r="D54" t="s">
        <v>71</v>
      </c>
      <c r="E54" s="2" t="str">
        <f t="shared" si="0"/>
        <v>0º 34’ S</v>
      </c>
      <c r="F54" t="str">
        <f t="shared" si="1"/>
        <v xml:space="preserve">36º 28’ E </v>
      </c>
      <c r="G54">
        <v>2009</v>
      </c>
      <c r="H54">
        <v>5</v>
      </c>
      <c r="I54" s="1">
        <v>39941</v>
      </c>
      <c r="J54" t="s">
        <v>72</v>
      </c>
      <c r="K54" t="s">
        <v>22</v>
      </c>
      <c r="L54">
        <v>1</v>
      </c>
      <c r="M54" t="s">
        <v>73</v>
      </c>
      <c r="N54" t="s">
        <v>24</v>
      </c>
      <c r="O54" t="s">
        <v>25</v>
      </c>
      <c r="P54" t="s">
        <v>26</v>
      </c>
      <c r="Q54" t="s">
        <v>434</v>
      </c>
      <c r="R54" t="s">
        <v>435</v>
      </c>
      <c r="S54">
        <v>1</v>
      </c>
      <c r="T54">
        <v>1</v>
      </c>
      <c r="U54" t="s">
        <v>74</v>
      </c>
      <c r="V54">
        <v>41</v>
      </c>
      <c r="W54">
        <v>41</v>
      </c>
    </row>
    <row r="55" spans="1:23" ht="17" x14ac:dyDescent="0.2">
      <c r="A55">
        <v>54</v>
      </c>
      <c r="B55" t="s">
        <v>69</v>
      </c>
      <c r="C55" t="s">
        <v>70</v>
      </c>
      <c r="D55" t="s">
        <v>71</v>
      </c>
      <c r="E55" s="2" t="str">
        <f t="shared" si="0"/>
        <v>0º 34’ S</v>
      </c>
      <c r="F55" t="str">
        <f t="shared" si="1"/>
        <v xml:space="preserve">36º 28’ E </v>
      </c>
      <c r="G55">
        <v>2009</v>
      </c>
      <c r="H55">
        <v>5</v>
      </c>
      <c r="I55" s="1">
        <v>39935</v>
      </c>
      <c r="J55" t="s">
        <v>75</v>
      </c>
      <c r="K55" t="s">
        <v>22</v>
      </c>
      <c r="L55">
        <v>1</v>
      </c>
      <c r="M55" t="s">
        <v>76</v>
      </c>
      <c r="N55" t="s">
        <v>24</v>
      </c>
      <c r="O55" t="s">
        <v>25</v>
      </c>
      <c r="P55" t="s">
        <v>26</v>
      </c>
      <c r="Q55" t="s">
        <v>436</v>
      </c>
      <c r="R55" t="s">
        <v>437</v>
      </c>
      <c r="S55">
        <v>1</v>
      </c>
      <c r="T55">
        <v>2</v>
      </c>
      <c r="U55" t="s">
        <v>77</v>
      </c>
      <c r="V55">
        <v>125</v>
      </c>
      <c r="W55">
        <v>125</v>
      </c>
    </row>
    <row r="56" spans="1:23" ht="17" x14ac:dyDescent="0.2">
      <c r="A56">
        <v>55</v>
      </c>
      <c r="B56" t="s">
        <v>69</v>
      </c>
      <c r="C56" t="s">
        <v>70</v>
      </c>
      <c r="D56" t="s">
        <v>71</v>
      </c>
      <c r="E56" s="2" t="str">
        <f t="shared" si="0"/>
        <v>0º 34’ S</v>
      </c>
      <c r="F56" t="str">
        <f t="shared" si="1"/>
        <v xml:space="preserve">36º 28’ E </v>
      </c>
      <c r="G56">
        <v>2009</v>
      </c>
      <c r="H56">
        <v>5</v>
      </c>
      <c r="I56" s="1">
        <v>39941</v>
      </c>
      <c r="J56" t="s">
        <v>78</v>
      </c>
      <c r="K56" t="s">
        <v>22</v>
      </c>
      <c r="L56">
        <v>1</v>
      </c>
      <c r="M56" t="s">
        <v>79</v>
      </c>
      <c r="N56" t="s">
        <v>24</v>
      </c>
      <c r="O56" t="s">
        <v>25</v>
      </c>
      <c r="P56" t="s">
        <v>26</v>
      </c>
      <c r="Q56" t="s">
        <v>438</v>
      </c>
      <c r="R56" t="s">
        <v>439</v>
      </c>
      <c r="S56">
        <v>1</v>
      </c>
      <c r="T56">
        <v>3</v>
      </c>
      <c r="U56" t="s">
        <v>80</v>
      </c>
      <c r="V56">
        <v>258</v>
      </c>
      <c r="W56">
        <v>258</v>
      </c>
    </row>
    <row r="57" spans="1:23" ht="17" x14ac:dyDescent="0.2">
      <c r="A57">
        <v>56</v>
      </c>
      <c r="B57" t="s">
        <v>69</v>
      </c>
      <c r="C57" t="s">
        <v>70</v>
      </c>
      <c r="D57" t="s">
        <v>82</v>
      </c>
      <c r="E57" s="2" t="str">
        <f t="shared" si="0"/>
        <v>0º 52’ S</v>
      </c>
      <c r="F57" t="str">
        <f t="shared" si="1"/>
        <v>36º 23’ E</v>
      </c>
      <c r="G57">
        <v>2009</v>
      </c>
      <c r="H57">
        <v>5</v>
      </c>
      <c r="I57" s="1">
        <v>39935</v>
      </c>
      <c r="J57" t="s">
        <v>155</v>
      </c>
      <c r="K57" t="s">
        <v>22</v>
      </c>
      <c r="L57">
        <v>1</v>
      </c>
      <c r="M57" t="s">
        <v>156</v>
      </c>
      <c r="N57" t="s">
        <v>24</v>
      </c>
      <c r="O57" t="s">
        <v>25</v>
      </c>
      <c r="P57" t="s">
        <v>131</v>
      </c>
      <c r="Q57" t="s">
        <v>440</v>
      </c>
      <c r="R57" t="s">
        <v>441</v>
      </c>
      <c r="S57">
        <v>2</v>
      </c>
      <c r="T57">
        <v>5</v>
      </c>
      <c r="U57" t="s">
        <v>93</v>
      </c>
      <c r="V57">
        <v>390</v>
      </c>
      <c r="W57">
        <v>390</v>
      </c>
    </row>
    <row r="58" spans="1:23" ht="17" x14ac:dyDescent="0.2">
      <c r="A58">
        <v>57</v>
      </c>
      <c r="B58" t="s">
        <v>69</v>
      </c>
      <c r="C58" t="s">
        <v>70</v>
      </c>
      <c r="D58" t="s">
        <v>71</v>
      </c>
      <c r="E58" s="2" t="str">
        <f t="shared" si="0"/>
        <v>0º 34’ S</v>
      </c>
      <c r="F58" t="str">
        <f t="shared" si="1"/>
        <v xml:space="preserve">36º 28’ E </v>
      </c>
      <c r="G58">
        <v>2009</v>
      </c>
      <c r="H58">
        <v>5</v>
      </c>
      <c r="I58" s="1">
        <v>39935</v>
      </c>
      <c r="J58" t="s">
        <v>157</v>
      </c>
      <c r="K58" t="s">
        <v>22</v>
      </c>
      <c r="L58">
        <v>1</v>
      </c>
      <c r="M58" t="s">
        <v>158</v>
      </c>
      <c r="N58" t="s">
        <v>24</v>
      </c>
      <c r="O58" t="s">
        <v>25</v>
      </c>
      <c r="P58" t="s">
        <v>131</v>
      </c>
      <c r="Q58" t="s">
        <v>442</v>
      </c>
      <c r="R58" t="s">
        <v>443</v>
      </c>
      <c r="S58">
        <v>2</v>
      </c>
      <c r="T58">
        <v>6</v>
      </c>
      <c r="U58" t="s">
        <v>159</v>
      </c>
      <c r="V58">
        <v>485</v>
      </c>
      <c r="W58">
        <v>485</v>
      </c>
    </row>
    <row r="59" spans="1:23" ht="17" x14ac:dyDescent="0.2">
      <c r="A59">
        <v>58</v>
      </c>
      <c r="B59" t="s">
        <v>69</v>
      </c>
      <c r="C59" t="s">
        <v>70</v>
      </c>
      <c r="D59" t="s">
        <v>82</v>
      </c>
      <c r="E59" s="2" t="str">
        <f t="shared" si="0"/>
        <v>0º 52’ S</v>
      </c>
      <c r="F59" t="str">
        <f t="shared" si="1"/>
        <v>36º 23’ E</v>
      </c>
      <c r="G59">
        <v>2009</v>
      </c>
      <c r="H59">
        <v>5</v>
      </c>
      <c r="I59" s="1">
        <v>39936</v>
      </c>
      <c r="J59" t="s">
        <v>272</v>
      </c>
      <c r="K59" t="s">
        <v>22</v>
      </c>
      <c r="L59">
        <v>1</v>
      </c>
      <c r="M59" t="s">
        <v>273</v>
      </c>
      <c r="N59" t="s">
        <v>24</v>
      </c>
      <c r="O59" t="s">
        <v>25</v>
      </c>
      <c r="P59" t="s">
        <v>247</v>
      </c>
      <c r="Q59" t="s">
        <v>444</v>
      </c>
      <c r="R59" t="s">
        <v>445</v>
      </c>
      <c r="S59">
        <v>4</v>
      </c>
      <c r="T59">
        <v>14</v>
      </c>
      <c r="U59" t="s">
        <v>80</v>
      </c>
      <c r="V59">
        <v>1026</v>
      </c>
      <c r="W59">
        <v>1026</v>
      </c>
    </row>
    <row r="60" spans="1:23" ht="17" x14ac:dyDescent="0.2">
      <c r="A60">
        <v>59</v>
      </c>
      <c r="B60" t="s">
        <v>81</v>
      </c>
      <c r="C60" t="s">
        <v>70</v>
      </c>
      <c r="D60" t="s">
        <v>82</v>
      </c>
      <c r="E60" s="2" t="str">
        <f t="shared" si="0"/>
        <v>0º 52’ S</v>
      </c>
      <c r="F60" t="str">
        <f t="shared" si="1"/>
        <v>36º 23’ E</v>
      </c>
      <c r="G60">
        <v>2014</v>
      </c>
      <c r="H60">
        <v>4</v>
      </c>
      <c r="I60" s="1">
        <v>41757</v>
      </c>
      <c r="J60" t="s">
        <v>200</v>
      </c>
      <c r="K60" t="s">
        <v>84</v>
      </c>
      <c r="L60">
        <v>1</v>
      </c>
      <c r="M60" t="s">
        <v>201</v>
      </c>
      <c r="N60" t="s">
        <v>24</v>
      </c>
      <c r="O60" t="s">
        <v>25</v>
      </c>
      <c r="P60" t="s">
        <v>189</v>
      </c>
      <c r="Q60" t="s">
        <v>446</v>
      </c>
      <c r="R60" t="s">
        <v>447</v>
      </c>
      <c r="S60">
        <v>3</v>
      </c>
      <c r="T60">
        <v>12</v>
      </c>
      <c r="U60" t="s">
        <v>202</v>
      </c>
      <c r="V60">
        <v>800</v>
      </c>
      <c r="W60">
        <v>800</v>
      </c>
    </row>
    <row r="61" spans="1:23" ht="17" x14ac:dyDescent="0.2">
      <c r="A61">
        <v>60</v>
      </c>
      <c r="B61" t="s">
        <v>81</v>
      </c>
      <c r="C61" t="s">
        <v>70</v>
      </c>
      <c r="D61" t="s">
        <v>82</v>
      </c>
      <c r="E61" s="2" t="str">
        <f t="shared" si="0"/>
        <v>0º 52’ S</v>
      </c>
      <c r="F61" t="str">
        <f t="shared" si="1"/>
        <v>36º 23’ E</v>
      </c>
      <c r="G61">
        <v>2014</v>
      </c>
      <c r="H61">
        <v>4</v>
      </c>
      <c r="I61" s="1">
        <v>41756</v>
      </c>
      <c r="J61" t="s">
        <v>160</v>
      </c>
      <c r="K61" t="s">
        <v>84</v>
      </c>
      <c r="L61">
        <v>1</v>
      </c>
      <c r="M61" t="s">
        <v>161</v>
      </c>
      <c r="N61" t="s">
        <v>24</v>
      </c>
      <c r="O61" t="s">
        <v>25</v>
      </c>
      <c r="P61" t="s">
        <v>131</v>
      </c>
      <c r="Q61" t="s">
        <v>448</v>
      </c>
      <c r="R61" t="s">
        <v>449</v>
      </c>
      <c r="S61">
        <v>2</v>
      </c>
      <c r="T61">
        <v>6</v>
      </c>
      <c r="U61" t="s">
        <v>36</v>
      </c>
      <c r="V61">
        <v>536</v>
      </c>
      <c r="W61">
        <v>536</v>
      </c>
    </row>
    <row r="62" spans="1:23" ht="17" x14ac:dyDescent="0.2">
      <c r="A62">
        <v>61</v>
      </c>
      <c r="B62" t="s">
        <v>81</v>
      </c>
      <c r="C62" t="s">
        <v>70</v>
      </c>
      <c r="D62" t="s">
        <v>82</v>
      </c>
      <c r="E62" s="2" t="str">
        <f t="shared" si="0"/>
        <v>0º 52’ S</v>
      </c>
      <c r="F62" t="str">
        <f t="shared" si="1"/>
        <v>36º 23’ E</v>
      </c>
      <c r="G62">
        <v>2014</v>
      </c>
      <c r="H62">
        <v>5</v>
      </c>
      <c r="I62" s="1">
        <v>41775</v>
      </c>
      <c r="J62" t="s">
        <v>274</v>
      </c>
      <c r="K62" t="s">
        <v>84</v>
      </c>
      <c r="L62">
        <v>1</v>
      </c>
      <c r="M62" t="s">
        <v>275</v>
      </c>
      <c r="N62" t="s">
        <v>24</v>
      </c>
      <c r="O62" t="s">
        <v>25</v>
      </c>
      <c r="P62" t="s">
        <v>247</v>
      </c>
      <c r="Q62" t="s">
        <v>450</v>
      </c>
      <c r="R62" t="s">
        <v>451</v>
      </c>
      <c r="S62">
        <v>4</v>
      </c>
      <c r="T62">
        <v>14</v>
      </c>
      <c r="U62" t="s">
        <v>45</v>
      </c>
      <c r="V62">
        <v>988</v>
      </c>
      <c r="W62">
        <v>988</v>
      </c>
    </row>
    <row r="63" spans="1:23" ht="17" x14ac:dyDescent="0.2">
      <c r="A63">
        <v>62</v>
      </c>
      <c r="B63" t="s">
        <v>81</v>
      </c>
      <c r="C63" t="s">
        <v>70</v>
      </c>
      <c r="D63" t="s">
        <v>82</v>
      </c>
      <c r="E63" s="2" t="str">
        <f t="shared" si="0"/>
        <v>0º 52’ S</v>
      </c>
      <c r="F63" t="str">
        <f t="shared" si="1"/>
        <v>36º 23’ E</v>
      </c>
      <c r="G63">
        <v>2014</v>
      </c>
      <c r="H63">
        <v>4</v>
      </c>
      <c r="I63" s="1">
        <v>41756</v>
      </c>
      <c r="J63" t="s">
        <v>276</v>
      </c>
      <c r="K63" t="s">
        <v>84</v>
      </c>
      <c r="L63">
        <v>1</v>
      </c>
      <c r="M63" t="s">
        <v>277</v>
      </c>
      <c r="N63" t="s">
        <v>24</v>
      </c>
      <c r="O63" t="s">
        <v>25</v>
      </c>
      <c r="P63" t="s">
        <v>247</v>
      </c>
      <c r="Q63" t="s">
        <v>452</v>
      </c>
      <c r="R63" t="s">
        <v>453</v>
      </c>
      <c r="S63">
        <v>4</v>
      </c>
      <c r="T63">
        <v>14</v>
      </c>
      <c r="U63" t="s">
        <v>185</v>
      </c>
      <c r="V63">
        <v>1005</v>
      </c>
      <c r="W63">
        <v>1005</v>
      </c>
    </row>
    <row r="64" spans="1:23" ht="17" x14ac:dyDescent="0.2">
      <c r="A64">
        <v>63</v>
      </c>
      <c r="B64" t="s">
        <v>81</v>
      </c>
      <c r="C64" t="s">
        <v>70</v>
      </c>
      <c r="D64" t="s">
        <v>82</v>
      </c>
      <c r="E64" s="2" t="str">
        <f t="shared" si="0"/>
        <v>0º 52’ S</v>
      </c>
      <c r="F64" t="str">
        <f t="shared" si="1"/>
        <v>36º 23’ E</v>
      </c>
      <c r="G64">
        <v>2014</v>
      </c>
      <c r="H64">
        <v>4</v>
      </c>
      <c r="I64" s="1">
        <v>41740</v>
      </c>
      <c r="J64" t="s">
        <v>203</v>
      </c>
      <c r="K64" t="s">
        <v>84</v>
      </c>
      <c r="L64">
        <v>1</v>
      </c>
      <c r="M64" t="s">
        <v>204</v>
      </c>
      <c r="N64" t="s">
        <v>24</v>
      </c>
      <c r="O64" t="s">
        <v>25</v>
      </c>
      <c r="P64" t="s">
        <v>189</v>
      </c>
      <c r="Q64" t="s">
        <v>454</v>
      </c>
      <c r="R64" t="s">
        <v>455</v>
      </c>
      <c r="S64">
        <v>3</v>
      </c>
      <c r="T64">
        <v>7</v>
      </c>
      <c r="U64" t="s">
        <v>205</v>
      </c>
      <c r="V64">
        <v>603</v>
      </c>
      <c r="W64">
        <v>603</v>
      </c>
    </row>
    <row r="65" spans="1:23" ht="17" x14ac:dyDescent="0.2">
      <c r="A65">
        <v>64</v>
      </c>
      <c r="B65" t="s">
        <v>81</v>
      </c>
      <c r="C65" t="s">
        <v>70</v>
      </c>
      <c r="D65" t="s">
        <v>82</v>
      </c>
      <c r="E65" s="2" t="str">
        <f t="shared" si="0"/>
        <v>0º 52’ S</v>
      </c>
      <c r="F65" t="str">
        <f t="shared" si="1"/>
        <v>36º 23’ E</v>
      </c>
      <c r="G65">
        <v>2014</v>
      </c>
      <c r="H65">
        <v>4</v>
      </c>
      <c r="I65" s="1">
        <v>41743</v>
      </c>
      <c r="J65" t="s">
        <v>83</v>
      </c>
      <c r="K65" t="s">
        <v>84</v>
      </c>
      <c r="L65">
        <v>1</v>
      </c>
      <c r="M65" t="s">
        <v>85</v>
      </c>
      <c r="N65" t="s">
        <v>24</v>
      </c>
      <c r="O65" t="s">
        <v>25</v>
      </c>
      <c r="P65" t="s">
        <v>26</v>
      </c>
      <c r="Q65" t="s">
        <v>456</v>
      </c>
      <c r="R65" t="s">
        <v>457</v>
      </c>
      <c r="S65">
        <v>1</v>
      </c>
      <c r="T65">
        <v>1</v>
      </c>
      <c r="U65" t="s">
        <v>86</v>
      </c>
      <c r="V65">
        <v>74</v>
      </c>
      <c r="W65">
        <v>74</v>
      </c>
    </row>
    <row r="66" spans="1:23" ht="17" x14ac:dyDescent="0.2">
      <c r="A66">
        <v>65</v>
      </c>
      <c r="B66" t="s">
        <v>81</v>
      </c>
      <c r="C66" t="s">
        <v>70</v>
      </c>
      <c r="D66" t="s">
        <v>82</v>
      </c>
      <c r="E66" s="2" t="str">
        <f t="shared" si="0"/>
        <v>0º 52’ S</v>
      </c>
      <c r="F66" t="str">
        <f t="shared" si="1"/>
        <v>36º 23’ E</v>
      </c>
      <c r="G66">
        <v>2014</v>
      </c>
      <c r="H66">
        <v>4</v>
      </c>
      <c r="I66" s="1">
        <v>41745</v>
      </c>
      <c r="J66" t="s">
        <v>206</v>
      </c>
      <c r="K66" t="s">
        <v>84</v>
      </c>
      <c r="L66">
        <v>1</v>
      </c>
      <c r="M66" t="s">
        <v>207</v>
      </c>
      <c r="N66" t="s">
        <v>24</v>
      </c>
      <c r="O66" t="s">
        <v>25</v>
      </c>
      <c r="P66" t="s">
        <v>189</v>
      </c>
      <c r="Q66" t="s">
        <v>458</v>
      </c>
      <c r="R66" t="s">
        <v>459</v>
      </c>
      <c r="S66">
        <v>3</v>
      </c>
      <c r="T66">
        <v>7</v>
      </c>
      <c r="U66" t="s">
        <v>208</v>
      </c>
      <c r="V66">
        <v>610</v>
      </c>
      <c r="W66">
        <v>610</v>
      </c>
    </row>
    <row r="67" spans="1:23" ht="17" x14ac:dyDescent="0.2">
      <c r="A67">
        <v>66</v>
      </c>
      <c r="B67" t="s">
        <v>81</v>
      </c>
      <c r="C67" t="s">
        <v>70</v>
      </c>
      <c r="D67" t="s">
        <v>82</v>
      </c>
      <c r="E67" s="2" t="str">
        <f t="shared" ref="E67:E126" si="2">IF(D67="Mahazat as-Sayd","22º 20’ N",IF(D67="Taif","21º 15’ N",IF(D67="Aekingerzand","52º 56’ N",IF(D67="Kedong","0º 52’ S","0º 34’ S"))))</f>
        <v>0º 52’ S</v>
      </c>
      <c r="F67" t="str">
        <f t="shared" ref="F67:F126" si="3">IF(D67="Mahazat as-Sayd","41º 44’ E",IF(D67="Taif","40º 42’ E",IF(D67="Aekingerzand","6º 18’ E",IF(D67="Kedong","36º 23’ E","36º 28’ E "))))</f>
        <v>36º 23’ E</v>
      </c>
      <c r="G67">
        <v>2014</v>
      </c>
      <c r="H67">
        <v>4</v>
      </c>
      <c r="I67" s="1">
        <v>41744</v>
      </c>
      <c r="J67" t="s">
        <v>87</v>
      </c>
      <c r="K67" t="s">
        <v>84</v>
      </c>
      <c r="L67">
        <v>1</v>
      </c>
      <c r="M67" t="s">
        <v>88</v>
      </c>
      <c r="N67" t="s">
        <v>24</v>
      </c>
      <c r="O67" t="s">
        <v>25</v>
      </c>
      <c r="P67" t="s">
        <v>26</v>
      </c>
      <c r="Q67" t="s">
        <v>460</v>
      </c>
      <c r="R67" t="s">
        <v>461</v>
      </c>
      <c r="S67">
        <v>1</v>
      </c>
      <c r="T67">
        <v>1</v>
      </c>
      <c r="U67" t="s">
        <v>68</v>
      </c>
      <c r="V67">
        <v>26</v>
      </c>
      <c r="W67">
        <v>26</v>
      </c>
    </row>
    <row r="68" spans="1:23" ht="17" x14ac:dyDescent="0.2">
      <c r="A68">
        <v>67</v>
      </c>
      <c r="B68" t="s">
        <v>81</v>
      </c>
      <c r="C68" t="s">
        <v>70</v>
      </c>
      <c r="D68" t="s">
        <v>82</v>
      </c>
      <c r="E68" s="2" t="str">
        <f t="shared" si="2"/>
        <v>0º 52’ S</v>
      </c>
      <c r="F68" t="str">
        <f t="shared" si="3"/>
        <v>36º 23’ E</v>
      </c>
      <c r="G68">
        <v>2014</v>
      </c>
      <c r="H68">
        <v>4</v>
      </c>
      <c r="I68" s="1">
        <v>41746</v>
      </c>
      <c r="J68" t="s">
        <v>278</v>
      </c>
      <c r="K68" t="s">
        <v>84</v>
      </c>
      <c r="L68">
        <v>1</v>
      </c>
      <c r="M68" t="s">
        <v>279</v>
      </c>
      <c r="N68" t="s">
        <v>24</v>
      </c>
      <c r="O68" t="s">
        <v>25</v>
      </c>
      <c r="P68" t="s">
        <v>247</v>
      </c>
      <c r="Q68" t="s">
        <v>462</v>
      </c>
      <c r="R68" t="s">
        <v>463</v>
      </c>
      <c r="S68">
        <v>4</v>
      </c>
      <c r="T68">
        <v>5</v>
      </c>
      <c r="U68" t="s">
        <v>205</v>
      </c>
      <c r="V68">
        <v>411</v>
      </c>
      <c r="W68">
        <v>411</v>
      </c>
    </row>
    <row r="69" spans="1:23" ht="17" x14ac:dyDescent="0.2">
      <c r="A69">
        <v>68</v>
      </c>
      <c r="B69" t="s">
        <v>81</v>
      </c>
      <c r="C69" t="s">
        <v>70</v>
      </c>
      <c r="D69" t="s">
        <v>82</v>
      </c>
      <c r="E69" s="2" t="str">
        <f t="shared" si="2"/>
        <v>0º 52’ S</v>
      </c>
      <c r="F69" t="str">
        <f t="shared" si="3"/>
        <v>36º 23’ E</v>
      </c>
      <c r="G69">
        <v>2014</v>
      </c>
      <c r="H69">
        <v>4</v>
      </c>
      <c r="I69" s="1">
        <v>41747</v>
      </c>
      <c r="J69" t="s">
        <v>209</v>
      </c>
      <c r="K69" t="s">
        <v>84</v>
      </c>
      <c r="L69">
        <v>1</v>
      </c>
      <c r="M69" t="s">
        <v>210</v>
      </c>
      <c r="N69" t="s">
        <v>24</v>
      </c>
      <c r="O69" t="s">
        <v>25</v>
      </c>
      <c r="P69" t="s">
        <v>189</v>
      </c>
      <c r="Q69" t="s">
        <v>464</v>
      </c>
      <c r="R69" t="s">
        <v>465</v>
      </c>
      <c r="S69">
        <v>3</v>
      </c>
      <c r="T69">
        <v>7</v>
      </c>
      <c r="U69" t="s">
        <v>211</v>
      </c>
      <c r="V69">
        <v>663</v>
      </c>
      <c r="W69">
        <v>663</v>
      </c>
    </row>
    <row r="70" spans="1:23" ht="17" x14ac:dyDescent="0.2">
      <c r="A70">
        <v>69</v>
      </c>
      <c r="B70" t="s">
        <v>81</v>
      </c>
      <c r="C70" t="s">
        <v>70</v>
      </c>
      <c r="D70" t="s">
        <v>82</v>
      </c>
      <c r="E70" s="2" t="str">
        <f t="shared" si="2"/>
        <v>0º 52’ S</v>
      </c>
      <c r="F70" t="str">
        <f t="shared" si="3"/>
        <v>36º 23’ E</v>
      </c>
      <c r="G70">
        <v>2014</v>
      </c>
      <c r="H70">
        <v>4</v>
      </c>
      <c r="I70" s="1">
        <v>41744</v>
      </c>
      <c r="J70" t="s">
        <v>89</v>
      </c>
      <c r="K70" t="s">
        <v>84</v>
      </c>
      <c r="L70">
        <v>1</v>
      </c>
      <c r="M70" t="s">
        <v>90</v>
      </c>
      <c r="N70" t="s">
        <v>24</v>
      </c>
      <c r="O70" t="s">
        <v>25</v>
      </c>
      <c r="P70" t="s">
        <v>26</v>
      </c>
      <c r="Q70" t="s">
        <v>466</v>
      </c>
      <c r="R70" t="s">
        <v>467</v>
      </c>
      <c r="S70">
        <v>1</v>
      </c>
      <c r="T70">
        <v>3</v>
      </c>
      <c r="U70" t="s">
        <v>59</v>
      </c>
      <c r="V70">
        <v>277</v>
      </c>
      <c r="W70">
        <v>277</v>
      </c>
    </row>
    <row r="71" spans="1:23" ht="17" x14ac:dyDescent="0.2">
      <c r="A71">
        <v>70</v>
      </c>
      <c r="B71" t="s">
        <v>81</v>
      </c>
      <c r="C71" t="s">
        <v>70</v>
      </c>
      <c r="D71" t="s">
        <v>82</v>
      </c>
      <c r="E71" s="2" t="str">
        <f t="shared" si="2"/>
        <v>0º 52’ S</v>
      </c>
      <c r="F71" t="str">
        <f t="shared" si="3"/>
        <v>36º 23’ E</v>
      </c>
      <c r="G71">
        <v>2014</v>
      </c>
      <c r="H71">
        <v>4</v>
      </c>
      <c r="I71" s="1">
        <v>41746</v>
      </c>
      <c r="J71" t="s">
        <v>280</v>
      </c>
      <c r="K71" t="s">
        <v>84</v>
      </c>
      <c r="L71">
        <v>1</v>
      </c>
      <c r="M71" t="s">
        <v>281</v>
      </c>
      <c r="N71" t="s">
        <v>24</v>
      </c>
      <c r="O71" t="s">
        <v>25</v>
      </c>
      <c r="P71" t="s">
        <v>247</v>
      </c>
      <c r="Q71" t="s">
        <v>468</v>
      </c>
      <c r="R71" t="s">
        <v>469</v>
      </c>
      <c r="S71">
        <v>4</v>
      </c>
      <c r="T71">
        <v>18</v>
      </c>
      <c r="U71" t="s">
        <v>99</v>
      </c>
      <c r="V71">
        <v>982</v>
      </c>
      <c r="W71">
        <v>982</v>
      </c>
    </row>
    <row r="72" spans="1:23" ht="17" x14ac:dyDescent="0.2">
      <c r="A72">
        <v>71</v>
      </c>
      <c r="B72" t="s">
        <v>81</v>
      </c>
      <c r="C72" t="s">
        <v>70</v>
      </c>
      <c r="D72" t="s">
        <v>82</v>
      </c>
      <c r="E72" s="2" t="str">
        <f t="shared" si="2"/>
        <v>0º 52’ S</v>
      </c>
      <c r="F72" t="str">
        <f t="shared" si="3"/>
        <v>36º 23’ E</v>
      </c>
      <c r="G72">
        <v>2014</v>
      </c>
      <c r="H72">
        <v>5</v>
      </c>
      <c r="I72" s="1">
        <v>41766</v>
      </c>
      <c r="J72" t="s">
        <v>212</v>
      </c>
      <c r="K72" t="s">
        <v>84</v>
      </c>
      <c r="L72">
        <v>1</v>
      </c>
      <c r="M72" t="s">
        <v>213</v>
      </c>
      <c r="N72" t="s">
        <v>24</v>
      </c>
      <c r="O72" t="s">
        <v>25</v>
      </c>
      <c r="P72" t="s">
        <v>189</v>
      </c>
      <c r="Q72" t="s">
        <v>470</v>
      </c>
      <c r="R72" t="s">
        <v>471</v>
      </c>
      <c r="S72">
        <v>3</v>
      </c>
      <c r="T72">
        <v>8</v>
      </c>
      <c r="U72" t="s">
        <v>214</v>
      </c>
      <c r="V72">
        <v>756</v>
      </c>
      <c r="W72">
        <v>756</v>
      </c>
    </row>
    <row r="73" spans="1:23" ht="17" x14ac:dyDescent="0.2">
      <c r="A73">
        <v>72</v>
      </c>
      <c r="B73" t="s">
        <v>81</v>
      </c>
      <c r="C73" t="s">
        <v>70</v>
      </c>
      <c r="D73" t="s">
        <v>82</v>
      </c>
      <c r="E73" s="2" t="str">
        <f t="shared" si="2"/>
        <v>0º 52’ S</v>
      </c>
      <c r="F73" t="str">
        <f t="shared" si="3"/>
        <v>36º 23’ E</v>
      </c>
      <c r="G73">
        <v>2014</v>
      </c>
      <c r="H73">
        <v>4</v>
      </c>
      <c r="I73" s="1">
        <v>41740</v>
      </c>
      <c r="J73" t="s">
        <v>282</v>
      </c>
      <c r="K73" t="s">
        <v>84</v>
      </c>
      <c r="L73">
        <v>1</v>
      </c>
      <c r="M73" t="s">
        <v>283</v>
      </c>
      <c r="N73" t="s">
        <v>24</v>
      </c>
      <c r="O73" t="s">
        <v>25</v>
      </c>
      <c r="P73" t="s">
        <v>247</v>
      </c>
      <c r="Q73" t="s">
        <v>472</v>
      </c>
      <c r="R73" t="s">
        <v>473</v>
      </c>
      <c r="S73">
        <v>4</v>
      </c>
      <c r="T73">
        <v>14</v>
      </c>
      <c r="U73" t="s">
        <v>284</v>
      </c>
      <c r="V73">
        <v>981</v>
      </c>
      <c r="W73">
        <v>981</v>
      </c>
    </row>
    <row r="74" spans="1:23" ht="17" x14ac:dyDescent="0.2">
      <c r="A74">
        <v>73</v>
      </c>
      <c r="B74" t="s">
        <v>81</v>
      </c>
      <c r="C74" t="s">
        <v>70</v>
      </c>
      <c r="D74" t="s">
        <v>82</v>
      </c>
      <c r="E74" s="2" t="str">
        <f t="shared" si="2"/>
        <v>0º 52’ S</v>
      </c>
      <c r="F74" t="str">
        <f t="shared" si="3"/>
        <v>36º 23’ E</v>
      </c>
      <c r="G74">
        <v>2014</v>
      </c>
      <c r="H74">
        <v>4</v>
      </c>
      <c r="I74" s="1">
        <v>41742</v>
      </c>
      <c r="J74" t="s">
        <v>162</v>
      </c>
      <c r="K74" t="s">
        <v>84</v>
      </c>
      <c r="L74">
        <v>1</v>
      </c>
      <c r="M74" t="s">
        <v>163</v>
      </c>
      <c r="N74" t="s">
        <v>24</v>
      </c>
      <c r="O74" t="s">
        <v>25</v>
      </c>
      <c r="P74" t="s">
        <v>131</v>
      </c>
      <c r="Q74" t="s">
        <v>474</v>
      </c>
      <c r="R74" t="s">
        <v>475</v>
      </c>
      <c r="S74">
        <v>2</v>
      </c>
      <c r="T74">
        <v>4</v>
      </c>
      <c r="U74" t="s">
        <v>45</v>
      </c>
      <c r="V74">
        <v>316</v>
      </c>
      <c r="W74">
        <v>316</v>
      </c>
    </row>
    <row r="75" spans="1:23" ht="17" x14ac:dyDescent="0.2">
      <c r="A75">
        <v>74</v>
      </c>
      <c r="B75" t="s">
        <v>81</v>
      </c>
      <c r="C75" t="s">
        <v>70</v>
      </c>
      <c r="D75" t="s">
        <v>82</v>
      </c>
      <c r="E75" s="2" t="str">
        <f t="shared" si="2"/>
        <v>0º 52’ S</v>
      </c>
      <c r="F75" t="str">
        <f t="shared" si="3"/>
        <v>36º 23’ E</v>
      </c>
      <c r="G75">
        <v>2014</v>
      </c>
      <c r="H75">
        <v>5</v>
      </c>
      <c r="I75" s="1">
        <v>41765</v>
      </c>
      <c r="J75" t="s">
        <v>91</v>
      </c>
      <c r="K75" t="s">
        <v>84</v>
      </c>
      <c r="L75">
        <v>1</v>
      </c>
      <c r="M75" t="s">
        <v>92</v>
      </c>
      <c r="N75" t="s">
        <v>24</v>
      </c>
      <c r="O75" t="s">
        <v>25</v>
      </c>
      <c r="P75" t="s">
        <v>26</v>
      </c>
      <c r="Q75" t="s">
        <v>476</v>
      </c>
      <c r="R75" t="s">
        <v>477</v>
      </c>
      <c r="S75">
        <v>1</v>
      </c>
      <c r="T75">
        <v>1</v>
      </c>
      <c r="U75" t="s">
        <v>93</v>
      </c>
      <c r="V75">
        <v>6</v>
      </c>
      <c r="W75">
        <v>6</v>
      </c>
    </row>
    <row r="76" spans="1:23" ht="17" x14ac:dyDescent="0.2">
      <c r="A76">
        <v>75</v>
      </c>
      <c r="B76" t="s">
        <v>81</v>
      </c>
      <c r="C76" t="s">
        <v>70</v>
      </c>
      <c r="D76" t="s">
        <v>82</v>
      </c>
      <c r="E76" s="2" t="str">
        <f t="shared" si="2"/>
        <v>0º 52’ S</v>
      </c>
      <c r="F76" t="str">
        <f t="shared" si="3"/>
        <v>36º 23’ E</v>
      </c>
      <c r="G76">
        <v>2014</v>
      </c>
      <c r="H76">
        <v>4</v>
      </c>
      <c r="I76" s="1">
        <v>41752</v>
      </c>
      <c r="J76" t="s">
        <v>215</v>
      </c>
      <c r="K76" t="s">
        <v>84</v>
      </c>
      <c r="L76">
        <v>1</v>
      </c>
      <c r="M76" t="s">
        <v>216</v>
      </c>
      <c r="N76" t="s">
        <v>24</v>
      </c>
      <c r="O76" t="s">
        <v>25</v>
      </c>
      <c r="P76" t="s">
        <v>189</v>
      </c>
      <c r="Q76" t="s">
        <v>478</v>
      </c>
      <c r="R76" t="s">
        <v>479</v>
      </c>
      <c r="S76">
        <v>3</v>
      </c>
      <c r="T76">
        <v>12</v>
      </c>
      <c r="U76" t="s">
        <v>217</v>
      </c>
      <c r="V76">
        <v>861</v>
      </c>
      <c r="W76">
        <v>861</v>
      </c>
    </row>
    <row r="77" spans="1:23" ht="17" x14ac:dyDescent="0.2">
      <c r="A77">
        <v>76</v>
      </c>
      <c r="B77" t="s">
        <v>81</v>
      </c>
      <c r="C77" t="s">
        <v>70</v>
      </c>
      <c r="D77" t="s">
        <v>82</v>
      </c>
      <c r="E77" s="2" t="str">
        <f t="shared" si="2"/>
        <v>0º 52’ S</v>
      </c>
      <c r="F77" t="str">
        <f t="shared" si="3"/>
        <v>36º 23’ E</v>
      </c>
      <c r="G77">
        <v>2014</v>
      </c>
      <c r="H77">
        <v>4</v>
      </c>
      <c r="I77" s="1">
        <v>41749</v>
      </c>
      <c r="J77" t="s">
        <v>218</v>
      </c>
      <c r="K77" t="s">
        <v>84</v>
      </c>
      <c r="L77">
        <v>1</v>
      </c>
      <c r="M77" t="s">
        <v>219</v>
      </c>
      <c r="N77" t="s">
        <v>24</v>
      </c>
      <c r="O77" t="s">
        <v>25</v>
      </c>
      <c r="P77" t="s">
        <v>189</v>
      </c>
      <c r="Q77" t="s">
        <v>480</v>
      </c>
      <c r="R77" t="s">
        <v>481</v>
      </c>
      <c r="S77">
        <v>3</v>
      </c>
      <c r="T77">
        <v>7</v>
      </c>
      <c r="U77" t="s">
        <v>132</v>
      </c>
      <c r="V77">
        <v>636</v>
      </c>
      <c r="W77">
        <v>636</v>
      </c>
    </row>
    <row r="78" spans="1:23" ht="17" x14ac:dyDescent="0.2">
      <c r="A78">
        <v>77</v>
      </c>
      <c r="B78" t="s">
        <v>94</v>
      </c>
      <c r="C78" t="s">
        <v>95</v>
      </c>
      <c r="D78" t="s">
        <v>96</v>
      </c>
      <c r="E78" s="2" t="str">
        <f t="shared" si="2"/>
        <v>52º 56’ N</v>
      </c>
      <c r="F78" t="str">
        <f t="shared" si="3"/>
        <v>6º 18’ E</v>
      </c>
      <c r="G78">
        <v>2007</v>
      </c>
      <c r="H78">
        <v>6</v>
      </c>
      <c r="I78" s="1">
        <v>39252</v>
      </c>
      <c r="J78" t="s">
        <v>97</v>
      </c>
      <c r="K78" t="s">
        <v>22</v>
      </c>
      <c r="L78">
        <v>1</v>
      </c>
      <c r="M78" t="s">
        <v>98</v>
      </c>
      <c r="N78" t="s">
        <v>24</v>
      </c>
      <c r="O78" t="s">
        <v>25</v>
      </c>
      <c r="P78" t="s">
        <v>26</v>
      </c>
      <c r="Q78" t="s">
        <v>482</v>
      </c>
      <c r="R78" t="s">
        <v>483</v>
      </c>
      <c r="S78">
        <v>1</v>
      </c>
      <c r="T78">
        <v>3</v>
      </c>
      <c r="U78" t="s">
        <v>99</v>
      </c>
      <c r="V78">
        <v>239</v>
      </c>
      <c r="W78">
        <v>239</v>
      </c>
    </row>
    <row r="79" spans="1:23" ht="17" x14ac:dyDescent="0.2">
      <c r="A79">
        <v>78</v>
      </c>
      <c r="B79" t="s">
        <v>94</v>
      </c>
      <c r="C79" t="s">
        <v>95</v>
      </c>
      <c r="D79" t="s">
        <v>96</v>
      </c>
      <c r="E79" s="2" t="str">
        <f t="shared" si="2"/>
        <v>52º 56’ N</v>
      </c>
      <c r="F79" t="str">
        <f t="shared" si="3"/>
        <v>6º 18’ E</v>
      </c>
      <c r="G79">
        <v>2007</v>
      </c>
      <c r="H79">
        <v>6</v>
      </c>
      <c r="I79" s="1">
        <v>39252</v>
      </c>
      <c r="J79" t="s">
        <v>285</v>
      </c>
      <c r="K79" t="s">
        <v>22</v>
      </c>
      <c r="L79">
        <v>1</v>
      </c>
      <c r="M79" t="s">
        <v>286</v>
      </c>
      <c r="N79" t="s">
        <v>24</v>
      </c>
      <c r="O79" t="s">
        <v>25</v>
      </c>
      <c r="P79" t="s">
        <v>247</v>
      </c>
      <c r="Q79" t="s">
        <v>484</v>
      </c>
      <c r="R79" t="s">
        <v>485</v>
      </c>
      <c r="S79">
        <v>4</v>
      </c>
      <c r="T79">
        <v>14</v>
      </c>
      <c r="U79" t="s">
        <v>287</v>
      </c>
      <c r="V79">
        <v>995</v>
      </c>
      <c r="W79">
        <v>995</v>
      </c>
    </row>
    <row r="80" spans="1:23" ht="17" x14ac:dyDescent="0.2">
      <c r="A80">
        <v>79</v>
      </c>
      <c r="B80" t="s">
        <v>94</v>
      </c>
      <c r="C80" t="s">
        <v>95</v>
      </c>
      <c r="D80" t="s">
        <v>96</v>
      </c>
      <c r="E80" s="2" t="str">
        <f t="shared" si="2"/>
        <v>52º 56’ N</v>
      </c>
      <c r="F80" t="str">
        <f t="shared" si="3"/>
        <v>6º 18’ E</v>
      </c>
      <c r="G80">
        <v>2007</v>
      </c>
      <c r="H80">
        <v>5</v>
      </c>
      <c r="I80" s="1">
        <v>39204</v>
      </c>
      <c r="J80" t="s">
        <v>164</v>
      </c>
      <c r="K80" t="s">
        <v>22</v>
      </c>
      <c r="L80">
        <v>1</v>
      </c>
      <c r="M80" t="s">
        <v>165</v>
      </c>
      <c r="N80" t="s">
        <v>24</v>
      </c>
      <c r="O80" t="s">
        <v>25</v>
      </c>
      <c r="P80" t="s">
        <v>131</v>
      </c>
      <c r="Q80" t="s">
        <v>486</v>
      </c>
      <c r="R80" t="s">
        <v>487</v>
      </c>
      <c r="S80">
        <v>2</v>
      </c>
      <c r="T80">
        <v>6</v>
      </c>
      <c r="U80" t="s">
        <v>166</v>
      </c>
      <c r="V80">
        <v>516</v>
      </c>
      <c r="W80">
        <v>516</v>
      </c>
    </row>
    <row r="81" spans="1:23" ht="17" x14ac:dyDescent="0.2">
      <c r="A81">
        <v>80</v>
      </c>
      <c r="B81" t="s">
        <v>94</v>
      </c>
      <c r="C81" t="s">
        <v>95</v>
      </c>
      <c r="D81" t="s">
        <v>96</v>
      </c>
      <c r="E81" s="2" t="str">
        <f t="shared" si="2"/>
        <v>52º 56’ N</v>
      </c>
      <c r="F81" t="str">
        <f t="shared" si="3"/>
        <v>6º 18’ E</v>
      </c>
      <c r="G81">
        <v>2007</v>
      </c>
      <c r="H81">
        <v>6</v>
      </c>
      <c r="I81" s="1">
        <v>39245</v>
      </c>
      <c r="J81" t="s">
        <v>288</v>
      </c>
      <c r="K81" t="s">
        <v>22</v>
      </c>
      <c r="L81">
        <v>1</v>
      </c>
      <c r="M81" t="s">
        <v>289</v>
      </c>
      <c r="N81" t="s">
        <v>24</v>
      </c>
      <c r="O81" t="s">
        <v>25</v>
      </c>
      <c r="P81" t="s">
        <v>247</v>
      </c>
      <c r="Q81" t="s">
        <v>488</v>
      </c>
      <c r="R81" t="s">
        <v>489</v>
      </c>
      <c r="S81">
        <v>4</v>
      </c>
      <c r="T81">
        <v>14</v>
      </c>
      <c r="U81" t="s">
        <v>105</v>
      </c>
      <c r="V81">
        <v>1014</v>
      </c>
      <c r="W81">
        <v>1014</v>
      </c>
    </row>
    <row r="82" spans="1:23" ht="17" x14ac:dyDescent="0.2">
      <c r="A82">
        <v>81</v>
      </c>
      <c r="B82" t="s">
        <v>94</v>
      </c>
      <c r="C82" t="s">
        <v>95</v>
      </c>
      <c r="D82" t="s">
        <v>96</v>
      </c>
      <c r="E82" s="2" t="str">
        <f t="shared" si="2"/>
        <v>52º 56’ N</v>
      </c>
      <c r="F82" t="str">
        <f t="shared" si="3"/>
        <v>6º 18’ E</v>
      </c>
      <c r="G82">
        <v>2007</v>
      </c>
      <c r="H82">
        <v>7</v>
      </c>
      <c r="I82" s="1">
        <v>39272</v>
      </c>
      <c r="J82" t="s">
        <v>290</v>
      </c>
      <c r="K82" t="s">
        <v>22</v>
      </c>
      <c r="L82">
        <v>1</v>
      </c>
      <c r="M82" t="s">
        <v>291</v>
      </c>
      <c r="N82" t="s">
        <v>24</v>
      </c>
      <c r="O82" t="s">
        <v>25</v>
      </c>
      <c r="P82" t="s">
        <v>247</v>
      </c>
      <c r="Q82" t="s">
        <v>490</v>
      </c>
      <c r="R82" t="s">
        <v>491</v>
      </c>
      <c r="S82">
        <v>4</v>
      </c>
      <c r="T82">
        <v>15</v>
      </c>
      <c r="U82" t="s">
        <v>174</v>
      </c>
      <c r="V82">
        <v>1111</v>
      </c>
      <c r="W82">
        <v>1111</v>
      </c>
    </row>
    <row r="83" spans="1:23" ht="17" x14ac:dyDescent="0.2">
      <c r="A83">
        <v>82</v>
      </c>
      <c r="B83" t="s">
        <v>94</v>
      </c>
      <c r="C83" t="s">
        <v>95</v>
      </c>
      <c r="D83" t="s">
        <v>96</v>
      </c>
      <c r="E83" s="2" t="str">
        <f t="shared" si="2"/>
        <v>52º 56’ N</v>
      </c>
      <c r="F83" t="str">
        <f t="shared" si="3"/>
        <v>6º 18’ E</v>
      </c>
      <c r="G83">
        <v>2007</v>
      </c>
      <c r="H83">
        <v>6</v>
      </c>
      <c r="I83" s="1">
        <v>39254</v>
      </c>
      <c r="J83" t="s">
        <v>292</v>
      </c>
      <c r="K83" t="s">
        <v>22</v>
      </c>
      <c r="L83">
        <v>1</v>
      </c>
      <c r="M83" t="s">
        <v>293</v>
      </c>
      <c r="N83" t="s">
        <v>24</v>
      </c>
      <c r="O83" t="s">
        <v>25</v>
      </c>
      <c r="P83" t="s">
        <v>247</v>
      </c>
      <c r="Q83" t="s">
        <v>492</v>
      </c>
      <c r="R83" t="s">
        <v>493</v>
      </c>
      <c r="S83">
        <v>4</v>
      </c>
      <c r="T83">
        <v>15</v>
      </c>
      <c r="U83" t="s">
        <v>294</v>
      </c>
      <c r="V83">
        <v>1109</v>
      </c>
      <c r="W83">
        <v>1109</v>
      </c>
    </row>
    <row r="84" spans="1:23" ht="17" x14ac:dyDescent="0.2">
      <c r="A84">
        <v>83</v>
      </c>
      <c r="B84" t="s">
        <v>94</v>
      </c>
      <c r="C84" t="s">
        <v>95</v>
      </c>
      <c r="D84" t="s">
        <v>96</v>
      </c>
      <c r="E84" s="2" t="str">
        <f t="shared" si="2"/>
        <v>52º 56’ N</v>
      </c>
      <c r="F84" t="str">
        <f t="shared" si="3"/>
        <v>6º 18’ E</v>
      </c>
      <c r="G84">
        <v>2007</v>
      </c>
      <c r="H84">
        <v>6</v>
      </c>
      <c r="I84" s="1">
        <v>39255</v>
      </c>
      <c r="J84" t="s">
        <v>220</v>
      </c>
      <c r="K84" t="s">
        <v>22</v>
      </c>
      <c r="L84">
        <v>1</v>
      </c>
      <c r="M84" t="s">
        <v>221</v>
      </c>
      <c r="N84" t="s">
        <v>24</v>
      </c>
      <c r="O84" t="s">
        <v>25</v>
      </c>
      <c r="P84" t="s">
        <v>189</v>
      </c>
      <c r="Q84" t="s">
        <v>494</v>
      </c>
      <c r="R84" t="s">
        <v>495</v>
      </c>
      <c r="S84">
        <v>3</v>
      </c>
      <c r="T84">
        <v>8</v>
      </c>
      <c r="U84" t="s">
        <v>222</v>
      </c>
      <c r="V84">
        <v>702</v>
      </c>
      <c r="W84">
        <v>702</v>
      </c>
    </row>
    <row r="85" spans="1:23" ht="17" x14ac:dyDescent="0.2">
      <c r="A85">
        <v>84</v>
      </c>
      <c r="B85" t="s">
        <v>94</v>
      </c>
      <c r="C85" t="s">
        <v>95</v>
      </c>
      <c r="D85" t="s">
        <v>96</v>
      </c>
      <c r="E85" s="2" t="str">
        <f t="shared" si="2"/>
        <v>52º 56’ N</v>
      </c>
      <c r="F85" t="str">
        <f t="shared" si="3"/>
        <v>6º 18’ E</v>
      </c>
      <c r="G85">
        <v>2007</v>
      </c>
      <c r="H85">
        <v>6</v>
      </c>
      <c r="I85" s="1">
        <v>39263</v>
      </c>
      <c r="J85" t="s">
        <v>100</v>
      </c>
      <c r="K85" t="s">
        <v>22</v>
      </c>
      <c r="L85">
        <v>1</v>
      </c>
      <c r="M85" t="s">
        <v>101</v>
      </c>
      <c r="N85" t="s">
        <v>24</v>
      </c>
      <c r="O85" t="s">
        <v>25</v>
      </c>
      <c r="P85" t="s">
        <v>26</v>
      </c>
      <c r="Q85" t="s">
        <v>496</v>
      </c>
      <c r="R85" t="s">
        <v>497</v>
      </c>
      <c r="S85">
        <v>1</v>
      </c>
      <c r="T85">
        <v>1</v>
      </c>
      <c r="U85" t="s">
        <v>102</v>
      </c>
      <c r="V85">
        <v>12</v>
      </c>
      <c r="W85">
        <v>12</v>
      </c>
    </row>
    <row r="86" spans="1:23" ht="17" x14ac:dyDescent="0.2">
      <c r="A86">
        <v>85</v>
      </c>
      <c r="B86" t="s">
        <v>94</v>
      </c>
      <c r="C86" t="s">
        <v>95</v>
      </c>
      <c r="D86" t="s">
        <v>96</v>
      </c>
      <c r="E86" s="2" t="str">
        <f t="shared" si="2"/>
        <v>52º 56’ N</v>
      </c>
      <c r="F86" t="str">
        <f t="shared" si="3"/>
        <v>6º 18’ E</v>
      </c>
      <c r="G86">
        <v>2007</v>
      </c>
      <c r="H86">
        <v>7</v>
      </c>
      <c r="I86" s="1">
        <v>39265</v>
      </c>
      <c r="J86" t="s">
        <v>167</v>
      </c>
      <c r="K86" t="s">
        <v>22</v>
      </c>
      <c r="L86">
        <v>1</v>
      </c>
      <c r="M86" t="s">
        <v>168</v>
      </c>
      <c r="N86" t="s">
        <v>24</v>
      </c>
      <c r="O86" t="s">
        <v>25</v>
      </c>
      <c r="P86" t="s">
        <v>131</v>
      </c>
      <c r="Q86" t="s">
        <v>498</v>
      </c>
      <c r="R86" t="s">
        <v>499</v>
      </c>
      <c r="S86">
        <v>2</v>
      </c>
      <c r="T86">
        <v>5</v>
      </c>
      <c r="U86" t="s">
        <v>150</v>
      </c>
      <c r="V86">
        <v>426</v>
      </c>
      <c r="W86">
        <v>426</v>
      </c>
    </row>
    <row r="87" spans="1:23" ht="17" x14ac:dyDescent="0.2">
      <c r="A87">
        <v>86</v>
      </c>
      <c r="B87" t="s">
        <v>94</v>
      </c>
      <c r="C87" t="s">
        <v>95</v>
      </c>
      <c r="D87" t="s">
        <v>96</v>
      </c>
      <c r="E87" s="2" t="str">
        <f t="shared" si="2"/>
        <v>52º 56’ N</v>
      </c>
      <c r="F87" t="str">
        <f t="shared" si="3"/>
        <v>6º 18’ E</v>
      </c>
      <c r="G87">
        <v>2007</v>
      </c>
      <c r="H87">
        <v>4</v>
      </c>
      <c r="I87" s="1">
        <v>39178</v>
      </c>
      <c r="J87" t="s">
        <v>103</v>
      </c>
      <c r="K87" t="s">
        <v>22</v>
      </c>
      <c r="L87">
        <v>1</v>
      </c>
      <c r="M87" t="s">
        <v>104</v>
      </c>
      <c r="N87" t="s">
        <v>24</v>
      </c>
      <c r="O87" t="s">
        <v>25</v>
      </c>
      <c r="P87" t="s">
        <v>26</v>
      </c>
      <c r="Q87" t="s">
        <v>500</v>
      </c>
      <c r="R87" t="s">
        <v>501</v>
      </c>
      <c r="S87">
        <v>1</v>
      </c>
      <c r="T87">
        <v>2</v>
      </c>
      <c r="U87" t="s">
        <v>105</v>
      </c>
      <c r="V87">
        <v>150</v>
      </c>
      <c r="W87">
        <v>150</v>
      </c>
    </row>
    <row r="88" spans="1:23" ht="17" x14ac:dyDescent="0.2">
      <c r="A88">
        <v>87</v>
      </c>
      <c r="B88" t="s">
        <v>94</v>
      </c>
      <c r="C88" t="s">
        <v>95</v>
      </c>
      <c r="D88" t="s">
        <v>96</v>
      </c>
      <c r="E88" s="2" t="str">
        <f t="shared" si="2"/>
        <v>52º 56’ N</v>
      </c>
      <c r="F88" t="str">
        <f t="shared" si="3"/>
        <v>6º 18’ E</v>
      </c>
      <c r="G88">
        <v>2007</v>
      </c>
      <c r="H88">
        <v>6</v>
      </c>
      <c r="I88" s="1">
        <v>39257</v>
      </c>
      <c r="J88" t="s">
        <v>169</v>
      </c>
      <c r="K88" t="s">
        <v>22</v>
      </c>
      <c r="L88">
        <v>1</v>
      </c>
      <c r="M88" t="s">
        <v>170</v>
      </c>
      <c r="N88" t="s">
        <v>24</v>
      </c>
      <c r="O88" t="s">
        <v>25</v>
      </c>
      <c r="P88" t="s">
        <v>131</v>
      </c>
      <c r="Q88" t="s">
        <v>502</v>
      </c>
      <c r="R88" t="s">
        <v>503</v>
      </c>
      <c r="S88">
        <v>2</v>
      </c>
      <c r="T88">
        <v>4</v>
      </c>
      <c r="U88" t="s">
        <v>171</v>
      </c>
      <c r="V88">
        <v>292</v>
      </c>
      <c r="W88">
        <v>292</v>
      </c>
    </row>
    <row r="89" spans="1:23" ht="17" x14ac:dyDescent="0.2">
      <c r="A89">
        <v>88</v>
      </c>
      <c r="B89" t="s">
        <v>94</v>
      </c>
      <c r="C89" t="s">
        <v>95</v>
      </c>
      <c r="D89" t="s">
        <v>96</v>
      </c>
      <c r="E89" s="2" t="str">
        <f t="shared" si="2"/>
        <v>52º 56’ N</v>
      </c>
      <c r="F89" t="str">
        <f t="shared" si="3"/>
        <v>6º 18’ E</v>
      </c>
      <c r="G89">
        <v>2007</v>
      </c>
      <c r="H89">
        <v>5</v>
      </c>
      <c r="I89" s="1">
        <v>39205</v>
      </c>
      <c r="J89" t="s">
        <v>172</v>
      </c>
      <c r="K89" t="s">
        <v>22</v>
      </c>
      <c r="L89">
        <v>1</v>
      </c>
      <c r="M89" t="s">
        <v>173</v>
      </c>
      <c r="N89" t="s">
        <v>24</v>
      </c>
      <c r="O89" t="s">
        <v>25</v>
      </c>
      <c r="P89" t="s">
        <v>131</v>
      </c>
      <c r="Q89" t="s">
        <v>504</v>
      </c>
      <c r="R89" t="s">
        <v>505</v>
      </c>
      <c r="S89">
        <v>2</v>
      </c>
      <c r="T89">
        <v>4</v>
      </c>
      <c r="U89" t="s">
        <v>174</v>
      </c>
      <c r="V89">
        <v>343</v>
      </c>
      <c r="W89">
        <v>343</v>
      </c>
    </row>
    <row r="90" spans="1:23" ht="17" x14ac:dyDescent="0.2">
      <c r="A90">
        <v>89</v>
      </c>
      <c r="B90" t="s">
        <v>94</v>
      </c>
      <c r="C90" t="s">
        <v>95</v>
      </c>
      <c r="D90" t="s">
        <v>96</v>
      </c>
      <c r="E90" s="2" t="str">
        <f t="shared" si="2"/>
        <v>52º 56’ N</v>
      </c>
      <c r="F90" t="str">
        <f t="shared" si="3"/>
        <v>6º 18’ E</v>
      </c>
      <c r="G90">
        <v>2007</v>
      </c>
      <c r="H90">
        <v>6</v>
      </c>
      <c r="I90" s="1">
        <v>39256</v>
      </c>
      <c r="J90" t="s">
        <v>223</v>
      </c>
      <c r="K90" t="s">
        <v>22</v>
      </c>
      <c r="L90">
        <v>1</v>
      </c>
      <c r="M90" t="s">
        <v>224</v>
      </c>
      <c r="N90" t="s">
        <v>24</v>
      </c>
      <c r="O90" t="s">
        <v>25</v>
      </c>
      <c r="P90" t="s">
        <v>189</v>
      </c>
      <c r="Q90" t="s">
        <v>506</v>
      </c>
      <c r="R90" t="s">
        <v>507</v>
      </c>
      <c r="S90">
        <v>3</v>
      </c>
      <c r="T90">
        <v>7</v>
      </c>
      <c r="U90" t="s">
        <v>74</v>
      </c>
      <c r="V90">
        <v>617</v>
      </c>
      <c r="W90">
        <v>617</v>
      </c>
    </row>
    <row r="91" spans="1:23" ht="17" x14ac:dyDescent="0.2">
      <c r="A91">
        <v>90</v>
      </c>
      <c r="B91" t="s">
        <v>94</v>
      </c>
      <c r="C91" t="s">
        <v>95</v>
      </c>
      <c r="D91" t="s">
        <v>96</v>
      </c>
      <c r="E91" s="2" t="str">
        <f t="shared" si="2"/>
        <v>52º 56’ N</v>
      </c>
      <c r="F91" t="str">
        <f t="shared" si="3"/>
        <v>6º 18’ E</v>
      </c>
      <c r="G91">
        <v>2007</v>
      </c>
      <c r="H91">
        <v>6</v>
      </c>
      <c r="I91" s="1">
        <v>39257</v>
      </c>
      <c r="J91" t="s">
        <v>295</v>
      </c>
      <c r="K91" t="s">
        <v>22</v>
      </c>
      <c r="L91">
        <v>1</v>
      </c>
      <c r="M91" t="s">
        <v>296</v>
      </c>
      <c r="N91" t="s">
        <v>24</v>
      </c>
      <c r="O91" t="s">
        <v>25</v>
      </c>
      <c r="P91" t="s">
        <v>247</v>
      </c>
      <c r="Q91" t="s">
        <v>508</v>
      </c>
      <c r="R91" t="s">
        <v>509</v>
      </c>
      <c r="S91">
        <v>4</v>
      </c>
      <c r="T91">
        <v>15</v>
      </c>
      <c r="U91" t="s">
        <v>297</v>
      </c>
      <c r="V91">
        <v>1113</v>
      </c>
      <c r="W91">
        <v>1113</v>
      </c>
    </row>
    <row r="92" spans="1:23" ht="17" x14ac:dyDescent="0.2">
      <c r="A92">
        <v>91</v>
      </c>
      <c r="B92" t="s">
        <v>94</v>
      </c>
      <c r="C92" t="s">
        <v>95</v>
      </c>
      <c r="D92" t="s">
        <v>96</v>
      </c>
      <c r="E92" s="2" t="str">
        <f t="shared" si="2"/>
        <v>52º 56’ N</v>
      </c>
      <c r="F92" t="str">
        <f t="shared" si="3"/>
        <v>6º 18’ E</v>
      </c>
      <c r="G92">
        <v>2007</v>
      </c>
      <c r="H92">
        <v>4</v>
      </c>
      <c r="I92" s="1">
        <v>39201</v>
      </c>
      <c r="J92" t="s">
        <v>106</v>
      </c>
      <c r="K92" t="s">
        <v>22</v>
      </c>
      <c r="L92">
        <v>1</v>
      </c>
      <c r="M92" t="s">
        <v>107</v>
      </c>
      <c r="N92" t="s">
        <v>24</v>
      </c>
      <c r="O92" t="s">
        <v>25</v>
      </c>
      <c r="P92" t="s">
        <v>26</v>
      </c>
      <c r="Q92" t="s">
        <v>510</v>
      </c>
      <c r="R92" t="s">
        <v>511</v>
      </c>
      <c r="S92">
        <v>1</v>
      </c>
      <c r="T92">
        <v>1</v>
      </c>
      <c r="U92" t="s">
        <v>108</v>
      </c>
      <c r="V92">
        <v>69</v>
      </c>
      <c r="W92">
        <v>69</v>
      </c>
    </row>
    <row r="93" spans="1:23" ht="17" x14ac:dyDescent="0.2">
      <c r="A93">
        <v>92</v>
      </c>
      <c r="B93" t="s">
        <v>94</v>
      </c>
      <c r="C93" t="s">
        <v>95</v>
      </c>
      <c r="D93" t="s">
        <v>96</v>
      </c>
      <c r="E93" s="2" t="str">
        <f t="shared" si="2"/>
        <v>52º 56’ N</v>
      </c>
      <c r="F93" t="str">
        <f t="shared" si="3"/>
        <v>6º 18’ E</v>
      </c>
      <c r="G93">
        <v>2007</v>
      </c>
      <c r="H93">
        <v>5</v>
      </c>
      <c r="I93" s="1">
        <v>39228</v>
      </c>
      <c r="J93" t="s">
        <v>109</v>
      </c>
      <c r="K93" t="s">
        <v>22</v>
      </c>
      <c r="L93">
        <v>1</v>
      </c>
      <c r="M93" t="s">
        <v>110</v>
      </c>
      <c r="N93" t="s">
        <v>24</v>
      </c>
      <c r="O93" t="s">
        <v>25</v>
      </c>
      <c r="P93" t="s">
        <v>26</v>
      </c>
      <c r="Q93" t="s">
        <v>512</v>
      </c>
      <c r="R93" t="s">
        <v>513</v>
      </c>
      <c r="S93">
        <v>1</v>
      </c>
      <c r="T93">
        <v>1</v>
      </c>
      <c r="U93" t="s">
        <v>111</v>
      </c>
      <c r="V93">
        <v>95</v>
      </c>
      <c r="W93">
        <v>95</v>
      </c>
    </row>
    <row r="94" spans="1:23" ht="17" x14ac:dyDescent="0.2">
      <c r="A94">
        <v>93</v>
      </c>
      <c r="B94" t="s">
        <v>94</v>
      </c>
      <c r="C94" t="s">
        <v>95</v>
      </c>
      <c r="D94" t="s">
        <v>96</v>
      </c>
      <c r="E94" s="2" t="str">
        <f t="shared" si="2"/>
        <v>52º 56’ N</v>
      </c>
      <c r="F94" t="str">
        <f t="shared" si="3"/>
        <v>6º 18’ E</v>
      </c>
      <c r="G94">
        <v>2007</v>
      </c>
      <c r="H94">
        <v>7</v>
      </c>
      <c r="I94" s="1">
        <v>39280</v>
      </c>
      <c r="J94" t="s">
        <v>298</v>
      </c>
      <c r="K94" t="s">
        <v>22</v>
      </c>
      <c r="L94">
        <v>1</v>
      </c>
      <c r="M94" t="s">
        <v>299</v>
      </c>
      <c r="N94" t="s">
        <v>24</v>
      </c>
      <c r="O94" t="s">
        <v>25</v>
      </c>
      <c r="P94" t="s">
        <v>247</v>
      </c>
      <c r="Q94" t="s">
        <v>514</v>
      </c>
      <c r="R94" t="s">
        <v>515</v>
      </c>
      <c r="S94">
        <v>4</v>
      </c>
      <c r="T94">
        <v>15</v>
      </c>
      <c r="U94" t="s">
        <v>300</v>
      </c>
      <c r="V94">
        <v>1059</v>
      </c>
      <c r="W94">
        <v>1059</v>
      </c>
    </row>
    <row r="95" spans="1:23" ht="17" x14ac:dyDescent="0.2">
      <c r="A95">
        <v>94</v>
      </c>
      <c r="B95" t="s">
        <v>94</v>
      </c>
      <c r="C95" t="s">
        <v>95</v>
      </c>
      <c r="D95" t="s">
        <v>96</v>
      </c>
      <c r="E95" s="2" t="str">
        <f t="shared" si="2"/>
        <v>52º 56’ N</v>
      </c>
      <c r="F95" t="str">
        <f t="shared" si="3"/>
        <v>6º 18’ E</v>
      </c>
      <c r="G95">
        <v>2007</v>
      </c>
      <c r="H95">
        <v>6</v>
      </c>
      <c r="I95" s="1">
        <v>39257</v>
      </c>
      <c r="J95" t="s">
        <v>225</v>
      </c>
      <c r="K95" t="s">
        <v>22</v>
      </c>
      <c r="L95">
        <v>1</v>
      </c>
      <c r="M95" t="s">
        <v>226</v>
      </c>
      <c r="N95" t="s">
        <v>24</v>
      </c>
      <c r="O95" t="s">
        <v>25</v>
      </c>
      <c r="P95" t="s">
        <v>189</v>
      </c>
      <c r="Q95" t="s">
        <v>516</v>
      </c>
      <c r="R95" t="s">
        <v>517</v>
      </c>
      <c r="S95">
        <v>3</v>
      </c>
      <c r="T95">
        <v>12</v>
      </c>
      <c r="U95" t="s">
        <v>182</v>
      </c>
      <c r="V95">
        <v>820</v>
      </c>
      <c r="W95">
        <v>820</v>
      </c>
    </row>
    <row r="96" spans="1:23" ht="17" x14ac:dyDescent="0.2">
      <c r="A96">
        <v>95</v>
      </c>
      <c r="B96" t="s">
        <v>112</v>
      </c>
      <c r="C96" t="s">
        <v>95</v>
      </c>
      <c r="D96" t="s">
        <v>96</v>
      </c>
      <c r="E96" s="2" t="str">
        <f t="shared" si="2"/>
        <v>52º 56’ N</v>
      </c>
      <c r="F96" t="str">
        <f t="shared" si="3"/>
        <v>6º 18’ E</v>
      </c>
      <c r="G96">
        <v>2007</v>
      </c>
      <c r="H96">
        <v>6</v>
      </c>
      <c r="I96" s="1">
        <v>39252</v>
      </c>
      <c r="J96" t="s">
        <v>227</v>
      </c>
      <c r="K96" t="s">
        <v>22</v>
      </c>
      <c r="L96">
        <v>1</v>
      </c>
      <c r="M96" t="s">
        <v>228</v>
      </c>
      <c r="N96" t="s">
        <v>24</v>
      </c>
      <c r="O96" t="s">
        <v>25</v>
      </c>
      <c r="P96" t="s">
        <v>189</v>
      </c>
      <c r="Q96" t="s">
        <v>518</v>
      </c>
      <c r="R96" t="s">
        <v>519</v>
      </c>
      <c r="S96">
        <v>3</v>
      </c>
      <c r="T96">
        <v>12</v>
      </c>
      <c r="U96" t="s">
        <v>229</v>
      </c>
      <c r="V96">
        <v>835</v>
      </c>
      <c r="W96">
        <v>835</v>
      </c>
    </row>
    <row r="97" spans="1:23" ht="17" x14ac:dyDescent="0.2">
      <c r="A97">
        <v>96</v>
      </c>
      <c r="B97" t="s">
        <v>112</v>
      </c>
      <c r="C97" t="s">
        <v>95</v>
      </c>
      <c r="D97" t="s">
        <v>96</v>
      </c>
      <c r="E97" s="2" t="str">
        <f t="shared" si="2"/>
        <v>52º 56’ N</v>
      </c>
      <c r="F97" t="str">
        <f t="shared" si="3"/>
        <v>6º 18’ E</v>
      </c>
      <c r="G97">
        <v>2007</v>
      </c>
      <c r="H97">
        <v>4</v>
      </c>
      <c r="I97" s="1">
        <v>39191</v>
      </c>
      <c r="J97" t="s">
        <v>301</v>
      </c>
      <c r="K97" t="s">
        <v>22</v>
      </c>
      <c r="L97">
        <v>1</v>
      </c>
      <c r="M97" t="s">
        <v>302</v>
      </c>
      <c r="N97" t="s">
        <v>24</v>
      </c>
      <c r="O97" t="s">
        <v>25</v>
      </c>
      <c r="P97" t="s">
        <v>247</v>
      </c>
      <c r="Q97" t="s">
        <v>520</v>
      </c>
      <c r="R97" t="s">
        <v>521</v>
      </c>
      <c r="S97">
        <v>4</v>
      </c>
      <c r="T97">
        <v>15</v>
      </c>
      <c r="U97" t="s">
        <v>144</v>
      </c>
      <c r="V97">
        <v>1115</v>
      </c>
      <c r="W97">
        <v>1115</v>
      </c>
    </row>
    <row r="98" spans="1:23" ht="17" x14ac:dyDescent="0.2">
      <c r="A98">
        <v>97</v>
      </c>
      <c r="B98" t="s">
        <v>112</v>
      </c>
      <c r="C98" t="s">
        <v>95</v>
      </c>
      <c r="D98" t="s">
        <v>96</v>
      </c>
      <c r="E98" s="2" t="str">
        <f t="shared" si="2"/>
        <v>52º 56’ N</v>
      </c>
      <c r="F98" t="str">
        <f t="shared" si="3"/>
        <v>6º 18’ E</v>
      </c>
      <c r="G98">
        <v>2007</v>
      </c>
      <c r="H98">
        <v>4</v>
      </c>
      <c r="I98" s="1">
        <v>39197</v>
      </c>
      <c r="J98" t="s">
        <v>303</v>
      </c>
      <c r="K98" t="s">
        <v>22</v>
      </c>
      <c r="L98">
        <v>1</v>
      </c>
      <c r="M98" t="s">
        <v>304</v>
      </c>
      <c r="N98" t="s">
        <v>24</v>
      </c>
      <c r="O98" t="s">
        <v>25</v>
      </c>
      <c r="P98" t="s">
        <v>247</v>
      </c>
      <c r="Q98" t="s">
        <v>522</v>
      </c>
      <c r="R98" t="s">
        <v>523</v>
      </c>
      <c r="S98">
        <v>4</v>
      </c>
      <c r="T98">
        <v>18</v>
      </c>
      <c r="U98" t="s">
        <v>294</v>
      </c>
      <c r="V98">
        <v>1035</v>
      </c>
      <c r="W98">
        <v>1035</v>
      </c>
    </row>
    <row r="99" spans="1:23" ht="17" x14ac:dyDescent="0.2">
      <c r="A99">
        <v>98</v>
      </c>
      <c r="B99" t="s">
        <v>112</v>
      </c>
      <c r="C99" t="s">
        <v>95</v>
      </c>
      <c r="D99" t="s">
        <v>96</v>
      </c>
      <c r="E99" s="2" t="str">
        <f t="shared" si="2"/>
        <v>52º 56’ N</v>
      </c>
      <c r="F99" t="str">
        <f t="shared" si="3"/>
        <v>6º 18’ E</v>
      </c>
      <c r="G99">
        <v>2007</v>
      </c>
      <c r="H99">
        <v>4</v>
      </c>
      <c r="I99" s="1">
        <v>39197</v>
      </c>
      <c r="J99" t="s">
        <v>230</v>
      </c>
      <c r="K99" t="s">
        <v>22</v>
      </c>
      <c r="L99">
        <v>1</v>
      </c>
      <c r="M99" t="s">
        <v>231</v>
      </c>
      <c r="N99" t="s">
        <v>24</v>
      </c>
      <c r="O99" t="s">
        <v>25</v>
      </c>
      <c r="P99" t="s">
        <v>189</v>
      </c>
      <c r="Q99" t="s">
        <v>524</v>
      </c>
      <c r="R99" t="s">
        <v>525</v>
      </c>
      <c r="S99">
        <v>3</v>
      </c>
      <c r="T99">
        <v>7</v>
      </c>
      <c r="U99" t="s">
        <v>159</v>
      </c>
      <c r="V99">
        <v>581</v>
      </c>
      <c r="W99">
        <v>581</v>
      </c>
    </row>
    <row r="100" spans="1:23" ht="17" x14ac:dyDescent="0.2">
      <c r="A100">
        <v>99</v>
      </c>
      <c r="B100" t="s">
        <v>112</v>
      </c>
      <c r="C100" t="s">
        <v>95</v>
      </c>
      <c r="D100" t="s">
        <v>96</v>
      </c>
      <c r="E100" s="2" t="str">
        <f t="shared" si="2"/>
        <v>52º 56’ N</v>
      </c>
      <c r="F100" t="str">
        <f t="shared" si="3"/>
        <v>6º 18’ E</v>
      </c>
      <c r="G100">
        <v>2007</v>
      </c>
      <c r="H100">
        <v>4</v>
      </c>
      <c r="I100" s="1">
        <v>39195</v>
      </c>
      <c r="J100" t="s">
        <v>113</v>
      </c>
      <c r="K100" t="s">
        <v>22</v>
      </c>
      <c r="L100">
        <v>1</v>
      </c>
      <c r="M100" t="s">
        <v>114</v>
      </c>
      <c r="N100" t="s">
        <v>24</v>
      </c>
      <c r="O100" t="s">
        <v>25</v>
      </c>
      <c r="P100" t="s">
        <v>26</v>
      </c>
      <c r="Q100" t="s">
        <v>526</v>
      </c>
      <c r="R100" t="s">
        <v>527</v>
      </c>
      <c r="S100">
        <v>1</v>
      </c>
      <c r="T100">
        <v>17</v>
      </c>
      <c r="U100" t="s">
        <v>115</v>
      </c>
      <c r="V100">
        <v>253</v>
      </c>
      <c r="W100">
        <v>253</v>
      </c>
    </row>
    <row r="101" spans="1:23" ht="17" x14ac:dyDescent="0.2">
      <c r="A101">
        <v>100</v>
      </c>
      <c r="B101" t="s">
        <v>112</v>
      </c>
      <c r="C101" t="s">
        <v>95</v>
      </c>
      <c r="D101" t="s">
        <v>96</v>
      </c>
      <c r="E101" s="2" t="str">
        <f t="shared" si="2"/>
        <v>52º 56’ N</v>
      </c>
      <c r="F101" t="str">
        <f t="shared" si="3"/>
        <v>6º 18’ E</v>
      </c>
      <c r="G101">
        <v>2007</v>
      </c>
      <c r="H101">
        <v>4</v>
      </c>
      <c r="I101" s="1">
        <v>39195</v>
      </c>
      <c r="J101" t="s">
        <v>232</v>
      </c>
      <c r="K101" t="s">
        <v>22</v>
      </c>
      <c r="L101">
        <v>1</v>
      </c>
      <c r="M101" t="s">
        <v>233</v>
      </c>
      <c r="N101" t="s">
        <v>24</v>
      </c>
      <c r="O101" t="s">
        <v>25</v>
      </c>
      <c r="P101" t="s">
        <v>189</v>
      </c>
      <c r="Q101" t="s">
        <v>528</v>
      </c>
      <c r="R101" t="s">
        <v>529</v>
      </c>
      <c r="S101">
        <v>3</v>
      </c>
      <c r="T101">
        <v>12</v>
      </c>
      <c r="U101" t="s">
        <v>132</v>
      </c>
      <c r="V101">
        <v>828</v>
      </c>
      <c r="W101">
        <v>828</v>
      </c>
    </row>
    <row r="102" spans="1:23" ht="17" x14ac:dyDescent="0.2">
      <c r="A102">
        <v>101</v>
      </c>
      <c r="B102" t="s">
        <v>112</v>
      </c>
      <c r="C102" t="s">
        <v>95</v>
      </c>
      <c r="D102" t="s">
        <v>96</v>
      </c>
      <c r="E102" s="2" t="str">
        <f t="shared" si="2"/>
        <v>52º 56’ N</v>
      </c>
      <c r="F102" t="str">
        <f t="shared" si="3"/>
        <v>6º 18’ E</v>
      </c>
      <c r="G102">
        <v>2007</v>
      </c>
      <c r="H102">
        <v>6</v>
      </c>
      <c r="I102" s="1">
        <v>39261</v>
      </c>
      <c r="J102" t="s">
        <v>234</v>
      </c>
      <c r="K102" t="s">
        <v>22</v>
      </c>
      <c r="L102">
        <v>1</v>
      </c>
      <c r="M102" t="s">
        <v>305</v>
      </c>
      <c r="N102" t="s">
        <v>24</v>
      </c>
      <c r="O102" t="s">
        <v>25</v>
      </c>
      <c r="P102" t="s">
        <v>247</v>
      </c>
      <c r="Q102" t="s">
        <v>530</v>
      </c>
      <c r="R102" t="s">
        <v>531</v>
      </c>
      <c r="S102">
        <v>4</v>
      </c>
      <c r="T102">
        <v>4</v>
      </c>
      <c r="U102" t="s">
        <v>57</v>
      </c>
      <c r="V102">
        <v>338</v>
      </c>
      <c r="W102">
        <v>338</v>
      </c>
    </row>
    <row r="103" spans="1:23" ht="17" x14ac:dyDescent="0.2">
      <c r="A103">
        <v>102</v>
      </c>
      <c r="B103" t="s">
        <v>112</v>
      </c>
      <c r="C103" t="s">
        <v>95</v>
      </c>
      <c r="D103" t="s">
        <v>96</v>
      </c>
      <c r="E103" s="2" t="str">
        <f t="shared" si="2"/>
        <v>52º 56’ N</v>
      </c>
      <c r="F103" t="str">
        <f t="shared" si="3"/>
        <v>6º 18’ E</v>
      </c>
      <c r="G103">
        <v>2007</v>
      </c>
      <c r="H103">
        <v>4</v>
      </c>
      <c r="I103" s="1">
        <v>39192</v>
      </c>
      <c r="J103" t="s">
        <v>234</v>
      </c>
      <c r="K103" t="s">
        <v>22</v>
      </c>
      <c r="L103">
        <v>1</v>
      </c>
      <c r="M103" t="s">
        <v>235</v>
      </c>
      <c r="N103" t="s">
        <v>24</v>
      </c>
      <c r="O103" t="s">
        <v>25</v>
      </c>
      <c r="P103" t="s">
        <v>189</v>
      </c>
      <c r="Q103" t="s">
        <v>532</v>
      </c>
      <c r="R103" t="s">
        <v>533</v>
      </c>
      <c r="S103">
        <v>3</v>
      </c>
      <c r="T103">
        <v>7</v>
      </c>
      <c r="U103" t="s">
        <v>236</v>
      </c>
      <c r="V103">
        <v>620</v>
      </c>
      <c r="W103">
        <v>620</v>
      </c>
    </row>
    <row r="104" spans="1:23" ht="17" x14ac:dyDescent="0.2">
      <c r="A104">
        <v>103</v>
      </c>
      <c r="B104" t="s">
        <v>112</v>
      </c>
      <c r="C104" t="s">
        <v>95</v>
      </c>
      <c r="D104" t="s">
        <v>96</v>
      </c>
      <c r="E104" s="2" t="str">
        <f t="shared" si="2"/>
        <v>52º 56’ N</v>
      </c>
      <c r="F104" t="str">
        <f t="shared" si="3"/>
        <v>6º 18’ E</v>
      </c>
      <c r="G104">
        <v>2007</v>
      </c>
      <c r="H104">
        <v>4</v>
      </c>
      <c r="I104" s="1">
        <v>39191</v>
      </c>
      <c r="J104" t="s">
        <v>306</v>
      </c>
      <c r="K104" t="s">
        <v>22</v>
      </c>
      <c r="L104">
        <v>1</v>
      </c>
      <c r="M104" t="s">
        <v>307</v>
      </c>
      <c r="N104" t="s">
        <v>24</v>
      </c>
      <c r="O104" t="s">
        <v>25</v>
      </c>
      <c r="P104" t="s">
        <v>247</v>
      </c>
      <c r="Q104" t="s">
        <v>534</v>
      </c>
      <c r="R104" t="s">
        <v>535</v>
      </c>
      <c r="S104">
        <v>4</v>
      </c>
      <c r="T104">
        <v>14</v>
      </c>
      <c r="U104" t="s">
        <v>308</v>
      </c>
      <c r="V104">
        <v>976</v>
      </c>
      <c r="W104">
        <v>976</v>
      </c>
    </row>
    <row r="105" spans="1:23" ht="17" x14ac:dyDescent="0.2">
      <c r="A105">
        <v>104</v>
      </c>
      <c r="B105" t="s">
        <v>112</v>
      </c>
      <c r="C105" t="s">
        <v>95</v>
      </c>
      <c r="D105" t="s">
        <v>96</v>
      </c>
      <c r="E105" s="2" t="str">
        <f t="shared" si="2"/>
        <v>52º 56’ N</v>
      </c>
      <c r="F105" t="str">
        <f t="shared" si="3"/>
        <v>6º 18’ E</v>
      </c>
      <c r="G105">
        <v>2007</v>
      </c>
      <c r="H105">
        <v>4</v>
      </c>
      <c r="I105" s="1">
        <v>39185</v>
      </c>
      <c r="J105" t="s">
        <v>175</v>
      </c>
      <c r="K105" t="s">
        <v>22</v>
      </c>
      <c r="L105">
        <v>1</v>
      </c>
      <c r="M105" t="s">
        <v>176</v>
      </c>
      <c r="N105" t="s">
        <v>24</v>
      </c>
      <c r="O105" t="s">
        <v>25</v>
      </c>
      <c r="P105" t="s">
        <v>131</v>
      </c>
      <c r="Q105" t="s">
        <v>536</v>
      </c>
      <c r="R105" t="s">
        <v>537</v>
      </c>
      <c r="S105">
        <v>2</v>
      </c>
      <c r="T105">
        <v>5</v>
      </c>
      <c r="U105" t="s">
        <v>177</v>
      </c>
      <c r="V105">
        <v>442</v>
      </c>
      <c r="W105">
        <v>442</v>
      </c>
    </row>
    <row r="106" spans="1:23" ht="17" x14ac:dyDescent="0.2">
      <c r="A106">
        <v>105</v>
      </c>
      <c r="B106" t="s">
        <v>112</v>
      </c>
      <c r="C106" t="s">
        <v>95</v>
      </c>
      <c r="D106" t="s">
        <v>96</v>
      </c>
      <c r="E106" s="2" t="str">
        <f t="shared" si="2"/>
        <v>52º 56’ N</v>
      </c>
      <c r="F106" t="str">
        <f t="shared" si="3"/>
        <v>6º 18’ E</v>
      </c>
      <c r="G106">
        <v>2007</v>
      </c>
      <c r="H106">
        <v>4</v>
      </c>
      <c r="I106" s="1">
        <v>39185</v>
      </c>
      <c r="J106" t="s">
        <v>178</v>
      </c>
      <c r="K106" t="s">
        <v>22</v>
      </c>
      <c r="L106">
        <v>1</v>
      </c>
      <c r="M106" t="s">
        <v>179</v>
      </c>
      <c r="N106" t="s">
        <v>24</v>
      </c>
      <c r="O106" t="s">
        <v>25</v>
      </c>
      <c r="P106" t="s">
        <v>131</v>
      </c>
      <c r="Q106" t="s">
        <v>538</v>
      </c>
      <c r="R106" t="s">
        <v>539</v>
      </c>
      <c r="S106">
        <v>2</v>
      </c>
      <c r="T106">
        <v>6</v>
      </c>
      <c r="U106" t="s">
        <v>129</v>
      </c>
      <c r="V106">
        <v>519</v>
      </c>
      <c r="W106">
        <v>519</v>
      </c>
    </row>
    <row r="107" spans="1:23" ht="17" x14ac:dyDescent="0.2">
      <c r="A107">
        <v>106</v>
      </c>
      <c r="B107" t="s">
        <v>112</v>
      </c>
      <c r="C107" t="s">
        <v>95</v>
      </c>
      <c r="D107" t="s">
        <v>96</v>
      </c>
      <c r="E107" s="2" t="str">
        <f t="shared" si="2"/>
        <v>52º 56’ N</v>
      </c>
      <c r="F107" t="str">
        <f t="shared" si="3"/>
        <v>6º 18’ E</v>
      </c>
      <c r="G107">
        <v>2007</v>
      </c>
      <c r="H107">
        <v>4</v>
      </c>
      <c r="I107" s="1">
        <v>39184</v>
      </c>
      <c r="J107" t="s">
        <v>237</v>
      </c>
      <c r="K107" t="s">
        <v>22</v>
      </c>
      <c r="L107">
        <v>1</v>
      </c>
      <c r="M107" t="s">
        <v>238</v>
      </c>
      <c r="N107" t="s">
        <v>24</v>
      </c>
      <c r="O107" t="s">
        <v>25</v>
      </c>
      <c r="P107" t="s">
        <v>189</v>
      </c>
      <c r="Q107" t="s">
        <v>540</v>
      </c>
      <c r="R107" t="s">
        <v>541</v>
      </c>
      <c r="S107">
        <v>3</v>
      </c>
      <c r="T107">
        <v>8</v>
      </c>
      <c r="U107" t="s">
        <v>166</v>
      </c>
      <c r="V107">
        <v>708</v>
      </c>
      <c r="W107">
        <v>708</v>
      </c>
    </row>
    <row r="108" spans="1:23" ht="17" x14ac:dyDescent="0.2">
      <c r="A108">
        <v>107</v>
      </c>
      <c r="B108" t="s">
        <v>112</v>
      </c>
      <c r="C108" t="s">
        <v>95</v>
      </c>
      <c r="D108" t="s">
        <v>96</v>
      </c>
      <c r="E108" s="2" t="str">
        <f t="shared" si="2"/>
        <v>52º 56’ N</v>
      </c>
      <c r="F108" t="str">
        <f t="shared" si="3"/>
        <v>6º 18’ E</v>
      </c>
      <c r="G108">
        <v>2007</v>
      </c>
      <c r="H108">
        <v>4</v>
      </c>
      <c r="I108" s="1">
        <v>39180</v>
      </c>
      <c r="J108" t="s">
        <v>239</v>
      </c>
      <c r="K108" t="s">
        <v>22</v>
      </c>
      <c r="L108">
        <v>1</v>
      </c>
      <c r="M108" t="s">
        <v>240</v>
      </c>
      <c r="N108" t="s">
        <v>24</v>
      </c>
      <c r="O108" t="s">
        <v>25</v>
      </c>
      <c r="P108" t="s">
        <v>189</v>
      </c>
      <c r="Q108" t="s">
        <v>542</v>
      </c>
      <c r="R108" t="s">
        <v>543</v>
      </c>
      <c r="S108">
        <v>3</v>
      </c>
      <c r="T108">
        <v>8</v>
      </c>
      <c r="U108" t="s">
        <v>105</v>
      </c>
      <c r="V108">
        <v>726</v>
      </c>
      <c r="W108">
        <v>726</v>
      </c>
    </row>
    <row r="109" spans="1:23" ht="17" x14ac:dyDescent="0.2">
      <c r="A109">
        <v>108</v>
      </c>
      <c r="B109" t="s">
        <v>112</v>
      </c>
      <c r="C109" t="s">
        <v>95</v>
      </c>
      <c r="D109" t="s">
        <v>96</v>
      </c>
      <c r="E109" s="2" t="str">
        <f t="shared" si="2"/>
        <v>52º 56’ N</v>
      </c>
      <c r="F109" t="str">
        <f t="shared" si="3"/>
        <v>6º 18’ E</v>
      </c>
      <c r="G109">
        <v>2007</v>
      </c>
      <c r="H109">
        <v>4</v>
      </c>
      <c r="I109" s="1">
        <v>39178</v>
      </c>
      <c r="J109" t="s">
        <v>309</v>
      </c>
      <c r="K109" t="s">
        <v>22</v>
      </c>
      <c r="L109">
        <v>1</v>
      </c>
      <c r="M109" t="s">
        <v>310</v>
      </c>
      <c r="N109" t="s">
        <v>24</v>
      </c>
      <c r="O109" t="s">
        <v>25</v>
      </c>
      <c r="P109" t="s">
        <v>247</v>
      </c>
      <c r="Q109" t="s">
        <v>544</v>
      </c>
      <c r="R109" t="s">
        <v>545</v>
      </c>
      <c r="S109">
        <v>4</v>
      </c>
      <c r="T109">
        <v>13</v>
      </c>
      <c r="U109" t="s">
        <v>311</v>
      </c>
      <c r="V109">
        <v>888</v>
      </c>
      <c r="W109">
        <v>888</v>
      </c>
    </row>
    <row r="110" spans="1:23" ht="17" x14ac:dyDescent="0.2">
      <c r="A110">
        <v>109</v>
      </c>
      <c r="B110" t="s">
        <v>112</v>
      </c>
      <c r="C110" t="s">
        <v>95</v>
      </c>
      <c r="D110" t="s">
        <v>96</v>
      </c>
      <c r="E110" s="2" t="str">
        <f t="shared" si="2"/>
        <v>52º 56’ N</v>
      </c>
      <c r="F110" t="str">
        <f t="shared" si="3"/>
        <v>6º 18’ E</v>
      </c>
      <c r="G110">
        <v>2007</v>
      </c>
      <c r="H110">
        <v>4</v>
      </c>
      <c r="I110" s="1">
        <v>39176</v>
      </c>
      <c r="J110" t="s">
        <v>312</v>
      </c>
      <c r="K110" t="s">
        <v>22</v>
      </c>
      <c r="L110">
        <v>1</v>
      </c>
      <c r="M110" t="s">
        <v>313</v>
      </c>
      <c r="N110" t="s">
        <v>24</v>
      </c>
      <c r="O110" t="s">
        <v>25</v>
      </c>
      <c r="P110" t="s">
        <v>247</v>
      </c>
      <c r="Q110" t="s">
        <v>546</v>
      </c>
      <c r="R110" t="s">
        <v>547</v>
      </c>
      <c r="S110">
        <v>4</v>
      </c>
      <c r="T110">
        <v>14</v>
      </c>
      <c r="U110" t="s">
        <v>49</v>
      </c>
      <c r="V110">
        <v>1052</v>
      </c>
      <c r="W110">
        <v>1052</v>
      </c>
    </row>
    <row r="111" spans="1:23" ht="17" x14ac:dyDescent="0.2">
      <c r="A111">
        <v>110</v>
      </c>
      <c r="B111" t="s">
        <v>112</v>
      </c>
      <c r="C111" t="s">
        <v>95</v>
      </c>
      <c r="D111" t="s">
        <v>96</v>
      </c>
      <c r="E111" s="2" t="str">
        <f t="shared" si="2"/>
        <v>52º 56’ N</v>
      </c>
      <c r="F111" t="str">
        <f t="shared" si="3"/>
        <v>6º 18’ E</v>
      </c>
      <c r="G111">
        <v>2007</v>
      </c>
      <c r="H111">
        <v>4</v>
      </c>
      <c r="I111" s="1">
        <v>39176</v>
      </c>
      <c r="J111" t="s">
        <v>116</v>
      </c>
      <c r="K111" t="s">
        <v>22</v>
      </c>
      <c r="L111">
        <v>1</v>
      </c>
      <c r="M111" t="s">
        <v>117</v>
      </c>
      <c r="N111" t="s">
        <v>24</v>
      </c>
      <c r="O111" t="s">
        <v>25</v>
      </c>
      <c r="P111" t="s">
        <v>26</v>
      </c>
      <c r="Q111" t="s">
        <v>548</v>
      </c>
      <c r="R111" t="s">
        <v>549</v>
      </c>
      <c r="S111">
        <v>1</v>
      </c>
      <c r="T111">
        <v>3</v>
      </c>
      <c r="U111" t="s">
        <v>118</v>
      </c>
      <c r="V111">
        <v>269</v>
      </c>
      <c r="W111">
        <v>269</v>
      </c>
    </row>
    <row r="112" spans="1:23" ht="17" x14ac:dyDescent="0.2">
      <c r="A112">
        <v>111</v>
      </c>
      <c r="B112" t="s">
        <v>112</v>
      </c>
      <c r="C112" t="s">
        <v>95</v>
      </c>
      <c r="D112" t="s">
        <v>96</v>
      </c>
      <c r="E112" s="2" t="str">
        <f t="shared" si="2"/>
        <v>52º 56’ N</v>
      </c>
      <c r="F112" t="str">
        <f t="shared" si="3"/>
        <v>6º 18’ E</v>
      </c>
      <c r="G112">
        <v>2007</v>
      </c>
      <c r="H112">
        <v>4</v>
      </c>
      <c r="I112" s="1">
        <v>39175</v>
      </c>
      <c r="J112" t="s">
        <v>119</v>
      </c>
      <c r="K112" t="s">
        <v>22</v>
      </c>
      <c r="L112">
        <v>1</v>
      </c>
      <c r="M112" t="s">
        <v>120</v>
      </c>
      <c r="N112" t="s">
        <v>24</v>
      </c>
      <c r="O112" t="s">
        <v>25</v>
      </c>
      <c r="P112" t="s">
        <v>26</v>
      </c>
      <c r="Q112" t="s">
        <v>550</v>
      </c>
      <c r="R112" t="s">
        <v>551</v>
      </c>
      <c r="S112">
        <v>1</v>
      </c>
      <c r="T112">
        <v>1</v>
      </c>
      <c r="U112" t="s">
        <v>121</v>
      </c>
      <c r="V112">
        <v>33</v>
      </c>
      <c r="W112">
        <v>33</v>
      </c>
    </row>
    <row r="113" spans="1:23" ht="17" x14ac:dyDescent="0.2">
      <c r="A113">
        <v>112</v>
      </c>
      <c r="B113" t="s">
        <v>112</v>
      </c>
      <c r="C113" t="s">
        <v>95</v>
      </c>
      <c r="D113" t="s">
        <v>96</v>
      </c>
      <c r="E113" s="2" t="str">
        <f t="shared" si="2"/>
        <v>52º 56’ N</v>
      </c>
      <c r="F113" t="str">
        <f t="shared" si="3"/>
        <v>6º 18’ E</v>
      </c>
      <c r="G113">
        <v>2007</v>
      </c>
      <c r="H113">
        <v>4</v>
      </c>
      <c r="I113" s="1">
        <v>39198</v>
      </c>
      <c r="J113" t="s">
        <v>314</v>
      </c>
      <c r="K113" t="s">
        <v>22</v>
      </c>
      <c r="L113">
        <v>1</v>
      </c>
      <c r="M113" t="s">
        <v>315</v>
      </c>
      <c r="N113" t="s">
        <v>24</v>
      </c>
      <c r="O113" t="s">
        <v>25</v>
      </c>
      <c r="P113" t="s">
        <v>247</v>
      </c>
      <c r="Q113" t="s">
        <v>552</v>
      </c>
      <c r="R113" t="s">
        <v>553</v>
      </c>
      <c r="S113">
        <v>4</v>
      </c>
      <c r="T113">
        <v>14</v>
      </c>
      <c r="U113" t="s">
        <v>202</v>
      </c>
      <c r="V113">
        <v>992</v>
      </c>
      <c r="W113">
        <v>992</v>
      </c>
    </row>
    <row r="114" spans="1:23" ht="17" x14ac:dyDescent="0.2">
      <c r="A114">
        <v>113</v>
      </c>
      <c r="B114" t="s">
        <v>81</v>
      </c>
      <c r="C114" t="s">
        <v>70</v>
      </c>
      <c r="D114" t="s">
        <v>71</v>
      </c>
      <c r="E114" s="2" t="str">
        <f t="shared" si="2"/>
        <v>0º 34’ S</v>
      </c>
      <c r="F114" t="str">
        <f t="shared" si="3"/>
        <v xml:space="preserve">36º 28’ E </v>
      </c>
      <c r="G114">
        <v>2009</v>
      </c>
      <c r="H114">
        <v>7</v>
      </c>
      <c r="I114" s="1">
        <v>39935</v>
      </c>
      <c r="J114" t="s">
        <v>122</v>
      </c>
      <c r="K114" t="s">
        <v>22</v>
      </c>
      <c r="L114">
        <v>1</v>
      </c>
      <c r="M114" t="s">
        <v>123</v>
      </c>
      <c r="N114" t="s">
        <v>24</v>
      </c>
      <c r="O114" t="s">
        <v>25</v>
      </c>
      <c r="P114" t="s">
        <v>26</v>
      </c>
      <c r="Q114" t="s">
        <v>554</v>
      </c>
      <c r="R114" t="s">
        <v>555</v>
      </c>
      <c r="S114">
        <v>1</v>
      </c>
      <c r="T114">
        <v>1</v>
      </c>
      <c r="U114" t="s">
        <v>124</v>
      </c>
      <c r="V114">
        <v>72</v>
      </c>
      <c r="W114">
        <v>72</v>
      </c>
    </row>
    <row r="115" spans="1:23" ht="17" x14ac:dyDescent="0.2">
      <c r="A115">
        <v>114</v>
      </c>
      <c r="B115" t="s">
        <v>81</v>
      </c>
      <c r="C115" t="s">
        <v>70</v>
      </c>
      <c r="D115" t="s">
        <v>71</v>
      </c>
      <c r="E115" s="2" t="str">
        <f t="shared" si="2"/>
        <v>0º 34’ S</v>
      </c>
      <c r="F115" t="str">
        <f t="shared" si="3"/>
        <v xml:space="preserve">36º 28’ E </v>
      </c>
      <c r="G115">
        <v>2009</v>
      </c>
      <c r="H115">
        <v>7</v>
      </c>
      <c r="I115" s="1">
        <v>39935</v>
      </c>
      <c r="J115" t="s">
        <v>180</v>
      </c>
      <c r="K115" t="s">
        <v>22</v>
      </c>
      <c r="L115">
        <v>1</v>
      </c>
      <c r="M115" t="s">
        <v>181</v>
      </c>
      <c r="N115" t="s">
        <v>24</v>
      </c>
      <c r="O115" t="s">
        <v>25</v>
      </c>
      <c r="P115" t="s">
        <v>131</v>
      </c>
      <c r="Q115" t="s">
        <v>556</v>
      </c>
      <c r="R115" t="s">
        <v>557</v>
      </c>
      <c r="S115">
        <v>2</v>
      </c>
      <c r="T115">
        <v>5</v>
      </c>
      <c r="U115" t="s">
        <v>182</v>
      </c>
      <c r="V115">
        <v>436</v>
      </c>
      <c r="W115">
        <v>436</v>
      </c>
    </row>
    <row r="116" spans="1:23" ht="17" x14ac:dyDescent="0.2">
      <c r="A116">
        <v>115</v>
      </c>
      <c r="B116" t="s">
        <v>81</v>
      </c>
      <c r="C116" t="s">
        <v>70</v>
      </c>
      <c r="D116" t="s">
        <v>71</v>
      </c>
      <c r="E116" s="2" t="str">
        <f t="shared" si="2"/>
        <v>0º 34’ S</v>
      </c>
      <c r="F116" t="str">
        <f t="shared" si="3"/>
        <v xml:space="preserve">36º 28’ E </v>
      </c>
      <c r="G116">
        <v>2009</v>
      </c>
      <c r="H116">
        <v>7</v>
      </c>
      <c r="I116" s="1">
        <v>39936</v>
      </c>
      <c r="J116" t="s">
        <v>316</v>
      </c>
      <c r="K116" t="s">
        <v>22</v>
      </c>
      <c r="L116">
        <v>1</v>
      </c>
      <c r="M116" t="s">
        <v>317</v>
      </c>
      <c r="N116" t="s">
        <v>24</v>
      </c>
      <c r="O116" t="s">
        <v>25</v>
      </c>
      <c r="P116" t="s">
        <v>247</v>
      </c>
      <c r="Q116" t="s">
        <v>558</v>
      </c>
      <c r="R116" t="s">
        <v>559</v>
      </c>
      <c r="S116">
        <v>4</v>
      </c>
      <c r="T116">
        <v>13</v>
      </c>
      <c r="U116" t="s">
        <v>318</v>
      </c>
      <c r="V116">
        <v>947</v>
      </c>
      <c r="W116">
        <v>947</v>
      </c>
    </row>
    <row r="117" spans="1:23" ht="17" x14ac:dyDescent="0.2">
      <c r="A117">
        <v>116</v>
      </c>
      <c r="B117" t="s">
        <v>81</v>
      </c>
      <c r="C117" t="s">
        <v>70</v>
      </c>
      <c r="D117" t="s">
        <v>71</v>
      </c>
      <c r="E117" s="2" t="str">
        <f t="shared" si="2"/>
        <v>0º 34’ S</v>
      </c>
      <c r="F117" t="str">
        <f t="shared" si="3"/>
        <v xml:space="preserve">36º 28’ E </v>
      </c>
      <c r="G117">
        <v>2009</v>
      </c>
      <c r="H117">
        <v>7</v>
      </c>
      <c r="I117" s="1">
        <v>39936</v>
      </c>
      <c r="J117" t="s">
        <v>125</v>
      </c>
      <c r="K117" t="s">
        <v>22</v>
      </c>
      <c r="L117">
        <v>1</v>
      </c>
      <c r="M117" t="s">
        <v>126</v>
      </c>
      <c r="N117" t="s">
        <v>24</v>
      </c>
      <c r="O117" t="s">
        <v>25</v>
      </c>
      <c r="P117" t="s">
        <v>26</v>
      </c>
      <c r="Q117" t="s">
        <v>560</v>
      </c>
      <c r="R117" t="s">
        <v>561</v>
      </c>
      <c r="S117">
        <v>1</v>
      </c>
      <c r="T117">
        <v>3</v>
      </c>
      <c r="U117" t="s">
        <v>124</v>
      </c>
      <c r="V117">
        <v>264</v>
      </c>
      <c r="W117">
        <v>264</v>
      </c>
    </row>
    <row r="118" spans="1:23" ht="17" x14ac:dyDescent="0.2">
      <c r="A118">
        <v>117</v>
      </c>
      <c r="B118" t="s">
        <v>81</v>
      </c>
      <c r="C118" t="s">
        <v>70</v>
      </c>
      <c r="D118" t="s">
        <v>71</v>
      </c>
      <c r="E118" s="2" t="str">
        <f t="shared" si="2"/>
        <v>0º 34’ S</v>
      </c>
      <c r="F118" t="str">
        <f t="shared" si="3"/>
        <v xml:space="preserve">36º 28’ E </v>
      </c>
      <c r="G118">
        <v>2009</v>
      </c>
      <c r="H118">
        <v>7</v>
      </c>
      <c r="I118" s="1">
        <v>39936</v>
      </c>
      <c r="J118" t="s">
        <v>319</v>
      </c>
      <c r="K118" t="s">
        <v>22</v>
      </c>
      <c r="L118">
        <v>1</v>
      </c>
      <c r="M118" t="s">
        <v>320</v>
      </c>
      <c r="N118" t="s">
        <v>24</v>
      </c>
      <c r="O118" t="s">
        <v>25</v>
      </c>
      <c r="P118" t="s">
        <v>247</v>
      </c>
      <c r="Q118" t="s">
        <v>562</v>
      </c>
      <c r="R118" t="s">
        <v>563</v>
      </c>
      <c r="S118">
        <v>4</v>
      </c>
      <c r="T118">
        <v>13</v>
      </c>
      <c r="U118" t="s">
        <v>111</v>
      </c>
      <c r="V118">
        <v>959</v>
      </c>
      <c r="W118">
        <v>959</v>
      </c>
    </row>
    <row r="119" spans="1:23" ht="17" x14ac:dyDescent="0.2">
      <c r="A119">
        <v>118</v>
      </c>
      <c r="B119" t="s">
        <v>81</v>
      </c>
      <c r="C119" t="s">
        <v>70</v>
      </c>
      <c r="D119" t="s">
        <v>71</v>
      </c>
      <c r="E119" s="2" t="str">
        <f t="shared" si="2"/>
        <v>0º 34’ S</v>
      </c>
      <c r="F119" t="str">
        <f t="shared" si="3"/>
        <v xml:space="preserve">36º 28’ E </v>
      </c>
      <c r="G119">
        <v>2009</v>
      </c>
      <c r="H119">
        <v>7</v>
      </c>
      <c r="I119" s="1">
        <v>39936</v>
      </c>
      <c r="J119" t="s">
        <v>321</v>
      </c>
      <c r="K119" t="s">
        <v>22</v>
      </c>
      <c r="L119">
        <v>1</v>
      </c>
      <c r="M119" t="s">
        <v>322</v>
      </c>
      <c r="N119" t="s">
        <v>24</v>
      </c>
      <c r="O119" t="s">
        <v>25</v>
      </c>
      <c r="P119" t="s">
        <v>247</v>
      </c>
      <c r="Q119" t="s">
        <v>564</v>
      </c>
      <c r="R119" t="s">
        <v>565</v>
      </c>
      <c r="S119">
        <v>4</v>
      </c>
      <c r="T119">
        <v>15</v>
      </c>
      <c r="U119" t="s">
        <v>323</v>
      </c>
      <c r="V119">
        <v>1104</v>
      </c>
      <c r="W119">
        <v>1104</v>
      </c>
    </row>
    <row r="120" spans="1:23" ht="17" x14ac:dyDescent="0.2">
      <c r="A120">
        <v>119</v>
      </c>
      <c r="B120" t="s">
        <v>81</v>
      </c>
      <c r="C120" t="s">
        <v>70</v>
      </c>
      <c r="D120" t="s">
        <v>71</v>
      </c>
      <c r="E120" s="2" t="str">
        <f t="shared" si="2"/>
        <v>0º 34’ S</v>
      </c>
      <c r="F120" t="str">
        <f t="shared" si="3"/>
        <v xml:space="preserve">36º 28’ E </v>
      </c>
      <c r="G120">
        <v>2009</v>
      </c>
      <c r="H120">
        <v>7</v>
      </c>
      <c r="I120" s="1">
        <v>39936</v>
      </c>
      <c r="J120" t="s">
        <v>324</v>
      </c>
      <c r="K120" t="s">
        <v>22</v>
      </c>
      <c r="L120">
        <v>1</v>
      </c>
      <c r="M120" t="s">
        <v>325</v>
      </c>
      <c r="N120" t="s">
        <v>24</v>
      </c>
      <c r="O120" t="s">
        <v>25</v>
      </c>
      <c r="P120" t="s">
        <v>247</v>
      </c>
      <c r="Q120" t="s">
        <v>566</v>
      </c>
      <c r="R120" t="s">
        <v>567</v>
      </c>
      <c r="S120">
        <v>4</v>
      </c>
      <c r="T120">
        <v>14</v>
      </c>
      <c r="U120" t="s">
        <v>140</v>
      </c>
      <c r="V120">
        <v>1031</v>
      </c>
      <c r="W120">
        <v>1031</v>
      </c>
    </row>
    <row r="121" spans="1:23" ht="17" x14ac:dyDescent="0.2">
      <c r="A121">
        <v>120</v>
      </c>
      <c r="B121" t="s">
        <v>81</v>
      </c>
      <c r="C121" t="s">
        <v>70</v>
      </c>
      <c r="D121" t="s">
        <v>71</v>
      </c>
      <c r="E121" s="2" t="str">
        <f t="shared" si="2"/>
        <v>0º 34’ S</v>
      </c>
      <c r="F121" t="str">
        <f t="shared" si="3"/>
        <v xml:space="preserve">36º 28’ E </v>
      </c>
      <c r="G121">
        <v>2009</v>
      </c>
      <c r="H121">
        <v>7</v>
      </c>
      <c r="I121" s="1">
        <v>39936</v>
      </c>
      <c r="J121" t="s">
        <v>183</v>
      </c>
      <c r="K121" t="s">
        <v>22</v>
      </c>
      <c r="L121">
        <v>1</v>
      </c>
      <c r="M121" t="s">
        <v>184</v>
      </c>
      <c r="N121" t="s">
        <v>24</v>
      </c>
      <c r="O121" t="s">
        <v>25</v>
      </c>
      <c r="P121" t="s">
        <v>131</v>
      </c>
      <c r="Q121" t="s">
        <v>568</v>
      </c>
      <c r="R121" t="s">
        <v>569</v>
      </c>
      <c r="S121">
        <v>2</v>
      </c>
      <c r="T121">
        <v>4</v>
      </c>
      <c r="U121" t="s">
        <v>185</v>
      </c>
      <c r="V121">
        <v>333</v>
      </c>
      <c r="W121">
        <v>333</v>
      </c>
    </row>
    <row r="122" spans="1:23" ht="17" x14ac:dyDescent="0.2">
      <c r="A122">
        <v>121</v>
      </c>
      <c r="B122" t="s">
        <v>81</v>
      </c>
      <c r="C122" t="s">
        <v>70</v>
      </c>
      <c r="D122" t="s">
        <v>82</v>
      </c>
      <c r="E122" s="2" t="str">
        <f t="shared" si="2"/>
        <v>0º 52’ S</v>
      </c>
      <c r="F122" t="str">
        <f t="shared" si="3"/>
        <v>36º 23’ E</v>
      </c>
      <c r="G122">
        <v>2009</v>
      </c>
      <c r="H122">
        <v>7</v>
      </c>
      <c r="I122" s="1">
        <v>39937</v>
      </c>
      <c r="J122" t="s">
        <v>326</v>
      </c>
      <c r="K122" t="s">
        <v>22</v>
      </c>
      <c r="L122">
        <v>1</v>
      </c>
      <c r="M122" t="s">
        <v>327</v>
      </c>
      <c r="N122" t="s">
        <v>24</v>
      </c>
      <c r="O122" t="s">
        <v>25</v>
      </c>
      <c r="P122" t="s">
        <v>247</v>
      </c>
      <c r="Q122" t="s">
        <v>570</v>
      </c>
      <c r="R122" t="s">
        <v>571</v>
      </c>
      <c r="S122">
        <v>4</v>
      </c>
      <c r="T122">
        <v>5</v>
      </c>
      <c r="U122" t="s">
        <v>318</v>
      </c>
      <c r="V122">
        <v>467</v>
      </c>
      <c r="W122">
        <v>467</v>
      </c>
    </row>
    <row r="123" spans="1:23" ht="17" x14ac:dyDescent="0.2">
      <c r="A123">
        <v>122</v>
      </c>
      <c r="B123" t="s">
        <v>81</v>
      </c>
      <c r="C123" t="s">
        <v>70</v>
      </c>
      <c r="D123" t="s">
        <v>82</v>
      </c>
      <c r="E123" s="2" t="str">
        <f t="shared" si="2"/>
        <v>0º 52’ S</v>
      </c>
      <c r="F123" t="str">
        <f t="shared" si="3"/>
        <v>36º 23’ E</v>
      </c>
      <c r="G123">
        <v>2009</v>
      </c>
      <c r="H123">
        <v>7</v>
      </c>
      <c r="I123" s="1">
        <v>39938</v>
      </c>
      <c r="J123" t="s">
        <v>127</v>
      </c>
      <c r="K123" t="s">
        <v>22</v>
      </c>
      <c r="L123">
        <v>1</v>
      </c>
      <c r="M123" t="s">
        <v>128</v>
      </c>
      <c r="N123" t="s">
        <v>24</v>
      </c>
      <c r="O123" t="s">
        <v>25</v>
      </c>
      <c r="P123" t="s">
        <v>26</v>
      </c>
      <c r="Q123" t="s">
        <v>572</v>
      </c>
      <c r="R123" t="s">
        <v>573</v>
      </c>
      <c r="S123">
        <v>1</v>
      </c>
      <c r="T123">
        <v>3</v>
      </c>
      <c r="U123" t="s">
        <v>129</v>
      </c>
      <c r="V123">
        <v>231</v>
      </c>
      <c r="W123">
        <v>231</v>
      </c>
    </row>
    <row r="124" spans="1:23" ht="17" x14ac:dyDescent="0.2">
      <c r="A124">
        <v>123</v>
      </c>
      <c r="B124" t="s">
        <v>81</v>
      </c>
      <c r="C124" t="s">
        <v>70</v>
      </c>
      <c r="D124" t="s">
        <v>82</v>
      </c>
      <c r="E124" s="2" t="str">
        <f t="shared" si="2"/>
        <v>0º 52’ S</v>
      </c>
      <c r="F124" t="str">
        <f t="shared" si="3"/>
        <v>36º 23’ E</v>
      </c>
      <c r="G124">
        <v>2009</v>
      </c>
      <c r="H124">
        <v>7</v>
      </c>
      <c r="I124" s="1">
        <v>39938</v>
      </c>
      <c r="J124" t="s">
        <v>241</v>
      </c>
      <c r="K124" t="s">
        <v>22</v>
      </c>
      <c r="L124">
        <v>1</v>
      </c>
      <c r="M124" t="s">
        <v>242</v>
      </c>
      <c r="N124" t="s">
        <v>24</v>
      </c>
      <c r="O124" t="s">
        <v>25</v>
      </c>
      <c r="P124" t="s">
        <v>189</v>
      </c>
      <c r="Q124" t="s">
        <v>574</v>
      </c>
      <c r="R124" t="s">
        <v>575</v>
      </c>
      <c r="S124">
        <v>3</v>
      </c>
      <c r="T124">
        <v>8</v>
      </c>
      <c r="U124" t="s">
        <v>243</v>
      </c>
      <c r="V124">
        <v>762</v>
      </c>
      <c r="W124">
        <v>762</v>
      </c>
    </row>
    <row r="125" spans="1:23" ht="17" x14ac:dyDescent="0.2">
      <c r="A125">
        <v>124</v>
      </c>
      <c r="B125" t="s">
        <v>81</v>
      </c>
      <c r="C125" t="s">
        <v>70</v>
      </c>
      <c r="D125" t="s">
        <v>82</v>
      </c>
      <c r="E125" s="2" t="str">
        <f t="shared" si="2"/>
        <v>0º 52’ S</v>
      </c>
      <c r="F125" t="str">
        <f t="shared" si="3"/>
        <v>36º 23’ E</v>
      </c>
      <c r="G125">
        <v>2009</v>
      </c>
      <c r="H125">
        <v>7</v>
      </c>
      <c r="I125" s="1">
        <v>39939</v>
      </c>
      <c r="J125" t="s">
        <v>186</v>
      </c>
      <c r="K125" t="s">
        <v>22</v>
      </c>
      <c r="L125">
        <v>1</v>
      </c>
      <c r="M125" t="s">
        <v>187</v>
      </c>
      <c r="N125" t="s">
        <v>24</v>
      </c>
      <c r="O125" t="s">
        <v>25</v>
      </c>
      <c r="P125" t="s">
        <v>131</v>
      </c>
      <c r="Q125" t="s">
        <v>576</v>
      </c>
      <c r="R125" t="s">
        <v>577</v>
      </c>
      <c r="S125">
        <v>2</v>
      </c>
      <c r="T125">
        <v>6</v>
      </c>
      <c r="U125" t="s">
        <v>105</v>
      </c>
      <c r="V125">
        <v>534</v>
      </c>
      <c r="W125">
        <v>534</v>
      </c>
    </row>
    <row r="126" spans="1:23" ht="17" x14ac:dyDescent="0.2">
      <c r="A126">
        <v>125</v>
      </c>
      <c r="B126" t="s">
        <v>81</v>
      </c>
      <c r="C126" t="s">
        <v>70</v>
      </c>
      <c r="D126" t="s">
        <v>82</v>
      </c>
      <c r="E126" s="2" t="str">
        <f t="shared" si="2"/>
        <v>0º 52’ S</v>
      </c>
      <c r="F126" t="str">
        <f t="shared" si="3"/>
        <v>36º 23’ E</v>
      </c>
      <c r="G126">
        <v>2009</v>
      </c>
      <c r="H126">
        <v>7</v>
      </c>
      <c r="I126" s="1">
        <v>39939</v>
      </c>
      <c r="J126" t="s">
        <v>244</v>
      </c>
      <c r="K126" t="s">
        <v>22</v>
      </c>
      <c r="L126">
        <v>1</v>
      </c>
      <c r="M126" t="s">
        <v>245</v>
      </c>
      <c r="N126" t="s">
        <v>24</v>
      </c>
      <c r="O126" t="s">
        <v>25</v>
      </c>
      <c r="P126" t="s">
        <v>189</v>
      </c>
      <c r="Q126" t="s">
        <v>578</v>
      </c>
      <c r="R126" t="s">
        <v>579</v>
      </c>
      <c r="S126">
        <v>3</v>
      </c>
      <c r="T126">
        <v>8</v>
      </c>
      <c r="U126" t="s">
        <v>185</v>
      </c>
      <c r="V126">
        <v>717</v>
      </c>
      <c r="W126">
        <v>717</v>
      </c>
    </row>
  </sheetData>
  <sortState xmlns:xlrd2="http://schemas.microsoft.com/office/spreadsheetml/2017/richdata2" ref="A2:W126">
    <sortCondition ref="A2:A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2022-02-17T16:10:20Z</dcterms:created>
  <dcterms:modified xsi:type="dcterms:W3CDTF">2022-02-17T17:24:20Z</dcterms:modified>
</cp:coreProperties>
</file>