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estacio-my.sharepoint.com/personal/rafael_moraes_ensineme_com_br/Documents/_ensineme/__Ensine.me_NOVO_MODELO/financas_pessoais_e_educacao_financeira__/docs/"/>
    </mc:Choice>
  </mc:AlternateContent>
  <xr:revisionPtr revIDLastSave="2" documentId="8_{D93EAE5D-840B-488A-A645-DAAD0FDDED27}" xr6:coauthVersionLast="47" xr6:coauthVersionMax="47" xr10:uidLastSave="{6B21112D-57B8-4532-B579-11F9A8C2BD2A}"/>
  <bookViews>
    <workbookView xWindow="-28920" yWindow="-120" windowWidth="29040" windowHeight="15840" xr2:uid="{00000000-000D-0000-FFFF-FFFF00000000}"/>
  </bookViews>
  <sheets>
    <sheet name="Planilha de controle de Gast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41" i="2"/>
  <c r="F40" i="2"/>
  <c r="F39" i="2"/>
  <c r="F38" i="2"/>
  <c r="F37" i="2"/>
  <c r="F36" i="2"/>
  <c r="F34" i="2"/>
  <c r="F33" i="2"/>
  <c r="F32" i="2"/>
  <c r="F31" i="2"/>
  <c r="F30" i="2"/>
  <c r="F35" i="2" s="1"/>
  <c r="F28" i="2"/>
  <c r="F27" i="2"/>
  <c r="F26" i="2"/>
  <c r="F25" i="2"/>
  <c r="F24" i="2"/>
  <c r="F23" i="2"/>
  <c r="F22" i="2"/>
  <c r="F21" i="2"/>
  <c r="F20" i="2"/>
  <c r="F19" i="2"/>
  <c r="F18" i="2"/>
  <c r="F16" i="2"/>
  <c r="F15" i="2"/>
  <c r="F14" i="2"/>
  <c r="F13" i="2"/>
  <c r="F12" i="2"/>
  <c r="F11" i="2"/>
  <c r="F5" i="2"/>
  <c r="F6" i="2"/>
  <c r="F7" i="2"/>
  <c r="F8" i="2"/>
  <c r="F9" i="2"/>
  <c r="F4" i="2"/>
  <c r="E49" i="2"/>
  <c r="D49" i="2"/>
  <c r="D50" i="2" s="1"/>
  <c r="E42" i="2"/>
  <c r="D42" i="2"/>
  <c r="E35" i="2"/>
  <c r="D35" i="2"/>
  <c r="E29" i="2"/>
  <c r="D29" i="2"/>
  <c r="E17" i="2"/>
  <c r="D17" i="2"/>
  <c r="E10" i="2"/>
  <c r="D10" i="2"/>
  <c r="F42" i="2" l="1"/>
  <c r="F29" i="2"/>
  <c r="F49" i="2"/>
  <c r="F10" i="2"/>
  <c r="F17" i="2"/>
  <c r="E50" i="2"/>
  <c r="F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Coloque aqui o vlor total da sua renda líquida de impostos e descontos obrigatórios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Listar todas as despesas mensais, incluindo os investimentos e doações previstas. Despesa extras que forma realizadas devem ser marcadas também dadndo destaque para sua existência.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Valores orçados incluindo obejtivos e aplicações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realmente gasto durante o mês</t>
        </r>
      </text>
    </comment>
  </commentList>
</comments>
</file>

<file path=xl/sharedStrings.xml><?xml version="1.0" encoding="utf-8"?>
<sst xmlns="http://schemas.openxmlformats.org/spreadsheetml/2006/main" count="71" uniqueCount="30">
  <si>
    <t>Planilha de controle de Gastos Mensais</t>
  </si>
  <si>
    <t>Renda Mensal</t>
  </si>
  <si>
    <t>Observação : No caso de horas de trabalho para pagar, o valor gasto é representado em quantas horas um trabalhador que trabalha 240 horas por mês teria de trabalhar para ganhar aquele valor.</t>
  </si>
  <si>
    <t>Grupo</t>
  </si>
  <si>
    <t>Despesa</t>
  </si>
  <si>
    <t>Orçado</t>
  </si>
  <si>
    <t>Valor</t>
  </si>
  <si>
    <t>Horas de trabalho para pagar</t>
  </si>
  <si>
    <t>Pessoal</t>
  </si>
  <si>
    <t>Corte de cabelo</t>
  </si>
  <si>
    <t>Presentes</t>
  </si>
  <si>
    <t>Caridade</t>
  </si>
  <si>
    <t>Subtotal</t>
  </si>
  <si>
    <t>Casa</t>
  </si>
  <si>
    <t>Conta de Agua</t>
  </si>
  <si>
    <t>Conta de Luz</t>
  </si>
  <si>
    <t>Conta de telefone Celular</t>
  </si>
  <si>
    <t>Alimentação</t>
  </si>
  <si>
    <t>Despesa mensal em supermercado</t>
  </si>
  <si>
    <t>Açougue semanal - semana 1</t>
  </si>
  <si>
    <t xml:space="preserve">Feira livre semanal - Semana 1 </t>
  </si>
  <si>
    <t>Açougue semanal - semana 2</t>
  </si>
  <si>
    <t>Feira livre semanal - Semana 2</t>
  </si>
  <si>
    <t>Açougue semanal - semana 3</t>
  </si>
  <si>
    <t>Feira livre semanal - Semana 3</t>
  </si>
  <si>
    <t>Gastos com Padaria</t>
  </si>
  <si>
    <t>Vestuário</t>
  </si>
  <si>
    <t>Transporte</t>
  </si>
  <si>
    <t>XXXXX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</si>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</sst>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3" fontId="0" fillId="0" borderId="0" xfId="1" applyFont="1"/>
    <xf numFmtId="43" fontId="0" fillId="0" borderId="0" xfId="0" applyNumberFormat="1"/>
    <xf numFmtId="0" fontId="4" fillId="3" borderId="0" xfId="0" applyFont="1" applyFill="1"/>
    <xf numFmtId="0" fontId="2" fillId="2" borderId="0" xfId="0" applyFont="1" applyFill="1"/>
    <xf numFmtId="43" fontId="2" fillId="2" borderId="0" xfId="1" applyFont="1" applyFill="1"/>
    <xf numFmtId="44" fontId="2" fillId="2" borderId="0" xfId="2" applyFont="1" applyFill="1"/>
    <xf numFmtId="0" fontId="4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43" fontId="5" fillId="2" borderId="2" xfId="1" applyFont="1" applyFill="1" applyBorder="1"/>
    <xf numFmtId="0" fontId="0" fillId="5" borderId="0" xfId="0" applyFill="1"/>
    <xf numFmtId="44" fontId="0" fillId="5" borderId="0" xfId="0" applyNumberFormat="1" applyFill="1"/>
    <xf numFmtId="43" fontId="0" fillId="5" borderId="0" xfId="1" applyFont="1" applyFill="1"/>
    <xf numFmtId="0" fontId="3" fillId="4" borderId="0" xfId="0" applyFont="1" applyFill="1" applyAlignment="1">
      <alignment horizontal="left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workbookViewId="0">
      <selection activeCell="G2" sqref="G2:M6"/>
    </sheetView>
  </sheetViews>
  <sheetFormatPr defaultRowHeight="15" x14ac:dyDescent="0.25"/>
  <cols>
    <col min="2" max="2" width="13.85546875" customWidth="1"/>
    <col min="3" max="3" width="30.42578125" bestFit="1" customWidth="1"/>
    <col min="4" max="4" width="12.140625" customWidth="1"/>
    <col min="5" max="5" width="14.5703125" customWidth="1"/>
    <col min="6" max="6" width="27.85546875" bestFit="1" customWidth="1"/>
  </cols>
  <sheetData>
    <row r="1" spans="2:13" ht="21" x14ac:dyDescent="0.35">
      <c r="B1" s="4" t="s">
        <v>0</v>
      </c>
      <c r="C1" s="4"/>
      <c r="D1" s="4"/>
      <c r="E1" s="4"/>
      <c r="F1" s="4"/>
    </row>
    <row r="2" spans="2:13" ht="15.6" customHeight="1" x14ac:dyDescent="0.35">
      <c r="B2" s="10" t="s">
        <v>1</v>
      </c>
      <c r="C2" s="11">
        <v>5000</v>
      </c>
      <c r="D2" s="8"/>
      <c r="E2" s="8"/>
      <c r="F2" s="8"/>
      <c r="G2" s="15" t="s">
        <v>2</v>
      </c>
      <c r="H2" s="15"/>
      <c r="I2" s="15"/>
      <c r="J2" s="15"/>
      <c r="K2" s="15"/>
      <c r="L2" s="15"/>
      <c r="M2" s="15"/>
    </row>
    <row r="3" spans="2:13" ht="14.45" customHeight="1" x14ac:dyDescent="0.25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5"/>
      <c r="H3" s="15"/>
      <c r="I3" s="15"/>
      <c r="J3" s="15"/>
      <c r="K3" s="15"/>
      <c r="L3" s="15"/>
      <c r="M3" s="15"/>
    </row>
    <row r="4" spans="2:13" ht="14.45" customHeight="1" x14ac:dyDescent="0.25">
      <c r="B4" t="s">
        <v>8</v>
      </c>
      <c r="C4" t="s">
        <v>9</v>
      </c>
      <c r="D4" s="2">
        <v>50</v>
      </c>
      <c r="E4" s="2">
        <v>50</v>
      </c>
      <c r="F4" s="3">
        <f>E4/($C$2/240)</f>
        <v>2.4000000000000004</v>
      </c>
      <c r="G4" s="15"/>
      <c r="H4" s="15"/>
      <c r="I4" s="15"/>
      <c r="J4" s="15"/>
      <c r="K4" s="15"/>
      <c r="L4" s="15"/>
      <c r="M4" s="15"/>
    </row>
    <row r="5" spans="2:13" ht="14.45" customHeight="1" x14ac:dyDescent="0.25">
      <c r="B5" t="s">
        <v>8</v>
      </c>
      <c r="C5" t="s">
        <v>10</v>
      </c>
      <c r="D5" s="2">
        <v>150</v>
      </c>
      <c r="E5" s="2">
        <v>180</v>
      </c>
      <c r="F5" s="3">
        <f t="shared" ref="F5:F9" si="0">E5/($C$2/240)</f>
        <v>8.64</v>
      </c>
      <c r="G5" s="15"/>
      <c r="H5" s="15"/>
      <c r="I5" s="15"/>
      <c r="J5" s="15"/>
      <c r="K5" s="15"/>
      <c r="L5" s="15"/>
      <c r="M5" s="15"/>
    </row>
    <row r="6" spans="2:13" x14ac:dyDescent="0.25">
      <c r="B6" t="s">
        <v>8</v>
      </c>
      <c r="C6" t="s">
        <v>11</v>
      </c>
      <c r="D6" s="2">
        <v>500</v>
      </c>
      <c r="E6" s="2">
        <v>500</v>
      </c>
      <c r="F6" s="3">
        <f t="shared" si="0"/>
        <v>24</v>
      </c>
      <c r="G6" s="15"/>
      <c r="H6" s="15"/>
      <c r="I6" s="15"/>
      <c r="J6" s="15"/>
      <c r="K6" s="15"/>
      <c r="L6" s="15"/>
      <c r="M6" s="15"/>
    </row>
    <row r="7" spans="2:13" x14ac:dyDescent="0.25">
      <c r="B7" t="s">
        <v>8</v>
      </c>
      <c r="D7" s="2"/>
      <c r="E7" s="2"/>
      <c r="F7" s="3">
        <f t="shared" si="0"/>
        <v>0</v>
      </c>
    </row>
    <row r="8" spans="2:13" x14ac:dyDescent="0.25">
      <c r="B8" t="s">
        <v>8</v>
      </c>
      <c r="D8" s="2"/>
      <c r="E8" s="2"/>
      <c r="F8" s="3">
        <f t="shared" si="0"/>
        <v>0</v>
      </c>
    </row>
    <row r="9" spans="2:13" x14ac:dyDescent="0.25">
      <c r="B9" t="s">
        <v>8</v>
      </c>
      <c r="D9" s="2"/>
      <c r="E9" s="2"/>
      <c r="F9" s="3">
        <f t="shared" si="0"/>
        <v>0</v>
      </c>
    </row>
    <row r="10" spans="2:13" x14ac:dyDescent="0.25">
      <c r="B10" s="5" t="s">
        <v>12</v>
      </c>
      <c r="C10" s="5"/>
      <c r="D10" s="7">
        <f>SUM(D4:D9)</f>
        <v>700</v>
      </c>
      <c r="E10" s="7">
        <f>SUM(E4:E9)</f>
        <v>730</v>
      </c>
      <c r="F10" s="6">
        <f>SUM(F4:F9)</f>
        <v>35.04</v>
      </c>
    </row>
    <row r="11" spans="2:13" x14ac:dyDescent="0.25">
      <c r="B11" t="s">
        <v>13</v>
      </c>
      <c r="C11" t="s">
        <v>14</v>
      </c>
      <c r="D11" s="2">
        <v>180</v>
      </c>
      <c r="E11" s="2">
        <v>231</v>
      </c>
      <c r="F11" s="3">
        <f t="shared" ref="F11:F16" si="1">E11/($C$2/240)</f>
        <v>11.088000000000001</v>
      </c>
    </row>
    <row r="12" spans="2:13" x14ac:dyDescent="0.25">
      <c r="B12" t="s">
        <v>13</v>
      </c>
      <c r="C12" t="s">
        <v>15</v>
      </c>
      <c r="D12" s="2">
        <v>70</v>
      </c>
      <c r="E12" s="2">
        <v>65</v>
      </c>
      <c r="F12" s="3">
        <f t="shared" si="1"/>
        <v>3.12</v>
      </c>
    </row>
    <row r="13" spans="2:13" x14ac:dyDescent="0.25">
      <c r="B13" t="s">
        <v>13</v>
      </c>
      <c r="C13" t="s">
        <v>16</v>
      </c>
      <c r="D13" s="2">
        <v>80</v>
      </c>
      <c r="E13" s="2">
        <v>80</v>
      </c>
      <c r="F13" s="3">
        <f t="shared" si="1"/>
        <v>3.8400000000000003</v>
      </c>
    </row>
    <row r="14" spans="2:13" x14ac:dyDescent="0.25">
      <c r="B14" t="s">
        <v>13</v>
      </c>
      <c r="D14" s="2"/>
      <c r="E14" s="2"/>
      <c r="F14" s="3">
        <f t="shared" si="1"/>
        <v>0</v>
      </c>
    </row>
    <row r="15" spans="2:13" x14ac:dyDescent="0.25">
      <c r="B15" t="s">
        <v>13</v>
      </c>
      <c r="D15" s="2"/>
      <c r="E15" s="2"/>
      <c r="F15" s="3">
        <f t="shared" si="1"/>
        <v>0</v>
      </c>
    </row>
    <row r="16" spans="2:13" x14ac:dyDescent="0.25">
      <c r="B16" t="s">
        <v>13</v>
      </c>
      <c r="D16" s="2"/>
      <c r="E16" s="2"/>
      <c r="F16" s="3">
        <f t="shared" si="1"/>
        <v>0</v>
      </c>
    </row>
    <row r="17" spans="2:6" x14ac:dyDescent="0.25">
      <c r="B17" s="5" t="s">
        <v>12</v>
      </c>
      <c r="C17" s="5"/>
      <c r="D17" s="7">
        <f>SUM(D11:D16)</f>
        <v>330</v>
      </c>
      <c r="E17" s="7">
        <f t="shared" ref="E17:F17" si="2">SUM(E11:E16)</f>
        <v>376</v>
      </c>
      <c r="F17" s="6">
        <f t="shared" si="2"/>
        <v>18.048000000000002</v>
      </c>
    </row>
    <row r="18" spans="2:6" x14ac:dyDescent="0.25">
      <c r="B18" t="s">
        <v>17</v>
      </c>
      <c r="C18" t="s">
        <v>18</v>
      </c>
      <c r="D18" s="2"/>
      <c r="E18" s="2"/>
      <c r="F18" s="3">
        <f t="shared" ref="F18:F28" si="3">E18/($C$2/240)</f>
        <v>0</v>
      </c>
    </row>
    <row r="19" spans="2:6" x14ac:dyDescent="0.25">
      <c r="B19" t="s">
        <v>17</v>
      </c>
      <c r="C19" t="s">
        <v>19</v>
      </c>
      <c r="D19" s="2"/>
      <c r="E19" s="2"/>
      <c r="F19" s="3">
        <f t="shared" si="3"/>
        <v>0</v>
      </c>
    </row>
    <row r="20" spans="2:6" x14ac:dyDescent="0.25">
      <c r="B20" t="s">
        <v>17</v>
      </c>
      <c r="C20" t="s">
        <v>20</v>
      </c>
      <c r="D20" s="2"/>
      <c r="E20" s="2"/>
      <c r="F20" s="3">
        <f t="shared" si="3"/>
        <v>0</v>
      </c>
    </row>
    <row r="21" spans="2:6" x14ac:dyDescent="0.25">
      <c r="B21" t="s">
        <v>17</v>
      </c>
      <c r="C21" t="s">
        <v>21</v>
      </c>
      <c r="D21" s="2"/>
      <c r="E21" s="2"/>
      <c r="F21" s="3">
        <f t="shared" si="3"/>
        <v>0</v>
      </c>
    </row>
    <row r="22" spans="2:6" x14ac:dyDescent="0.25">
      <c r="B22" t="s">
        <v>17</v>
      </c>
      <c r="C22" t="s">
        <v>22</v>
      </c>
      <c r="D22" s="2"/>
      <c r="E22" s="2"/>
      <c r="F22" s="3">
        <f t="shared" si="3"/>
        <v>0</v>
      </c>
    </row>
    <row r="23" spans="2:6" x14ac:dyDescent="0.25">
      <c r="B23" t="s">
        <v>17</v>
      </c>
      <c r="C23" t="s">
        <v>23</v>
      </c>
      <c r="D23" s="2"/>
      <c r="E23" s="2"/>
      <c r="F23" s="3">
        <f t="shared" si="3"/>
        <v>0</v>
      </c>
    </row>
    <row r="24" spans="2:6" x14ac:dyDescent="0.25">
      <c r="B24" t="s">
        <v>17</v>
      </c>
      <c r="C24" t="s">
        <v>24</v>
      </c>
      <c r="D24" s="2"/>
      <c r="E24" s="2"/>
      <c r="F24" s="3">
        <f t="shared" si="3"/>
        <v>0</v>
      </c>
    </row>
    <row r="25" spans="2:6" x14ac:dyDescent="0.25">
      <c r="B25" t="s">
        <v>17</v>
      </c>
      <c r="C25" t="s">
        <v>21</v>
      </c>
      <c r="D25" s="2"/>
      <c r="E25" s="2"/>
      <c r="F25" s="3">
        <f t="shared" si="3"/>
        <v>0</v>
      </c>
    </row>
    <row r="26" spans="2:6" x14ac:dyDescent="0.25">
      <c r="B26" t="s">
        <v>17</v>
      </c>
      <c r="C26" t="s">
        <v>22</v>
      </c>
      <c r="D26" s="2"/>
      <c r="E26" s="2"/>
      <c r="F26" s="3">
        <f t="shared" si="3"/>
        <v>0</v>
      </c>
    </row>
    <row r="27" spans="2:6" x14ac:dyDescent="0.25">
      <c r="B27" t="s">
        <v>17</v>
      </c>
      <c r="C27" t="s">
        <v>25</v>
      </c>
      <c r="D27" s="2"/>
      <c r="E27" s="2"/>
      <c r="F27" s="3">
        <f t="shared" si="3"/>
        <v>0</v>
      </c>
    </row>
    <row r="28" spans="2:6" x14ac:dyDescent="0.25">
      <c r="B28" t="s">
        <v>17</v>
      </c>
      <c r="D28" s="2"/>
      <c r="E28" s="2"/>
      <c r="F28" s="3">
        <f t="shared" si="3"/>
        <v>0</v>
      </c>
    </row>
    <row r="29" spans="2:6" x14ac:dyDescent="0.25">
      <c r="B29" s="5" t="s">
        <v>12</v>
      </c>
      <c r="C29" s="5"/>
      <c r="D29" s="7">
        <f>SUM(D18:D28)</f>
        <v>0</v>
      </c>
      <c r="E29" s="7">
        <f t="shared" ref="E29:F29" si="4">SUM(E18:E28)</f>
        <v>0</v>
      </c>
      <c r="F29" s="6">
        <f t="shared" si="4"/>
        <v>0</v>
      </c>
    </row>
    <row r="30" spans="2:6" x14ac:dyDescent="0.25">
      <c r="B30" t="s">
        <v>26</v>
      </c>
      <c r="D30" s="2"/>
      <c r="E30" s="2"/>
      <c r="F30" s="3">
        <f t="shared" ref="F30:F34" si="5">E30/($C$2/240)</f>
        <v>0</v>
      </c>
    </row>
    <row r="31" spans="2:6" x14ac:dyDescent="0.25">
      <c r="B31" t="s">
        <v>26</v>
      </c>
      <c r="D31" s="2"/>
      <c r="E31" s="2"/>
      <c r="F31" s="3">
        <f t="shared" si="5"/>
        <v>0</v>
      </c>
    </row>
    <row r="32" spans="2:6" x14ac:dyDescent="0.25">
      <c r="B32" t="s">
        <v>26</v>
      </c>
      <c r="D32" s="2"/>
      <c r="E32" s="2"/>
      <c r="F32" s="3">
        <f t="shared" si="5"/>
        <v>0</v>
      </c>
    </row>
    <row r="33" spans="2:6" x14ac:dyDescent="0.25">
      <c r="B33" t="s">
        <v>26</v>
      </c>
      <c r="D33" s="2"/>
      <c r="E33" s="2"/>
      <c r="F33" s="3">
        <f t="shared" si="5"/>
        <v>0</v>
      </c>
    </row>
    <row r="34" spans="2:6" x14ac:dyDescent="0.25">
      <c r="B34" t="s">
        <v>26</v>
      </c>
      <c r="D34" s="2"/>
      <c r="E34" s="2"/>
      <c r="F34" s="3">
        <f t="shared" si="5"/>
        <v>0</v>
      </c>
    </row>
    <row r="35" spans="2:6" x14ac:dyDescent="0.25">
      <c r="B35" s="5" t="s">
        <v>12</v>
      </c>
      <c r="C35" s="5"/>
      <c r="D35" s="7">
        <f>SUM(D30:D34)</f>
        <v>0</v>
      </c>
      <c r="E35" s="7">
        <f t="shared" ref="E35:F35" si="6">SUM(E30:E34)</f>
        <v>0</v>
      </c>
      <c r="F35" s="6">
        <f t="shared" si="6"/>
        <v>0</v>
      </c>
    </row>
    <row r="36" spans="2:6" x14ac:dyDescent="0.25">
      <c r="B36" t="s">
        <v>27</v>
      </c>
      <c r="D36" s="2"/>
      <c r="E36" s="2"/>
      <c r="F36" s="3">
        <f t="shared" ref="F36:F41" si="7">E36/($C$2/240)</f>
        <v>0</v>
      </c>
    </row>
    <row r="37" spans="2:6" x14ac:dyDescent="0.25">
      <c r="B37" t="s">
        <v>27</v>
      </c>
      <c r="D37" s="2"/>
      <c r="E37" s="2"/>
      <c r="F37" s="3">
        <f t="shared" si="7"/>
        <v>0</v>
      </c>
    </row>
    <row r="38" spans="2:6" x14ac:dyDescent="0.25">
      <c r="B38" t="s">
        <v>27</v>
      </c>
      <c r="D38" s="2"/>
      <c r="E38" s="2"/>
      <c r="F38" s="3">
        <f t="shared" si="7"/>
        <v>0</v>
      </c>
    </row>
    <row r="39" spans="2:6" x14ac:dyDescent="0.25">
      <c r="B39" t="s">
        <v>27</v>
      </c>
      <c r="D39" s="2"/>
      <c r="E39" s="2"/>
      <c r="F39" s="3">
        <f t="shared" si="7"/>
        <v>0</v>
      </c>
    </row>
    <row r="40" spans="2:6" x14ac:dyDescent="0.25">
      <c r="B40" t="s">
        <v>27</v>
      </c>
      <c r="D40" s="2"/>
      <c r="E40" s="2"/>
      <c r="F40" s="3">
        <f t="shared" si="7"/>
        <v>0</v>
      </c>
    </row>
    <row r="41" spans="2:6" x14ac:dyDescent="0.25">
      <c r="B41" t="s">
        <v>27</v>
      </c>
      <c r="D41" s="2"/>
      <c r="E41" s="2"/>
      <c r="F41" s="3">
        <f t="shared" si="7"/>
        <v>0</v>
      </c>
    </row>
    <row r="42" spans="2:6" x14ac:dyDescent="0.25">
      <c r="B42" s="5" t="s">
        <v>12</v>
      </c>
      <c r="C42" s="5"/>
      <c r="D42" s="7">
        <f>SUM(D36:D41)</f>
        <v>0</v>
      </c>
      <c r="E42" s="7">
        <f t="shared" ref="E42:F42" si="8">SUM(E36:E41)</f>
        <v>0</v>
      </c>
      <c r="F42" s="7">
        <f t="shared" si="8"/>
        <v>0</v>
      </c>
    </row>
    <row r="43" spans="2:6" x14ac:dyDescent="0.25">
      <c r="B43" t="s">
        <v>28</v>
      </c>
      <c r="D43" s="2"/>
      <c r="E43" s="2"/>
      <c r="F43" s="3">
        <f t="shared" ref="F43:F48" si="9">E43/($C$2/240)</f>
        <v>0</v>
      </c>
    </row>
    <row r="44" spans="2:6" x14ac:dyDescent="0.25">
      <c r="B44" t="s">
        <v>28</v>
      </c>
      <c r="D44" s="2"/>
      <c r="E44" s="2"/>
      <c r="F44" s="3">
        <f t="shared" si="9"/>
        <v>0</v>
      </c>
    </row>
    <row r="45" spans="2:6" x14ac:dyDescent="0.25">
      <c r="B45" t="s">
        <v>28</v>
      </c>
      <c r="D45" s="2"/>
      <c r="E45" s="2"/>
      <c r="F45" s="3">
        <f t="shared" si="9"/>
        <v>0</v>
      </c>
    </row>
    <row r="46" spans="2:6" x14ac:dyDescent="0.25">
      <c r="B46" t="s">
        <v>28</v>
      </c>
      <c r="D46" s="2"/>
      <c r="E46" s="2"/>
      <c r="F46" s="3">
        <f t="shared" si="9"/>
        <v>0</v>
      </c>
    </row>
    <row r="47" spans="2:6" x14ac:dyDescent="0.25">
      <c r="B47" t="s">
        <v>28</v>
      </c>
      <c r="D47" s="2"/>
      <c r="E47" s="2"/>
      <c r="F47" s="3">
        <f t="shared" si="9"/>
        <v>0</v>
      </c>
    </row>
    <row r="48" spans="2:6" x14ac:dyDescent="0.25">
      <c r="B48" t="s">
        <v>28</v>
      </c>
      <c r="D48" s="2"/>
      <c r="E48" s="2"/>
      <c r="F48" s="3">
        <f t="shared" si="9"/>
        <v>0</v>
      </c>
    </row>
    <row r="49" spans="2:6" x14ac:dyDescent="0.25">
      <c r="B49" s="1" t="s">
        <v>12</v>
      </c>
      <c r="C49" s="1"/>
      <c r="D49" s="7">
        <f>SUM(D43:D48)</f>
        <v>0</v>
      </c>
      <c r="E49" s="7">
        <f t="shared" ref="E49:F49" si="10">SUM(E43:E48)</f>
        <v>0</v>
      </c>
      <c r="F49" s="7">
        <f t="shared" si="10"/>
        <v>0</v>
      </c>
    </row>
    <row r="50" spans="2:6" x14ac:dyDescent="0.25">
      <c r="B50" s="12" t="s">
        <v>29</v>
      </c>
      <c r="C50" s="12"/>
      <c r="D50" s="13">
        <f>SUM(D49,D42,D35,D29,D17,D10)</f>
        <v>1030</v>
      </c>
      <c r="E50" s="13">
        <f>SUM(E49,E42,E35,E29,E17,E10)</f>
        <v>1106</v>
      </c>
      <c r="F50" s="14">
        <f>SUM(F49,F42,F35,F29,F17,F10)</f>
        <v>53.088000000000001</v>
      </c>
    </row>
  </sheetData>
  <mergeCells count="1">
    <mergeCell ref="G2:M6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55189AF43EF44B8DDE195ECA98AB28" ma:contentTypeVersion="8" ma:contentTypeDescription="Crie um novo documento." ma:contentTypeScope="" ma:versionID="c351a040d67355dee124757829839862">
  <xsd:schema xmlns:xsd="http://www.w3.org/2001/XMLSchema" xmlns:xs="http://www.w3.org/2001/XMLSchema" xmlns:p="http://schemas.microsoft.com/office/2006/metadata/properties" xmlns:ns2="0324dd10-bfa5-4bcc-8a18-8607a122c543" targetNamespace="http://schemas.microsoft.com/office/2006/metadata/properties" ma:root="true" ma:fieldsID="6b189fff20eb35fd9d0d2d808bf6359f" ns2:_="">
    <xsd:import namespace="0324dd10-bfa5-4bcc-8a18-8607a122c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4dd10-bfa5-4bcc-8a18-8607a122c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FB4FAC-E22F-4075-A0B4-E34849158D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24dd10-bfa5-4bcc-8a18-8607a122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E11BC-1612-4C9E-981F-F680362462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E2A75-6502-4B38-91D8-4A963D4EEF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controle de Gastos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Rafael D'orsi de Moraes</cp:lastModifiedBy>
  <cp:revision/>
  <dcterms:created xsi:type="dcterms:W3CDTF">2021-05-26T20:22:03Z</dcterms:created>
  <dcterms:modified xsi:type="dcterms:W3CDTF">2021-07-28T17:08:23Z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0x0101005355189AF43EF44B8DDE195ECA98AB28</vt:lpwstr>
  </property>
</Properties>
</file>