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B463FA-F475-4A3C-9D02-0F2AC0EBD0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1" l="1"/>
  <c r="E5" i="1"/>
  <c r="B6" i="1"/>
  <c r="B5" i="1"/>
</calcChain>
</file>

<file path=xl/sharedStrings.xml><?xml version="1.0" encoding="utf-8"?>
<sst xmlns="http://schemas.openxmlformats.org/spreadsheetml/2006/main" count="10" uniqueCount="10">
  <si>
    <t>SLACK BAND</t>
  </si>
  <si>
    <t>MAIN</t>
  </si>
  <si>
    <t>RETURN</t>
  </si>
  <si>
    <t>BANDWIDTH</t>
  </si>
  <si>
    <t>CORRIDOR</t>
  </si>
  <si>
    <t>A</t>
  </si>
  <si>
    <t>B</t>
  </si>
  <si>
    <t>a</t>
  </si>
  <si>
    <t>b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</si>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</sst>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6" borderId="0" xfId="5"/>
    <xf numFmtId="0" fontId="1" fillId="4" borderId="0" xfId="3"/>
    <xf numFmtId="0" fontId="1" fillId="7" borderId="0" xfId="6"/>
    <xf numFmtId="0" fontId="1" fillId="3" borderId="0" xfId="2"/>
    <xf numFmtId="0" fontId="1" fillId="5" borderId="0" xfId="4"/>
    <xf numFmtId="0" fontId="1" fillId="2" borderId="0" xfId="1"/>
  </cellXfs>
  <cellStyles count="7">
    <cellStyle name="20% - Accent2" xfId="1" builtinId="34"/>
    <cellStyle name="20% - Accent5" xfId="3" builtinId="46"/>
    <cellStyle name="20% - Accent6" xfId="5" builtinId="50"/>
    <cellStyle name="40% - Accent5" xfId="4" builtinId="47"/>
    <cellStyle name="40% - Accent6" xfId="6" builtinId="51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E7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ysClr val="windowText" lastClr="000000"/>
                </a:solidFill>
              </a:rPr>
              <a:t>GEOMETRICAL METHODS COMPARISON</a:t>
            </a:r>
            <a:br>
              <a:rPr lang="en-GB" sz="1800">
                <a:solidFill>
                  <a:sysClr val="windowText" lastClr="000000"/>
                </a:solidFill>
              </a:rPr>
            </a:br>
            <a:r>
              <a:rPr lang="en-GB" sz="1800">
                <a:solidFill>
                  <a:sysClr val="windowText" lastClr="000000"/>
                </a:solidFill>
              </a:rPr>
              <a:t>LOW SIDE FLOWS - STOP RATIO BEFORE</a:t>
            </a:r>
            <a:r>
              <a:rPr lang="en-GB" sz="1800" baseline="0">
                <a:solidFill>
                  <a:sysClr val="windowText" lastClr="000000"/>
                </a:solidFill>
              </a:rPr>
              <a:t> OPTIMISATION</a:t>
            </a:r>
            <a:endParaRPr lang="en-GB" sz="18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CORRIDOR</c:v>
                </c:pt>
              </c:strCache>
            </c:strRef>
          </c:tx>
          <c:spPr>
            <a:solidFill>
              <a:srgbClr val="E73939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Sheet1!$E$5:$E$6</c:f>
                <c:numCache>
                  <c:formatCode>General</c:formatCode>
                  <c:ptCount val="2"/>
                  <c:pt idx="0">
                    <c:v>0.21999999999999997</c:v>
                  </c:pt>
                  <c:pt idx="1">
                    <c:v>0.13333333333333333</c:v>
                  </c:pt>
                </c:numCache>
              </c:numRef>
            </c:plus>
            <c:minus>
              <c:numRef>
                <c:f>Sheet1!$E$5:$E$6</c:f>
                <c:numCache>
                  <c:formatCode>General</c:formatCode>
                  <c:ptCount val="2"/>
                  <c:pt idx="0">
                    <c:v>0.21999999999999997</c:v>
                  </c:pt>
                  <c:pt idx="1">
                    <c:v>0.13333333333333333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Sheet1!$A$5:$A$6</c:f>
              <c:strCache>
                <c:ptCount val="2"/>
                <c:pt idx="0">
                  <c:v>BANDWIDTH</c:v>
                </c:pt>
                <c:pt idx="1">
                  <c:v>SLACK BAND</c:v>
                </c:pt>
              </c:strCache>
            </c:strRef>
          </c:cat>
          <c:val>
            <c:numRef>
              <c:f>Sheet1!$B$5:$B$6</c:f>
              <c:numCache>
                <c:formatCode>General</c:formatCode>
                <c:ptCount val="2"/>
                <c:pt idx="0">
                  <c:v>0.46333333333333337</c:v>
                </c:pt>
                <c:pt idx="1">
                  <c:v>0.32500000000000001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C-4E52-A5B5-F2D132E4942B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MAIN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Sheet1!$F$5:$F$6</c:f>
                <c:numCache>
                  <c:formatCode>General</c:formatCode>
                  <c:ptCount val="2"/>
                  <c:pt idx="0">
                    <c:v>0.18</c:v>
                  </c:pt>
                  <c:pt idx="1">
                    <c:v>0.1</c:v>
                  </c:pt>
                </c:numCache>
              </c:numRef>
            </c:plus>
            <c:minus>
              <c:numRef>
                <c:f>Sheet1!$F$5:$F$6</c:f>
                <c:numCache>
                  <c:formatCode>General</c:formatCode>
                  <c:ptCount val="2"/>
                  <c:pt idx="0">
                    <c:v>0.18</c:v>
                  </c:pt>
                  <c:pt idx="1">
                    <c:v>0.1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Sheet1!$A$5:$A$6</c:f>
              <c:strCache>
                <c:ptCount val="2"/>
                <c:pt idx="0">
                  <c:v>BANDWIDTH</c:v>
                </c:pt>
                <c:pt idx="1">
                  <c:v>SLACK BAND</c:v>
                </c:pt>
              </c:strCache>
            </c:strRef>
          </c:cat>
          <c:val>
            <c:numRef>
              <c:f>Sheet1!$C$5:$C$6</c:f>
              <c:numCache>
                <c:formatCode>General</c:formatCode>
                <c:ptCount val="2"/>
                <c:pt idx="0">
                  <c:v>0.4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C-4E52-A5B5-F2D132E4942B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Sheet1!$G$5:$G$6</c:f>
                <c:numCache>
                  <c:formatCode>General</c:formatCode>
                  <c:ptCount val="2"/>
                  <c:pt idx="0">
                    <c:v>0.3</c:v>
                  </c:pt>
                  <c:pt idx="1">
                    <c:v>0.2</c:v>
                  </c:pt>
                </c:numCache>
              </c:numRef>
            </c:plus>
            <c:minus>
              <c:numRef>
                <c:f>Sheet1!$G$5:$G$6</c:f>
                <c:numCache>
                  <c:formatCode>General</c:formatCode>
                  <c:ptCount val="2"/>
                  <c:pt idx="0">
                    <c:v>0.3</c:v>
                  </c:pt>
                  <c:pt idx="1">
                    <c:v>0.2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Sheet1!$A$5:$A$6</c:f>
              <c:strCache>
                <c:ptCount val="2"/>
                <c:pt idx="0">
                  <c:v>BANDWIDTH</c:v>
                </c:pt>
                <c:pt idx="1">
                  <c:v>SLACK BAND</c:v>
                </c:pt>
              </c:strCache>
            </c:strRef>
          </c:cat>
          <c:val>
            <c:numRef>
              <c:f>Sheet1!$D$5:$D$6</c:f>
              <c:numCache>
                <c:formatCode>General</c:formatCode>
                <c:ptCount val="2"/>
                <c:pt idx="0">
                  <c:v>0.59</c:v>
                </c:pt>
                <c:pt idx="1">
                  <c:v>0.41499999999999998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C-4E52-A5B5-F2D132E4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-33"/>
        <c:axId val="433519800"/>
        <c:axId val="555456720"/>
      </c:barChart>
      <c:catAx>
        <c:axId val="43351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56720"/>
        <c:crosses val="autoZero"/>
        <c:auto val="1"/>
        <c:lblAlgn val="ctr"/>
        <c:lblOffset val="100"/>
        <c:noMultiLvlLbl val="0"/>
      </c:catAx>
      <c:valAx>
        <c:axId val="5554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AVERAGE STOPS PER VEHICLE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1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9</xdr:row>
      <xdr:rowOff>190499</xdr:rowOff>
    </xdr:from>
    <xdr:to>
      <xdr:col>14</xdr:col>
      <xdr:colOff>161925</xdr:colOff>
      <xdr:row>41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9ABBFF-FAB6-4AD7-924C-2354AF32D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5" x14ac:dyDescent="0.25"/>
  <cols>
    <col min="1" max="3" width="23.5703125" bestFit="1" customWidth="1"/>
    <col min="7" max="9" width="12" bestFit="1" customWidth="1"/>
  </cols>
  <sheetData>
    <row r="1" spans="1:8" x14ac:dyDescent="0.25">
      <c r="C1" t="s">
        <v>5</v>
      </c>
      <c r="D1" t="s">
        <v>6</v>
      </c>
      <c r="F1" t="s">
        <v>7</v>
      </c>
      <c r="G1" t="s">
        <v>8</v>
      </c>
      <c r="H1" t="s">
        <v>9</v>
      </c>
    </row>
    <row r="2" spans="1:8" x14ac:dyDescent="0.25">
      <c r="H2">
        <v>0.5</v>
      </c>
    </row>
    <row r="4" spans="1:8" x14ac:dyDescent="0.25">
      <c r="B4" t="s">
        <v>4</v>
      </c>
      <c r="C4" t="s">
        <v>1</v>
      </c>
      <c r="D4" t="s">
        <v>2</v>
      </c>
    </row>
    <row r="5" spans="1:8" x14ac:dyDescent="0.25">
      <c r="A5" t="s">
        <v>3</v>
      </c>
      <c r="B5" s="4">
        <f>(C5+$H$2*D5)/(1+$H$2)</f>
        <v>0.46333333333333337</v>
      </c>
      <c r="C5" s="3">
        <v>0.4</v>
      </c>
      <c r="D5" s="5">
        <v>0.59</v>
      </c>
      <c r="E5" s="6">
        <f>(F5+$H$2*G5)/(1+$H$2)</f>
        <v>0.21999999999999997</v>
      </c>
      <c r="F5" s="1">
        <v>0.18</v>
      </c>
      <c r="G5" s="2">
        <v>0.3</v>
      </c>
    </row>
    <row r="6" spans="1:8" x14ac:dyDescent="0.25">
      <c r="A6" t="s">
        <v>0</v>
      </c>
      <c r="B6" s="4">
        <f>(C6+$H$2*D6)/(1+$H$2)</f>
        <v>0.32500000000000001</v>
      </c>
      <c r="C6" s="3">
        <v>0.28000000000000003</v>
      </c>
      <c r="D6" s="5">
        <v>0.41499999999999998</v>
      </c>
      <c r="E6" s="6">
        <f>(F6+$H$2*G6)/(1+$H$2)</f>
        <v>0.13333333333333333</v>
      </c>
      <c r="F6" s="1">
        <v>0.1</v>
      </c>
      <c r="G6" s="2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2019-02-10T12:51:07Z</dcterms:modified>
</cp:coreProperties>
</file>