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TESIPHD\DATA\"/>
    </mc:Choice>
  </mc:AlternateContent>
  <bookViews>
    <workbookView xWindow="0" yWindow="0" windowWidth="28800" windowHeight="12585" activeTab="1"/>
  </bookViews>
  <sheets>
    <sheet name="coldstart" sheetId="1" r:id="rId1"/>
    <sheet name="one hour" sheetId="3" r:id="rId2"/>
    <sheet name="BAL in TR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3" i="3" l="1"/>
  <c r="B122" i="3"/>
  <c r="B121" i="3"/>
  <c r="B120" i="3"/>
  <c r="B119" i="3"/>
  <c r="B118" i="3"/>
  <c r="B117" i="3"/>
  <c r="B116" i="3"/>
  <c r="B114" i="3"/>
  <c r="B113" i="3"/>
  <c r="B112" i="3"/>
  <c r="B111" i="3"/>
  <c r="B110" i="3"/>
  <c r="B109" i="3"/>
  <c r="B108" i="3"/>
  <c r="B107" i="3"/>
  <c r="B105" i="3"/>
  <c r="B104" i="3"/>
  <c r="B103" i="3"/>
  <c r="B102" i="3"/>
  <c r="B101" i="3"/>
  <c r="B100" i="3"/>
  <c r="B99" i="3"/>
  <c r="B98" i="3"/>
  <c r="B96" i="3"/>
  <c r="B95" i="3"/>
  <c r="B94" i="3"/>
  <c r="B93" i="3"/>
  <c r="B92" i="3"/>
  <c r="B91" i="3"/>
  <c r="B90" i="3"/>
  <c r="B89" i="3"/>
  <c r="B87" i="3"/>
  <c r="B86" i="3"/>
  <c r="B85" i="3"/>
  <c r="B84" i="3"/>
  <c r="B83" i="3"/>
  <c r="B82" i="3"/>
  <c r="B81" i="3"/>
  <c r="B80" i="3"/>
  <c r="B78" i="3"/>
  <c r="B77" i="3"/>
  <c r="B76" i="3"/>
  <c r="B75" i="3"/>
  <c r="B74" i="3"/>
  <c r="B73" i="3"/>
  <c r="B72" i="3"/>
  <c r="B71" i="3"/>
  <c r="B69" i="3"/>
  <c r="B68" i="3"/>
  <c r="B67" i="3"/>
  <c r="B66" i="3"/>
  <c r="B65" i="3"/>
  <c r="B64" i="3"/>
  <c r="B63" i="3"/>
  <c r="B62" i="3"/>
  <c r="B60" i="3"/>
  <c r="B59" i="3"/>
  <c r="B58" i="3"/>
  <c r="B57" i="3"/>
  <c r="B56" i="3"/>
  <c r="B55" i="3"/>
  <c r="B54" i="3"/>
  <c r="B53" i="3"/>
  <c r="B51" i="3"/>
  <c r="B50" i="3"/>
  <c r="B49" i="3"/>
  <c r="B48" i="3"/>
  <c r="B47" i="3"/>
  <c r="B46" i="3"/>
  <c r="B45" i="3"/>
  <c r="B44" i="3"/>
  <c r="B42" i="3"/>
  <c r="B41" i="3"/>
  <c r="B40" i="3"/>
  <c r="B39" i="3"/>
  <c r="B38" i="3"/>
  <c r="B37" i="3"/>
  <c r="B36" i="3"/>
  <c r="B35" i="3"/>
  <c r="B33" i="3"/>
  <c r="B32" i="3"/>
  <c r="B31" i="3"/>
  <c r="B30" i="3"/>
  <c r="B29" i="3"/>
  <c r="B28" i="3"/>
  <c r="B27" i="3"/>
  <c r="B26" i="3"/>
  <c r="B18" i="3"/>
  <c r="B19" i="3"/>
  <c r="B20" i="3"/>
  <c r="B21" i="3"/>
  <c r="B22" i="3"/>
  <c r="B23" i="3"/>
  <c r="B24" i="3"/>
  <c r="B17" i="3"/>
  <c r="X10" i="3"/>
  <c r="X9" i="3"/>
  <c r="X8" i="3"/>
  <c r="X7" i="3"/>
  <c r="X6" i="3"/>
  <c r="X5" i="3"/>
  <c r="X4" i="3"/>
  <c r="X3" i="3"/>
  <c r="V10" i="3"/>
  <c r="V9" i="3"/>
  <c r="V8" i="3"/>
  <c r="V7" i="3"/>
  <c r="V6" i="3"/>
  <c r="V5" i="3"/>
  <c r="V4" i="3"/>
  <c r="V3" i="3"/>
  <c r="T10" i="3"/>
  <c r="T9" i="3"/>
  <c r="T8" i="3"/>
  <c r="T7" i="3"/>
  <c r="T6" i="3"/>
  <c r="T5" i="3"/>
  <c r="T4" i="3"/>
  <c r="T3" i="3"/>
  <c r="R10" i="3"/>
  <c r="R9" i="3"/>
  <c r="R8" i="3"/>
  <c r="R7" i="3"/>
  <c r="R6" i="3"/>
  <c r="R5" i="3"/>
  <c r="R4" i="3"/>
  <c r="R3" i="3"/>
  <c r="P10" i="3"/>
  <c r="P9" i="3"/>
  <c r="P8" i="3"/>
  <c r="P7" i="3"/>
  <c r="P6" i="3"/>
  <c r="P5" i="3"/>
  <c r="P4" i="3"/>
  <c r="P3" i="3"/>
  <c r="N10" i="3"/>
  <c r="N9" i="3"/>
  <c r="N8" i="3"/>
  <c r="N7" i="3"/>
  <c r="N6" i="3"/>
  <c r="N5" i="3"/>
  <c r="N4" i="3"/>
  <c r="N3" i="3"/>
  <c r="L10" i="3"/>
  <c r="L9" i="3"/>
  <c r="L8" i="3"/>
  <c r="L7" i="3"/>
  <c r="L6" i="3"/>
  <c r="L5" i="3"/>
  <c r="L4" i="3"/>
  <c r="L3" i="3"/>
  <c r="J10" i="3"/>
  <c r="J9" i="3"/>
  <c r="J8" i="3"/>
  <c r="J7" i="3"/>
  <c r="J6" i="3"/>
  <c r="J5" i="3"/>
  <c r="J4" i="3"/>
  <c r="J3" i="3"/>
  <c r="H10" i="3"/>
  <c r="H9" i="3"/>
  <c r="H8" i="3"/>
  <c r="H7" i="3"/>
  <c r="H6" i="3"/>
  <c r="H5" i="3"/>
  <c r="H4" i="3"/>
  <c r="H3" i="3"/>
  <c r="F10" i="3"/>
  <c r="F9" i="3"/>
  <c r="F8" i="3"/>
  <c r="F7" i="3"/>
  <c r="F6" i="3"/>
  <c r="F5" i="3"/>
  <c r="F4" i="3"/>
  <c r="F3" i="3"/>
  <c r="B10" i="3"/>
  <c r="B9" i="3"/>
  <c r="B8" i="3"/>
  <c r="B7" i="3"/>
  <c r="B6" i="3"/>
  <c r="B5" i="3"/>
  <c r="B4" i="3"/>
  <c r="B3" i="3"/>
  <c r="D4" i="3"/>
  <c r="D5" i="3"/>
  <c r="D6" i="3"/>
  <c r="D7" i="3"/>
  <c r="D8" i="3"/>
  <c r="D9" i="3"/>
  <c r="D10" i="3"/>
  <c r="D3" i="3"/>
  <c r="J10" i="2" l="1"/>
  <c r="H10" i="2"/>
  <c r="F10" i="2"/>
  <c r="D10" i="2"/>
  <c r="B10" i="2"/>
  <c r="T2" i="1"/>
  <c r="T4" i="1"/>
  <c r="T5" i="1"/>
  <c r="T7" i="1"/>
  <c r="T8" i="1"/>
  <c r="T10" i="1"/>
  <c r="T11" i="1"/>
  <c r="T13" i="1"/>
  <c r="T14" i="1"/>
  <c r="T16" i="1"/>
  <c r="T17" i="1"/>
  <c r="T19" i="1"/>
  <c r="T20" i="1"/>
  <c r="T22" i="1"/>
  <c r="T23" i="1"/>
  <c r="P2" i="1"/>
  <c r="P4" i="1"/>
  <c r="P5" i="1"/>
  <c r="P7" i="1"/>
  <c r="P8" i="1"/>
  <c r="P10" i="1"/>
  <c r="P11" i="1"/>
  <c r="P13" i="1"/>
  <c r="P14" i="1"/>
  <c r="P16" i="1"/>
  <c r="P17" i="1"/>
  <c r="P19" i="1"/>
  <c r="P20" i="1"/>
  <c r="P22" i="1"/>
  <c r="P23" i="1"/>
  <c r="T1" i="1"/>
  <c r="P1" i="1"/>
  <c r="L2" i="1"/>
  <c r="L4" i="1"/>
  <c r="L5" i="1"/>
  <c r="L7" i="1"/>
  <c r="L8" i="1"/>
  <c r="L10" i="1"/>
  <c r="L11" i="1"/>
  <c r="L13" i="1"/>
  <c r="L14" i="1"/>
  <c r="L16" i="1"/>
  <c r="L17" i="1"/>
  <c r="L19" i="1"/>
  <c r="L20" i="1"/>
  <c r="L22" i="1"/>
  <c r="L23" i="1"/>
  <c r="L1" i="1"/>
  <c r="G2" i="1"/>
  <c r="G4" i="1"/>
  <c r="G5" i="1"/>
  <c r="G7" i="1"/>
  <c r="G8" i="1"/>
  <c r="G10" i="1"/>
  <c r="G11" i="1"/>
  <c r="G13" i="1"/>
  <c r="G14" i="1"/>
  <c r="G16" i="1"/>
  <c r="G17" i="1"/>
  <c r="G19" i="1"/>
  <c r="G20" i="1"/>
  <c r="G22" i="1"/>
  <c r="G23" i="1"/>
  <c r="G1" i="1"/>
  <c r="C2" i="1"/>
  <c r="C4" i="1"/>
  <c r="C5" i="1"/>
  <c r="C7" i="1"/>
  <c r="C8" i="1"/>
  <c r="C10" i="1"/>
  <c r="C11" i="1"/>
  <c r="C13" i="1"/>
  <c r="C14" i="1"/>
  <c r="C16" i="1"/>
  <c r="C17" i="1"/>
  <c r="C19" i="1"/>
  <c r="C20" i="1"/>
  <c r="C22" i="1"/>
  <c r="C23" i="1"/>
  <c r="C1" i="1"/>
</calcChain>
</file>

<file path=xl/sharedStrings.xml><?xml version="1.0" encoding="utf-8"?>
<sst xmlns="http://schemas.openxmlformats.org/spreadsheetml/2006/main" count="13" uniqueCount="11">
  <si>
    <t>et</t>
  </si>
  <si>
    <t>T-Ze</t>
  </si>
  <si>
    <t>t = 5'</t>
  </si>
  <si>
    <t>t = 10'</t>
  </si>
  <si>
    <t>t = 15'</t>
  </si>
  <si>
    <t>t = 20'</t>
  </si>
  <si>
    <t>t = 25'</t>
  </si>
  <si>
    <t>queues</t>
  </si>
  <si>
    <t>stops</t>
  </si>
  <si>
    <t>invtime</t>
  </si>
  <si>
    <t>results from running 10min (cold start) on congested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</si>
</sst>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>
      <selection activeCell="H12" sqref="H12"/>
    </sheetView>
  </sheetViews>
  <sheetFormatPr defaultRowHeight="15" x14ac:dyDescent="0.25"/>
  <sheetData>
    <row r="1" spans="1:21" x14ac:dyDescent="0.25">
      <c r="A1">
        <v>60</v>
      </c>
      <c r="B1">
        <v>72</v>
      </c>
      <c r="C1">
        <f>B1-A1 + IF(B1-A1&lt;0,120,0)</f>
        <v>12</v>
      </c>
      <c r="E1">
        <v>60</v>
      </c>
      <c r="F1">
        <v>72</v>
      </c>
      <c r="G1">
        <f>F1-E1 + IF(F1-E1&lt;0,120,0)</f>
        <v>12</v>
      </c>
      <c r="H1">
        <v>12</v>
      </c>
      <c r="J1">
        <v>60</v>
      </c>
      <c r="K1">
        <v>73</v>
      </c>
      <c r="L1">
        <f>K1-J1 + IF(K1-J1&lt;0,120,0)</f>
        <v>13</v>
      </c>
      <c r="M1">
        <v>13</v>
      </c>
      <c r="N1">
        <v>60</v>
      </c>
      <c r="O1">
        <v>77</v>
      </c>
      <c r="P1">
        <f>O1-N1 + IF(O1-N1&lt;0,120,0)</f>
        <v>17</v>
      </c>
      <c r="Q1">
        <v>17</v>
      </c>
      <c r="R1">
        <v>60</v>
      </c>
      <c r="S1">
        <v>78</v>
      </c>
      <c r="T1">
        <f>S1-R1 + IF(S1-R1&lt;0,120,0)</f>
        <v>18</v>
      </c>
      <c r="U1">
        <v>18</v>
      </c>
    </row>
    <row r="2" spans="1:21" x14ac:dyDescent="0.25">
      <c r="A2">
        <v>115</v>
      </c>
      <c r="B2">
        <v>7</v>
      </c>
      <c r="C2">
        <f t="shared" ref="C2:C23" si="0">B2-A2 + IF(B2-A2&lt;0,120,0)</f>
        <v>12</v>
      </c>
      <c r="E2">
        <v>115</v>
      </c>
      <c r="F2">
        <v>7</v>
      </c>
      <c r="G2">
        <f t="shared" ref="G2:G23" si="1">F2-E2 + IF(F2-E2&lt;0,120,0)</f>
        <v>12</v>
      </c>
      <c r="H2">
        <v>42</v>
      </c>
      <c r="J2">
        <v>115</v>
      </c>
      <c r="K2">
        <v>8</v>
      </c>
      <c r="L2">
        <f t="shared" ref="L2:L23" si="2">K2-J2 + IF(K2-J2&lt;0,120,0)</f>
        <v>13</v>
      </c>
      <c r="M2">
        <v>44</v>
      </c>
      <c r="N2">
        <v>115</v>
      </c>
      <c r="O2">
        <v>12</v>
      </c>
      <c r="P2">
        <f t="shared" ref="P2:P23" si="3">O2-N2 + IF(O2-N2&lt;0,120,0)</f>
        <v>17</v>
      </c>
      <c r="Q2">
        <v>48</v>
      </c>
      <c r="R2">
        <v>115</v>
      </c>
      <c r="S2">
        <v>13</v>
      </c>
      <c r="T2">
        <f t="shared" ref="T2:T23" si="4">S2-R2 + IF(S2-R2&lt;0,120,0)</f>
        <v>18</v>
      </c>
      <c r="U2">
        <v>48</v>
      </c>
    </row>
    <row r="3" spans="1:21" x14ac:dyDescent="0.25">
      <c r="H3">
        <v>106</v>
      </c>
      <c r="M3">
        <v>100</v>
      </c>
      <c r="Q3">
        <v>95</v>
      </c>
      <c r="U3">
        <v>101</v>
      </c>
    </row>
    <row r="4" spans="1:21" x14ac:dyDescent="0.25">
      <c r="A4">
        <v>60</v>
      </c>
      <c r="B4">
        <v>102</v>
      </c>
      <c r="C4">
        <f t="shared" si="0"/>
        <v>42</v>
      </c>
      <c r="E4">
        <v>60</v>
      </c>
      <c r="F4">
        <v>102</v>
      </c>
      <c r="G4">
        <f t="shared" si="1"/>
        <v>42</v>
      </c>
      <c r="H4">
        <v>6</v>
      </c>
      <c r="J4">
        <v>60</v>
      </c>
      <c r="K4">
        <v>104</v>
      </c>
      <c r="L4">
        <f t="shared" si="2"/>
        <v>44</v>
      </c>
      <c r="M4">
        <v>1</v>
      </c>
      <c r="N4">
        <v>60</v>
      </c>
      <c r="O4">
        <v>108</v>
      </c>
      <c r="P4">
        <f t="shared" si="3"/>
        <v>48</v>
      </c>
      <c r="Q4">
        <v>4</v>
      </c>
      <c r="R4">
        <v>60</v>
      </c>
      <c r="S4">
        <v>108</v>
      </c>
      <c r="T4">
        <f t="shared" si="4"/>
        <v>48</v>
      </c>
      <c r="U4">
        <v>4</v>
      </c>
    </row>
    <row r="5" spans="1:21" x14ac:dyDescent="0.25">
      <c r="A5">
        <v>115</v>
      </c>
      <c r="B5">
        <v>37</v>
      </c>
      <c r="C5">
        <f t="shared" si="0"/>
        <v>42</v>
      </c>
      <c r="E5">
        <v>115</v>
      </c>
      <c r="F5">
        <v>37</v>
      </c>
      <c r="G5">
        <f t="shared" si="1"/>
        <v>42</v>
      </c>
      <c r="H5">
        <v>26</v>
      </c>
      <c r="J5">
        <v>115</v>
      </c>
      <c r="K5">
        <v>39</v>
      </c>
      <c r="L5">
        <f t="shared" si="2"/>
        <v>44</v>
      </c>
      <c r="M5">
        <v>29</v>
      </c>
      <c r="N5">
        <v>115</v>
      </c>
      <c r="O5">
        <v>43</v>
      </c>
      <c r="P5">
        <f t="shared" si="3"/>
        <v>48</v>
      </c>
      <c r="Q5">
        <v>30</v>
      </c>
      <c r="R5">
        <v>115</v>
      </c>
      <c r="S5">
        <v>43</v>
      </c>
      <c r="T5">
        <f t="shared" si="4"/>
        <v>48</v>
      </c>
      <c r="U5">
        <v>37</v>
      </c>
    </row>
    <row r="6" spans="1:21" x14ac:dyDescent="0.25">
      <c r="H6">
        <v>54</v>
      </c>
      <c r="M6">
        <v>55</v>
      </c>
      <c r="Q6">
        <v>55</v>
      </c>
      <c r="U6">
        <v>51</v>
      </c>
    </row>
    <row r="7" spans="1:21" x14ac:dyDescent="0.25">
      <c r="A7">
        <v>60</v>
      </c>
      <c r="B7">
        <v>51</v>
      </c>
      <c r="C7">
        <f t="shared" si="0"/>
        <v>111</v>
      </c>
      <c r="E7">
        <v>60</v>
      </c>
      <c r="F7">
        <v>46</v>
      </c>
      <c r="G7">
        <f t="shared" si="1"/>
        <v>106</v>
      </c>
      <c r="H7">
        <v>70</v>
      </c>
      <c r="J7">
        <v>60</v>
      </c>
      <c r="K7">
        <v>40</v>
      </c>
      <c r="L7">
        <f t="shared" si="2"/>
        <v>100</v>
      </c>
      <c r="M7">
        <v>70</v>
      </c>
      <c r="N7">
        <v>60</v>
      </c>
      <c r="O7">
        <v>35</v>
      </c>
      <c r="P7">
        <f t="shared" si="3"/>
        <v>95</v>
      </c>
      <c r="Q7">
        <v>70</v>
      </c>
      <c r="R7">
        <v>60</v>
      </c>
      <c r="S7">
        <v>41</v>
      </c>
      <c r="T7">
        <f t="shared" si="4"/>
        <v>101</v>
      </c>
      <c r="U7">
        <v>66</v>
      </c>
    </row>
    <row r="8" spans="1:21" x14ac:dyDescent="0.25">
      <c r="A8">
        <v>115</v>
      </c>
      <c r="B8">
        <v>106</v>
      </c>
      <c r="C8">
        <f t="shared" si="0"/>
        <v>111</v>
      </c>
      <c r="E8">
        <v>115</v>
      </c>
      <c r="F8">
        <v>101</v>
      </c>
      <c r="G8">
        <f t="shared" si="1"/>
        <v>106</v>
      </c>
      <c r="H8">
        <v>18</v>
      </c>
      <c r="J8">
        <v>115</v>
      </c>
      <c r="K8">
        <v>95</v>
      </c>
      <c r="L8">
        <f t="shared" si="2"/>
        <v>100</v>
      </c>
      <c r="M8">
        <v>12</v>
      </c>
      <c r="N8">
        <v>115</v>
      </c>
      <c r="O8">
        <v>90</v>
      </c>
      <c r="P8">
        <f t="shared" si="3"/>
        <v>95</v>
      </c>
      <c r="Q8">
        <v>16</v>
      </c>
      <c r="R8">
        <v>115</v>
      </c>
      <c r="S8">
        <v>96</v>
      </c>
      <c r="T8">
        <f t="shared" si="4"/>
        <v>101</v>
      </c>
      <c r="U8">
        <v>13</v>
      </c>
    </row>
    <row r="10" spans="1:21" x14ac:dyDescent="0.25">
      <c r="A10">
        <v>60</v>
      </c>
      <c r="B10">
        <v>59</v>
      </c>
      <c r="C10">
        <f t="shared" si="0"/>
        <v>119</v>
      </c>
      <c r="E10">
        <v>60</v>
      </c>
      <c r="F10">
        <v>66</v>
      </c>
      <c r="G10">
        <f t="shared" si="1"/>
        <v>6</v>
      </c>
      <c r="J10">
        <v>60</v>
      </c>
      <c r="K10">
        <v>61</v>
      </c>
      <c r="L10">
        <f t="shared" si="2"/>
        <v>1</v>
      </c>
      <c r="N10">
        <v>60</v>
      </c>
      <c r="O10">
        <v>64</v>
      </c>
      <c r="P10">
        <f t="shared" si="3"/>
        <v>4</v>
      </c>
      <c r="R10">
        <v>60</v>
      </c>
      <c r="S10">
        <v>64</v>
      </c>
      <c r="T10">
        <f t="shared" si="4"/>
        <v>4</v>
      </c>
    </row>
    <row r="11" spans="1:21" x14ac:dyDescent="0.25">
      <c r="A11">
        <v>115</v>
      </c>
      <c r="B11">
        <v>114</v>
      </c>
      <c r="C11">
        <f t="shared" si="0"/>
        <v>119</v>
      </c>
      <c r="E11">
        <v>115</v>
      </c>
      <c r="F11">
        <v>1</v>
      </c>
      <c r="G11">
        <f t="shared" si="1"/>
        <v>6</v>
      </c>
      <c r="J11">
        <v>115</v>
      </c>
      <c r="K11">
        <v>116</v>
      </c>
      <c r="L11">
        <f t="shared" si="2"/>
        <v>1</v>
      </c>
      <c r="N11">
        <v>115</v>
      </c>
      <c r="O11">
        <v>119</v>
      </c>
      <c r="P11">
        <f t="shared" si="3"/>
        <v>4</v>
      </c>
      <c r="R11">
        <v>115</v>
      </c>
      <c r="S11">
        <v>119</v>
      </c>
      <c r="T11">
        <f t="shared" si="4"/>
        <v>4</v>
      </c>
    </row>
    <row r="13" spans="1:21" x14ac:dyDescent="0.25">
      <c r="A13">
        <v>60</v>
      </c>
      <c r="B13">
        <v>84</v>
      </c>
      <c r="C13">
        <f t="shared" si="0"/>
        <v>24</v>
      </c>
      <c r="E13">
        <v>60</v>
      </c>
      <c r="F13">
        <v>86</v>
      </c>
      <c r="G13">
        <f t="shared" si="1"/>
        <v>26</v>
      </c>
      <c r="J13">
        <v>60</v>
      </c>
      <c r="K13">
        <v>89</v>
      </c>
      <c r="L13">
        <f t="shared" si="2"/>
        <v>29</v>
      </c>
      <c r="N13">
        <v>60</v>
      </c>
      <c r="O13">
        <v>90</v>
      </c>
      <c r="P13">
        <f t="shared" si="3"/>
        <v>30</v>
      </c>
      <c r="R13">
        <v>60</v>
      </c>
      <c r="S13">
        <v>97</v>
      </c>
      <c r="T13">
        <f t="shared" si="4"/>
        <v>37</v>
      </c>
    </row>
    <row r="14" spans="1:21" x14ac:dyDescent="0.25">
      <c r="A14">
        <v>115</v>
      </c>
      <c r="B14">
        <v>19</v>
      </c>
      <c r="C14">
        <f t="shared" si="0"/>
        <v>24</v>
      </c>
      <c r="E14">
        <v>115</v>
      </c>
      <c r="F14">
        <v>21</v>
      </c>
      <c r="G14">
        <f t="shared" si="1"/>
        <v>26</v>
      </c>
      <c r="J14">
        <v>115</v>
      </c>
      <c r="K14">
        <v>24</v>
      </c>
      <c r="L14">
        <f t="shared" si="2"/>
        <v>29</v>
      </c>
      <c r="N14">
        <v>115</v>
      </c>
      <c r="O14">
        <v>25</v>
      </c>
      <c r="P14">
        <f t="shared" si="3"/>
        <v>30</v>
      </c>
      <c r="R14">
        <v>115</v>
      </c>
      <c r="S14">
        <v>32</v>
      </c>
      <c r="T14">
        <f t="shared" si="4"/>
        <v>37</v>
      </c>
    </row>
    <row r="16" spans="1:21" x14ac:dyDescent="0.25">
      <c r="A16">
        <v>60</v>
      </c>
      <c r="B16">
        <v>116</v>
      </c>
      <c r="C16">
        <f t="shared" si="0"/>
        <v>56</v>
      </c>
      <c r="E16">
        <v>60</v>
      </c>
      <c r="F16">
        <v>114</v>
      </c>
      <c r="G16">
        <f t="shared" si="1"/>
        <v>54</v>
      </c>
      <c r="J16">
        <v>60</v>
      </c>
      <c r="K16">
        <v>115</v>
      </c>
      <c r="L16">
        <f t="shared" si="2"/>
        <v>55</v>
      </c>
      <c r="N16">
        <v>60</v>
      </c>
      <c r="O16">
        <v>115</v>
      </c>
      <c r="P16">
        <f t="shared" si="3"/>
        <v>55</v>
      </c>
      <c r="R16">
        <v>60</v>
      </c>
      <c r="S16">
        <v>111</v>
      </c>
      <c r="T16">
        <f t="shared" si="4"/>
        <v>51</v>
      </c>
    </row>
    <row r="17" spans="1:20" x14ac:dyDescent="0.25">
      <c r="A17">
        <v>115</v>
      </c>
      <c r="B17">
        <v>51</v>
      </c>
      <c r="C17">
        <f t="shared" si="0"/>
        <v>56</v>
      </c>
      <c r="E17">
        <v>115</v>
      </c>
      <c r="F17">
        <v>49</v>
      </c>
      <c r="G17">
        <f t="shared" si="1"/>
        <v>54</v>
      </c>
      <c r="J17">
        <v>115</v>
      </c>
      <c r="K17">
        <v>50</v>
      </c>
      <c r="L17">
        <f t="shared" si="2"/>
        <v>55</v>
      </c>
      <c r="N17">
        <v>115</v>
      </c>
      <c r="O17">
        <v>50</v>
      </c>
      <c r="P17">
        <f t="shared" si="3"/>
        <v>55</v>
      </c>
      <c r="R17">
        <v>115</v>
      </c>
      <c r="S17">
        <v>46</v>
      </c>
      <c r="T17">
        <f t="shared" si="4"/>
        <v>51</v>
      </c>
    </row>
    <row r="19" spans="1:20" x14ac:dyDescent="0.25">
      <c r="A19">
        <v>60</v>
      </c>
      <c r="B19">
        <v>10</v>
      </c>
      <c r="C19">
        <f t="shared" si="0"/>
        <v>70</v>
      </c>
      <c r="E19">
        <v>60</v>
      </c>
      <c r="F19">
        <v>10</v>
      </c>
      <c r="G19">
        <f t="shared" si="1"/>
        <v>70</v>
      </c>
      <c r="J19">
        <v>60</v>
      </c>
      <c r="K19">
        <v>10</v>
      </c>
      <c r="L19">
        <f t="shared" si="2"/>
        <v>70</v>
      </c>
      <c r="N19">
        <v>60</v>
      </c>
      <c r="O19">
        <v>10</v>
      </c>
      <c r="P19">
        <f t="shared" si="3"/>
        <v>70</v>
      </c>
      <c r="R19">
        <v>60</v>
      </c>
      <c r="S19">
        <v>6</v>
      </c>
      <c r="T19">
        <f t="shared" si="4"/>
        <v>66</v>
      </c>
    </row>
    <row r="20" spans="1:20" x14ac:dyDescent="0.25">
      <c r="A20">
        <v>115</v>
      </c>
      <c r="B20">
        <v>65</v>
      </c>
      <c r="C20">
        <f t="shared" si="0"/>
        <v>70</v>
      </c>
      <c r="E20">
        <v>115</v>
      </c>
      <c r="F20">
        <v>65</v>
      </c>
      <c r="G20">
        <f t="shared" si="1"/>
        <v>70</v>
      </c>
      <c r="J20">
        <v>115</v>
      </c>
      <c r="K20">
        <v>65</v>
      </c>
      <c r="L20">
        <f t="shared" si="2"/>
        <v>70</v>
      </c>
      <c r="N20">
        <v>115</v>
      </c>
      <c r="O20">
        <v>65</v>
      </c>
      <c r="P20">
        <f t="shared" si="3"/>
        <v>70</v>
      </c>
      <c r="R20">
        <v>115</v>
      </c>
      <c r="S20">
        <v>61</v>
      </c>
      <c r="T20">
        <f t="shared" si="4"/>
        <v>66</v>
      </c>
    </row>
    <row r="22" spans="1:20" x14ac:dyDescent="0.25">
      <c r="A22">
        <v>60</v>
      </c>
      <c r="B22">
        <v>82</v>
      </c>
      <c r="C22">
        <f t="shared" si="0"/>
        <v>22</v>
      </c>
      <c r="E22">
        <v>60</v>
      </c>
      <c r="F22">
        <v>78</v>
      </c>
      <c r="G22">
        <f t="shared" si="1"/>
        <v>18</v>
      </c>
      <c r="J22">
        <v>60</v>
      </c>
      <c r="K22">
        <v>72</v>
      </c>
      <c r="L22">
        <f t="shared" si="2"/>
        <v>12</v>
      </c>
      <c r="N22">
        <v>60</v>
      </c>
      <c r="O22">
        <v>76</v>
      </c>
      <c r="P22">
        <f t="shared" si="3"/>
        <v>16</v>
      </c>
      <c r="R22">
        <v>60</v>
      </c>
      <c r="S22">
        <v>73</v>
      </c>
      <c r="T22">
        <f t="shared" si="4"/>
        <v>13</v>
      </c>
    </row>
    <row r="23" spans="1:20" x14ac:dyDescent="0.25">
      <c r="A23">
        <v>115</v>
      </c>
      <c r="B23">
        <v>17</v>
      </c>
      <c r="C23">
        <f t="shared" si="0"/>
        <v>22</v>
      </c>
      <c r="E23">
        <v>115</v>
      </c>
      <c r="F23">
        <v>13</v>
      </c>
      <c r="G23">
        <f t="shared" si="1"/>
        <v>18</v>
      </c>
      <c r="J23">
        <v>115</v>
      </c>
      <c r="K23">
        <v>7</v>
      </c>
      <c r="L23">
        <f t="shared" si="2"/>
        <v>12</v>
      </c>
      <c r="N23">
        <v>115</v>
      </c>
      <c r="O23">
        <v>11</v>
      </c>
      <c r="P23">
        <f t="shared" si="3"/>
        <v>16</v>
      </c>
      <c r="R23">
        <v>115</v>
      </c>
      <c r="S23">
        <v>8</v>
      </c>
      <c r="T23">
        <f t="shared" si="4"/>
        <v>13</v>
      </c>
    </row>
    <row r="50" spans="5:6" x14ac:dyDescent="0.25">
      <c r="E50" t="s">
        <v>0</v>
      </c>
      <c r="F50" t="s">
        <v>1</v>
      </c>
    </row>
    <row r="75" spans="5:6" x14ac:dyDescent="0.25">
      <c r="E75" t="s">
        <v>0</v>
      </c>
      <c r="F7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"/>
  <sheetViews>
    <sheetView tabSelected="1" topLeftCell="A90" workbookViewId="0">
      <selection activeCell="B116" sqref="B116:B123"/>
    </sheetView>
  </sheetViews>
  <sheetFormatPr defaultRowHeight="15" x14ac:dyDescent="0.25"/>
  <cols>
    <col min="1" max="1" width="9.140625" style="6"/>
    <col min="3" max="3" width="9.140625" style="2"/>
    <col min="5" max="5" width="9.140625" style="2"/>
    <col min="7" max="7" width="9.140625" style="2"/>
    <col min="9" max="9" width="9.140625" style="2"/>
    <col min="11" max="11" width="9.140625" style="2"/>
    <col min="13" max="13" width="9.140625" style="2"/>
    <col min="15" max="15" width="9.140625" style="2"/>
    <col min="17" max="17" width="9.140625" style="2"/>
    <col min="19" max="19" width="9.140625" style="2"/>
    <col min="21" max="21" width="9.140625" style="2"/>
    <col min="23" max="23" width="9.140625" style="2"/>
  </cols>
  <sheetData>
    <row r="1" spans="1:24" s="4" customFormat="1" x14ac:dyDescent="0.25">
      <c r="A1" s="5"/>
      <c r="B1" s="3">
        <v>0</v>
      </c>
      <c r="D1" s="3">
        <v>3.472222222222222E-3</v>
      </c>
      <c r="F1" s="3">
        <v>6.9444444444444397E-3</v>
      </c>
      <c r="H1" s="3">
        <v>1.0416666666666701E-2</v>
      </c>
      <c r="J1" s="3">
        <v>1.38888888888889E-2</v>
      </c>
      <c r="L1" s="3">
        <v>1.7361111111111101E-2</v>
      </c>
      <c r="N1" s="3">
        <v>2.0833333333333301E-2</v>
      </c>
      <c r="P1" s="3">
        <v>2.4305555555555601E-2</v>
      </c>
      <c r="R1" s="3">
        <v>2.7777777777777801E-2</v>
      </c>
      <c r="T1" s="3">
        <v>3.125E-2</v>
      </c>
      <c r="V1" s="3">
        <v>3.4722222222222203E-2</v>
      </c>
      <c r="X1" s="3">
        <v>3.8194444444444399E-2</v>
      </c>
    </row>
    <row r="2" spans="1:24" s="4" customFormat="1" x14ac:dyDescent="0.25">
      <c r="A2" s="5"/>
      <c r="B2" s="3">
        <v>3.472222222222222E-3</v>
      </c>
      <c r="D2" s="3">
        <v>6.9444444444444397E-3</v>
      </c>
      <c r="F2" s="3">
        <v>1.0416666666666701E-2</v>
      </c>
      <c r="H2" s="3">
        <v>1.38888888888889E-2</v>
      </c>
      <c r="J2" s="3">
        <v>1.7361111111111101E-2</v>
      </c>
      <c r="L2" s="3">
        <v>2.0833333333333301E-2</v>
      </c>
      <c r="N2" s="3">
        <v>2.43055555555555E-2</v>
      </c>
      <c r="P2" s="3">
        <v>2.77777777777777E-2</v>
      </c>
      <c r="R2" s="3">
        <v>3.1249999999999899E-2</v>
      </c>
      <c r="T2" s="3">
        <v>3.4722222222222203E-2</v>
      </c>
      <c r="V2" s="3">
        <v>3.8194444444444399E-2</v>
      </c>
      <c r="X2" s="3">
        <v>4.1666666666666602E-2</v>
      </c>
    </row>
    <row r="3" spans="1:24" x14ac:dyDescent="0.25">
      <c r="A3" s="6">
        <v>60</v>
      </c>
      <c r="B3" s="2">
        <f>A3-$A3 + IF(A3-$A3&lt;0, 120,0)</f>
        <v>0</v>
      </c>
      <c r="C3">
        <v>82</v>
      </c>
      <c r="D3" s="2">
        <f>C3-$A3 + IF(C3-$A3&lt;0, 120,0)</f>
        <v>22</v>
      </c>
      <c r="E3">
        <v>82</v>
      </c>
      <c r="F3" s="2">
        <f>E3-$A3 + IF(E3-$A3&lt;0, 120,0)</f>
        <v>22</v>
      </c>
      <c r="G3">
        <v>81</v>
      </c>
      <c r="H3" s="2">
        <f>G3-$A3 + IF(G3-$A3&lt;0, 120,0)</f>
        <v>21</v>
      </c>
      <c r="I3">
        <v>81</v>
      </c>
      <c r="J3" s="2">
        <f>I3-$A3 + IF(I3-$A3&lt;0, 120,0)</f>
        <v>21</v>
      </c>
      <c r="K3">
        <v>77</v>
      </c>
      <c r="L3" s="2">
        <f>K3-$A3 + IF(K3-$A3&lt;0, 120,0)</f>
        <v>17</v>
      </c>
      <c r="M3">
        <v>77</v>
      </c>
      <c r="N3" s="2">
        <f>M3-$A3 + IF(M3-$A3&lt;0, 120,0)</f>
        <v>17</v>
      </c>
      <c r="O3">
        <v>78</v>
      </c>
      <c r="P3" s="2">
        <f>O3-$A3 + IF(O3-$A3&lt;0, 120,0)</f>
        <v>18</v>
      </c>
      <c r="Q3">
        <v>82</v>
      </c>
      <c r="R3" s="2">
        <f>Q3-$A3 + IF(Q3-$A3&lt;0, 120,0)</f>
        <v>22</v>
      </c>
      <c r="S3">
        <v>86</v>
      </c>
      <c r="T3" s="2">
        <f>S3-$A3 + IF(S3-$A3&lt;0, 120,0)</f>
        <v>26</v>
      </c>
      <c r="U3">
        <v>83</v>
      </c>
      <c r="V3" s="2">
        <f>U3-$A3 + IF(U3-$A3&lt;0, 120,0)</f>
        <v>23</v>
      </c>
      <c r="W3">
        <v>85</v>
      </c>
      <c r="X3" s="2">
        <f>W3-$A3 + IF(W3-$A3&lt;0, 120,0)</f>
        <v>25</v>
      </c>
    </row>
    <row r="4" spans="1:24" x14ac:dyDescent="0.25">
      <c r="A4" s="6">
        <v>60</v>
      </c>
      <c r="B4" s="2">
        <f t="shared" ref="B4:D10" si="0">A4-$A4 + IF(A4-$A4&lt;0, 120,0)</f>
        <v>0</v>
      </c>
      <c r="C4">
        <v>11</v>
      </c>
      <c r="D4" s="2">
        <f t="shared" si="0"/>
        <v>71</v>
      </c>
      <c r="E4">
        <v>11</v>
      </c>
      <c r="F4" s="2">
        <f t="shared" ref="F4" si="1">E4-$A4 + IF(E4-$A4&lt;0, 120,0)</f>
        <v>71</v>
      </c>
      <c r="G4">
        <v>11</v>
      </c>
      <c r="H4" s="2">
        <f t="shared" ref="H4" si="2">G4-$A4 + IF(G4-$A4&lt;0, 120,0)</f>
        <v>71</v>
      </c>
      <c r="I4">
        <v>10</v>
      </c>
      <c r="J4" s="2">
        <f t="shared" ref="J4" si="3">I4-$A4 + IF(I4-$A4&lt;0, 120,0)</f>
        <v>70</v>
      </c>
      <c r="K4">
        <v>10</v>
      </c>
      <c r="L4" s="2">
        <f t="shared" ref="L4" si="4">K4-$A4 + IF(K4-$A4&lt;0, 120,0)</f>
        <v>70</v>
      </c>
      <c r="M4">
        <v>10</v>
      </c>
      <c r="N4" s="2">
        <f t="shared" ref="N4" si="5">M4-$A4 + IF(M4-$A4&lt;0, 120,0)</f>
        <v>70</v>
      </c>
      <c r="O4">
        <v>10</v>
      </c>
      <c r="P4" s="2">
        <f t="shared" ref="P4" si="6">O4-$A4 + IF(O4-$A4&lt;0, 120,0)</f>
        <v>70</v>
      </c>
      <c r="Q4">
        <v>10</v>
      </c>
      <c r="R4" s="2">
        <f t="shared" ref="R4" si="7">Q4-$A4 + IF(Q4-$A4&lt;0, 120,0)</f>
        <v>70</v>
      </c>
      <c r="S4">
        <v>11</v>
      </c>
      <c r="T4" s="2">
        <f t="shared" ref="T4" si="8">S4-$A4 + IF(S4-$A4&lt;0, 120,0)</f>
        <v>71</v>
      </c>
      <c r="U4">
        <v>10</v>
      </c>
      <c r="V4" s="2">
        <f t="shared" ref="V4" si="9">U4-$A4 + IF(U4-$A4&lt;0, 120,0)</f>
        <v>70</v>
      </c>
      <c r="W4">
        <v>10</v>
      </c>
      <c r="X4" s="2">
        <f t="shared" ref="X4" si="10">W4-$A4 + IF(W4-$A4&lt;0, 120,0)</f>
        <v>70</v>
      </c>
    </row>
    <row r="5" spans="1:24" x14ac:dyDescent="0.25">
      <c r="A5" s="6">
        <v>60</v>
      </c>
      <c r="B5" s="2">
        <f t="shared" si="0"/>
        <v>0</v>
      </c>
      <c r="C5">
        <v>61</v>
      </c>
      <c r="D5" s="2">
        <f t="shared" si="0"/>
        <v>1</v>
      </c>
      <c r="E5">
        <v>57</v>
      </c>
      <c r="F5" s="2">
        <f t="shared" ref="F5" si="11">E5-$A5 + IF(E5-$A5&lt;0, 120,0)</f>
        <v>117</v>
      </c>
      <c r="G5">
        <v>54</v>
      </c>
      <c r="H5" s="2">
        <f t="shared" ref="H5" si="12">G5-$A5 + IF(G5-$A5&lt;0, 120,0)</f>
        <v>114</v>
      </c>
      <c r="I5">
        <v>53</v>
      </c>
      <c r="J5" s="2">
        <f t="shared" ref="J5" si="13">I5-$A5 + IF(I5-$A5&lt;0, 120,0)</f>
        <v>113</v>
      </c>
      <c r="K5">
        <v>30</v>
      </c>
      <c r="L5" s="2">
        <f t="shared" ref="L5" si="14">K5-$A5 + IF(K5-$A5&lt;0, 120,0)</f>
        <v>90</v>
      </c>
      <c r="M5">
        <v>32</v>
      </c>
      <c r="N5" s="2">
        <f t="shared" ref="N5" si="15">M5-$A5 + IF(M5-$A5&lt;0, 120,0)</f>
        <v>92</v>
      </c>
      <c r="O5">
        <v>33</v>
      </c>
      <c r="P5" s="2">
        <f t="shared" ref="P5" si="16">O5-$A5 + IF(O5-$A5&lt;0, 120,0)</f>
        <v>93</v>
      </c>
      <c r="Q5">
        <v>62</v>
      </c>
      <c r="R5" s="2">
        <f t="shared" ref="R5" si="17">Q5-$A5 + IF(Q5-$A5&lt;0, 120,0)</f>
        <v>2</v>
      </c>
      <c r="S5">
        <v>60</v>
      </c>
      <c r="T5" s="2">
        <f t="shared" ref="T5" si="18">S5-$A5 + IF(S5-$A5&lt;0, 120,0)</f>
        <v>0</v>
      </c>
      <c r="U5">
        <v>61</v>
      </c>
      <c r="V5" s="2">
        <f t="shared" ref="V5" si="19">U5-$A5 + IF(U5-$A5&lt;0, 120,0)</f>
        <v>1</v>
      </c>
      <c r="W5">
        <v>56</v>
      </c>
      <c r="X5" s="2">
        <f t="shared" ref="X5" si="20">W5-$A5 + IF(W5-$A5&lt;0, 120,0)</f>
        <v>116</v>
      </c>
    </row>
    <row r="6" spans="1:24" x14ac:dyDescent="0.25">
      <c r="A6" s="6">
        <v>60</v>
      </c>
      <c r="B6" s="2">
        <f t="shared" si="0"/>
        <v>0</v>
      </c>
      <c r="C6">
        <v>70</v>
      </c>
      <c r="D6" s="2">
        <f t="shared" si="0"/>
        <v>10</v>
      </c>
      <c r="E6">
        <v>78</v>
      </c>
      <c r="F6" s="2">
        <f t="shared" ref="F6" si="21">E6-$A6 + IF(E6-$A6&lt;0, 120,0)</f>
        <v>18</v>
      </c>
      <c r="G6">
        <v>72</v>
      </c>
      <c r="H6" s="2">
        <f t="shared" ref="H6" si="22">G6-$A6 + IF(G6-$A6&lt;0, 120,0)</f>
        <v>12</v>
      </c>
      <c r="I6">
        <v>72</v>
      </c>
      <c r="J6" s="2">
        <f t="shared" ref="J6" si="23">I6-$A6 + IF(I6-$A6&lt;0, 120,0)</f>
        <v>12</v>
      </c>
      <c r="K6">
        <v>76</v>
      </c>
      <c r="L6" s="2">
        <f t="shared" ref="L6" si="24">K6-$A6 + IF(K6-$A6&lt;0, 120,0)</f>
        <v>16</v>
      </c>
      <c r="M6">
        <v>77</v>
      </c>
      <c r="N6" s="2">
        <f t="shared" ref="N6" si="25">M6-$A6 + IF(M6-$A6&lt;0, 120,0)</f>
        <v>17</v>
      </c>
      <c r="O6">
        <v>72</v>
      </c>
      <c r="P6" s="2">
        <f t="shared" ref="P6" si="26">O6-$A6 + IF(O6-$A6&lt;0, 120,0)</f>
        <v>12</v>
      </c>
      <c r="Q6">
        <v>74</v>
      </c>
      <c r="R6" s="2">
        <f t="shared" ref="R6" si="27">Q6-$A6 + IF(Q6-$A6&lt;0, 120,0)</f>
        <v>14</v>
      </c>
      <c r="S6">
        <v>75</v>
      </c>
      <c r="T6" s="2">
        <f t="shared" ref="T6" si="28">S6-$A6 + IF(S6-$A6&lt;0, 120,0)</f>
        <v>15</v>
      </c>
      <c r="U6">
        <v>78</v>
      </c>
      <c r="V6" s="2">
        <f t="shared" ref="V6" si="29">U6-$A6 + IF(U6-$A6&lt;0, 120,0)</f>
        <v>18</v>
      </c>
      <c r="W6">
        <v>73</v>
      </c>
      <c r="X6" s="2">
        <f t="shared" ref="X6" si="30">W6-$A6 + IF(W6-$A6&lt;0, 120,0)</f>
        <v>13</v>
      </c>
    </row>
    <row r="7" spans="1:24" x14ac:dyDescent="0.25">
      <c r="A7" s="6">
        <v>60</v>
      </c>
      <c r="B7" s="2">
        <f t="shared" si="0"/>
        <v>0</v>
      </c>
      <c r="C7">
        <v>95</v>
      </c>
      <c r="D7" s="2">
        <f t="shared" si="0"/>
        <v>35</v>
      </c>
      <c r="E7">
        <v>97</v>
      </c>
      <c r="F7" s="2">
        <f t="shared" ref="F7" si="31">E7-$A7 + IF(E7-$A7&lt;0, 120,0)</f>
        <v>37</v>
      </c>
      <c r="G7">
        <v>98</v>
      </c>
      <c r="H7" s="2">
        <f t="shared" ref="H7" si="32">G7-$A7 + IF(G7-$A7&lt;0, 120,0)</f>
        <v>38</v>
      </c>
      <c r="I7">
        <v>10</v>
      </c>
      <c r="J7" s="2">
        <f t="shared" ref="J7" si="33">I7-$A7 + IF(I7-$A7&lt;0, 120,0)</f>
        <v>70</v>
      </c>
      <c r="K7">
        <v>11</v>
      </c>
      <c r="L7" s="2">
        <f t="shared" ref="L7" si="34">K7-$A7 + IF(K7-$A7&lt;0, 120,0)</f>
        <v>71</v>
      </c>
      <c r="M7">
        <v>11</v>
      </c>
      <c r="N7" s="2">
        <f t="shared" ref="N7" si="35">M7-$A7 + IF(M7-$A7&lt;0, 120,0)</f>
        <v>71</v>
      </c>
      <c r="O7">
        <v>11</v>
      </c>
      <c r="P7" s="2">
        <f t="shared" ref="P7" si="36">O7-$A7 + IF(O7-$A7&lt;0, 120,0)</f>
        <v>71</v>
      </c>
      <c r="Q7">
        <v>11</v>
      </c>
      <c r="R7" s="2">
        <f t="shared" ref="R7" si="37">Q7-$A7 + IF(Q7-$A7&lt;0, 120,0)</f>
        <v>71</v>
      </c>
      <c r="S7">
        <v>11</v>
      </c>
      <c r="T7" s="2">
        <f t="shared" ref="T7" si="38">S7-$A7 + IF(S7-$A7&lt;0, 120,0)</f>
        <v>71</v>
      </c>
      <c r="U7">
        <v>10</v>
      </c>
      <c r="V7" s="2">
        <f t="shared" ref="V7" si="39">U7-$A7 + IF(U7-$A7&lt;0, 120,0)</f>
        <v>70</v>
      </c>
      <c r="W7">
        <v>11</v>
      </c>
      <c r="X7" s="2">
        <f t="shared" ref="X7" si="40">W7-$A7 + IF(W7-$A7&lt;0, 120,0)</f>
        <v>71</v>
      </c>
    </row>
    <row r="8" spans="1:24" x14ac:dyDescent="0.25">
      <c r="A8" s="6">
        <v>60</v>
      </c>
      <c r="B8" s="2">
        <f t="shared" si="0"/>
        <v>0</v>
      </c>
      <c r="C8">
        <v>7</v>
      </c>
      <c r="D8" s="2">
        <f t="shared" si="0"/>
        <v>67</v>
      </c>
      <c r="E8">
        <v>5</v>
      </c>
      <c r="F8" s="2">
        <f t="shared" ref="F8" si="41">E8-$A8 + IF(E8-$A8&lt;0, 120,0)</f>
        <v>65</v>
      </c>
      <c r="G8">
        <v>4</v>
      </c>
      <c r="H8" s="2">
        <f t="shared" ref="H8" si="42">G8-$A8 + IF(G8-$A8&lt;0, 120,0)</f>
        <v>64</v>
      </c>
      <c r="I8">
        <v>6</v>
      </c>
      <c r="J8" s="2">
        <f t="shared" ref="J8" si="43">I8-$A8 + IF(I8-$A8&lt;0, 120,0)</f>
        <v>66</v>
      </c>
      <c r="K8">
        <v>3</v>
      </c>
      <c r="L8" s="2">
        <f t="shared" ref="L8" si="44">K8-$A8 + IF(K8-$A8&lt;0, 120,0)</f>
        <v>63</v>
      </c>
      <c r="M8">
        <v>1</v>
      </c>
      <c r="N8" s="2">
        <f t="shared" ref="N8" si="45">M8-$A8 + IF(M8-$A8&lt;0, 120,0)</f>
        <v>61</v>
      </c>
      <c r="O8">
        <v>2</v>
      </c>
      <c r="P8" s="2">
        <f t="shared" ref="P8" si="46">O8-$A8 + IF(O8-$A8&lt;0, 120,0)</f>
        <v>62</v>
      </c>
      <c r="Q8">
        <v>1</v>
      </c>
      <c r="R8" s="2">
        <f t="shared" ref="R8" si="47">Q8-$A8 + IF(Q8-$A8&lt;0, 120,0)</f>
        <v>61</v>
      </c>
      <c r="S8">
        <v>2</v>
      </c>
      <c r="T8" s="2">
        <f t="shared" ref="T8" si="48">S8-$A8 + IF(S8-$A8&lt;0, 120,0)</f>
        <v>62</v>
      </c>
      <c r="U8">
        <v>0</v>
      </c>
      <c r="V8" s="2">
        <f t="shared" ref="V8" si="49">U8-$A8 + IF(U8-$A8&lt;0, 120,0)</f>
        <v>60</v>
      </c>
      <c r="W8">
        <v>0</v>
      </c>
      <c r="X8" s="2">
        <f t="shared" ref="X8" si="50">W8-$A8 + IF(W8-$A8&lt;0, 120,0)</f>
        <v>60</v>
      </c>
    </row>
    <row r="9" spans="1:24" x14ac:dyDescent="0.25">
      <c r="A9" s="6">
        <v>60</v>
      </c>
      <c r="B9" s="2">
        <f t="shared" si="0"/>
        <v>0</v>
      </c>
      <c r="C9">
        <v>21</v>
      </c>
      <c r="D9" s="2">
        <f t="shared" si="0"/>
        <v>81</v>
      </c>
      <c r="E9">
        <v>20</v>
      </c>
      <c r="F9" s="2">
        <f t="shared" ref="F9" si="51">E9-$A9 + IF(E9-$A9&lt;0, 120,0)</f>
        <v>80</v>
      </c>
      <c r="G9">
        <v>18</v>
      </c>
      <c r="H9" s="2">
        <f t="shared" ref="H9" si="52">G9-$A9 + IF(G9-$A9&lt;0, 120,0)</f>
        <v>78</v>
      </c>
      <c r="I9">
        <v>22</v>
      </c>
      <c r="J9" s="2">
        <f t="shared" ref="J9" si="53">I9-$A9 + IF(I9-$A9&lt;0, 120,0)</f>
        <v>82</v>
      </c>
      <c r="K9">
        <v>19</v>
      </c>
      <c r="L9" s="2">
        <f t="shared" ref="L9" si="54">K9-$A9 + IF(K9-$A9&lt;0, 120,0)</f>
        <v>79</v>
      </c>
      <c r="M9">
        <v>17</v>
      </c>
      <c r="N9" s="2">
        <f t="shared" ref="N9" si="55">M9-$A9 + IF(M9-$A9&lt;0, 120,0)</f>
        <v>77</v>
      </c>
      <c r="O9">
        <v>16</v>
      </c>
      <c r="P9" s="2">
        <f t="shared" ref="P9" si="56">O9-$A9 + IF(O9-$A9&lt;0, 120,0)</f>
        <v>76</v>
      </c>
      <c r="Q9">
        <v>16</v>
      </c>
      <c r="R9" s="2">
        <f t="shared" ref="R9" si="57">Q9-$A9 + IF(Q9-$A9&lt;0, 120,0)</f>
        <v>76</v>
      </c>
      <c r="S9">
        <v>15</v>
      </c>
      <c r="T9" s="2">
        <f t="shared" ref="T9" si="58">S9-$A9 + IF(S9-$A9&lt;0, 120,0)</f>
        <v>75</v>
      </c>
      <c r="U9">
        <v>15</v>
      </c>
      <c r="V9" s="2">
        <f t="shared" ref="V9" si="59">U9-$A9 + IF(U9-$A9&lt;0, 120,0)</f>
        <v>75</v>
      </c>
      <c r="W9">
        <v>15</v>
      </c>
      <c r="X9" s="2">
        <f t="shared" ref="X9" si="60">W9-$A9 + IF(W9-$A9&lt;0, 120,0)</f>
        <v>75</v>
      </c>
    </row>
    <row r="10" spans="1:24" x14ac:dyDescent="0.25">
      <c r="A10" s="6">
        <v>60</v>
      </c>
      <c r="B10" s="2">
        <f t="shared" si="0"/>
        <v>0</v>
      </c>
      <c r="C10">
        <v>92</v>
      </c>
      <c r="D10" s="2">
        <f t="shared" si="0"/>
        <v>32</v>
      </c>
      <c r="E10">
        <v>87</v>
      </c>
      <c r="F10" s="2">
        <f t="shared" ref="F10" si="61">E10-$A10 + IF(E10-$A10&lt;0, 120,0)</f>
        <v>27</v>
      </c>
      <c r="G10">
        <v>83</v>
      </c>
      <c r="H10" s="2">
        <f t="shared" ref="H10" si="62">G10-$A10 + IF(G10-$A10&lt;0, 120,0)</f>
        <v>23</v>
      </c>
      <c r="I10">
        <v>87</v>
      </c>
      <c r="J10" s="2">
        <f t="shared" ref="J10" si="63">I10-$A10 + IF(I10-$A10&lt;0, 120,0)</f>
        <v>27</v>
      </c>
      <c r="K10">
        <v>86</v>
      </c>
      <c r="L10" s="2">
        <f t="shared" ref="L10" si="64">K10-$A10 + IF(K10-$A10&lt;0, 120,0)</f>
        <v>26</v>
      </c>
      <c r="M10">
        <v>85</v>
      </c>
      <c r="N10" s="2">
        <f t="shared" ref="N10" si="65">M10-$A10 + IF(M10-$A10&lt;0, 120,0)</f>
        <v>25</v>
      </c>
      <c r="O10">
        <v>83</v>
      </c>
      <c r="P10" s="2">
        <f t="shared" ref="P10" si="66">O10-$A10 + IF(O10-$A10&lt;0, 120,0)</f>
        <v>23</v>
      </c>
      <c r="Q10">
        <v>84</v>
      </c>
      <c r="R10" s="2">
        <f t="shared" ref="R10" si="67">Q10-$A10 + IF(Q10-$A10&lt;0, 120,0)</f>
        <v>24</v>
      </c>
      <c r="S10">
        <v>80</v>
      </c>
      <c r="T10" s="2">
        <f t="shared" ref="T10" si="68">S10-$A10 + IF(S10-$A10&lt;0, 120,0)</f>
        <v>20</v>
      </c>
      <c r="U10">
        <v>81</v>
      </c>
      <c r="V10" s="2">
        <f t="shared" ref="V10" si="69">U10-$A10 + IF(U10-$A10&lt;0, 120,0)</f>
        <v>21</v>
      </c>
      <c r="W10">
        <v>81</v>
      </c>
      <c r="X10" s="2">
        <f t="shared" ref="X10" si="70">W10-$A10 + IF(W10-$A10&lt;0, 120,0)</f>
        <v>21</v>
      </c>
    </row>
    <row r="17" spans="2:2" x14ac:dyDescent="0.25">
      <c r="B17" s="6" t="str">
        <f>CONCATENATE("INSERT INTO sprg_fore (ctrl, idno, name, type, gtyp, cycl, offs,fdat,ldat) VALUES (", ROW(B3)-2, ",-1,'P1-OPT',3,0,120,",B3,",'2018-9-20 ",TEXT(B$1,"HH:MM:SS"),"','2018-9-20 ",TEXT(B$2,"HH:MM:SS"),"');")</f>
        <v>INSERT INTO sprg_fore (ctrl, idno, name, type, gtyp, cycl, offs,fdat,ldat) VALUES (1,-1,'P1-OPT',3,0,120,0,'2018-9-20 00:00:00','2018-9-20 00:05:00');</v>
      </c>
    </row>
    <row r="18" spans="2:2" x14ac:dyDescent="0.25">
      <c r="B18" s="6" t="str">
        <f t="shared" ref="B18:D24" si="71">CONCATENATE("INSERT INTO sprg_fore (ctrl, idno, name, type, gtyp, cycl, offs,fdat,ldat) VALUES (", ROW(B4)-2, ",-1,'P1-OPT',3,0,120,",B4,",'2018-9-20 ",TEXT(B$1,"HH:MM:SS"),"','2018-9-20 ",TEXT(B$2,"HH:MM:SS"),"');")</f>
        <v>INSERT INTO sprg_fore (ctrl, idno, name, type, gtyp, cycl, offs,fdat,ldat) VALUES (2,-1,'P1-OPT',3,0,120,0,'2018-9-20 00:00:00','2018-9-20 00:05:00');</v>
      </c>
    </row>
    <row r="19" spans="2:2" x14ac:dyDescent="0.25">
      <c r="B19" s="6" t="str">
        <f t="shared" si="71"/>
        <v>INSERT INTO sprg_fore (ctrl, idno, name, type, gtyp, cycl, offs,fdat,ldat) VALUES (3,-1,'P1-OPT',3,0,120,0,'2018-9-20 00:00:00','2018-9-20 00:05:00');</v>
      </c>
    </row>
    <row r="20" spans="2:2" x14ac:dyDescent="0.25">
      <c r="B20" s="6" t="str">
        <f t="shared" si="71"/>
        <v>INSERT INTO sprg_fore (ctrl, idno, name, type, gtyp, cycl, offs,fdat,ldat) VALUES (4,-1,'P1-OPT',3,0,120,0,'2018-9-20 00:00:00','2018-9-20 00:05:00');</v>
      </c>
    </row>
    <row r="21" spans="2:2" x14ac:dyDescent="0.25">
      <c r="B21" s="6" t="str">
        <f t="shared" si="71"/>
        <v>INSERT INTO sprg_fore (ctrl, idno, name, type, gtyp, cycl, offs,fdat,ldat) VALUES (5,-1,'P1-OPT',3,0,120,0,'2018-9-20 00:00:00','2018-9-20 00:05:00');</v>
      </c>
    </row>
    <row r="22" spans="2:2" x14ac:dyDescent="0.25">
      <c r="B22" s="6" t="str">
        <f t="shared" si="71"/>
        <v>INSERT INTO sprg_fore (ctrl, idno, name, type, gtyp, cycl, offs,fdat,ldat) VALUES (6,-1,'P1-OPT',3,0,120,0,'2018-9-20 00:00:00','2018-9-20 00:05:00');</v>
      </c>
    </row>
    <row r="23" spans="2:2" x14ac:dyDescent="0.25">
      <c r="B23" s="6" t="str">
        <f t="shared" si="71"/>
        <v>INSERT INTO sprg_fore (ctrl, idno, name, type, gtyp, cycl, offs,fdat,ldat) VALUES (7,-1,'P1-OPT',3,0,120,0,'2018-9-20 00:00:00','2018-9-20 00:05:00');</v>
      </c>
    </row>
    <row r="24" spans="2:2" x14ac:dyDescent="0.25">
      <c r="B24" s="6" t="str">
        <f t="shared" si="71"/>
        <v>INSERT INTO sprg_fore (ctrl, idno, name, type, gtyp, cycl, offs,fdat,ldat) VALUES (8,-1,'P1-OPT',3,0,120,0,'2018-9-20 00:00:00','2018-9-20 00:05:00');</v>
      </c>
    </row>
    <row r="26" spans="2:2" x14ac:dyDescent="0.25">
      <c r="B26" s="6" t="str">
        <f>CONCATENATE("INSERT INTO sprg_fore (ctrl, idno, name, type, gtyp, cycl, offs,fdat,ldat) VALUES (", ROW(D3)-2, ",-1,'P1-OPT',3,0,120,",D3,",'2018-9-20 ",TEXT(D$1,"HH:MM:SS"),"','2018-9-20 ",TEXT(D$2,"HH:MM:SS"),"');")</f>
        <v>INSERT INTO sprg_fore (ctrl, idno, name, type, gtyp, cycl, offs,fdat,ldat) VALUES (1,-1,'P1-OPT',3,0,120,22,'2018-9-20 00:05:00','2018-9-20 00:10:00');</v>
      </c>
    </row>
    <row r="27" spans="2:2" x14ac:dyDescent="0.25">
      <c r="B27" s="6" t="str">
        <f>CONCATENATE("INSERT INTO sprg_fore (ctrl, idno, name, type, gtyp, cycl, offs,fdat,ldat) VALUES (", ROW(D4)-2, ",-1,'P1-OPT',3,0,120,",D4,",'2018-9-20 ",TEXT(D$1,"HH:MM:SS"),"','2018-9-20 ",TEXT(D$2,"HH:MM:SS"),"');")</f>
        <v>INSERT INTO sprg_fore (ctrl, idno, name, type, gtyp, cycl, offs,fdat,ldat) VALUES (2,-1,'P1-OPT',3,0,120,71,'2018-9-20 00:05:00','2018-9-20 00:10:00');</v>
      </c>
    </row>
    <row r="28" spans="2:2" x14ac:dyDescent="0.25">
      <c r="B28" s="6" t="str">
        <f>CONCATENATE("INSERT INTO sprg_fore (ctrl, idno, name, type, gtyp, cycl, offs,fdat,ldat) VALUES (", ROW(D5)-2, ",-1,'P1-OPT',3,0,120,",D5,",'2018-9-20 ",TEXT(D$1,"HH:MM:SS"),"','2018-9-20 ",TEXT(D$2,"HH:MM:SS"),"');")</f>
        <v>INSERT INTO sprg_fore (ctrl, idno, name, type, gtyp, cycl, offs,fdat,ldat) VALUES (3,-1,'P1-OPT',3,0,120,1,'2018-9-20 00:05:00','2018-9-20 00:10:00');</v>
      </c>
    </row>
    <row r="29" spans="2:2" x14ac:dyDescent="0.25">
      <c r="B29" s="6" t="str">
        <f>CONCATENATE("INSERT INTO sprg_fore (ctrl, idno, name, type, gtyp, cycl, offs,fdat,ldat) VALUES (", ROW(D6)-2, ",-1,'P1-OPT',3,0,120,",D6,",'2018-9-20 ",TEXT(D$1,"HH:MM:SS"),"','2018-9-20 ",TEXT(D$2,"HH:MM:SS"),"');")</f>
        <v>INSERT INTO sprg_fore (ctrl, idno, name, type, gtyp, cycl, offs,fdat,ldat) VALUES (4,-1,'P1-OPT',3,0,120,10,'2018-9-20 00:05:00','2018-9-20 00:10:00');</v>
      </c>
    </row>
    <row r="30" spans="2:2" x14ac:dyDescent="0.25">
      <c r="B30" s="6" t="str">
        <f>CONCATENATE("INSERT INTO sprg_fore (ctrl, idno, name, type, gtyp, cycl, offs,fdat,ldat) VALUES (", ROW(D7)-2, ",-1,'P1-OPT',3,0,120,",D7,",'2018-9-20 ",TEXT(D$1,"HH:MM:SS"),"','2018-9-20 ",TEXT(D$2,"HH:MM:SS"),"');")</f>
        <v>INSERT INTO sprg_fore (ctrl, idno, name, type, gtyp, cycl, offs,fdat,ldat) VALUES (5,-1,'P1-OPT',3,0,120,35,'2018-9-20 00:05:00','2018-9-20 00:10:00');</v>
      </c>
    </row>
    <row r="31" spans="2:2" x14ac:dyDescent="0.25">
      <c r="B31" s="6" t="str">
        <f>CONCATENATE("INSERT INTO sprg_fore (ctrl, idno, name, type, gtyp, cycl, offs,fdat,ldat) VALUES (", ROW(D8)-2, ",-1,'P1-OPT',3,0,120,",D8,",'2018-9-20 ",TEXT(D$1,"HH:MM:SS"),"','2018-9-20 ",TEXT(D$2,"HH:MM:SS"),"');")</f>
        <v>INSERT INTO sprg_fore (ctrl, idno, name, type, gtyp, cycl, offs,fdat,ldat) VALUES (6,-1,'P1-OPT',3,0,120,67,'2018-9-20 00:05:00','2018-9-20 00:10:00');</v>
      </c>
    </row>
    <row r="32" spans="2:2" x14ac:dyDescent="0.25">
      <c r="B32" s="6" t="str">
        <f>CONCATENATE("INSERT INTO sprg_fore (ctrl, idno, name, type, gtyp, cycl, offs,fdat,ldat) VALUES (", ROW(D9)-2, ",-1,'P1-OPT',3,0,120,",D9,",'2018-9-20 ",TEXT(D$1,"HH:MM:SS"),"','2018-9-20 ",TEXT(D$2,"HH:MM:SS"),"');")</f>
        <v>INSERT INTO sprg_fore (ctrl, idno, name, type, gtyp, cycl, offs,fdat,ldat) VALUES (7,-1,'P1-OPT',3,0,120,81,'2018-9-20 00:05:00','2018-9-20 00:10:00');</v>
      </c>
    </row>
    <row r="33" spans="2:2" x14ac:dyDescent="0.25">
      <c r="B33" s="6" t="str">
        <f>CONCATENATE("INSERT INTO sprg_fore (ctrl, idno, name, type, gtyp, cycl, offs,fdat,ldat) VALUES (", ROW(D10)-2, ",-1,'P1-OPT',3,0,120,",D10,",'2018-9-20 ",TEXT(D$1,"HH:MM:SS"),"','2018-9-20 ",TEXT(D$2,"HH:MM:SS"),"');")</f>
        <v>INSERT INTO sprg_fore (ctrl, idno, name, type, gtyp, cycl, offs,fdat,ldat) VALUES (8,-1,'P1-OPT',3,0,120,32,'2018-9-20 00:05:00','2018-9-20 00:10:00');</v>
      </c>
    </row>
    <row r="35" spans="2:2" x14ac:dyDescent="0.25">
      <c r="B35" s="6" t="str">
        <f>CONCATENATE("INSERT INTO sprg_fore (ctrl, idno, name, type, gtyp, cycl, offs,fdat,ldat) VALUES (", ROW(F3)-2, ",-1,'P1-OPT',3,0,120,",F3,",'2018-9-20 ",TEXT(F$1,"HH:MM:SS"),"','2018-9-20 ",TEXT(F$2,"HH:MM:SS"),"');")</f>
        <v>INSERT INTO sprg_fore (ctrl, idno, name, type, gtyp, cycl, offs,fdat,ldat) VALUES (1,-1,'P1-OPT',3,0,120,22,'2018-9-20 00:10:00','2018-9-20 00:15:00');</v>
      </c>
    </row>
    <row r="36" spans="2:2" x14ac:dyDescent="0.25">
      <c r="B36" s="6" t="str">
        <f>CONCATENATE("INSERT INTO sprg_fore (ctrl, idno, name, type, gtyp, cycl, offs,fdat,ldat) VALUES (", ROW(F4)-2, ",-1,'P1-OPT',3,0,120,",F4,",'2018-9-20 ",TEXT(F$1,"HH:MM:SS"),"','2018-9-20 ",TEXT(F$2,"HH:MM:SS"),"');")</f>
        <v>INSERT INTO sprg_fore (ctrl, idno, name, type, gtyp, cycl, offs,fdat,ldat) VALUES (2,-1,'P1-OPT',3,0,120,71,'2018-9-20 00:10:00','2018-9-20 00:15:00');</v>
      </c>
    </row>
    <row r="37" spans="2:2" x14ac:dyDescent="0.25">
      <c r="B37" s="6" t="str">
        <f>CONCATENATE("INSERT INTO sprg_fore (ctrl, idno, name, type, gtyp, cycl, offs,fdat,ldat) VALUES (", ROW(F5)-2, ",-1,'P1-OPT',3,0,120,",F5,",'2018-9-20 ",TEXT(F$1,"HH:MM:SS"),"','2018-9-20 ",TEXT(F$2,"HH:MM:SS"),"');")</f>
        <v>INSERT INTO sprg_fore (ctrl, idno, name, type, gtyp, cycl, offs,fdat,ldat) VALUES (3,-1,'P1-OPT',3,0,120,117,'2018-9-20 00:10:00','2018-9-20 00:15:00');</v>
      </c>
    </row>
    <row r="38" spans="2:2" x14ac:dyDescent="0.25">
      <c r="B38" s="6" t="str">
        <f>CONCATENATE("INSERT INTO sprg_fore (ctrl, idno, name, type, gtyp, cycl, offs,fdat,ldat) VALUES (", ROW(F6)-2, ",-1,'P1-OPT',3,0,120,",F6,",'2018-9-20 ",TEXT(F$1,"HH:MM:SS"),"','2018-9-20 ",TEXT(F$2,"HH:MM:SS"),"');")</f>
        <v>INSERT INTO sprg_fore (ctrl, idno, name, type, gtyp, cycl, offs,fdat,ldat) VALUES (4,-1,'P1-OPT',3,0,120,18,'2018-9-20 00:10:00','2018-9-20 00:15:00');</v>
      </c>
    </row>
    <row r="39" spans="2:2" x14ac:dyDescent="0.25">
      <c r="B39" s="6" t="str">
        <f>CONCATENATE("INSERT INTO sprg_fore (ctrl, idno, name, type, gtyp, cycl, offs,fdat,ldat) VALUES (", ROW(F7)-2, ",-1,'P1-OPT',3,0,120,",F7,",'2018-9-20 ",TEXT(F$1,"HH:MM:SS"),"','2018-9-20 ",TEXT(F$2,"HH:MM:SS"),"');")</f>
        <v>INSERT INTO sprg_fore (ctrl, idno, name, type, gtyp, cycl, offs,fdat,ldat) VALUES (5,-1,'P1-OPT',3,0,120,37,'2018-9-20 00:10:00','2018-9-20 00:15:00');</v>
      </c>
    </row>
    <row r="40" spans="2:2" x14ac:dyDescent="0.25">
      <c r="B40" s="6" t="str">
        <f>CONCATENATE("INSERT INTO sprg_fore (ctrl, idno, name, type, gtyp, cycl, offs,fdat,ldat) VALUES (", ROW(F8)-2, ",-1,'P1-OPT',3,0,120,",F8,",'2018-9-20 ",TEXT(F$1,"HH:MM:SS"),"','2018-9-20 ",TEXT(F$2,"HH:MM:SS"),"');")</f>
        <v>INSERT INTO sprg_fore (ctrl, idno, name, type, gtyp, cycl, offs,fdat,ldat) VALUES (6,-1,'P1-OPT',3,0,120,65,'2018-9-20 00:10:00','2018-9-20 00:15:00');</v>
      </c>
    </row>
    <row r="41" spans="2:2" x14ac:dyDescent="0.25">
      <c r="B41" s="6" t="str">
        <f>CONCATENATE("INSERT INTO sprg_fore (ctrl, idno, name, type, gtyp, cycl, offs,fdat,ldat) VALUES (", ROW(F9)-2, ",-1,'P1-OPT',3,0,120,",F9,",'2018-9-20 ",TEXT(F$1,"HH:MM:SS"),"','2018-9-20 ",TEXT(F$2,"HH:MM:SS"),"');")</f>
        <v>INSERT INTO sprg_fore (ctrl, idno, name, type, gtyp, cycl, offs,fdat,ldat) VALUES (7,-1,'P1-OPT',3,0,120,80,'2018-9-20 00:10:00','2018-9-20 00:15:00');</v>
      </c>
    </row>
    <row r="42" spans="2:2" x14ac:dyDescent="0.25">
      <c r="B42" s="6" t="str">
        <f>CONCATENATE("INSERT INTO sprg_fore (ctrl, idno, name, type, gtyp, cycl, offs,fdat,ldat) VALUES (", ROW(F10)-2, ",-1,'P1-OPT',3,0,120,",F10,",'2018-9-20 ",TEXT(F$1,"HH:MM:SS"),"','2018-9-20 ",TEXT(F$2,"HH:MM:SS"),"');")</f>
        <v>INSERT INTO sprg_fore (ctrl, idno, name, type, gtyp, cycl, offs,fdat,ldat) VALUES (8,-1,'P1-OPT',3,0,120,27,'2018-9-20 00:10:00','2018-9-20 00:15:00');</v>
      </c>
    </row>
    <row r="44" spans="2:2" x14ac:dyDescent="0.25">
      <c r="B44" s="6" t="str">
        <f>CONCATENATE("INSERT INTO sprg_fore (ctrl, idno, name, type, gtyp, cycl, offs,fdat,ldat) VALUES (", ROW(H3)-2, ",-1,'P1-OPT',3,0,120,",H3,",'2018-9-20 ",TEXT(H$1,"HH:MM:SS"),"','2018-9-20 ",TEXT(H$2,"HH:MM:SS"),"');")</f>
        <v>INSERT INTO sprg_fore (ctrl, idno, name, type, gtyp, cycl, offs,fdat,ldat) VALUES (1,-1,'P1-OPT',3,0,120,21,'2018-9-20 00:15:00','2018-9-20 00:20:00');</v>
      </c>
    </row>
    <row r="45" spans="2:2" x14ac:dyDescent="0.25">
      <c r="B45" s="6" t="str">
        <f>CONCATENATE("INSERT INTO sprg_fore (ctrl, idno, name, type, gtyp, cycl, offs,fdat,ldat) VALUES (", ROW(H4)-2, ",-1,'P1-OPT',3,0,120,",H4,",'2018-9-20 ",TEXT(H$1,"HH:MM:SS"),"','2018-9-20 ",TEXT(H$2,"HH:MM:SS"),"');")</f>
        <v>INSERT INTO sprg_fore (ctrl, idno, name, type, gtyp, cycl, offs,fdat,ldat) VALUES (2,-1,'P1-OPT',3,0,120,71,'2018-9-20 00:15:00','2018-9-20 00:20:00');</v>
      </c>
    </row>
    <row r="46" spans="2:2" x14ac:dyDescent="0.25">
      <c r="B46" s="6" t="str">
        <f>CONCATENATE("INSERT INTO sprg_fore (ctrl, idno, name, type, gtyp, cycl, offs,fdat,ldat) VALUES (", ROW(H5)-2, ",-1,'P1-OPT',3,0,120,",H5,",'2018-9-20 ",TEXT(H$1,"HH:MM:SS"),"','2018-9-20 ",TEXT(H$2,"HH:MM:SS"),"');")</f>
        <v>INSERT INTO sprg_fore (ctrl, idno, name, type, gtyp, cycl, offs,fdat,ldat) VALUES (3,-1,'P1-OPT',3,0,120,114,'2018-9-20 00:15:00','2018-9-20 00:20:00');</v>
      </c>
    </row>
    <row r="47" spans="2:2" x14ac:dyDescent="0.25">
      <c r="B47" s="6" t="str">
        <f>CONCATENATE("INSERT INTO sprg_fore (ctrl, idno, name, type, gtyp, cycl, offs,fdat,ldat) VALUES (", ROW(H6)-2, ",-1,'P1-OPT',3,0,120,",H6,",'2018-9-20 ",TEXT(H$1,"HH:MM:SS"),"','2018-9-20 ",TEXT(H$2,"HH:MM:SS"),"');")</f>
        <v>INSERT INTO sprg_fore (ctrl, idno, name, type, gtyp, cycl, offs,fdat,ldat) VALUES (4,-1,'P1-OPT',3,0,120,12,'2018-9-20 00:15:00','2018-9-20 00:20:00');</v>
      </c>
    </row>
    <row r="48" spans="2:2" x14ac:dyDescent="0.25">
      <c r="B48" s="6" t="str">
        <f>CONCATENATE("INSERT INTO sprg_fore (ctrl, idno, name, type, gtyp, cycl, offs,fdat,ldat) VALUES (", ROW(H7)-2, ",-1,'P1-OPT',3,0,120,",H7,",'2018-9-20 ",TEXT(H$1,"HH:MM:SS"),"','2018-9-20 ",TEXT(H$2,"HH:MM:SS"),"');")</f>
        <v>INSERT INTO sprg_fore (ctrl, idno, name, type, gtyp, cycl, offs,fdat,ldat) VALUES (5,-1,'P1-OPT',3,0,120,38,'2018-9-20 00:15:00','2018-9-20 00:20:00');</v>
      </c>
    </row>
    <row r="49" spans="2:2" x14ac:dyDescent="0.25">
      <c r="B49" s="6" t="str">
        <f>CONCATENATE("INSERT INTO sprg_fore (ctrl, idno, name, type, gtyp, cycl, offs,fdat,ldat) VALUES (", ROW(H8)-2, ",-1,'P1-OPT',3,0,120,",H8,",'2018-9-20 ",TEXT(H$1,"HH:MM:SS"),"','2018-9-20 ",TEXT(H$2,"HH:MM:SS"),"');")</f>
        <v>INSERT INTO sprg_fore (ctrl, idno, name, type, gtyp, cycl, offs,fdat,ldat) VALUES (6,-1,'P1-OPT',3,0,120,64,'2018-9-20 00:15:00','2018-9-20 00:20:00');</v>
      </c>
    </row>
    <row r="50" spans="2:2" x14ac:dyDescent="0.25">
      <c r="B50" s="6" t="str">
        <f>CONCATENATE("INSERT INTO sprg_fore (ctrl, idno, name, type, gtyp, cycl, offs,fdat,ldat) VALUES (", ROW(H9)-2, ",-1,'P1-OPT',3,0,120,",H9,",'2018-9-20 ",TEXT(H$1,"HH:MM:SS"),"','2018-9-20 ",TEXT(H$2,"HH:MM:SS"),"');")</f>
        <v>INSERT INTO sprg_fore (ctrl, idno, name, type, gtyp, cycl, offs,fdat,ldat) VALUES (7,-1,'P1-OPT',3,0,120,78,'2018-9-20 00:15:00','2018-9-20 00:20:00');</v>
      </c>
    </row>
    <row r="51" spans="2:2" x14ac:dyDescent="0.25">
      <c r="B51" s="6" t="str">
        <f>CONCATENATE("INSERT INTO sprg_fore (ctrl, idno, name, type, gtyp, cycl, offs,fdat,ldat) VALUES (", ROW(H10)-2, ",-1,'P1-OPT',3,0,120,",H10,",'2018-9-20 ",TEXT(H$1,"HH:MM:SS"),"','2018-9-20 ",TEXT(H$2,"HH:MM:SS"),"');")</f>
        <v>INSERT INTO sprg_fore (ctrl, idno, name, type, gtyp, cycl, offs,fdat,ldat) VALUES (8,-1,'P1-OPT',3,0,120,23,'2018-9-20 00:15:00','2018-9-20 00:20:00');</v>
      </c>
    </row>
    <row r="53" spans="2:2" x14ac:dyDescent="0.25">
      <c r="B53" s="6" t="str">
        <f>CONCATENATE("INSERT INTO sprg_fore (ctrl, idno, name, type, gtyp, cycl, offs,fdat,ldat) VALUES (", ROW(J3)-2, ",-1,'P1-OPT',3,0,120,",J3,",'2018-9-20 ",TEXT(J$1,"HH:MM:SS"),"','2018-9-20 ",TEXT(J$2,"HH:MM:SS"),"');")</f>
        <v>INSERT INTO sprg_fore (ctrl, idno, name, type, gtyp, cycl, offs,fdat,ldat) VALUES (1,-1,'P1-OPT',3,0,120,21,'2018-9-20 00:20:00','2018-9-20 00:25:00');</v>
      </c>
    </row>
    <row r="54" spans="2:2" x14ac:dyDescent="0.25">
      <c r="B54" s="6" t="str">
        <f>CONCATENATE("INSERT INTO sprg_fore (ctrl, idno, name, type, gtyp, cycl, offs,fdat,ldat) VALUES (", ROW(J4)-2, ",-1,'P1-OPT',3,0,120,",J4,",'2018-9-20 ",TEXT(J$1,"HH:MM:SS"),"','2018-9-20 ",TEXT(J$2,"HH:MM:SS"),"');")</f>
        <v>INSERT INTO sprg_fore (ctrl, idno, name, type, gtyp, cycl, offs,fdat,ldat) VALUES (2,-1,'P1-OPT',3,0,120,70,'2018-9-20 00:20:00','2018-9-20 00:25:00');</v>
      </c>
    </row>
    <row r="55" spans="2:2" x14ac:dyDescent="0.25">
      <c r="B55" s="6" t="str">
        <f>CONCATENATE("INSERT INTO sprg_fore (ctrl, idno, name, type, gtyp, cycl, offs,fdat,ldat) VALUES (", ROW(J5)-2, ",-1,'P1-OPT',3,0,120,",J5,",'2018-9-20 ",TEXT(J$1,"HH:MM:SS"),"','2018-9-20 ",TEXT(J$2,"HH:MM:SS"),"');")</f>
        <v>INSERT INTO sprg_fore (ctrl, idno, name, type, gtyp, cycl, offs,fdat,ldat) VALUES (3,-1,'P1-OPT',3,0,120,113,'2018-9-20 00:20:00','2018-9-20 00:25:00');</v>
      </c>
    </row>
    <row r="56" spans="2:2" x14ac:dyDescent="0.25">
      <c r="B56" s="6" t="str">
        <f>CONCATENATE("INSERT INTO sprg_fore (ctrl, idno, name, type, gtyp, cycl, offs,fdat,ldat) VALUES (", ROW(J6)-2, ",-1,'P1-OPT',3,0,120,",J6,",'2018-9-20 ",TEXT(J$1,"HH:MM:SS"),"','2018-9-20 ",TEXT(J$2,"HH:MM:SS"),"');")</f>
        <v>INSERT INTO sprg_fore (ctrl, idno, name, type, gtyp, cycl, offs,fdat,ldat) VALUES (4,-1,'P1-OPT',3,0,120,12,'2018-9-20 00:20:00','2018-9-20 00:25:00');</v>
      </c>
    </row>
    <row r="57" spans="2:2" x14ac:dyDescent="0.25">
      <c r="B57" s="6" t="str">
        <f>CONCATENATE("INSERT INTO sprg_fore (ctrl, idno, name, type, gtyp, cycl, offs,fdat,ldat) VALUES (", ROW(J7)-2, ",-1,'P1-OPT',3,0,120,",J7,",'2018-9-20 ",TEXT(J$1,"HH:MM:SS"),"','2018-9-20 ",TEXT(J$2,"HH:MM:SS"),"');")</f>
        <v>INSERT INTO sprg_fore (ctrl, idno, name, type, gtyp, cycl, offs,fdat,ldat) VALUES (5,-1,'P1-OPT',3,0,120,70,'2018-9-20 00:20:00','2018-9-20 00:25:00');</v>
      </c>
    </row>
    <row r="58" spans="2:2" x14ac:dyDescent="0.25">
      <c r="B58" s="6" t="str">
        <f>CONCATENATE("INSERT INTO sprg_fore (ctrl, idno, name, type, gtyp, cycl, offs,fdat,ldat) VALUES (", ROW(J8)-2, ",-1,'P1-OPT',3,0,120,",J8,",'2018-9-20 ",TEXT(J$1,"HH:MM:SS"),"','2018-9-20 ",TEXT(J$2,"HH:MM:SS"),"');")</f>
        <v>INSERT INTO sprg_fore (ctrl, idno, name, type, gtyp, cycl, offs,fdat,ldat) VALUES (6,-1,'P1-OPT',3,0,120,66,'2018-9-20 00:20:00','2018-9-20 00:25:00');</v>
      </c>
    </row>
    <row r="59" spans="2:2" x14ac:dyDescent="0.25">
      <c r="B59" s="6" t="str">
        <f>CONCATENATE("INSERT INTO sprg_fore (ctrl, idno, name, type, gtyp, cycl, offs,fdat,ldat) VALUES (", ROW(J9)-2, ",-1,'P1-OPT',3,0,120,",J9,",'2018-9-20 ",TEXT(J$1,"HH:MM:SS"),"','2018-9-20 ",TEXT(J$2,"HH:MM:SS"),"');")</f>
        <v>INSERT INTO sprg_fore (ctrl, idno, name, type, gtyp, cycl, offs,fdat,ldat) VALUES (7,-1,'P1-OPT',3,0,120,82,'2018-9-20 00:20:00','2018-9-20 00:25:00');</v>
      </c>
    </row>
    <row r="60" spans="2:2" x14ac:dyDescent="0.25">
      <c r="B60" s="6" t="str">
        <f>CONCATENATE("INSERT INTO sprg_fore (ctrl, idno, name, type, gtyp, cycl, offs,fdat,ldat) VALUES (", ROW(J10)-2, ",-1,'P1-OPT',3,0,120,",J10,",'2018-9-20 ",TEXT(J$1,"HH:MM:SS"),"','2018-9-20 ",TEXT(J$2,"HH:MM:SS"),"');")</f>
        <v>INSERT INTO sprg_fore (ctrl, idno, name, type, gtyp, cycl, offs,fdat,ldat) VALUES (8,-1,'P1-OPT',3,0,120,27,'2018-9-20 00:20:00','2018-9-20 00:25:00');</v>
      </c>
    </row>
    <row r="62" spans="2:2" x14ac:dyDescent="0.25">
      <c r="B62" s="6" t="str">
        <f>CONCATENATE("INSERT INTO sprg_fore (ctrl, idno, name, type, gtyp, cycl, offs,fdat,ldat) VALUES (", ROW(L3)-2, ",-1,'P1-OPT',3,0,120,",L3,",'2018-9-20 ",TEXT(L$1,"HH:MM:SS"),"','2018-9-20 ",TEXT(L$2,"HH:MM:SS"),"');")</f>
        <v>INSERT INTO sprg_fore (ctrl, idno, name, type, gtyp, cycl, offs,fdat,ldat) VALUES (1,-1,'P1-OPT',3,0,120,17,'2018-9-20 00:25:00','2018-9-20 00:30:00');</v>
      </c>
    </row>
    <row r="63" spans="2:2" x14ac:dyDescent="0.25">
      <c r="B63" s="6" t="str">
        <f>CONCATENATE("INSERT INTO sprg_fore (ctrl, idno, name, type, gtyp, cycl, offs,fdat,ldat) VALUES (", ROW(L4)-2, ",-1,'P1-OPT',3,0,120,",L4,",'2018-9-20 ",TEXT(L$1,"HH:MM:SS"),"','2018-9-20 ",TEXT(L$2,"HH:MM:SS"),"');")</f>
        <v>INSERT INTO sprg_fore (ctrl, idno, name, type, gtyp, cycl, offs,fdat,ldat) VALUES (2,-1,'P1-OPT',3,0,120,70,'2018-9-20 00:25:00','2018-9-20 00:30:00');</v>
      </c>
    </row>
    <row r="64" spans="2:2" x14ac:dyDescent="0.25">
      <c r="B64" s="6" t="str">
        <f>CONCATENATE("INSERT INTO sprg_fore (ctrl, idno, name, type, gtyp, cycl, offs,fdat,ldat) VALUES (", ROW(L5)-2, ",-1,'P1-OPT',3,0,120,",L5,",'2018-9-20 ",TEXT(L$1,"HH:MM:SS"),"','2018-9-20 ",TEXT(L$2,"HH:MM:SS"),"');")</f>
        <v>INSERT INTO sprg_fore (ctrl, idno, name, type, gtyp, cycl, offs,fdat,ldat) VALUES (3,-1,'P1-OPT',3,0,120,90,'2018-9-20 00:25:00','2018-9-20 00:30:00');</v>
      </c>
    </row>
    <row r="65" spans="2:2" x14ac:dyDescent="0.25">
      <c r="B65" s="6" t="str">
        <f>CONCATENATE("INSERT INTO sprg_fore (ctrl, idno, name, type, gtyp, cycl, offs,fdat,ldat) VALUES (", ROW(L6)-2, ",-1,'P1-OPT',3,0,120,",L6,",'2018-9-20 ",TEXT(L$1,"HH:MM:SS"),"','2018-9-20 ",TEXT(L$2,"HH:MM:SS"),"');")</f>
        <v>INSERT INTO sprg_fore (ctrl, idno, name, type, gtyp, cycl, offs,fdat,ldat) VALUES (4,-1,'P1-OPT',3,0,120,16,'2018-9-20 00:25:00','2018-9-20 00:30:00');</v>
      </c>
    </row>
    <row r="66" spans="2:2" x14ac:dyDescent="0.25">
      <c r="B66" s="6" t="str">
        <f>CONCATENATE("INSERT INTO sprg_fore (ctrl, idno, name, type, gtyp, cycl, offs,fdat,ldat) VALUES (", ROW(L7)-2, ",-1,'P1-OPT',3,0,120,",L7,",'2018-9-20 ",TEXT(L$1,"HH:MM:SS"),"','2018-9-20 ",TEXT(L$2,"HH:MM:SS"),"');")</f>
        <v>INSERT INTO sprg_fore (ctrl, idno, name, type, gtyp, cycl, offs,fdat,ldat) VALUES (5,-1,'P1-OPT',3,0,120,71,'2018-9-20 00:25:00','2018-9-20 00:30:00');</v>
      </c>
    </row>
    <row r="67" spans="2:2" x14ac:dyDescent="0.25">
      <c r="B67" s="6" t="str">
        <f>CONCATENATE("INSERT INTO sprg_fore (ctrl, idno, name, type, gtyp, cycl, offs,fdat,ldat) VALUES (", ROW(L8)-2, ",-1,'P1-OPT',3,0,120,",L8,",'2018-9-20 ",TEXT(L$1,"HH:MM:SS"),"','2018-9-20 ",TEXT(L$2,"HH:MM:SS"),"');")</f>
        <v>INSERT INTO sprg_fore (ctrl, idno, name, type, gtyp, cycl, offs,fdat,ldat) VALUES (6,-1,'P1-OPT',3,0,120,63,'2018-9-20 00:25:00','2018-9-20 00:30:00');</v>
      </c>
    </row>
    <row r="68" spans="2:2" x14ac:dyDescent="0.25">
      <c r="B68" s="6" t="str">
        <f>CONCATENATE("INSERT INTO sprg_fore (ctrl, idno, name, type, gtyp, cycl, offs,fdat,ldat) VALUES (", ROW(L9)-2, ",-1,'P1-OPT',3,0,120,",L9,",'2018-9-20 ",TEXT(L$1,"HH:MM:SS"),"','2018-9-20 ",TEXT(L$2,"HH:MM:SS"),"');")</f>
        <v>INSERT INTO sprg_fore (ctrl, idno, name, type, gtyp, cycl, offs,fdat,ldat) VALUES (7,-1,'P1-OPT',3,0,120,79,'2018-9-20 00:25:00','2018-9-20 00:30:00');</v>
      </c>
    </row>
    <row r="69" spans="2:2" x14ac:dyDescent="0.25">
      <c r="B69" s="6" t="str">
        <f>CONCATENATE("INSERT INTO sprg_fore (ctrl, idno, name, type, gtyp, cycl, offs,fdat,ldat) VALUES (", ROW(L10)-2, ",-1,'P1-OPT',3,0,120,",L10,",'2018-9-20 ",TEXT(L$1,"HH:MM:SS"),"','2018-9-20 ",TEXT(L$2,"HH:MM:SS"),"');")</f>
        <v>INSERT INTO sprg_fore (ctrl, idno, name, type, gtyp, cycl, offs,fdat,ldat) VALUES (8,-1,'P1-OPT',3,0,120,26,'2018-9-20 00:25:00','2018-9-20 00:30:00');</v>
      </c>
    </row>
    <row r="71" spans="2:2" x14ac:dyDescent="0.25">
      <c r="B71" s="6" t="str">
        <f>CONCATENATE("INSERT INTO sprg_fore (ctrl, idno, name, type, gtyp, cycl, offs,fdat,ldat) VALUES (", ROW(N3)-2, ",-1,'P1-OPT',3,0,120,",N3,",'2018-9-20 ",TEXT(N$1,"HH:MM:SS"),"','2018-9-20 ",TEXT(N$2,"HH:MM:SS"),"');")</f>
        <v>INSERT INTO sprg_fore (ctrl, idno, name, type, gtyp, cycl, offs,fdat,ldat) VALUES (1,-1,'P1-OPT',3,0,120,17,'2018-9-20 00:30:00','2018-9-20 00:35:00');</v>
      </c>
    </row>
    <row r="72" spans="2:2" x14ac:dyDescent="0.25">
      <c r="B72" s="6" t="str">
        <f>CONCATENATE("INSERT INTO sprg_fore (ctrl, idno, name, type, gtyp, cycl, offs,fdat,ldat) VALUES (", ROW(N4)-2, ",-1,'P1-OPT',3,0,120,",N4,",'2018-9-20 ",TEXT(N$1,"HH:MM:SS"),"','2018-9-20 ",TEXT(N$2,"HH:MM:SS"),"');")</f>
        <v>INSERT INTO sprg_fore (ctrl, idno, name, type, gtyp, cycl, offs,fdat,ldat) VALUES (2,-1,'P1-OPT',3,0,120,70,'2018-9-20 00:30:00','2018-9-20 00:35:00');</v>
      </c>
    </row>
    <row r="73" spans="2:2" x14ac:dyDescent="0.25">
      <c r="B73" s="6" t="str">
        <f>CONCATENATE("INSERT INTO sprg_fore (ctrl, idno, name, type, gtyp, cycl, offs,fdat,ldat) VALUES (", ROW(N5)-2, ",-1,'P1-OPT',3,0,120,",N5,",'2018-9-20 ",TEXT(N$1,"HH:MM:SS"),"','2018-9-20 ",TEXT(N$2,"HH:MM:SS"),"');")</f>
        <v>INSERT INTO sprg_fore (ctrl, idno, name, type, gtyp, cycl, offs,fdat,ldat) VALUES (3,-1,'P1-OPT',3,0,120,92,'2018-9-20 00:30:00','2018-9-20 00:35:00');</v>
      </c>
    </row>
    <row r="74" spans="2:2" x14ac:dyDescent="0.25">
      <c r="B74" s="6" t="str">
        <f>CONCATENATE("INSERT INTO sprg_fore (ctrl, idno, name, type, gtyp, cycl, offs,fdat,ldat) VALUES (", ROW(N6)-2, ",-1,'P1-OPT',3,0,120,",N6,",'2018-9-20 ",TEXT(N$1,"HH:MM:SS"),"','2018-9-20 ",TEXT(N$2,"HH:MM:SS"),"');")</f>
        <v>INSERT INTO sprg_fore (ctrl, idno, name, type, gtyp, cycl, offs,fdat,ldat) VALUES (4,-1,'P1-OPT',3,0,120,17,'2018-9-20 00:30:00','2018-9-20 00:35:00');</v>
      </c>
    </row>
    <row r="75" spans="2:2" x14ac:dyDescent="0.25">
      <c r="B75" s="6" t="str">
        <f>CONCATENATE("INSERT INTO sprg_fore (ctrl, idno, name, type, gtyp, cycl, offs,fdat,ldat) VALUES (", ROW(N7)-2, ",-1,'P1-OPT',3,0,120,",N7,",'2018-9-20 ",TEXT(N$1,"HH:MM:SS"),"','2018-9-20 ",TEXT(N$2,"HH:MM:SS"),"');")</f>
        <v>INSERT INTO sprg_fore (ctrl, idno, name, type, gtyp, cycl, offs,fdat,ldat) VALUES (5,-1,'P1-OPT',3,0,120,71,'2018-9-20 00:30:00','2018-9-20 00:35:00');</v>
      </c>
    </row>
    <row r="76" spans="2:2" x14ac:dyDescent="0.25">
      <c r="B76" s="6" t="str">
        <f>CONCATENATE("INSERT INTO sprg_fore (ctrl, idno, name, type, gtyp, cycl, offs,fdat,ldat) VALUES (", ROW(N8)-2, ",-1,'P1-OPT',3,0,120,",N8,",'2018-9-20 ",TEXT(N$1,"HH:MM:SS"),"','2018-9-20 ",TEXT(N$2,"HH:MM:SS"),"');")</f>
        <v>INSERT INTO sprg_fore (ctrl, idno, name, type, gtyp, cycl, offs,fdat,ldat) VALUES (6,-1,'P1-OPT',3,0,120,61,'2018-9-20 00:30:00','2018-9-20 00:35:00');</v>
      </c>
    </row>
    <row r="77" spans="2:2" x14ac:dyDescent="0.25">
      <c r="B77" s="6" t="str">
        <f>CONCATENATE("INSERT INTO sprg_fore (ctrl, idno, name, type, gtyp, cycl, offs,fdat,ldat) VALUES (", ROW(N9)-2, ",-1,'P1-OPT',3,0,120,",N9,",'2018-9-20 ",TEXT(N$1,"HH:MM:SS"),"','2018-9-20 ",TEXT(N$2,"HH:MM:SS"),"');")</f>
        <v>INSERT INTO sprg_fore (ctrl, idno, name, type, gtyp, cycl, offs,fdat,ldat) VALUES (7,-1,'P1-OPT',3,0,120,77,'2018-9-20 00:30:00','2018-9-20 00:35:00');</v>
      </c>
    </row>
    <row r="78" spans="2:2" x14ac:dyDescent="0.25">
      <c r="B78" s="6" t="str">
        <f>CONCATENATE("INSERT INTO sprg_fore (ctrl, idno, name, type, gtyp, cycl, offs,fdat,ldat) VALUES (", ROW(N10)-2, ",-1,'P1-OPT',3,0,120,",N10,",'2018-9-20 ",TEXT(N$1,"HH:MM:SS"),"','2018-9-20 ",TEXT(N$2,"HH:MM:SS"),"');")</f>
        <v>INSERT INTO sprg_fore (ctrl, idno, name, type, gtyp, cycl, offs,fdat,ldat) VALUES (8,-1,'P1-OPT',3,0,120,25,'2018-9-20 00:30:00','2018-9-20 00:35:00');</v>
      </c>
    </row>
    <row r="80" spans="2:2" x14ac:dyDescent="0.25">
      <c r="B80" s="6" t="str">
        <f>CONCATENATE("INSERT INTO sprg_fore (ctrl, idno, name, type, gtyp, cycl, offs,fdat,ldat) VALUES (", ROW(P3)-2, ",-1,'P1-OPT',3,0,120,",P3,",'2018-9-20 ",TEXT(P$1,"HH:MM:SS"),"','2018-9-20 ",TEXT(P$2,"HH:MM:SS"),"');")</f>
        <v>INSERT INTO sprg_fore (ctrl, idno, name, type, gtyp, cycl, offs,fdat,ldat) VALUES (1,-1,'P1-OPT',3,0,120,18,'2018-9-20 00:35:00','2018-9-20 00:40:00');</v>
      </c>
    </row>
    <row r="81" spans="2:2" x14ac:dyDescent="0.25">
      <c r="B81" s="6" t="str">
        <f>CONCATENATE("INSERT INTO sprg_fore (ctrl, idno, name, type, gtyp, cycl, offs,fdat,ldat) VALUES (", ROW(P4)-2, ",-1,'P1-OPT',3,0,120,",P4,",'2018-9-20 ",TEXT(P$1,"HH:MM:SS"),"','2018-9-20 ",TEXT(P$2,"HH:MM:SS"),"');")</f>
        <v>INSERT INTO sprg_fore (ctrl, idno, name, type, gtyp, cycl, offs,fdat,ldat) VALUES (2,-1,'P1-OPT',3,0,120,70,'2018-9-20 00:35:00','2018-9-20 00:40:00');</v>
      </c>
    </row>
    <row r="82" spans="2:2" x14ac:dyDescent="0.25">
      <c r="B82" s="6" t="str">
        <f>CONCATENATE("INSERT INTO sprg_fore (ctrl, idno, name, type, gtyp, cycl, offs,fdat,ldat) VALUES (", ROW(P5)-2, ",-1,'P1-OPT',3,0,120,",P5,",'2018-9-20 ",TEXT(P$1,"HH:MM:SS"),"','2018-9-20 ",TEXT(P$2,"HH:MM:SS"),"');")</f>
        <v>INSERT INTO sprg_fore (ctrl, idno, name, type, gtyp, cycl, offs,fdat,ldat) VALUES (3,-1,'P1-OPT',3,0,120,93,'2018-9-20 00:35:00','2018-9-20 00:40:00');</v>
      </c>
    </row>
    <row r="83" spans="2:2" x14ac:dyDescent="0.25">
      <c r="B83" s="6" t="str">
        <f>CONCATENATE("INSERT INTO sprg_fore (ctrl, idno, name, type, gtyp, cycl, offs,fdat,ldat) VALUES (", ROW(P6)-2, ",-1,'P1-OPT',3,0,120,",P6,",'2018-9-20 ",TEXT(P$1,"HH:MM:SS"),"','2018-9-20 ",TEXT(P$2,"HH:MM:SS"),"');")</f>
        <v>INSERT INTO sprg_fore (ctrl, idno, name, type, gtyp, cycl, offs,fdat,ldat) VALUES (4,-1,'P1-OPT',3,0,120,12,'2018-9-20 00:35:00','2018-9-20 00:40:00');</v>
      </c>
    </row>
    <row r="84" spans="2:2" x14ac:dyDescent="0.25">
      <c r="B84" s="6" t="str">
        <f>CONCATENATE("INSERT INTO sprg_fore (ctrl, idno, name, type, gtyp, cycl, offs,fdat,ldat) VALUES (", ROW(P7)-2, ",-1,'P1-OPT',3,0,120,",P7,",'2018-9-20 ",TEXT(P$1,"HH:MM:SS"),"','2018-9-20 ",TEXT(P$2,"HH:MM:SS"),"');")</f>
        <v>INSERT INTO sprg_fore (ctrl, idno, name, type, gtyp, cycl, offs,fdat,ldat) VALUES (5,-1,'P1-OPT',3,0,120,71,'2018-9-20 00:35:00','2018-9-20 00:40:00');</v>
      </c>
    </row>
    <row r="85" spans="2:2" x14ac:dyDescent="0.25">
      <c r="B85" s="6" t="str">
        <f>CONCATENATE("INSERT INTO sprg_fore (ctrl, idno, name, type, gtyp, cycl, offs,fdat,ldat) VALUES (", ROW(P8)-2, ",-1,'P1-OPT',3,0,120,",P8,",'2018-9-20 ",TEXT(P$1,"HH:MM:SS"),"','2018-9-20 ",TEXT(P$2,"HH:MM:SS"),"');")</f>
        <v>INSERT INTO sprg_fore (ctrl, idno, name, type, gtyp, cycl, offs,fdat,ldat) VALUES (6,-1,'P1-OPT',3,0,120,62,'2018-9-20 00:35:00','2018-9-20 00:40:00');</v>
      </c>
    </row>
    <row r="86" spans="2:2" x14ac:dyDescent="0.25">
      <c r="B86" s="6" t="str">
        <f>CONCATENATE("INSERT INTO sprg_fore (ctrl, idno, name, type, gtyp, cycl, offs,fdat,ldat) VALUES (", ROW(P9)-2, ",-1,'P1-OPT',3,0,120,",P9,",'2018-9-20 ",TEXT(P$1,"HH:MM:SS"),"','2018-9-20 ",TEXT(P$2,"HH:MM:SS"),"');")</f>
        <v>INSERT INTO sprg_fore (ctrl, idno, name, type, gtyp, cycl, offs,fdat,ldat) VALUES (7,-1,'P1-OPT',3,0,120,76,'2018-9-20 00:35:00','2018-9-20 00:40:00');</v>
      </c>
    </row>
    <row r="87" spans="2:2" x14ac:dyDescent="0.25">
      <c r="B87" s="6" t="str">
        <f>CONCATENATE("INSERT INTO sprg_fore (ctrl, idno, name, type, gtyp, cycl, offs,fdat,ldat) VALUES (", ROW(P10)-2, ",-1,'P1-OPT',3,0,120,",P10,",'2018-9-20 ",TEXT(P$1,"HH:MM:SS"),"','2018-9-20 ",TEXT(P$2,"HH:MM:SS"),"');")</f>
        <v>INSERT INTO sprg_fore (ctrl, idno, name, type, gtyp, cycl, offs,fdat,ldat) VALUES (8,-1,'P1-OPT',3,0,120,23,'2018-9-20 00:35:00','2018-9-20 00:40:00');</v>
      </c>
    </row>
    <row r="89" spans="2:2" x14ac:dyDescent="0.25">
      <c r="B89" s="6" t="str">
        <f>CONCATENATE("INSERT INTO sprg_fore (ctrl, idno, name, type, gtyp, cycl, offs,fdat,ldat) VALUES (", ROW(R3)-2, ",-1,'P1-OPT',3,0,120,",R3,",'2018-9-20 ",TEXT(R$1,"HH:MM:SS"),"','2018-9-20 ",TEXT(R$2,"HH:MM:SS"),"');")</f>
        <v>INSERT INTO sprg_fore (ctrl, idno, name, type, gtyp, cycl, offs,fdat,ldat) VALUES (1,-1,'P1-OPT',3,0,120,22,'2018-9-20 00:40:00','2018-9-20 00:45:00');</v>
      </c>
    </row>
    <row r="90" spans="2:2" x14ac:dyDescent="0.25">
      <c r="B90" s="6" t="str">
        <f>CONCATENATE("INSERT INTO sprg_fore (ctrl, idno, name, type, gtyp, cycl, offs,fdat,ldat) VALUES (", ROW(R4)-2, ",-1,'P1-OPT',3,0,120,",R4,",'2018-9-20 ",TEXT(R$1,"HH:MM:SS"),"','2018-9-20 ",TEXT(R$2,"HH:MM:SS"),"');")</f>
        <v>INSERT INTO sprg_fore (ctrl, idno, name, type, gtyp, cycl, offs,fdat,ldat) VALUES (2,-1,'P1-OPT',3,0,120,70,'2018-9-20 00:40:00','2018-9-20 00:45:00');</v>
      </c>
    </row>
    <row r="91" spans="2:2" x14ac:dyDescent="0.25">
      <c r="B91" s="6" t="str">
        <f>CONCATENATE("INSERT INTO sprg_fore (ctrl, idno, name, type, gtyp, cycl, offs,fdat,ldat) VALUES (", ROW(R5)-2, ",-1,'P1-OPT',3,0,120,",R5,",'2018-9-20 ",TEXT(R$1,"HH:MM:SS"),"','2018-9-20 ",TEXT(R$2,"HH:MM:SS"),"');")</f>
        <v>INSERT INTO sprg_fore (ctrl, idno, name, type, gtyp, cycl, offs,fdat,ldat) VALUES (3,-1,'P1-OPT',3,0,120,2,'2018-9-20 00:40:00','2018-9-20 00:45:00');</v>
      </c>
    </row>
    <row r="92" spans="2:2" x14ac:dyDescent="0.25">
      <c r="B92" s="6" t="str">
        <f>CONCATENATE("INSERT INTO sprg_fore (ctrl, idno, name, type, gtyp, cycl, offs,fdat,ldat) VALUES (", ROW(R6)-2, ",-1,'P1-OPT',3,0,120,",R6,",'2018-9-20 ",TEXT(R$1,"HH:MM:SS"),"','2018-9-20 ",TEXT(R$2,"HH:MM:SS"),"');")</f>
        <v>INSERT INTO sprg_fore (ctrl, idno, name, type, gtyp, cycl, offs,fdat,ldat) VALUES (4,-1,'P1-OPT',3,0,120,14,'2018-9-20 00:40:00','2018-9-20 00:45:00');</v>
      </c>
    </row>
    <row r="93" spans="2:2" x14ac:dyDescent="0.25">
      <c r="B93" s="6" t="str">
        <f>CONCATENATE("INSERT INTO sprg_fore (ctrl, idno, name, type, gtyp, cycl, offs,fdat,ldat) VALUES (", ROW(R7)-2, ",-1,'P1-OPT',3,0,120,",R7,",'2018-9-20 ",TEXT(R$1,"HH:MM:SS"),"','2018-9-20 ",TEXT(R$2,"HH:MM:SS"),"');")</f>
        <v>INSERT INTO sprg_fore (ctrl, idno, name, type, gtyp, cycl, offs,fdat,ldat) VALUES (5,-1,'P1-OPT',3,0,120,71,'2018-9-20 00:40:00','2018-9-20 00:45:00');</v>
      </c>
    </row>
    <row r="94" spans="2:2" x14ac:dyDescent="0.25">
      <c r="B94" s="6" t="str">
        <f>CONCATENATE("INSERT INTO sprg_fore (ctrl, idno, name, type, gtyp, cycl, offs,fdat,ldat) VALUES (", ROW(R8)-2, ",-1,'P1-OPT',3,0,120,",R8,",'2018-9-20 ",TEXT(R$1,"HH:MM:SS"),"','2018-9-20 ",TEXT(R$2,"HH:MM:SS"),"');")</f>
        <v>INSERT INTO sprg_fore (ctrl, idno, name, type, gtyp, cycl, offs,fdat,ldat) VALUES (6,-1,'P1-OPT',3,0,120,61,'2018-9-20 00:40:00','2018-9-20 00:45:00');</v>
      </c>
    </row>
    <row r="95" spans="2:2" x14ac:dyDescent="0.25">
      <c r="B95" s="6" t="str">
        <f>CONCATENATE("INSERT INTO sprg_fore (ctrl, idno, name, type, gtyp, cycl, offs,fdat,ldat) VALUES (", ROW(R9)-2, ",-1,'P1-OPT',3,0,120,",R9,",'2018-9-20 ",TEXT(R$1,"HH:MM:SS"),"','2018-9-20 ",TEXT(R$2,"HH:MM:SS"),"');")</f>
        <v>INSERT INTO sprg_fore (ctrl, idno, name, type, gtyp, cycl, offs,fdat,ldat) VALUES (7,-1,'P1-OPT',3,0,120,76,'2018-9-20 00:40:00','2018-9-20 00:45:00');</v>
      </c>
    </row>
    <row r="96" spans="2:2" x14ac:dyDescent="0.25">
      <c r="B96" s="6" t="str">
        <f>CONCATENATE("INSERT INTO sprg_fore (ctrl, idno, name, type, gtyp, cycl, offs,fdat,ldat) VALUES (", ROW(R10)-2, ",-1,'P1-OPT',3,0,120,",R10,",'2018-9-20 ",TEXT(R$1,"HH:MM:SS"),"','2018-9-20 ",TEXT(R$2,"HH:MM:SS"),"');")</f>
        <v>INSERT INTO sprg_fore (ctrl, idno, name, type, gtyp, cycl, offs,fdat,ldat) VALUES (8,-1,'P1-OPT',3,0,120,24,'2018-9-20 00:40:00','2018-9-20 00:45:00');</v>
      </c>
    </row>
    <row r="98" spans="2:2" x14ac:dyDescent="0.25">
      <c r="B98" s="6" t="str">
        <f>CONCATENATE("INSERT INTO sprg_fore (ctrl, idno, name, type, gtyp, cycl, offs,fdat,ldat) VALUES (", ROW(T3)-2, ",-1,'P1-OPT',3,0,120,",T3,",'2018-9-20 ",TEXT(T$1,"HH:MM:SS"),"','2018-9-20 ",TEXT(T$2,"HH:MM:SS"),"');")</f>
        <v>INSERT INTO sprg_fore (ctrl, idno, name, type, gtyp, cycl, offs,fdat,ldat) VALUES (1,-1,'P1-OPT',3,0,120,26,'2018-9-20 00:45:00','2018-9-20 00:50:00');</v>
      </c>
    </row>
    <row r="99" spans="2:2" x14ac:dyDescent="0.25">
      <c r="B99" s="6" t="str">
        <f>CONCATENATE("INSERT INTO sprg_fore (ctrl, idno, name, type, gtyp, cycl, offs,fdat,ldat) VALUES (", ROW(T4)-2, ",-1,'P1-OPT',3,0,120,",T4,",'2018-9-20 ",TEXT(T$1,"HH:MM:SS"),"','2018-9-20 ",TEXT(T$2,"HH:MM:SS"),"');")</f>
        <v>INSERT INTO sprg_fore (ctrl, idno, name, type, gtyp, cycl, offs,fdat,ldat) VALUES (2,-1,'P1-OPT',3,0,120,71,'2018-9-20 00:45:00','2018-9-20 00:50:00');</v>
      </c>
    </row>
    <row r="100" spans="2:2" x14ac:dyDescent="0.25">
      <c r="B100" s="6" t="str">
        <f>CONCATENATE("INSERT INTO sprg_fore (ctrl, idno, name, type, gtyp, cycl, offs,fdat,ldat) VALUES (", ROW(T5)-2, ",-1,'P1-OPT',3,0,120,",T5,",'2018-9-20 ",TEXT(T$1,"HH:MM:SS"),"','2018-9-20 ",TEXT(T$2,"HH:MM:SS"),"');")</f>
        <v>INSERT INTO sprg_fore (ctrl, idno, name, type, gtyp, cycl, offs,fdat,ldat) VALUES (3,-1,'P1-OPT',3,0,120,0,'2018-9-20 00:45:00','2018-9-20 00:50:00');</v>
      </c>
    </row>
    <row r="101" spans="2:2" x14ac:dyDescent="0.25">
      <c r="B101" s="6" t="str">
        <f>CONCATENATE("INSERT INTO sprg_fore (ctrl, idno, name, type, gtyp, cycl, offs,fdat,ldat) VALUES (", ROW(T6)-2, ",-1,'P1-OPT',3,0,120,",T6,",'2018-9-20 ",TEXT(T$1,"HH:MM:SS"),"','2018-9-20 ",TEXT(T$2,"HH:MM:SS"),"');")</f>
        <v>INSERT INTO sprg_fore (ctrl, idno, name, type, gtyp, cycl, offs,fdat,ldat) VALUES (4,-1,'P1-OPT',3,0,120,15,'2018-9-20 00:45:00','2018-9-20 00:50:00');</v>
      </c>
    </row>
    <row r="102" spans="2:2" x14ac:dyDescent="0.25">
      <c r="B102" s="6" t="str">
        <f>CONCATENATE("INSERT INTO sprg_fore (ctrl, idno, name, type, gtyp, cycl, offs,fdat,ldat) VALUES (", ROW(T7)-2, ",-1,'P1-OPT',3,0,120,",T7,",'2018-9-20 ",TEXT(T$1,"HH:MM:SS"),"','2018-9-20 ",TEXT(T$2,"HH:MM:SS"),"');")</f>
        <v>INSERT INTO sprg_fore (ctrl, idno, name, type, gtyp, cycl, offs,fdat,ldat) VALUES (5,-1,'P1-OPT',3,0,120,71,'2018-9-20 00:45:00','2018-9-20 00:50:00');</v>
      </c>
    </row>
    <row r="103" spans="2:2" x14ac:dyDescent="0.25">
      <c r="B103" s="6" t="str">
        <f>CONCATENATE("INSERT INTO sprg_fore (ctrl, idno, name, type, gtyp, cycl, offs,fdat,ldat) VALUES (", ROW(T8)-2, ",-1,'P1-OPT',3,0,120,",T8,",'2018-9-20 ",TEXT(T$1,"HH:MM:SS"),"','2018-9-20 ",TEXT(T$2,"HH:MM:SS"),"');")</f>
        <v>INSERT INTO sprg_fore (ctrl, idno, name, type, gtyp, cycl, offs,fdat,ldat) VALUES (6,-1,'P1-OPT',3,0,120,62,'2018-9-20 00:45:00','2018-9-20 00:50:00');</v>
      </c>
    </row>
    <row r="104" spans="2:2" x14ac:dyDescent="0.25">
      <c r="B104" s="6" t="str">
        <f>CONCATENATE("INSERT INTO sprg_fore (ctrl, idno, name, type, gtyp, cycl, offs,fdat,ldat) VALUES (", ROW(T9)-2, ",-1,'P1-OPT',3,0,120,",T9,",'2018-9-20 ",TEXT(T$1,"HH:MM:SS"),"','2018-9-20 ",TEXT(T$2,"HH:MM:SS"),"');")</f>
        <v>INSERT INTO sprg_fore (ctrl, idno, name, type, gtyp, cycl, offs,fdat,ldat) VALUES (7,-1,'P1-OPT',3,0,120,75,'2018-9-20 00:45:00','2018-9-20 00:50:00');</v>
      </c>
    </row>
    <row r="105" spans="2:2" x14ac:dyDescent="0.25">
      <c r="B105" s="6" t="str">
        <f>CONCATENATE("INSERT INTO sprg_fore (ctrl, idno, name, type, gtyp, cycl, offs,fdat,ldat) VALUES (", ROW(T10)-2, ",-1,'P1-OPT',3,0,120,",T10,",'2018-9-20 ",TEXT(T$1,"HH:MM:SS"),"','2018-9-20 ",TEXT(T$2,"HH:MM:SS"),"');")</f>
        <v>INSERT INTO sprg_fore (ctrl, idno, name, type, gtyp, cycl, offs,fdat,ldat) VALUES (8,-1,'P1-OPT',3,0,120,20,'2018-9-20 00:45:00','2018-9-20 00:50:00');</v>
      </c>
    </row>
    <row r="107" spans="2:2" x14ac:dyDescent="0.25">
      <c r="B107" s="6" t="str">
        <f>CONCATENATE("INSERT INTO sprg_fore (ctrl, idno, name, type, gtyp, cycl, offs,fdat,ldat) VALUES (", ROW(V3)-2, ",-1,'P1-OPT',3,0,120,",V3,",'2018-9-20 ",TEXT(V$1,"HH:MM:SS"),"','2018-9-20 ",TEXT(V$2,"HH:MM:SS"),"');")</f>
        <v>INSERT INTO sprg_fore (ctrl, idno, name, type, gtyp, cycl, offs,fdat,ldat) VALUES (1,-1,'P1-OPT',3,0,120,23,'2018-9-20 00:50:00','2018-9-20 00:55:00');</v>
      </c>
    </row>
    <row r="108" spans="2:2" x14ac:dyDescent="0.25">
      <c r="B108" s="6" t="str">
        <f>CONCATENATE("INSERT INTO sprg_fore (ctrl, idno, name, type, gtyp, cycl, offs,fdat,ldat) VALUES (", ROW(V4)-2, ",-1,'P1-OPT',3,0,120,",V4,",'2018-9-20 ",TEXT(V$1,"HH:MM:SS"),"','2018-9-20 ",TEXT(V$2,"HH:MM:SS"),"');")</f>
        <v>INSERT INTO sprg_fore (ctrl, idno, name, type, gtyp, cycl, offs,fdat,ldat) VALUES (2,-1,'P1-OPT',3,0,120,70,'2018-9-20 00:50:00','2018-9-20 00:55:00');</v>
      </c>
    </row>
    <row r="109" spans="2:2" x14ac:dyDescent="0.25">
      <c r="B109" s="6" t="str">
        <f>CONCATENATE("INSERT INTO sprg_fore (ctrl, idno, name, type, gtyp, cycl, offs,fdat,ldat) VALUES (", ROW(V5)-2, ",-1,'P1-OPT',3,0,120,",V5,",'2018-9-20 ",TEXT(V$1,"HH:MM:SS"),"','2018-9-20 ",TEXT(V$2,"HH:MM:SS"),"');")</f>
        <v>INSERT INTO sprg_fore (ctrl, idno, name, type, gtyp, cycl, offs,fdat,ldat) VALUES (3,-1,'P1-OPT',3,0,120,1,'2018-9-20 00:50:00','2018-9-20 00:55:00');</v>
      </c>
    </row>
    <row r="110" spans="2:2" x14ac:dyDescent="0.25">
      <c r="B110" s="6" t="str">
        <f>CONCATENATE("INSERT INTO sprg_fore (ctrl, idno, name, type, gtyp, cycl, offs,fdat,ldat) VALUES (", ROW(V6)-2, ",-1,'P1-OPT',3,0,120,",V6,",'2018-9-20 ",TEXT(V$1,"HH:MM:SS"),"','2018-9-20 ",TEXT(V$2,"HH:MM:SS"),"');")</f>
        <v>INSERT INTO sprg_fore (ctrl, idno, name, type, gtyp, cycl, offs,fdat,ldat) VALUES (4,-1,'P1-OPT',3,0,120,18,'2018-9-20 00:50:00','2018-9-20 00:55:00');</v>
      </c>
    </row>
    <row r="111" spans="2:2" x14ac:dyDescent="0.25">
      <c r="B111" s="6" t="str">
        <f>CONCATENATE("INSERT INTO sprg_fore (ctrl, idno, name, type, gtyp, cycl, offs,fdat,ldat) VALUES (", ROW(V7)-2, ",-1,'P1-OPT',3,0,120,",V7,",'2018-9-20 ",TEXT(V$1,"HH:MM:SS"),"','2018-9-20 ",TEXT(V$2,"HH:MM:SS"),"');")</f>
        <v>INSERT INTO sprg_fore (ctrl, idno, name, type, gtyp, cycl, offs,fdat,ldat) VALUES (5,-1,'P1-OPT',3,0,120,70,'2018-9-20 00:50:00','2018-9-20 00:55:00');</v>
      </c>
    </row>
    <row r="112" spans="2:2" x14ac:dyDescent="0.25">
      <c r="B112" s="6" t="str">
        <f>CONCATENATE("INSERT INTO sprg_fore (ctrl, idno, name, type, gtyp, cycl, offs,fdat,ldat) VALUES (", ROW(V8)-2, ",-1,'P1-OPT',3,0,120,",V8,",'2018-9-20 ",TEXT(V$1,"HH:MM:SS"),"','2018-9-20 ",TEXT(V$2,"HH:MM:SS"),"');")</f>
        <v>INSERT INTO sprg_fore (ctrl, idno, name, type, gtyp, cycl, offs,fdat,ldat) VALUES (6,-1,'P1-OPT',3,0,120,60,'2018-9-20 00:50:00','2018-9-20 00:55:00');</v>
      </c>
    </row>
    <row r="113" spans="2:2" x14ac:dyDescent="0.25">
      <c r="B113" s="6" t="str">
        <f>CONCATENATE("INSERT INTO sprg_fore (ctrl, idno, name, type, gtyp, cycl, offs,fdat,ldat) VALUES (", ROW(V9)-2, ",-1,'P1-OPT',3,0,120,",V9,",'2018-9-20 ",TEXT(V$1,"HH:MM:SS"),"','2018-9-20 ",TEXT(V$2,"HH:MM:SS"),"');")</f>
        <v>INSERT INTO sprg_fore (ctrl, idno, name, type, gtyp, cycl, offs,fdat,ldat) VALUES (7,-1,'P1-OPT',3,0,120,75,'2018-9-20 00:50:00','2018-9-20 00:55:00');</v>
      </c>
    </row>
    <row r="114" spans="2:2" x14ac:dyDescent="0.25">
      <c r="B114" s="6" t="str">
        <f>CONCATENATE("INSERT INTO sprg_fore (ctrl, idno, name, type, gtyp, cycl, offs,fdat,ldat) VALUES (", ROW(V10)-2, ",-1,'P1-OPT',3,0,120,",V10,",'2018-9-20 ",TEXT(V$1,"HH:MM:SS"),"','2018-9-20 ",TEXT(V$2,"HH:MM:SS"),"');")</f>
        <v>INSERT INTO sprg_fore (ctrl, idno, name, type, gtyp, cycl, offs,fdat,ldat) VALUES (8,-1,'P1-OPT',3,0,120,21,'2018-9-20 00:50:00','2018-9-20 00:55:00');</v>
      </c>
    </row>
    <row r="116" spans="2:2" x14ac:dyDescent="0.25">
      <c r="B116" s="6" t="str">
        <f>CONCATENATE("INSERT INTO sprg_fore (ctrl, idno, name, type, gtyp, cycl, offs,fdat,ldat) VALUES (", ROW(X3)-2, ",-1,'P1-OPT',3,0,120,",X3,",'2018-9-20 ",TEXT(X$1,"HH:MM:SS"),"','2018-9-20 ",TEXT(X$2,"HH:MM:SS"),"');")</f>
        <v>INSERT INTO sprg_fore (ctrl, idno, name, type, gtyp, cycl, offs,fdat,ldat) VALUES (1,-1,'P1-OPT',3,0,120,25,'2018-9-20 00:55:00','2018-9-20 01:00:00');</v>
      </c>
    </row>
    <row r="117" spans="2:2" x14ac:dyDescent="0.25">
      <c r="B117" s="6" t="str">
        <f>CONCATENATE("INSERT INTO sprg_fore (ctrl, idno, name, type, gtyp, cycl, offs,fdat,ldat) VALUES (", ROW(X4)-2, ",-1,'P1-OPT',3,0,120,",X4,",'2018-9-20 ",TEXT(X$1,"HH:MM:SS"),"','2018-9-20 ",TEXT(X$2,"HH:MM:SS"),"');")</f>
        <v>INSERT INTO sprg_fore (ctrl, idno, name, type, gtyp, cycl, offs,fdat,ldat) VALUES (2,-1,'P1-OPT',3,0,120,70,'2018-9-20 00:55:00','2018-9-20 01:00:00');</v>
      </c>
    </row>
    <row r="118" spans="2:2" x14ac:dyDescent="0.25">
      <c r="B118" s="6" t="str">
        <f>CONCATENATE("INSERT INTO sprg_fore (ctrl, idno, name, type, gtyp, cycl, offs,fdat,ldat) VALUES (", ROW(X5)-2, ",-1,'P1-OPT',3,0,120,",X5,",'2018-9-20 ",TEXT(X$1,"HH:MM:SS"),"','2018-9-20 ",TEXT(X$2,"HH:MM:SS"),"');")</f>
        <v>INSERT INTO sprg_fore (ctrl, idno, name, type, gtyp, cycl, offs,fdat,ldat) VALUES (3,-1,'P1-OPT',3,0,120,116,'2018-9-20 00:55:00','2018-9-20 01:00:00');</v>
      </c>
    </row>
    <row r="119" spans="2:2" x14ac:dyDescent="0.25">
      <c r="B119" s="6" t="str">
        <f>CONCATENATE("INSERT INTO sprg_fore (ctrl, idno, name, type, gtyp, cycl, offs,fdat,ldat) VALUES (", ROW(X6)-2, ",-1,'P1-OPT',3,0,120,",X6,",'2018-9-20 ",TEXT(X$1,"HH:MM:SS"),"','2018-9-20 ",TEXT(X$2,"HH:MM:SS"),"');")</f>
        <v>INSERT INTO sprg_fore (ctrl, idno, name, type, gtyp, cycl, offs,fdat,ldat) VALUES (4,-1,'P1-OPT',3,0,120,13,'2018-9-20 00:55:00','2018-9-20 01:00:00');</v>
      </c>
    </row>
    <row r="120" spans="2:2" x14ac:dyDescent="0.25">
      <c r="B120" s="6" t="str">
        <f>CONCATENATE("INSERT INTO sprg_fore (ctrl, idno, name, type, gtyp, cycl, offs,fdat,ldat) VALUES (", ROW(X7)-2, ",-1,'P1-OPT',3,0,120,",X7,",'2018-9-20 ",TEXT(X$1,"HH:MM:SS"),"','2018-9-20 ",TEXT(X$2,"HH:MM:SS"),"');")</f>
        <v>INSERT INTO sprg_fore (ctrl, idno, name, type, gtyp, cycl, offs,fdat,ldat) VALUES (5,-1,'P1-OPT',3,0,120,71,'2018-9-20 00:55:00','2018-9-20 01:00:00');</v>
      </c>
    </row>
    <row r="121" spans="2:2" x14ac:dyDescent="0.25">
      <c r="B121" s="6" t="str">
        <f>CONCATENATE("INSERT INTO sprg_fore (ctrl, idno, name, type, gtyp, cycl, offs,fdat,ldat) VALUES (", ROW(X8)-2, ",-1,'P1-OPT',3,0,120,",X8,",'2018-9-20 ",TEXT(X$1,"HH:MM:SS"),"','2018-9-20 ",TEXT(X$2,"HH:MM:SS"),"');")</f>
        <v>INSERT INTO sprg_fore (ctrl, idno, name, type, gtyp, cycl, offs,fdat,ldat) VALUES (6,-1,'P1-OPT',3,0,120,60,'2018-9-20 00:55:00','2018-9-20 01:00:00');</v>
      </c>
    </row>
    <row r="122" spans="2:2" x14ac:dyDescent="0.25">
      <c r="B122" s="6" t="str">
        <f>CONCATENATE("INSERT INTO sprg_fore (ctrl, idno, name, type, gtyp, cycl, offs,fdat,ldat) VALUES (", ROW(X9)-2, ",-1,'P1-OPT',3,0,120,",X9,",'2018-9-20 ",TEXT(X$1,"HH:MM:SS"),"','2018-9-20 ",TEXT(X$2,"HH:MM:SS"),"');")</f>
        <v>INSERT INTO sprg_fore (ctrl, idno, name, type, gtyp, cycl, offs,fdat,ldat) VALUES (7,-1,'P1-OPT',3,0,120,75,'2018-9-20 00:55:00','2018-9-20 01:00:00');</v>
      </c>
    </row>
    <row r="123" spans="2:2" x14ac:dyDescent="0.25">
      <c r="B123" s="6" t="str">
        <f>CONCATENATE("INSERT INTO sprg_fore (ctrl, idno, name, type, gtyp, cycl, offs,fdat,ldat) VALUES (", ROW(X10)-2, ",-1,'P1-OPT',3,0,120,",X10,",'2018-9-20 ",TEXT(X$1,"HH:MM:SS"),"','2018-9-20 ",TEXT(X$2,"HH:MM:SS"),"');")</f>
        <v>INSERT INTO sprg_fore (ctrl, idno, name, type, gtyp, cycl, offs,fdat,ldat) VALUES (8,-1,'P1-OPT',3,0,120,21,'2018-9-20 00:55:00','2018-9-20 01:00:00');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5" sqref="D15"/>
    </sheetView>
  </sheetViews>
  <sheetFormatPr defaultRowHeight="15" x14ac:dyDescent="0.25"/>
  <cols>
    <col min="1" max="1" width="16.42578125" customWidth="1"/>
    <col min="2" max="2" width="27" bestFit="1" customWidth="1"/>
    <col min="4" max="4" width="26" bestFit="1" customWidth="1"/>
    <col min="6" max="6" width="26" bestFit="1" customWidth="1"/>
    <col min="8" max="8" width="24.85546875" bestFit="1" customWidth="1"/>
    <col min="10" max="10" width="26" bestFit="1" customWidth="1"/>
  </cols>
  <sheetData>
    <row r="1" spans="1:10" x14ac:dyDescent="0.25">
      <c r="B1" t="s">
        <v>2</v>
      </c>
      <c r="D1" t="s">
        <v>3</v>
      </c>
      <c r="F1" t="s">
        <v>4</v>
      </c>
      <c r="H1" t="s">
        <v>5</v>
      </c>
      <c r="J1" t="s">
        <v>6</v>
      </c>
    </row>
    <row r="2" spans="1:10" x14ac:dyDescent="0.25">
      <c r="B2">
        <v>12</v>
      </c>
      <c r="D2">
        <v>12</v>
      </c>
      <c r="F2">
        <v>13</v>
      </c>
      <c r="H2">
        <v>17</v>
      </c>
      <c r="J2">
        <v>18</v>
      </c>
    </row>
    <row r="3" spans="1:10" x14ac:dyDescent="0.25">
      <c r="B3">
        <v>42</v>
      </c>
      <c r="D3">
        <v>42</v>
      </c>
      <c r="F3">
        <v>44</v>
      </c>
      <c r="H3">
        <v>48</v>
      </c>
      <c r="J3">
        <v>48</v>
      </c>
    </row>
    <row r="4" spans="1:10" x14ac:dyDescent="0.25">
      <c r="B4">
        <v>11</v>
      </c>
      <c r="D4">
        <v>106</v>
      </c>
      <c r="F4">
        <v>100</v>
      </c>
      <c r="H4">
        <v>95</v>
      </c>
      <c r="J4">
        <v>101</v>
      </c>
    </row>
    <row r="5" spans="1:10" x14ac:dyDescent="0.25">
      <c r="B5">
        <v>119</v>
      </c>
      <c r="D5">
        <v>6</v>
      </c>
      <c r="F5">
        <v>1</v>
      </c>
      <c r="H5">
        <v>4</v>
      </c>
      <c r="J5">
        <v>4</v>
      </c>
    </row>
    <row r="6" spans="1:10" x14ac:dyDescent="0.25">
      <c r="B6">
        <v>24</v>
      </c>
      <c r="D6">
        <v>26</v>
      </c>
      <c r="F6">
        <v>29</v>
      </c>
      <c r="H6">
        <v>30</v>
      </c>
      <c r="J6">
        <v>37</v>
      </c>
    </row>
    <row r="7" spans="1:10" x14ac:dyDescent="0.25">
      <c r="B7">
        <v>56</v>
      </c>
      <c r="D7">
        <v>54</v>
      </c>
      <c r="F7">
        <v>55</v>
      </c>
      <c r="H7">
        <v>55</v>
      </c>
      <c r="J7">
        <v>51</v>
      </c>
    </row>
    <row r="8" spans="1:10" x14ac:dyDescent="0.25">
      <c r="B8">
        <v>70</v>
      </c>
      <c r="D8">
        <v>70</v>
      </c>
      <c r="F8">
        <v>70</v>
      </c>
      <c r="H8">
        <v>70</v>
      </c>
      <c r="J8">
        <v>66</v>
      </c>
    </row>
    <row r="9" spans="1:10" x14ac:dyDescent="0.25">
      <c r="B9">
        <v>22</v>
      </c>
      <c r="D9">
        <v>18</v>
      </c>
      <c r="F9">
        <v>12</v>
      </c>
      <c r="H9">
        <v>16</v>
      </c>
      <c r="J9">
        <v>13</v>
      </c>
    </row>
    <row r="10" spans="1:10" x14ac:dyDescent="0.25">
      <c r="B10" t="str">
        <f>"{"&amp;B2&amp;", "&amp;B3&amp;", "&amp;B4&amp;", "&amp;B5&amp;", "&amp;B6&amp;", "&amp;B7&amp;", "&amp;B8&amp;", "&amp;B9&amp;"}"</f>
        <v>{12, 42, 11, 119, 24, 56, 70, 22}</v>
      </c>
      <c r="D10" t="str">
        <f>"{"&amp;D2&amp;", "&amp;D3&amp;", "&amp;D4&amp;", "&amp;D5&amp;", "&amp;D6&amp;", "&amp;D7&amp;", "&amp;D8&amp;", "&amp;D9&amp;"}"</f>
        <v>{12, 42, 106, 6, 26, 54, 70, 18}</v>
      </c>
      <c r="F10" t="str">
        <f>"{"&amp;F2&amp;", "&amp;F3&amp;", "&amp;F4&amp;", "&amp;F5&amp;", "&amp;F6&amp;", "&amp;F7&amp;", "&amp;F8&amp;", "&amp;F9&amp;"}"</f>
        <v>{13, 44, 100, 1, 29, 55, 70, 12}</v>
      </c>
      <c r="H10" t="str">
        <f>"{"&amp;H2&amp;", "&amp;H3&amp;", "&amp;H4&amp;", "&amp;H5&amp;", "&amp;H6&amp;", "&amp;H7&amp;", "&amp;H8&amp;", "&amp;H9&amp;"}"</f>
        <v>{17, 48, 95, 4, 30, 55, 70, 16}</v>
      </c>
      <c r="J10" t="str">
        <f>"{"&amp;J2&amp;", "&amp;J3&amp;", "&amp;J4&amp;", "&amp;J5&amp;", "&amp;J6&amp;", "&amp;J7&amp;", "&amp;J8&amp;", "&amp;J9&amp;"}"</f>
        <v>{18, 48, 101, 4, 37, 51, 66, 13}</v>
      </c>
    </row>
    <row r="11" spans="1:10" s="1" customFormat="1" x14ac:dyDescent="0.25">
      <c r="A11" s="1" t="s">
        <v>7</v>
      </c>
      <c r="B11" s="1">
        <v>1.2680138424242199E-2</v>
      </c>
      <c r="D11" s="1">
        <v>9.9159207414923796E-3</v>
      </c>
      <c r="F11" s="1">
        <v>1.05096908457156E-2</v>
      </c>
      <c r="H11" s="1">
        <v>1.0601099472204299E-2</v>
      </c>
      <c r="J11" s="1">
        <v>1.0663523422612699E-2</v>
      </c>
    </row>
    <row r="12" spans="1:10" x14ac:dyDescent="0.25">
      <c r="A12" t="s">
        <v>8</v>
      </c>
      <c r="B12">
        <v>0.71306368035439505</v>
      </c>
      <c r="D12">
        <v>0.62165029590241005</v>
      </c>
      <c r="F12">
        <v>0.76120421585316</v>
      </c>
      <c r="H12">
        <v>0.73980310741567101</v>
      </c>
      <c r="J12">
        <v>0.66385725393629602</v>
      </c>
    </row>
    <row r="13" spans="1:10" x14ac:dyDescent="0.25">
      <c r="A13" t="s">
        <v>9</v>
      </c>
      <c r="B13">
        <v>0.102387435535823</v>
      </c>
      <c r="D13">
        <v>9.2523577971926493E-2</v>
      </c>
      <c r="F13">
        <v>9.3990382170118805E-2</v>
      </c>
      <c r="H13">
        <v>9.3498747810384003E-2</v>
      </c>
      <c r="J13">
        <v>9.3494120022241195E-2</v>
      </c>
    </row>
    <row r="17" spans="2:2" x14ac:dyDescent="0.25">
      <c r="B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coldstart</vt:lpstr>
      <vt:lpstr>one hour</vt:lpstr>
      <vt:lpstr>BAL in TRE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Meschini</dc:creator>
  <cp:lastModifiedBy>Pietro Meschini</cp:lastModifiedBy>
  <dcterms:created xsi:type="dcterms:W3CDTF">2018-10-18T15:49:52Z</dcterms:created>
  <dcterms:modified xsi:type="dcterms:W3CDTF">2018-10-24T14:13:47Z</dcterms:modified>
</cp:coreProperties>
</file>