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pietro.abrahamian\Desktop\gerencie_py\bases\"/>
    </mc:Choice>
  </mc:AlternateContent>
  <xr:revisionPtr revIDLastSave="0" documentId="13_ncr:1_{6AC88A82-409C-4F83-8775-B5A08C266FF8}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RESULTADO" sheetId="5" r:id="rId1"/>
    <sheet name="PROCX" sheetId="1" r:id="rId2"/>
    <sheet name="BASE" sheetId="4" r:id="rId3"/>
  </sheets>
  <definedNames>
    <definedName name="_xlnm._FilterDatabase" localSheetId="2" hidden="1">BASE!$B$1:$C$45</definedName>
    <definedName name="_xlnm._FilterDatabase" localSheetId="1" hidden="1">PROCX!$B$1:$C$13</definedName>
    <definedName name="DadosExternos_1" localSheetId="0" hidden="1">RESULTADO!$A$1:$E$14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CAE40F-D3E1-408E-A00E-504A26709A78}" keepAlive="1" name="Consulta - Tabela1" description="Conexão com a consulta 'Tabela1' na pasta de trabalho." type="5" refreshedVersion="8" background="1" saveData="1">
    <dbPr connection="Provider=Microsoft.Mashup.OleDb.1;Data Source=$Workbook$;Location=Tabela1;Extended Properties=&quot;&quot;" command="SELECT * FROM [Tabela1]"/>
  </connection>
  <connection id="2" xr16:uid="{DEDD543E-8E90-47CC-ADC7-32AA65B2AC35}" keepAlive="1" name="Consulta - Tabela1 (2)" description="Conexão com a consulta 'Tabela1 (2)' na pasta de trabalho." type="5" refreshedVersion="0" background="1">
    <dbPr connection="Provider=Microsoft.Mashup.OleDb.1;Data Source=$Workbook$;Location=&quot;Tabela1 (2)&quot;;Extended Properties=&quot;&quot;" command="SELECT * FROM [Tabela1 (2)]"/>
  </connection>
</connections>
</file>

<file path=xl/sharedStrings.xml><?xml version="1.0" encoding="utf-8"?>
<sst xmlns="http://schemas.openxmlformats.org/spreadsheetml/2006/main" count="134" uniqueCount="80">
  <si>
    <t xml:space="preserve">PRODUTO </t>
  </si>
  <si>
    <t>QUANTIDADE POR - CX</t>
  </si>
  <si>
    <t>829 - AGUARDENTE PITÚ 965 ML - BRT</t>
  </si>
  <si>
    <t>829 - AGUARDENTE PITÚ LATA 350 ML</t>
  </si>
  <si>
    <t>829 - COPO CF 110 ML PITÚ</t>
  </si>
  <si>
    <t>829 - COPO CB 200 ML PITÚ</t>
  </si>
  <si>
    <t>829 - COPO PLASTICO 330 ML CAIPIRINHA</t>
  </si>
  <si>
    <t>829 - COPO VIDRO AMERICANO 2010 - 190ML</t>
  </si>
  <si>
    <t>829 - COPO VIDRO DOSE PITÚ</t>
  </si>
  <si>
    <t>829 - COPO VIDRO PITÚ GOLD 2304</t>
  </si>
  <si>
    <t>829 - COPO VIDRO CAIPIRINHA ILHA BELLA</t>
  </si>
  <si>
    <t>829 - PORTA GARRAFA 600 ML</t>
  </si>
  <si>
    <t>829 - PORTA GARRAFA LITRÃO</t>
  </si>
  <si>
    <t>829 - PORTA LATA PITÚ</t>
  </si>
  <si>
    <t>829 - FAIXA PITÚ AQUI TEM</t>
  </si>
  <si>
    <t>829 - BANDO PITU ( FORRAÇÃO )</t>
  </si>
  <si>
    <t>829 - PLACA PVC LATA 077 X 044 ESPESSURA 1MM</t>
  </si>
  <si>
    <t>829 - PLACA PVC LITRO PITÚ 1,50 X 0,40 ESPESSURA 1 MM</t>
  </si>
  <si>
    <t>829 - AMASSADOR LIMÃO P / CAIPIRINHA</t>
  </si>
  <si>
    <t>829 - MEXEDOR PLASTICO P/CAIPIRINHA GRANDE</t>
  </si>
  <si>
    <t>829 - BATA GRAFIL BRANCA PITÚ P/GARÇON</t>
  </si>
  <si>
    <t>829 - AVENTAL PITÚ P/GARÇON</t>
  </si>
  <si>
    <t>829 - BONE PERSONALIZADO PITÚ</t>
  </si>
  <si>
    <t>829 - TOTEM PITÚ WS</t>
  </si>
  <si>
    <t>829 - MOBILE PITU WS</t>
  </si>
  <si>
    <t>829 - AGUARDENTE PITU GOLD 1L</t>
  </si>
  <si>
    <t>829 - CAMISA MALHA AMARELA G</t>
  </si>
  <si>
    <t>829 - CAMISA MALHA AMARELA GG</t>
  </si>
  <si>
    <t>829 - KIT AGUARDENTE PITU GOLD / LATA 350 ML</t>
  </si>
  <si>
    <t>829 - AGUARDENTE PITU AMARELINHA 965 ML</t>
  </si>
  <si>
    <t>829 - ADESIVO PITU LATA PACOTE C/100 UN</t>
  </si>
  <si>
    <t>829 - ADESIVO PITU 45 X 29 GRANDE PACOTE C/100</t>
  </si>
  <si>
    <t>829 - PITU MEL E LIMÃO LATA 350 ML</t>
  </si>
  <si>
    <t>829 - PITU ICE ABACAXI E COCO LATA 269 ML</t>
  </si>
  <si>
    <t>829 - PITU COLA LATA 269 ML</t>
  </si>
  <si>
    <t>829 - CARTAZ PITU MEL E LIMAO C/8 PT FITA DUPLA FACE PC</t>
  </si>
  <si>
    <t>829 - CARTAZ PITU AMARELINHA PACOTE C/ 50</t>
  </si>
  <si>
    <t xml:space="preserve">829 - CANUDINHO PERSONALIZADO PITU </t>
  </si>
  <si>
    <t>829 - PLACA PITU GOLD</t>
  </si>
  <si>
    <t>829 - ADESIVO PITU LATA - PITÚ LIMÃO PACOTE C/100 UN</t>
  </si>
  <si>
    <t>829 - CAMISA MANGA LONGA  TAM - GG / UV PITU</t>
  </si>
  <si>
    <t>829 - PITU ICE LIMÃO LATA 269 ML</t>
  </si>
  <si>
    <t>829 - AGUARDENTE PITU AMARELINHA LATA 350 ML</t>
  </si>
  <si>
    <t xml:space="preserve">829 - COPO PITU 80ML IMPRESSO </t>
  </si>
  <si>
    <t>829 - COPO PITU DESCARTAVEL 150ML</t>
  </si>
  <si>
    <t>- 01 caixa de pitú litro</t>
  </si>
  <si>
    <t>- 02 caixas de copo descartável 80 ml</t>
  </si>
  <si>
    <t xml:space="preserve">- 02 caixas de copo descartável 150 ml </t>
  </si>
  <si>
    <t xml:space="preserve">- 01 caixa de copo americano  </t>
  </si>
  <si>
    <t xml:space="preserve">- 02 caixas de copo de dose vidro pitú </t>
  </si>
  <si>
    <t xml:space="preserve">- 50 unidades de cartaz amarelinha </t>
  </si>
  <si>
    <t xml:space="preserve">- 50 unidades de cartaz mel e limão </t>
  </si>
  <si>
    <t xml:space="preserve">- 10 unidades de bata </t>
  </si>
  <si>
    <t xml:space="preserve">- 10 unidades de avental </t>
  </si>
  <si>
    <t>- 01 caixa de pitú mel e  limão lata 350 ml</t>
  </si>
  <si>
    <t>- 50 unidades de adesivo preto</t>
  </si>
  <si>
    <t xml:space="preserve">- 10 unidades de réplicas do lata PVC </t>
  </si>
  <si>
    <t xml:space="preserve">- 10 unidades de bonés </t>
  </si>
  <si>
    <t>unidades</t>
  </si>
  <si>
    <t>caixas</t>
  </si>
  <si>
    <t>produto recebido</t>
  </si>
  <si>
    <t>QTD</t>
  </si>
  <si>
    <t>TIPO</t>
  </si>
  <si>
    <t>SKU</t>
  </si>
  <si>
    <t>adesivo preto</t>
  </si>
  <si>
    <t>pitú litro</t>
  </si>
  <si>
    <t xml:space="preserve">avental </t>
  </si>
  <si>
    <t xml:space="preserve">bata </t>
  </si>
  <si>
    <t xml:space="preserve">bonés </t>
  </si>
  <si>
    <t xml:space="preserve">cartaz amarelinha </t>
  </si>
  <si>
    <t xml:space="preserve">cartaz mel e limão </t>
  </si>
  <si>
    <t xml:space="preserve">copo americano  </t>
  </si>
  <si>
    <t xml:space="preserve">copo de dose vidro pitú </t>
  </si>
  <si>
    <t>pitú mel e  limão lata 350 ml</t>
  </si>
  <si>
    <t xml:space="preserve">réplicas do lata PVC </t>
  </si>
  <si>
    <t>copo descartável 80 ml</t>
  </si>
  <si>
    <t xml:space="preserve">copo descartável 150 ml </t>
  </si>
  <si>
    <t>PEDIDO</t>
  </si>
  <si>
    <t>PRODUTO</t>
  </si>
  <si>
    <t>QTDREAL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</si>
</sst>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D4D4D4"/>
      <name val="Consolas"/>
      <family val="3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vertical="center"/>
    </xf>
    <xf numFmtId="49" fontId="0" fillId="0" borderId="0" xfId="0" applyNumberFormat="1"/>
    <xf numFmtId="0" fontId="1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9A7B3B92-4A41-4487-A5AC-F06542A5367E}" autoFormatId="16" applyNumberFormats="0" applyBorderFormats="0" applyFontFormats="0" applyPatternFormats="0" applyAlignmentFormats="0" applyWidthHeightFormats="0">
  <queryTableRefresh nextId="11" unboundColumnsRight="1">
    <queryTableFields count="6">
      <queryTableField id="4" name="QTD" tableColumnId="4"/>
      <queryTableField id="5" name="TIPO" tableColumnId="5"/>
      <queryTableField id="6" name="SKU" tableColumnId="6"/>
      <queryTableField id="2" name="PRODUTO " tableColumnId="2"/>
      <queryTableField id="3" name="QUANTIDADE POR - CX" tableColumnId="3"/>
      <queryTableField id="10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89163D-0DD5-4E27-B2F3-B2DC07006EC3}" name="Tabela1_1" displayName="Tabela1_1" ref="A1:F14" tableType="queryTable" totalsRowShown="0">
  <autoFilter ref="A1:F14" xr:uid="{2689163D-0DD5-4E27-B2F3-B2DC07006EC3}"/>
  <tableColumns count="6">
    <tableColumn id="4" xr3:uid="{7357C47B-177D-41B3-8D2B-BB15EE881A94}" uniqueName="4" name="QTD" queryTableFieldId="4"/>
    <tableColumn id="5" xr3:uid="{546C8C56-5478-4558-AEEE-301A5B4C601F}" uniqueName="5" name="TIPO" queryTableFieldId="5" dataDxfId="5"/>
    <tableColumn id="6" xr3:uid="{5D1F16A9-E18E-476D-823E-1F6BB9D34B54}" uniqueName="6" name="SKU" queryTableFieldId="6" dataDxfId="4"/>
    <tableColumn id="2" xr3:uid="{87849C2B-8A39-4651-A04F-6849B545401D}" uniqueName="2" name="PRODUTO" queryTableFieldId="2" dataDxfId="3"/>
    <tableColumn id="3" xr3:uid="{121BFACE-CD36-41C1-B1EB-CCF399300351}" uniqueName="3" name="QUANTIDADE POR - CX" queryTableFieldId="3"/>
    <tableColumn id="1" xr3:uid="{E8D40BBB-1F00-44ED-8A2E-50769A07D54F}" uniqueName="1" name="QTDREAL" queryTableFieldId="10" dataDxfId="2">
      <calculatedColumnFormula>IF(Tabela1_1[[#This Row],[TIPO]]="caixas",Tabela1_1[[#This Row],[QTD]]*Tabela1[[#This Row],[QUANTIDADE POR - CX]],Tabela1_1[[#This Row],[QTD]])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0DAD2D-9746-4240-A602-5BF2C28B764C}" name="Tabela1" displayName="Tabela1" ref="A1:C14" totalsRowShown="0">
  <autoFilter ref="A1:C14" xr:uid="{B00DAD2D-9746-4240-A602-5BF2C28B764C}"/>
  <tableColumns count="3">
    <tableColumn id="1" xr3:uid="{27D978C3-2955-4BC0-A055-C8363B3ED9DD}" name="produto recebido"/>
    <tableColumn id="2" xr3:uid="{8D418CD1-6F25-413F-846B-8CA6C8BE5434}" name="PRODUTO " dataDxfId="1"/>
    <tableColumn id="3" xr3:uid="{81EA39FC-2963-42F5-989E-97AC792EEC44}" name="QUANTIDADE POR - C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4AA3-BD76-4CEA-A95F-0BFC43AB222E}">
  <dimension ref="A1:F14"/>
  <sheetViews>
    <sheetView tabSelected="1" workbookViewId="0">
      <selection activeCell="F1" sqref="F1"/>
    </sheetView>
  </sheetViews>
  <sheetFormatPr defaultRowHeight="14.4" x14ac:dyDescent="0.3"/>
  <cols>
    <col min="1" max="1" width="6.77734375" bestFit="1" customWidth="1"/>
    <col min="2" max="2" width="8.21875" bestFit="1" customWidth="1"/>
    <col min="3" max="3" width="24.21875" bestFit="1" customWidth="1"/>
    <col min="4" max="4" width="51.6640625" customWidth="1"/>
    <col min="5" max="5" width="22.6640625" hidden="1" customWidth="1"/>
    <col min="6" max="6" width="11.44140625" bestFit="1" customWidth="1"/>
  </cols>
  <sheetData>
    <row r="1" spans="1:6" x14ac:dyDescent="0.3">
      <c r="A1" t="s">
        <v>61</v>
      </c>
      <c r="B1" t="s">
        <v>62</v>
      </c>
      <c r="C1" t="s">
        <v>63</v>
      </c>
      <c r="D1" t="s">
        <v>78</v>
      </c>
      <c r="E1" t="s">
        <v>1</v>
      </c>
      <c r="F1" t="s">
        <v>79</v>
      </c>
    </row>
    <row r="2" spans="1:6" x14ac:dyDescent="0.3">
      <c r="A2">
        <v>50</v>
      </c>
      <c r="B2" t="s">
        <v>58</v>
      </c>
      <c r="C2" t="s">
        <v>64</v>
      </c>
      <c r="D2" t="s">
        <v>30</v>
      </c>
      <c r="E2">
        <v>100</v>
      </c>
      <c r="F2">
        <f>IF(Tabela1_1[[#This Row],[TIPO]]="caixas",Tabela1_1[[#This Row],[QTD]]*Tabela1[[#This Row],[QUANTIDADE POR - CX]],Tabela1_1[[#This Row],[QTD]])</f>
        <v>50</v>
      </c>
    </row>
    <row r="3" spans="1:6" x14ac:dyDescent="0.3">
      <c r="A3">
        <v>1</v>
      </c>
      <c r="B3" t="s">
        <v>59</v>
      </c>
      <c r="C3" t="s">
        <v>65</v>
      </c>
      <c r="D3" t="s">
        <v>2</v>
      </c>
      <c r="E3">
        <v>12</v>
      </c>
      <c r="F3">
        <f>IF(Tabela1_1[[#This Row],[TIPO]]="caixas",Tabela1_1[[#This Row],[QTD]]*Tabela1[[#This Row],[QUANTIDADE POR - CX]],Tabela1_1[[#This Row],[QTD]])</f>
        <v>12</v>
      </c>
    </row>
    <row r="4" spans="1:6" x14ac:dyDescent="0.3">
      <c r="A4">
        <v>10</v>
      </c>
      <c r="B4" t="s">
        <v>58</v>
      </c>
      <c r="C4" t="s">
        <v>66</v>
      </c>
      <c r="D4" t="s">
        <v>21</v>
      </c>
      <c r="E4">
        <v>1</v>
      </c>
      <c r="F4">
        <f>IF(Tabela1_1[[#This Row],[TIPO]]="caixas",Tabela1_1[[#This Row],[QTD]]*Tabela1[[#This Row],[QUANTIDADE POR - CX]],Tabela1_1[[#This Row],[QTD]])</f>
        <v>10</v>
      </c>
    </row>
    <row r="5" spans="1:6" x14ac:dyDescent="0.3">
      <c r="A5">
        <v>10</v>
      </c>
      <c r="B5" t="s">
        <v>58</v>
      </c>
      <c r="C5" t="s">
        <v>67</v>
      </c>
      <c r="D5" t="s">
        <v>20</v>
      </c>
      <c r="E5">
        <v>1</v>
      </c>
      <c r="F5">
        <f>IF(Tabela1_1[[#This Row],[TIPO]]="caixas",Tabela1_1[[#This Row],[QTD]]*Tabela1[[#This Row],[QUANTIDADE POR - CX]],Tabela1_1[[#This Row],[QTD]])</f>
        <v>10</v>
      </c>
    </row>
    <row r="6" spans="1:6" x14ac:dyDescent="0.3">
      <c r="A6">
        <v>10</v>
      </c>
      <c r="B6" t="s">
        <v>58</v>
      </c>
      <c r="C6" t="s">
        <v>68</v>
      </c>
      <c r="D6" t="s">
        <v>22</v>
      </c>
      <c r="E6">
        <v>1</v>
      </c>
      <c r="F6">
        <f>IF(Tabela1_1[[#This Row],[TIPO]]="caixas",Tabela1_1[[#This Row],[QTD]]*Tabela1[[#This Row],[QUANTIDADE POR - CX]],Tabela1_1[[#This Row],[QTD]])</f>
        <v>10</v>
      </c>
    </row>
    <row r="7" spans="1:6" x14ac:dyDescent="0.3">
      <c r="A7">
        <v>50</v>
      </c>
      <c r="B7" t="s">
        <v>58</v>
      </c>
      <c r="C7" t="s">
        <v>69</v>
      </c>
      <c r="D7" t="s">
        <v>36</v>
      </c>
      <c r="E7">
        <v>50</v>
      </c>
      <c r="F7">
        <f>IF(Tabela1_1[[#This Row],[TIPO]]="caixas",Tabela1_1[[#This Row],[QTD]]*Tabela1[[#This Row],[QUANTIDADE POR - CX]],Tabela1_1[[#This Row],[QTD]])</f>
        <v>50</v>
      </c>
    </row>
    <row r="8" spans="1:6" x14ac:dyDescent="0.3">
      <c r="A8">
        <v>50</v>
      </c>
      <c r="B8" t="s">
        <v>58</v>
      </c>
      <c r="C8" t="s">
        <v>70</v>
      </c>
      <c r="D8" t="s">
        <v>35</v>
      </c>
      <c r="E8">
        <v>8</v>
      </c>
      <c r="F8">
        <f>IF(Tabela1_1[[#This Row],[TIPO]]="caixas",Tabela1_1[[#This Row],[QTD]]*Tabela1[[#This Row],[QUANTIDADE POR - CX]],Tabela1_1[[#This Row],[QTD]])</f>
        <v>50</v>
      </c>
    </row>
    <row r="9" spans="1:6" x14ac:dyDescent="0.3">
      <c r="A9">
        <v>1</v>
      </c>
      <c r="B9" t="s">
        <v>59</v>
      </c>
      <c r="C9" t="s">
        <v>71</v>
      </c>
      <c r="D9" t="s">
        <v>7</v>
      </c>
      <c r="E9">
        <v>24</v>
      </c>
      <c r="F9">
        <f>IF(Tabela1_1[[#This Row],[TIPO]]="caixas",Tabela1_1[[#This Row],[QTD]]*Tabela1[[#This Row],[QUANTIDADE POR - CX]],Tabela1_1[[#This Row],[QTD]])</f>
        <v>24</v>
      </c>
    </row>
    <row r="10" spans="1:6" x14ac:dyDescent="0.3">
      <c r="A10">
        <v>2</v>
      </c>
      <c r="B10" t="s">
        <v>59</v>
      </c>
      <c r="C10" t="s">
        <v>72</v>
      </c>
      <c r="D10" t="s">
        <v>8</v>
      </c>
      <c r="E10">
        <v>24</v>
      </c>
      <c r="F10">
        <f>IF(Tabela1_1[[#This Row],[TIPO]]="caixas",Tabela1_1[[#This Row],[QTD]]*Tabela1[[#This Row],[QUANTIDADE POR - CX]],Tabela1_1[[#This Row],[QTD]])</f>
        <v>48</v>
      </c>
    </row>
    <row r="11" spans="1:6" x14ac:dyDescent="0.3">
      <c r="A11">
        <v>1</v>
      </c>
      <c r="B11" t="s">
        <v>59</v>
      </c>
      <c r="C11" t="s">
        <v>73</v>
      </c>
      <c r="D11" t="s">
        <v>32</v>
      </c>
      <c r="E11">
        <v>12</v>
      </c>
      <c r="F11">
        <f>IF(Tabela1_1[[#This Row],[TIPO]]="caixas",Tabela1_1[[#This Row],[QTD]]*Tabela1[[#This Row],[QUANTIDADE POR - CX]],Tabela1_1[[#This Row],[QTD]])</f>
        <v>12</v>
      </c>
    </row>
    <row r="12" spans="1:6" x14ac:dyDescent="0.3">
      <c r="A12">
        <v>10</v>
      </c>
      <c r="B12" t="s">
        <v>58</v>
      </c>
      <c r="C12" t="s">
        <v>74</v>
      </c>
      <c r="D12" t="s">
        <v>16</v>
      </c>
      <c r="E12">
        <v>20</v>
      </c>
      <c r="F12">
        <f>IF(Tabela1_1[[#This Row],[TIPO]]="caixas",Tabela1_1[[#This Row],[QTD]]*Tabela1[[#This Row],[QUANTIDADE POR - CX]],Tabela1_1[[#This Row],[QTD]])</f>
        <v>10</v>
      </c>
    </row>
    <row r="13" spans="1:6" x14ac:dyDescent="0.3">
      <c r="A13">
        <v>2</v>
      </c>
      <c r="B13" t="s">
        <v>59</v>
      </c>
      <c r="C13" t="s">
        <v>75</v>
      </c>
      <c r="D13" t="s">
        <v>43</v>
      </c>
      <c r="E13">
        <v>3000</v>
      </c>
      <c r="F13">
        <f>IF(Tabela1_1[[#This Row],[TIPO]]="caixas",Tabela1_1[[#This Row],[QTD]]*Tabela1[[#This Row],[QUANTIDADE POR - CX]],Tabela1_1[[#This Row],[QTD]])</f>
        <v>6000</v>
      </c>
    </row>
    <row r="14" spans="1:6" x14ac:dyDescent="0.3">
      <c r="A14">
        <v>2</v>
      </c>
      <c r="B14" t="s">
        <v>59</v>
      </c>
      <c r="C14" t="s">
        <v>76</v>
      </c>
      <c r="D14" t="s">
        <v>44</v>
      </c>
      <c r="E14">
        <v>3000</v>
      </c>
      <c r="F14">
        <f>IF(Tabela1_1[[#This Row],[TIPO]]="caixas",Tabela1_1[[#This Row],[QTD]]*Tabela1[[#This Row],[QUANTIDADE POR - CX]],Tabela1_1[[#This Row],[QTD]])</f>
        <v>6000</v>
      </c>
    </row>
  </sheetData>
  <phoneticPr fontId="2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C1" sqref="C1"/>
    </sheetView>
  </sheetViews>
  <sheetFormatPr defaultRowHeight="14.4" x14ac:dyDescent="0.3"/>
  <cols>
    <col min="1" max="1" width="35.21875" bestFit="1" customWidth="1"/>
    <col min="2" max="2" width="53.44140625" style="1" customWidth="1"/>
    <col min="3" max="3" width="27.6640625" style="1" customWidth="1"/>
    <col min="4" max="4" width="14.33203125" customWidth="1"/>
    <col min="5" max="5" width="8.88671875" customWidth="1"/>
    <col min="6" max="6" width="14.5546875" bestFit="1" customWidth="1"/>
  </cols>
  <sheetData>
    <row r="1" spans="1:3" ht="15" thickBot="1" x14ac:dyDescent="0.35">
      <c r="A1" t="s">
        <v>60</v>
      </c>
      <c r="B1" s="9" t="s">
        <v>0</v>
      </c>
      <c r="C1" s="10" t="s">
        <v>1</v>
      </c>
    </row>
    <row r="2" spans="1:3" ht="15" thickBot="1" x14ac:dyDescent="0.35">
      <c r="A2" t="s">
        <v>55</v>
      </c>
      <c r="B2" s="2" t="s">
        <v>30</v>
      </c>
      <c r="C2" s="3">
        <v>100</v>
      </c>
    </row>
    <row r="3" spans="1:3" ht="15" thickBot="1" x14ac:dyDescent="0.35">
      <c r="A3" t="s">
        <v>45</v>
      </c>
      <c r="B3" s="2" t="s">
        <v>2</v>
      </c>
      <c r="C3" s="3">
        <v>12</v>
      </c>
    </row>
    <row r="4" spans="1:3" ht="15" thickBot="1" x14ac:dyDescent="0.35">
      <c r="A4" t="s">
        <v>53</v>
      </c>
      <c r="B4" s="2" t="s">
        <v>21</v>
      </c>
      <c r="C4" s="3">
        <v>1</v>
      </c>
    </row>
    <row r="5" spans="1:3" ht="15" thickBot="1" x14ac:dyDescent="0.35">
      <c r="A5" t="s">
        <v>52</v>
      </c>
      <c r="B5" s="2" t="s">
        <v>20</v>
      </c>
      <c r="C5" s="3">
        <v>1</v>
      </c>
    </row>
    <row r="6" spans="1:3" ht="15" thickBot="1" x14ac:dyDescent="0.35">
      <c r="A6" t="s">
        <v>57</v>
      </c>
      <c r="B6" s="2" t="s">
        <v>22</v>
      </c>
      <c r="C6" s="3">
        <v>1</v>
      </c>
    </row>
    <row r="7" spans="1:3" ht="15" thickBot="1" x14ac:dyDescent="0.35">
      <c r="A7" t="s">
        <v>50</v>
      </c>
      <c r="B7" s="2" t="s">
        <v>36</v>
      </c>
      <c r="C7" s="3">
        <v>50</v>
      </c>
    </row>
    <row r="8" spans="1:3" ht="15" thickBot="1" x14ac:dyDescent="0.35">
      <c r="A8" t="s">
        <v>51</v>
      </c>
      <c r="B8" s="2" t="s">
        <v>35</v>
      </c>
      <c r="C8" s="3">
        <v>8</v>
      </c>
    </row>
    <row r="9" spans="1:3" ht="15" thickBot="1" x14ac:dyDescent="0.35">
      <c r="A9" t="s">
        <v>48</v>
      </c>
      <c r="B9" s="2" t="s">
        <v>7</v>
      </c>
      <c r="C9" s="3">
        <v>24</v>
      </c>
    </row>
    <row r="10" spans="1:3" ht="15" thickBot="1" x14ac:dyDescent="0.35">
      <c r="A10" t="s">
        <v>49</v>
      </c>
      <c r="B10" s="2" t="s">
        <v>8</v>
      </c>
      <c r="C10" s="3">
        <v>24</v>
      </c>
    </row>
    <row r="11" spans="1:3" ht="15" thickBot="1" x14ac:dyDescent="0.35">
      <c r="A11" t="s">
        <v>54</v>
      </c>
      <c r="B11" s="2" t="s">
        <v>32</v>
      </c>
      <c r="C11" s="3">
        <v>12</v>
      </c>
    </row>
    <row r="12" spans="1:3" ht="15" thickBot="1" x14ac:dyDescent="0.35">
      <c r="A12" t="s">
        <v>56</v>
      </c>
      <c r="B12" s="2" t="s">
        <v>16</v>
      </c>
      <c r="C12" s="3">
        <v>20</v>
      </c>
    </row>
    <row r="13" spans="1:3" ht="15" thickBot="1" x14ac:dyDescent="0.35">
      <c r="A13" t="s">
        <v>46</v>
      </c>
      <c r="B13" s="2" t="s">
        <v>43</v>
      </c>
      <c r="C13" s="3">
        <v>3000</v>
      </c>
    </row>
    <row r="14" spans="1:3" ht="15" thickBot="1" x14ac:dyDescent="0.35">
      <c r="A14" t="s">
        <v>47</v>
      </c>
      <c r="B14" s="2" t="s">
        <v>44</v>
      </c>
      <c r="C14" s="3">
        <v>3000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E564E-BB52-4E99-848E-C83521AC092D}">
  <dimension ref="A1:H45"/>
  <sheetViews>
    <sheetView zoomScaleNormal="100" workbookViewId="0">
      <selection activeCell="H2" sqref="H2:H14"/>
    </sheetView>
  </sheetViews>
  <sheetFormatPr defaultRowHeight="14.4" x14ac:dyDescent="0.3"/>
  <cols>
    <col min="1" max="1" width="35.21875" bestFit="1" customWidth="1"/>
    <col min="2" max="2" width="51.6640625" bestFit="1" customWidth="1"/>
    <col min="3" max="3" width="24.88671875" bestFit="1" customWidth="1"/>
    <col min="8" max="8" width="35.21875" bestFit="1" customWidth="1"/>
  </cols>
  <sheetData>
    <row r="1" spans="1:8" ht="15" thickBot="1" x14ac:dyDescent="0.35">
      <c r="A1" s="8" t="s">
        <v>77</v>
      </c>
      <c r="B1" s="4" t="s">
        <v>0</v>
      </c>
      <c r="C1" s="5" t="s">
        <v>1</v>
      </c>
    </row>
    <row r="2" spans="1:8" ht="15" thickBot="1" x14ac:dyDescent="0.35">
      <c r="B2" s="2" t="s">
        <v>31</v>
      </c>
      <c r="C2" s="3">
        <v>100</v>
      </c>
      <c r="H2" s="7"/>
    </row>
    <row r="3" spans="1:8" ht="15" thickBot="1" x14ac:dyDescent="0.35">
      <c r="B3" s="2" t="s">
        <v>39</v>
      </c>
      <c r="C3" s="3">
        <v>100</v>
      </c>
      <c r="H3" s="7"/>
    </row>
    <row r="4" spans="1:8" ht="15" thickBot="1" x14ac:dyDescent="0.35">
      <c r="A4" s="7" t="s">
        <v>55</v>
      </c>
      <c r="B4" s="2" t="s">
        <v>30</v>
      </c>
      <c r="C4" s="3">
        <v>100</v>
      </c>
      <c r="H4" s="7"/>
    </row>
    <row r="5" spans="1:8" ht="15" thickBot="1" x14ac:dyDescent="0.35">
      <c r="A5" s="7" t="s">
        <v>45</v>
      </c>
      <c r="B5" s="2" t="s">
        <v>2</v>
      </c>
      <c r="C5" s="3">
        <v>12</v>
      </c>
      <c r="H5" s="7"/>
    </row>
    <row r="6" spans="1:8" ht="15" thickBot="1" x14ac:dyDescent="0.35">
      <c r="B6" s="2" t="s">
        <v>29</v>
      </c>
      <c r="C6" s="3">
        <v>12</v>
      </c>
      <c r="H6" s="7"/>
    </row>
    <row r="7" spans="1:8" ht="15" thickBot="1" x14ac:dyDescent="0.35">
      <c r="B7" s="2" t="s">
        <v>42</v>
      </c>
      <c r="C7" s="3">
        <v>12</v>
      </c>
      <c r="H7" s="7"/>
    </row>
    <row r="8" spans="1:8" ht="15" thickBot="1" x14ac:dyDescent="0.35">
      <c r="B8" s="2" t="s">
        <v>25</v>
      </c>
      <c r="C8" s="3">
        <v>1</v>
      </c>
      <c r="H8" s="7"/>
    </row>
    <row r="9" spans="1:8" ht="15" thickBot="1" x14ac:dyDescent="0.35">
      <c r="B9" s="2" t="s">
        <v>3</v>
      </c>
      <c r="C9" s="3">
        <v>12</v>
      </c>
      <c r="H9" s="7"/>
    </row>
    <row r="10" spans="1:8" ht="15" thickBot="1" x14ac:dyDescent="0.35">
      <c r="B10" s="2" t="s">
        <v>18</v>
      </c>
      <c r="C10" s="3">
        <v>1</v>
      </c>
      <c r="H10" s="7"/>
    </row>
    <row r="11" spans="1:8" ht="15" thickBot="1" x14ac:dyDescent="0.35">
      <c r="A11" s="7" t="s">
        <v>53</v>
      </c>
      <c r="B11" s="2" t="s">
        <v>21</v>
      </c>
      <c r="C11" s="3">
        <v>1</v>
      </c>
      <c r="F11" s="6"/>
      <c r="H11" s="7"/>
    </row>
    <row r="12" spans="1:8" ht="15" thickBot="1" x14ac:dyDescent="0.35">
      <c r="B12" s="2" t="s">
        <v>15</v>
      </c>
      <c r="C12" s="3">
        <v>1</v>
      </c>
      <c r="F12" s="6"/>
      <c r="H12" s="7"/>
    </row>
    <row r="13" spans="1:8" ht="15" thickBot="1" x14ac:dyDescent="0.35">
      <c r="A13" s="7" t="s">
        <v>52</v>
      </c>
      <c r="B13" s="2" t="s">
        <v>20</v>
      </c>
      <c r="C13" s="3">
        <v>1</v>
      </c>
      <c r="F13" s="6"/>
      <c r="H13" s="7"/>
    </row>
    <row r="14" spans="1:8" ht="15" thickBot="1" x14ac:dyDescent="0.35">
      <c r="A14" s="7" t="s">
        <v>57</v>
      </c>
      <c r="B14" s="2" t="s">
        <v>22</v>
      </c>
      <c r="C14" s="3">
        <v>1</v>
      </c>
      <c r="F14" s="6"/>
      <c r="H14" s="7"/>
    </row>
    <row r="15" spans="1:8" ht="15" thickBot="1" x14ac:dyDescent="0.35">
      <c r="B15" s="2" t="s">
        <v>26</v>
      </c>
      <c r="C15" s="3">
        <v>1</v>
      </c>
      <c r="F15" s="6"/>
    </row>
    <row r="16" spans="1:8" ht="15" thickBot="1" x14ac:dyDescent="0.35">
      <c r="B16" s="2" t="s">
        <v>27</v>
      </c>
      <c r="C16" s="3">
        <v>1</v>
      </c>
      <c r="F16" s="6"/>
    </row>
    <row r="17" spans="1:6" ht="15" thickBot="1" x14ac:dyDescent="0.35">
      <c r="B17" s="2" t="s">
        <v>37</v>
      </c>
      <c r="C17" s="3">
        <v>100</v>
      </c>
      <c r="F17" s="6"/>
    </row>
    <row r="18" spans="1:6" ht="15" thickBot="1" x14ac:dyDescent="0.35">
      <c r="A18" s="7" t="s">
        <v>50</v>
      </c>
      <c r="B18" s="2" t="s">
        <v>36</v>
      </c>
      <c r="C18" s="3">
        <v>50</v>
      </c>
      <c r="F18" s="6"/>
    </row>
    <row r="19" spans="1:6" ht="15" thickBot="1" x14ac:dyDescent="0.35">
      <c r="A19" s="7" t="s">
        <v>51</v>
      </c>
      <c r="B19" s="2" t="s">
        <v>35</v>
      </c>
      <c r="C19" s="3">
        <v>8</v>
      </c>
      <c r="F19" s="6"/>
    </row>
    <row r="20" spans="1:6" ht="15" thickBot="1" x14ac:dyDescent="0.35">
      <c r="B20" s="2" t="s">
        <v>5</v>
      </c>
      <c r="C20" s="3">
        <v>3000</v>
      </c>
      <c r="F20" s="6"/>
    </row>
    <row r="21" spans="1:6" ht="15" thickBot="1" x14ac:dyDescent="0.35">
      <c r="B21" s="2" t="s">
        <v>4</v>
      </c>
      <c r="C21" s="3">
        <v>3000</v>
      </c>
      <c r="F21" s="6"/>
    </row>
    <row r="22" spans="1:6" ht="15" thickBot="1" x14ac:dyDescent="0.35">
      <c r="B22" s="2" t="s">
        <v>6</v>
      </c>
      <c r="C22" s="3">
        <v>1000</v>
      </c>
      <c r="F22" s="6"/>
    </row>
    <row r="23" spans="1:6" ht="15" thickBot="1" x14ac:dyDescent="0.35">
      <c r="A23" s="7" t="s">
        <v>48</v>
      </c>
      <c r="B23" s="2" t="s">
        <v>7</v>
      </c>
      <c r="C23" s="3">
        <v>24</v>
      </c>
      <c r="F23" s="6"/>
    </row>
    <row r="24" spans="1:6" ht="15" thickBot="1" x14ac:dyDescent="0.35">
      <c r="B24" s="2" t="s">
        <v>10</v>
      </c>
      <c r="C24" s="3">
        <v>12</v>
      </c>
    </row>
    <row r="25" spans="1:6" ht="15" thickBot="1" x14ac:dyDescent="0.35">
      <c r="A25" s="7" t="s">
        <v>49</v>
      </c>
      <c r="B25" s="2" t="s">
        <v>8</v>
      </c>
      <c r="C25" s="3">
        <v>24</v>
      </c>
    </row>
    <row r="26" spans="1:6" ht="15" thickBot="1" x14ac:dyDescent="0.35">
      <c r="B26" s="2" t="s">
        <v>9</v>
      </c>
      <c r="C26" s="3">
        <v>24</v>
      </c>
    </row>
    <row r="27" spans="1:6" ht="15" thickBot="1" x14ac:dyDescent="0.35">
      <c r="B27" s="2" t="s">
        <v>14</v>
      </c>
      <c r="C27" s="3">
        <v>10</v>
      </c>
    </row>
    <row r="28" spans="1:6" ht="15" thickBot="1" x14ac:dyDescent="0.35">
      <c r="B28" s="2" t="s">
        <v>14</v>
      </c>
      <c r="C28" s="3">
        <v>1</v>
      </c>
    </row>
    <row r="29" spans="1:6" ht="15" thickBot="1" x14ac:dyDescent="0.35">
      <c r="B29" s="2" t="s">
        <v>28</v>
      </c>
      <c r="C29" s="3">
        <v>1</v>
      </c>
    </row>
    <row r="30" spans="1:6" ht="15" thickBot="1" x14ac:dyDescent="0.35">
      <c r="B30" s="2" t="s">
        <v>19</v>
      </c>
      <c r="C30" s="3">
        <v>100</v>
      </c>
    </row>
    <row r="31" spans="1:6" ht="15" thickBot="1" x14ac:dyDescent="0.35">
      <c r="B31" s="2" t="s">
        <v>24</v>
      </c>
      <c r="C31" s="3">
        <v>1</v>
      </c>
    </row>
    <row r="32" spans="1:6" ht="15" thickBot="1" x14ac:dyDescent="0.35">
      <c r="B32" s="2" t="s">
        <v>34</v>
      </c>
      <c r="C32" s="3">
        <v>12</v>
      </c>
    </row>
    <row r="33" spans="1:3" ht="15" thickBot="1" x14ac:dyDescent="0.35">
      <c r="B33" s="2" t="s">
        <v>33</v>
      </c>
      <c r="C33" s="3">
        <v>12</v>
      </c>
    </row>
    <row r="34" spans="1:3" ht="15" thickBot="1" x14ac:dyDescent="0.35">
      <c r="B34" s="2" t="s">
        <v>41</v>
      </c>
      <c r="C34" s="3">
        <v>12</v>
      </c>
    </row>
    <row r="35" spans="1:3" ht="15" thickBot="1" x14ac:dyDescent="0.35">
      <c r="A35" s="7" t="s">
        <v>54</v>
      </c>
      <c r="B35" s="2" t="s">
        <v>32</v>
      </c>
      <c r="C35" s="3">
        <v>12</v>
      </c>
    </row>
    <row r="36" spans="1:3" ht="15" thickBot="1" x14ac:dyDescent="0.35">
      <c r="B36" s="2" t="s">
        <v>38</v>
      </c>
      <c r="C36" s="3">
        <v>10</v>
      </c>
    </row>
    <row r="37" spans="1:3" ht="15" thickBot="1" x14ac:dyDescent="0.35">
      <c r="A37" s="7" t="s">
        <v>56</v>
      </c>
      <c r="B37" s="2" t="s">
        <v>16</v>
      </c>
      <c r="C37" s="3">
        <v>20</v>
      </c>
    </row>
    <row r="38" spans="1:3" ht="15" thickBot="1" x14ac:dyDescent="0.35">
      <c r="B38" s="2" t="s">
        <v>17</v>
      </c>
      <c r="C38" s="3">
        <v>10</v>
      </c>
    </row>
    <row r="39" spans="1:3" ht="15" thickBot="1" x14ac:dyDescent="0.35">
      <c r="B39" s="2" t="s">
        <v>11</v>
      </c>
      <c r="C39" s="3">
        <v>60</v>
      </c>
    </row>
    <row r="40" spans="1:3" ht="15" thickBot="1" x14ac:dyDescent="0.35">
      <c r="B40" s="2" t="s">
        <v>12</v>
      </c>
      <c r="C40" s="3">
        <v>60</v>
      </c>
    </row>
    <row r="41" spans="1:3" ht="15" thickBot="1" x14ac:dyDescent="0.35">
      <c r="B41" s="2" t="s">
        <v>13</v>
      </c>
      <c r="C41" s="3">
        <v>100</v>
      </c>
    </row>
    <row r="42" spans="1:3" ht="15" thickBot="1" x14ac:dyDescent="0.35">
      <c r="B42" s="2" t="s">
        <v>23</v>
      </c>
      <c r="C42" s="3">
        <v>1</v>
      </c>
    </row>
    <row r="43" spans="1:3" ht="15" thickBot="1" x14ac:dyDescent="0.35">
      <c r="B43" s="2" t="s">
        <v>40</v>
      </c>
      <c r="C43" s="3">
        <v>1</v>
      </c>
    </row>
    <row r="44" spans="1:3" ht="15" thickBot="1" x14ac:dyDescent="0.35">
      <c r="A44" s="7" t="s">
        <v>46</v>
      </c>
      <c r="B44" s="2" t="s">
        <v>43</v>
      </c>
      <c r="C44" s="3">
        <v>3000</v>
      </c>
    </row>
    <row r="45" spans="1:3" ht="15" thickBot="1" x14ac:dyDescent="0.35">
      <c r="A45" s="7" t="s">
        <v>47</v>
      </c>
      <c r="B45" s="2" t="s">
        <v>44</v>
      </c>
      <c r="C45" s="3">
        <v>3000</v>
      </c>
    </row>
  </sheetData>
  <autoFilter ref="B1:C45" xr:uid="{8EAE564E-BB52-4E99-848E-C83521AC092D}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1 2 1 f 2 8 8 - 1 5 5 5 - 4 0 a 3 - b 8 8 2 - b 5 d d 3 6 2 4 3 a 1 4 "   x m l n s = " h t t p : / / s c h e m a s . m i c r o s o f t . c o m / D a t a M a s h u p " > A A A A A C M F A A B Q S w M E F A A C A A g A W n 5 l W r 5 m t z 6 l A A A A 9 w A A A B I A H A B D b 2 5 m a W c v U G F j a 2 F n Z S 5 4 b W w g o h g A K K A U A A A A A A A A A A A A A A A A A A A A A A A A A A A A h Y 8 x D o I w G I W v Q r r T F h g E 8 l M S X S U x m h j X p l Z o h E J o s d z N w S N 5 B T G K u j m + 7 3 3 D e / f r D f K x q b 2 L 7 I 1 q d Y Y C T J E n t W i P S p c Z G u z J j 1 H O Y M P F m Z f S m 2 R t 0 t E c M 1 R Z 2 6 W E O O e w i 3 D b l y S k N C C H Y r 0 T l W w 4 + s j q v + w r b S z X Q i I G + 9 c Y F u I g S n A Q L x J M g c w U C q W / R j g N f r Y / E F Z D b Y d e s s 7 6 y y 2 Q O Q J 5 n 2 A P U E s D B B Q A A g A I A F p + Z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a f m V a t D A 3 8 B w C A A D I B w A A E w A c A E Z v c m 1 1 b G F z L 1 N l Y 3 R p b 2 4 x L m 0 g o h g A K K A U A A A A A A A A A A A A A A A A A A A A A A A A A A A A z Z X P a t t A E M b v B r / D s L n I o B i k l l 5 C D o 7 l g i n E / + Q 2 E H J Y S x O y Z L U r d l f B x v i R + h R 9 s a 4 k O 5 U d S X G b S 3 U R a G f 2 + + Y 3 O 1 q N k W F S w K J 8 e 1 f d T r e j n 6 j C G E K 6 Q k 4 9 u A a O p t s B + 3 y V w q D 9 M F p H y P v D T C k U 5 o d U z y s p n 5 3 e 9 v 6 W J n h N 9 p n k Y X c / z D O E e X D L D S 5 I y F I J A 2 5 Q 0 V g S u 5 c N 5 t g P F R X 6 U a p k K H m W i H C T o n Y K O X e 7 J a m S c W Y k K I x w x W y e C 8 Z G A B W b n Q t b M p 1 P g m U 4 g c N 3 g 2 t T L M y W g 9 t w H A y C E U w n c 7 i E 4 Z 2 N G Q v z 5 X M / 1 9 j t e q / O v l M u F S y y l T b M Z L 9 + V u 3 N M e U 0 Q h u S o X N a h E s u r T I h 7 j 5 K H c J D a 8 O t c d 8 q 6 j W q 1 h h 0 C c S Y i 0 N u 4 R / 0 A / b C Y q Y g x y 4 o p F Y g Q M 4 S Z m x l 6 o + V R c q Z K X t T 6 8 S z W O v a V O R Z T u U G u a G b z Y h G T 3 s R V M 6 2 8 G 6 7 N c u k w Y X Z W L W h f n H h k X K N v b y L p / v 2 a 9 X 6 f r W w o x Z 5 7 x y 0 d z n U H c L C x f F x q 7 F U D T m b u 9 c E / q S q O g r e u d T / l n k D d a + F u / 9 B 7 l 4 D + M J K Z Y o b D D f S f 3 t + / f N m 3 T + M 2 n 7 u z p y 4 Y 0 R l r R r m K G S C N K a 6 K i 7 s L 7 R k p G s n z W 9 j Q m Z h Q N p w k H A 8 n T R E F O u L b 0 v S j u p T I 6 q a w l w S U b a m h 7 d + i 6 x I t s x K Y 7 1 u h 4 k 2 7 e o N d X G 4 a c D x e + R / v q h e / x A f u a m q a I 7 d X f 0 G U E s B A i 0 A F A A C A A g A W n 5 l W r 5 m t z 6 l A A A A 9 w A A A B I A A A A A A A A A A A A A A A A A A A A A A E N v b m Z p Z y 9 Q Y W N r Y W d l L n h t b F B L A Q I t A B Q A A g A I A F p + Z V o P y u m r p A A A A O k A A A A T A A A A A A A A A A A A A A A A A P E A A A B b Q 2 9 u d G V u d F 9 U e X B l c 1 0 u e G 1 s U E s B A i 0 A F A A C A A g A W n 5 l W r Q w N / A c A g A A y A c A A B M A A A A A A A A A A A A A A A A A 4 g E A A E Z v c m 1 1 b G F z L 1 N l Y 3 R p b 2 4 x L m 1 Q S w U G A A A A A A M A A w D C A A A A S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+ x c A A A A A A A D Z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V y c m 9 y Q 2 9 1 b n Q i I F Z h b H V l P S J s M C I g L z 4 8 R W 5 0 c n k g V H l w Z T 0 i U X V l c n l J R C I g V m F s d W U 9 I n M 2 Y m E 2 M 2 V h Z S 0 w Z G I 4 L T R l M T k t Y W Q 3 Y S 1 l N z k 4 M j B l M T M z M T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Y W J l b G E x X z E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N v b H V t b k 5 h b W V z I i B W Y W x 1 Z T 0 i c 1 s m c X V v d D t R V E Q m c X V v d D s s J n F 1 b 3 Q 7 V E l Q T y Z x d W 9 0 O y w m c X V v d D t T S 1 U m c X V v d D s s J n F 1 b 3 Q 7 U F J P R F V U T y A m c X V v d D s s J n F 1 b 3 Q 7 U V V B T l R J R E F E R S B Q T 1 I g L S B D W C Z x d W 9 0 O 1 0 i I C 8 + P E V u d H J 5 I F R 5 c G U 9 I k Z p b G x T d G F 0 d X M i I F Z h b H V l P S J z Q 2 9 t c G x l d G U i I C 8 + P E V u d H J 5 I F R 5 c G U 9 I k Z p b G x M Y X N 0 V X B k Y X R l Z C I g V m F s d W U 9 I m Q y M D I 1 L T A z L T A 1 V D E 4 O j U w O j U y L j I 0 M j Q 2 N j N a I i A v P j x F b n R y e S B U e X B l P S J G a W x s Q 2 9 s d W 1 u V H l w Z X M i I F Z h b H V l P S J z Q X d Z R 0 J n T T 0 i I C 8 + P E V u d H J 5 I F R 5 c G U 9 I k Z p b G x F c n J v c k N v Z G U i I F Z h b H V l P S J z V W 5 r b m 9 3 b i I g L z 4 8 R W 5 0 c n k g V H l w Z T 0 i R m l s b E N v d W 5 0 I i B W Y W x 1 Z T 0 i b D E z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T E v Q X V 0 b 1 J l b W 9 2 Z W R D b 2 x 1 b W 5 z M S 5 7 U V R E L D B 9 J n F 1 b 3 Q 7 L C Z x d W 9 0 O 1 N l Y 3 R p b 2 4 x L 1 R h Y m V s Y T E v Q X V 0 b 1 J l b W 9 2 Z W R D b 2 x 1 b W 5 z M S 5 7 V E l Q T y w x f S Z x d W 9 0 O y w m c X V v d D t T Z W N 0 a W 9 u M S 9 U Y W J l b G E x L 0 F 1 d G 9 S Z W 1 v d m V k Q 2 9 s d W 1 u c z E u e 1 N L V S w y f S Z x d W 9 0 O y w m c X V v d D t T Z W N 0 a W 9 u M S 9 U Y W J l b G E x L 0 F 1 d G 9 S Z W 1 v d m V k Q 2 9 s d W 1 u c z E u e 1 B S T 0 R V V E 8 g L D N 9 J n F 1 b 3 Q 7 L C Z x d W 9 0 O 1 N l Y 3 R p b 2 4 x L 1 R h Y m V s Y T E v Q X V 0 b 1 J l b W 9 2 Z W R D b 2 x 1 b W 5 z M S 5 7 U V V B T l R J R E F E R S B Q T 1 I g L S B D W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l b G E x L 0 F 1 d G 9 S Z W 1 v d m V k Q 2 9 s d W 1 u c z E u e 1 F U R C w w f S Z x d W 9 0 O y w m c X V v d D t T Z W N 0 a W 9 u M S 9 U Y W J l b G E x L 0 F 1 d G 9 S Z W 1 v d m V k Q 2 9 s d W 1 u c z E u e 1 R J U E 8 s M X 0 m c X V v d D s s J n F 1 b 3 Q 7 U 2 V j d G l v b j E v V G F i Z W x h M S 9 B d X R v U m V t b 3 Z l Z E N v b H V t b n M x L n t T S 1 U s M n 0 m c X V v d D s s J n F 1 b 3 Q 7 U 2 V j d G l v b j E v V G F i Z W x h M S 9 B d X R v U m V t b 3 Z l Z E N v b H V t b n M x L n t Q U k 9 E V V R P I C w z f S Z x d W 9 0 O y w m c X V v d D t T Z W N 0 a W 9 u M S 9 U Y W J l b G E x L 0 F 1 d G 9 S Z W 1 v d m V k Q 2 9 s d W 1 u c z E u e 1 F V Q U 5 U S U R B R E U g U E 9 S I C 0 g Q 1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T E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T E v V m F s b 3 I l M j B T d W J z d G l 0 d S V D M y V B R G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W Y W x v c i U y M F N 1 Y n N 0 a X R 1 J U M z J U F E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9 E a X Z p Z G l y J T I w Q 2 9 s d W 5 h J T I w c G 9 y J T I w R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R p d m l k a X I l M j B D b 2 x 1 b m E l M j B w b 3 I l M j B E Z W x p b W l 0 Y W R v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R p c G 8 l M j B B b H R l c m F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Z h b G 9 y J T I w U 3 V i c 3 R p d H U l Q z M l Q U R k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0 N v b H V u Y X M l M j B S Z W 5 v b W V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1 N z k x O G M 5 L T k 0 O D A t N D A 1 N i 0 5 M T U 2 L T A 1 Y j U 5 O G Q 5 M z U 2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3 V D E 5 O j Q w O j U 0 L j c 1 O T Q 3 N j d a I i A v P j x F b n R y e S B U e X B l P S J G a W x s Q 2 9 s d W 1 u V H l w Z X M i I F Z h b H V l P S J z Q m d Z R C I g L z 4 8 R W 5 0 c n k g V H l w Z T 0 i R m l s b E N v b H V t b k 5 h b W V z I i B W Y W x 1 Z T 0 i c 1 s m c X V v d D t w c m 9 k d X R v I H J l Y 2 V i a W R v J n F 1 b 3 Q 7 L C Z x d W 9 0 O 1 B S T 0 R V V E 8 g J n F 1 b 3 Q 7 L C Z x d W 9 0 O 1 F V Q U 5 U S U R B R E U g U E 9 S I C 0 g Q 1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E x I C g y K S 9 B d X R v U m V t b 3 Z l Z E N v b H V t b n M x L n t w c m 9 k d X R v I H J l Y 2 V i a W R v L D B 9 J n F 1 b 3 Q 7 L C Z x d W 9 0 O 1 N l Y 3 R p b 2 4 x L 1 R h Y m V s Y T E g K D I p L 0 F 1 d G 9 S Z W 1 v d m V k Q 2 9 s d W 1 u c z E u e 1 B S T 0 R V V E 8 g L D F 9 J n F 1 b 3 Q 7 L C Z x d W 9 0 O 1 N l Y 3 R p b 2 4 x L 1 R h Y m V s Y T E g K D I p L 0 F 1 d G 9 S Z W 1 v d m V k Q 2 9 s d W 1 u c z E u e 1 F V Q U 5 U S U R B R E U g U E 9 S I C 0 g Q 1 g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Z W x h M S A o M i k v Q X V 0 b 1 J l b W 9 2 Z W R D b 2 x 1 b W 5 z M S 5 7 c H J v Z H V 0 b y B y Z W N l Y m l k b y w w f S Z x d W 9 0 O y w m c X V v d D t T Z W N 0 a W 9 u M S 9 U Y W J l b G E x I C g y K S 9 B d X R v U m V t b 3 Z l Z E N v b H V t b n M x L n t Q U k 9 E V V R P I C w x f S Z x d W 9 0 O y w m c X V v d D t T Z W N 0 a W 9 u M S 9 U Y W J l b G E x I C g y K S 9 B d X R v U m V t b 3 Z l Z E N v b H V t b n M x L n t R V U F O V E l E Q U R F I F B P U i A t I E N Y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E x J T I w K D I p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M S U y M C g y K S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E x L 1 Z h b G 9 y J T I w U 3 V i c 3 R p d H U l Q z M l Q U R k b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L d k a Q 9 H g Q k m 4 7 F R 1 1 E C / K w A A A A A C A A A A A A A D Z g A A w A A A A B A A A A C R g s 9 + 1 o N n w X G C z Q E 1 9 R V O A A A A A A S A A A C g A A A A E A A A A P m c J E e F y M p H 6 y M U O C a f I a F Q A A A A V e i T S 8 j a a Y g u / z o 7 0 I H l Z O H 5 2 V K 4 5 y j 6 l V W n 0 N G x G N z w B P w I + I k c T s g d 8 E o d f 9 O + Q l R 9 G K g O w J D z j + 1 A R 4 + R P H + T 2 t D z d J K k 9 l D k 4 l 9 Y T g w U A A A A q m 9 s D l o 7 N O w w s 6 H H + U Q + u 7 W I T l c = < / D a t a M a s h u p > 
</file>

<file path=customXml/itemProps1.xml><?xml version="1.0" encoding="utf-8"?>
<ds:datastoreItem xmlns:ds="http://schemas.openxmlformats.org/officeDocument/2006/customXml" ds:itemID="{48E7B09B-E9DB-4177-ADD8-38E00D2E68D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RESULTADO</vt:lpstr>
      <vt:lpstr>PROCX</vt:lpstr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suporte</dc:creator>
  <cp:lastModifiedBy>suporte38</cp:lastModifiedBy>
  <dcterms:created xsi:type="dcterms:W3CDTF">2023-02-03T17:27:35Z</dcterms:created>
  <dcterms:modified xsi:type="dcterms:W3CDTF">2025-03-05T20:12:58Z</dcterms:modified>
</cp:coreProperties>
</file>