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Data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<sst xmlns="http://schemas.openxmlformats.org/spreadsheetml/2006/main" count="56" uniqueCount="56">
  <si>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%</t>
  </si>
  <si>
    <t>QR inside</t>
  </si>
  <si>
    <t>CQR inside</t>
  </si>
  <si>
    <t>QR above</t>
  </si>
  <si>
    <t>CQR above</t>
  </si>
  <si>
    <t>QR below</t>
  </si>
  <si>
    <t>CQR below</t>
  </si>
  <si>
    <t>MAE</t>
  </si>
  <si>
    <t>n1 = 98 average QR</t>
  </si>
  <si>
    <t>n1 = 98 average CQR</t>
  </si>
  <si>
    <t>n1 = 198 average QR</t>
  </si>
  <si>
    <t>n1 = 198 average CQR</t>
  </si>
  <si>
    <t>n1 = 998 average QR</t>
  </si>
  <si>
    <t>n1 = 998 average CQR</t>
  </si>
  <si>
    <t>average AR(1) QR</t>
  </si>
  <si>
    <t>average AR(1) CQR</t>
  </si>
  <si>
    <t>average AR(2) QR</t>
  </si>
  <si>
    <t>average AR(2) CQR</t>
  </si>
  <si>
    <t>average AR(3) QR</t>
  </si>
  <si>
    <t>average AR(3) CQR</t>
  </si>
  <si>
    <t>n1 =  98 , QR AR(1)</t>
  </si>
  <si>
    <t>n1 =  98 , CQR AR(1)</t>
  </si>
  <si>
    <t>n1 =  98 , QR AR(2)</t>
  </si>
  <si>
    <t>n1 =  98 , CQR AR(2)</t>
  </si>
  <si>
    <t>n1 =  98 , QR AR(3)</t>
  </si>
  <si>
    <t>n1 =  98 , CQR AR(3)</t>
  </si>
  <si>
    <t>n1 =  198 , QR AR(1)</t>
  </si>
  <si>
    <t>n1 =  198 , CQR AR(1)</t>
  </si>
  <si>
    <t>n1 =  198 , QR AR(2)</t>
  </si>
  <si>
    <t>n1 =  198 , CQR AR(2)</t>
  </si>
  <si>
    <t>n1 =  198 , QR AR(3)</t>
  </si>
  <si>
    <t>n1 =  198 , CQR AR(3)</t>
  </si>
  <si>
    <t>n1 =  998 , QR AR(1)</t>
  </si>
  <si>
    <t>n1 =  998 , CQR AR(1)</t>
  </si>
  <si>
    <t>n1 =  998 , QR AR(2)</t>
  </si>
  <si>
    <t>n1 =  998 , CQR AR(2)</t>
  </si>
  <si>
    <t>n1 =  998 , QR AR(3)</t>
  </si>
  <si>
    <t>n1 =  998 , CQR AR(3)</t>
  </si>
  <si>
    <t xml:space="preserve">n1 =  98 , QR AR(1)</t>
  </si>
  <si>
    <t xml:space="preserve">n1 =  98 , CQR AR(1)</t>
  </si>
  <si>
    <t xml:space="preserve">n1 =  98 , QR AR(2)</t>
  </si>
  <si>
    <t xml:space="preserve">n1 =  98 , CQR AR(2)</t>
  </si>
  <si>
    <t xml:space="preserve">n1 =  98 , QR AR(3)</t>
  </si>
  <si>
    <t xml:space="preserve">n1 =  98 , CQR AR(3)</t>
  </si>
  <si>
    <t xml:space="preserve">n1 =  198 , QR AR(1)</t>
  </si>
  <si>
    <t xml:space="preserve">n1 =  198 , CQR AR(1)</t>
  </si>
  <si>
    <t xml:space="preserve">n1 =  198 , QR AR(2)</t>
  </si>
  <si>
    <t xml:space="preserve">n1 =  198 , CQR AR(2)</t>
  </si>
  <si>
    <t xml:space="preserve">n1 =  198 , QR AR(3)</t>
  </si>
  <si>
    <t xml:space="preserve">n1 =  198 , CQR AR(3)</t>
  </si>
  <si>
    <t xml:space="preserve">n1 =  998 , QR AR(1)</t>
  </si>
  <si>
    <t xml:space="preserve">n1 =  998 , CQR AR(1)</t>
  </si>
  <si>
    <t xml:space="preserve">n1 =  998 , QR AR(2)</t>
  </si>
  <si>
    <t xml:space="preserve">n1 =  998 , CQR AR(2)</t>
  </si>
  <si>
    <t xml:space="preserve">n1 =  998 , QR AR(3)</t>
  </si>
  <si>
    <t xml:space="preserve">n1 =  998 , CQR 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</si>
</sst>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M14" sqref="M14"/>
    </sheetView>
  </sheetViews>
  <sheetFormatPr defaultRowHeight="15.0" baseColWidth="10"/>
  <cols>
    <col min="1" max="1" width="34.6640625" hidden="0" customWidth="1"/>
  </cols>
  <sheetData>
    <row r="1">
      <c r="M1" t="s">
        <v>0</v>
      </c>
    </row>
    <row r="2">
      <c r="A2" t="s">
        <v>38</v>
      </c>
      <c r="B2" t="n">
        <v>1</v>
      </c>
      <c r="C2" t="n">
        <v>10</v>
      </c>
      <c r="D2" t="n">
        <v>9</v>
      </c>
      <c r="E2" t="n">
        <v>0.071215</v>
      </c>
      <c r="L2" t="s">
        <v>1</v>
      </c>
      <c r="M2" t="n">
        <f>(B2+B4+B6+B9+B11+B13+B16+B18+B20)/9/20%</f>
        <v>24.444444444444446</v>
      </c>
    </row>
    <row r="3">
      <c r="A3" t="s">
        <v>39</v>
      </c>
      <c r="B3" t="n">
        <v>13</v>
      </c>
      <c r="C3" t="n">
        <v>5</v>
      </c>
      <c r="D3" t="n">
        <v>2</v>
      </c>
      <c r="E3" t="n">
        <v>0.00837499999999997</v>
      </c>
      <c r="L3" t="s">
        <v>2</v>
      </c>
      <c r="M3" t="n">
        <f>(B3+B5+B7+B10+B12+B14+B17+B19+B21)/9/20%</f>
        <v>76.666666666666671</v>
      </c>
    </row>
    <row r="4">
      <c r="A4" t="s">
        <v>40</v>
      </c>
      <c r="B4" t="n">
        <v>4</v>
      </c>
      <c r="C4" t="n">
        <v>9</v>
      </c>
      <c r="D4" t="n">
        <v>7</v>
      </c>
      <c r="E4" t="n">
        <v>0.026575</v>
      </c>
    </row>
    <row r="5">
      <c r="A5" t="s">
        <v>41</v>
      </c>
      <c r="B5" t="n">
        <v>13</v>
      </c>
      <c r="C5" t="n">
        <v>5</v>
      </c>
      <c r="D5" t="n">
        <v>2</v>
      </c>
      <c r="E5" t="n">
        <v>0.00787</v>
      </c>
      <c r="L5" t="s">
        <v>3</v>
      </c>
      <c r="M5" t="n">
        <f>(C2+C4+C6+C9+C11+C13+C16+C18+C20)/9/20%</f>
        <v>43.888888888888893</v>
      </c>
    </row>
    <row r="6">
      <c r="A6" t="s">
        <v>42</v>
      </c>
      <c r="B6" t="n">
        <v>10</v>
      </c>
      <c r="C6" t="n">
        <v>5</v>
      </c>
      <c r="D6" t="n">
        <v>5</v>
      </c>
      <c r="E6" t="n">
        <v>0.01468</v>
      </c>
      <c r="L6" t="s">
        <v>4</v>
      </c>
      <c r="M6" t="n">
        <f>(C3+C5+C7+C10+C12+C14+C17+C19+C21)/9/20%</f>
        <v>20.555555555555554</v>
      </c>
    </row>
    <row r="7">
      <c r="A7" t="s">
        <v>43</v>
      </c>
      <c r="B7" t="n">
        <v>13</v>
      </c>
      <c r="C7" t="n">
        <v>6</v>
      </c>
      <c r="D7" t="n">
        <v>1</v>
      </c>
      <c r="E7" t="n">
        <v>0.007745</v>
      </c>
    </row>
    <row r="8">
      <c r="L8" t="s">
        <v>5</v>
      </c>
      <c r="M8" t="n">
        <f>(D2+D4+D6+D9+D11+D13+D16+D18+D20)/20/9%</f>
        <v>31.666666666666668</v>
      </c>
    </row>
    <row r="9">
      <c r="A9" t="s">
        <v>44</v>
      </c>
      <c r="B9" t="n">
        <v>1</v>
      </c>
      <c r="C9" t="n">
        <v>10</v>
      </c>
      <c r="D9" t="n">
        <v>9</v>
      </c>
      <c r="E9" t="n">
        <v>0.07098</v>
      </c>
      <c r="L9" t="s">
        <v>6</v>
      </c>
      <c r="M9" t="n">
        <f>(D3+D5+D7+D10+D12+D14+D17+D19+D21)/20/9%</f>
        <v>2.7777777777777777</v>
      </c>
    </row>
    <row r="10">
      <c r="A10" t="s">
        <v>45</v>
      </c>
      <c r="B10" t="n">
        <v>15</v>
      </c>
      <c r="C10" t="n">
        <v>5</v>
      </c>
      <c r="D10" t="n">
        <v>0</v>
      </c>
      <c r="E10" t="n">
        <v>0.004945</v>
      </c>
    </row>
    <row r="11">
      <c r="A11" t="s">
        <v>46</v>
      </c>
      <c r="B11" t="n">
        <v>6</v>
      </c>
      <c r="C11" t="n">
        <v>7</v>
      </c>
      <c r="D11" t="n">
        <v>7</v>
      </c>
      <c r="E11" t="n">
        <v>0.020525</v>
      </c>
    </row>
    <row r="12">
      <c r="A12" t="s">
        <v>47</v>
      </c>
      <c r="B12" t="n">
        <v>15</v>
      </c>
      <c r="C12" t="n">
        <v>5</v>
      </c>
      <c r="D12" t="n">
        <v>0</v>
      </c>
      <c r="E12" t="n">
        <v>0.00473500000000001</v>
      </c>
      <c r="M12" t="s">
        <v>7</v>
      </c>
    </row>
    <row r="13">
      <c r="A13" t="s">
        <v>48</v>
      </c>
      <c r="B13" t="n">
        <v>10</v>
      </c>
      <c r="C13" t="n">
        <v>5</v>
      </c>
      <c r="D13" t="n">
        <v>5</v>
      </c>
      <c r="E13" t="n">
        <v>0.012315</v>
      </c>
      <c r="L13" t="s">
        <v>8</v>
      </c>
      <c r="M13" t="n">
        <f>(E2+E4+E6)/3</f>
        <v>3.7490000000000002E-2</v>
      </c>
    </row>
    <row r="14">
      <c r="A14" t="s">
        <v>49</v>
      </c>
      <c r="B14" t="n">
        <v>16</v>
      </c>
      <c r="C14" t="n">
        <v>4</v>
      </c>
      <c r="D14" t="n">
        <v>0</v>
      </c>
      <c r="E14" t="n">
        <v>0.00507000000000001</v>
      </c>
      <c r="L14" t="s">
        <v>9</v>
      </c>
      <c r="M14" t="n">
        <f>(E3+E5+E7)/3</f>
        <v>7.9966666666666571E-3</v>
      </c>
    </row>
    <row r="16">
      <c r="A16" t="s">
        <v>50</v>
      </c>
      <c r="B16" t="n">
        <v>1</v>
      </c>
      <c r="C16" t="n">
        <v>10</v>
      </c>
      <c r="D16" t="n">
        <v>9</v>
      </c>
      <c r="E16" t="n">
        <v>0.065095</v>
      </c>
      <c r="L16" t="s">
        <v>10</v>
      </c>
      <c r="M16" t="n">
        <f>(E9+E11+E13)/3</f>
        <v>3.4606666666666668E-2</v>
      </c>
    </row>
    <row r="17">
      <c r="A17" t="s">
        <v>51</v>
      </c>
      <c r="B17" t="n">
        <v>18</v>
      </c>
      <c r="C17" t="n">
        <v>2</v>
      </c>
      <c r="D17" t="n">
        <v>0</v>
      </c>
      <c r="E17" t="n">
        <v>0.00473999999999997</v>
      </c>
      <c r="L17" t="s">
        <v>11</v>
      </c>
      <c r="M17" t="n">
        <f>(E10+E12+E14)/3</f>
        <v>4.9166666666666733E-3</v>
      </c>
    </row>
    <row r="18">
      <c r="A18" t="s">
        <v>52</v>
      </c>
      <c r="B18" t="n">
        <v>5</v>
      </c>
      <c r="C18" t="n">
        <v>10</v>
      </c>
      <c r="D18" t="n">
        <v>5</v>
      </c>
      <c r="E18" t="n">
        <v>0.018175</v>
      </c>
    </row>
    <row r="19">
      <c r="A19" t="s">
        <v>53</v>
      </c>
      <c r="B19" t="n">
        <v>18</v>
      </c>
      <c r="C19" t="n">
        <v>2</v>
      </c>
      <c r="D19" t="n">
        <v>0</v>
      </c>
      <c r="E19" t="n">
        <v>0.00497999999999996</v>
      </c>
      <c r="L19" t="s">
        <v>12</v>
      </c>
      <c r="M19" t="n">
        <f>(E16+E18+E20)/3</f>
        <v>3.131833333333333E-2</v>
      </c>
    </row>
    <row r="20">
      <c r="A20" t="s">
        <v>54</v>
      </c>
      <c r="B20" t="n">
        <v>6</v>
      </c>
      <c r="C20" t="n">
        <v>13</v>
      </c>
      <c r="D20" t="n">
        <v>1</v>
      </c>
      <c r="E20" t="n">
        <v>0.010685</v>
      </c>
      <c r="L20" t="s">
        <v>13</v>
      </c>
      <c r="M20" t="n">
        <f>(E17+E19+E21)/3</f>
        <v>5.0916666666666333E-3</v>
      </c>
    </row>
    <row r="21">
      <c r="A21" t="s">
        <v>55</v>
      </c>
      <c r="B21" t="n">
        <v>17</v>
      </c>
      <c r="C21" t="n">
        <v>3</v>
      </c>
      <c r="D21" t="n">
        <v>0</v>
      </c>
      <c r="E21" t="n">
        <v>0.00555499999999997</v>
      </c>
    </row>
    <row r="22">
      <c r="L22" t="s">
        <v>14</v>
      </c>
      <c r="M22" t="n">
        <f>(E2+E9+E16)/3</f>
        <v>6.9096666666666681E-2</v>
      </c>
    </row>
    <row r="23">
      <c r="L23" t="s">
        <v>15</v>
      </c>
      <c r="M23" t="n">
        <f>(E3+E10+E17)/3</f>
        <v>6.0199999999999794E-3</v>
      </c>
    </row>
    <row r="25">
      <c r="L25" t="s">
        <v>16</v>
      </c>
      <c r="M25" t="n">
        <f>(E4+E11+E18)/3</f>
        <v>2.1758333333333334E-2</v>
      </c>
    </row>
    <row r="26">
      <c r="L26" t="s">
        <v>17</v>
      </c>
      <c r="M26" t="n">
        <f>(E5+E12+E19)/3</f>
        <v>5.8616666666666565E-3</v>
      </c>
    </row>
    <row r="28">
      <c r="L28" t="s">
        <v>18</v>
      </c>
      <c r="M28" t="n">
        <f>(E6+E13+E20)/3</f>
        <v>1.256E-2</v>
      </c>
    </row>
    <row r="29">
      <c r="L29" t="s">
        <v>19</v>
      </c>
      <c r="M29" t="n">
        <f>(E7+E14+E21)/3</f>
        <v>6.123333333333327E-3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2024-07-31T15:56:18Z</dcterms:created>
  <dcterms:modified xsi:type="dcterms:W3CDTF">2024-08-03T23:12:50Z</dcterms:modified>
</cp:coreProperties>
</file>