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01DA8CAF-20AD-43AD-8868-E4D2F9773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4" i="1"/>
  <c r="L43" i="1"/>
  <c r="L41" i="1"/>
  <c r="L40" i="1"/>
  <c r="L38" i="1"/>
  <c r="L37" i="1"/>
  <c r="L20" i="1"/>
  <c r="L19" i="1"/>
  <c r="L17" i="1"/>
  <c r="L16" i="1"/>
  <c r="L14" i="1"/>
  <c r="L13" i="1"/>
  <c r="L10" i="1"/>
  <c r="L9" i="1"/>
  <c r="L7" i="1"/>
  <c r="L6" i="1"/>
  <c r="L4" i="1"/>
</calcChain>
</file>

<file path=xl/sharedStrings.xml><?xml version="1.0" encoding="utf-8"?>
<sst xmlns="http://schemas.openxmlformats.org/spreadsheetml/2006/main" count="317" uniqueCount="317">
  <si>
    <t>n1 =  98 , p/n =  0.4 , alpha =  1 , QR AR(1)</t>
  </si>
  <si>
    <t>n1 =  98 , p/n =  0.4 , alpha =  1 , CQR AR(1)</t>
  </si>
  <si>
    <t>n1 =  98 , p/n =  0.4 , alpha =  1 , QR AR(2)</t>
  </si>
  <si>
    <t>n1 =  98 , p/n =  0.4 , alpha =  1 , CQR AR(2)</t>
  </si>
  <si>
    <t>n1 =  98 , p/n =  0.4 , alpha =  1 , QR AR(3)</t>
  </si>
  <si>
    <t>n1 =  98 , p/n =  0.4 , alpha =  1 , CQR AR(3)</t>
  </si>
  <si>
    <t>n1 =  98 , p/n =  0.4 , alpha =  1 , QR AR(0)</t>
  </si>
  <si>
    <t>n1 =  98 , p/n =  0.4 , alpha =  1 , CQR AR(0)</t>
  </si>
  <si>
    <t>n1 =  98 , p/n =  0.1 , alpha =  1 , QR AR(1)</t>
  </si>
  <si>
    <t>n1 =  98 , p/n =  0.1 , alpha =  1 , CQR AR(1)</t>
  </si>
  <si>
    <t>n1 =  98 , p/n =  0.1 , alpha =  1 , QR AR(2)</t>
  </si>
  <si>
    <t>n1 =  98 , p/n =  0.1 , alpha =  1 , CQR AR(2)</t>
  </si>
  <si>
    <t>n1 =  98 , p/n =  0.1 , alpha =  1 , QR AR(3)</t>
  </si>
  <si>
    <t>n1 =  98 , p/n =  0.1 , alpha =  1 , CQR AR(3)</t>
  </si>
  <si>
    <t>n1 =  98 , p/n =  0.1 , alpha =  1 , QR AR(0)</t>
  </si>
  <si>
    <t>n1 =  98 , p/n =  0.1 , alpha =  1 , CQR AR(0)</t>
  </si>
  <si>
    <t>n1 =  98 , p/n =  0.1 , alpha =  0.01 , QR AR(1)</t>
  </si>
  <si>
    <t>n1 =  98 , p/n =  0.1 , alpha =  0.01 , CQR AR(1)</t>
  </si>
  <si>
    <t>n1 =  98 , p/n =  0.1 , alpha =  0.01 , QR AR(2)</t>
  </si>
  <si>
    <t>n1 =  98 , p/n =  0.1 , alpha =  0.01 , CQR AR(2)</t>
  </si>
  <si>
    <t>n1 =  98 , p/n =  0.1 , alpha =  0.01 , QR AR(3)</t>
  </si>
  <si>
    <t>n1 =  98 , p/n =  0.1 , alpha =  0.01 , CQR AR(3)</t>
  </si>
  <si>
    <t>n1 =  98 , p/n =  0.1 , alpha =  0.01 , QR AR(0)</t>
  </si>
  <si>
    <t>n1 =  98 , p/n =  0.1 , alpha =  0.01 , CQR AR(0)</t>
  </si>
  <si>
    <t>n1 =  98 , p/n =  0.1 , alpha =  0.1 , QR AR(1)</t>
  </si>
  <si>
    <t>n1 =  98 , p/n =  0.1 , alpha =  0.1 , CQR AR(1)</t>
  </si>
  <si>
    <t>n1 =  98 , p/n =  0.1 , alpha =  0.1 , QR AR(2)</t>
  </si>
  <si>
    <t>n1 =  98 , p/n =  0.1 , alpha =  0.1 , CQR AR(2)</t>
  </si>
  <si>
    <t>n1 =  98 , p/n =  0.1 , alpha =  0.1 , QR AR(3)</t>
  </si>
  <si>
    <t>n1 =  98 , p/n =  0.1 , alpha =  0.1 , CQR AR(3)</t>
  </si>
  <si>
    <t>n1 =  98 , p/n =  0.1 , alpha =  0.1 , QR AR(0)</t>
  </si>
  <si>
    <t>n1 =  98 , p/n =  0.1 , alpha =  0.1 , CQR AR(0)</t>
  </si>
  <si>
    <t>n1 =  98 , p/n =  0.2 , alpha =  1 , QR AR(1)</t>
  </si>
  <si>
    <t>n1 =  98 , p/n =  0.2 , alpha =  1 , CQR AR(1)</t>
  </si>
  <si>
    <t>n1 =  98 , p/n =  0.2 , alpha =  1 , QR AR(2)</t>
  </si>
  <si>
    <t>n1 =  98 , p/n =  0.2 , alpha =  1 , CQR AR(2)</t>
  </si>
  <si>
    <t>n1 =  98 , p/n =  0.2 , alpha =  1 , QR AR(3)</t>
  </si>
  <si>
    <t>n1 =  98 , p/n =  0.2 , alpha =  1 , CQR AR(3)</t>
  </si>
  <si>
    <t>n1 =  98 , p/n =  0.2 , alpha =  1 , QR AR(0)</t>
  </si>
  <si>
    <t>n1 =  98 , p/n =  0.2 , alpha =  1 , CQR AR(0)</t>
  </si>
  <si>
    <t>n1 =  98 , p/n =  0.2 , alpha =  0.1 , QR AR(1)</t>
  </si>
  <si>
    <t>n1 =  98 , p/n =  0.2 , alpha =  0.1 , CQR AR(1)</t>
  </si>
  <si>
    <t>n1 =  98 , p/n =  0.2 , alpha =  0.1 , QR AR(2)</t>
  </si>
  <si>
    <t>n1 =  98 , p/n =  0.2 , alpha =  0.1 , CQR AR(2)</t>
  </si>
  <si>
    <t>n1 =  98 , p/n =  0.2 , alpha =  0.1 , QR AR(3)</t>
  </si>
  <si>
    <t>n1 =  98 , p/n =  0.2 , alpha =  0.1 , CQR AR(3)</t>
  </si>
  <si>
    <t>n1 =  98 , p/n =  0.2 , alpha =  0.1 , QR AR(0)</t>
  </si>
  <si>
    <t>n1 =  98 , p/n =  0.2 , alpha =  0.1 , CQR AR(0)</t>
  </si>
  <si>
    <t>n1 =  98 , p/n =  0.2 , alpha =  0.01 , QR AR(1)</t>
  </si>
  <si>
    <t>n1 =  98 , p/n =  0.2 , alpha =  0.01 , CQR AR(1)</t>
  </si>
  <si>
    <t>n1 =  98 , p/n =  0.2 , alpha =  0.01 , QR AR(2)</t>
  </si>
  <si>
    <t>n1 =  98 , p/n =  0.2 , alpha =  0.01 , CQR AR(2)</t>
  </si>
  <si>
    <t>n1 =  98 , p/n =  0.2 , alpha =  0.01 , QR AR(3)</t>
  </si>
  <si>
    <t>n1 =  98 , p/n =  0.2 , alpha =  0.01 , CQR AR(3)</t>
  </si>
  <si>
    <t>n1 =  98 , p/n =  0.2 , alpha =  0.01 , QR AR(0)</t>
  </si>
  <si>
    <t>n1 =  98 , p/n =  0.2 , alpha =  0.01 , CQR AR(0)</t>
  </si>
  <si>
    <t>n1 =  98 , p/n =  0.3 , alpha =  1 , QR AR(1)</t>
  </si>
  <si>
    <t>n1 =  98 , p/n =  0.3 , alpha =  1 , CQR AR(1)</t>
  </si>
  <si>
    <t>n1 =  98 , p/n =  0.3 , alpha =  1 , QR AR(2)</t>
  </si>
  <si>
    <t>n1 =  98 , p/n =  0.3 , alpha =  1 , CQR AR(2)</t>
  </si>
  <si>
    <t>n1 =  98 , p/n =  0.3 , alpha =  1 , QR AR(3)</t>
  </si>
  <si>
    <t>n1 =  98 , p/n =  0.3 , alpha =  1 , CQR AR(3)</t>
  </si>
  <si>
    <t>n1 =  98 , p/n =  0.3 , alpha =  1 , QR AR(0)</t>
  </si>
  <si>
    <t>n1 =  98 , p/n =  0.3 , alpha =  1 , CQR AR(0)</t>
  </si>
  <si>
    <t>n1 =  98 , p/n =  0.3 , alpha =  0.1 , QR AR(1)</t>
  </si>
  <si>
    <t>n1 =  98 , p/n =  0.3 , alpha =  0.1 , CQR AR(1)</t>
  </si>
  <si>
    <t>n1 =  98 , p/n =  0.3 , alpha =  0.1 , QR AR(2)</t>
  </si>
  <si>
    <t>n1 =  98 , p/n =  0.3 , alpha =  0.1 , CQR AR(2)</t>
  </si>
  <si>
    <t>n1 =  98 , p/n =  0.3 , alpha =  0.1 , QR AR(3)</t>
  </si>
  <si>
    <t>n1 =  98 , p/n =  0.3 , alpha =  0.1 , CQR AR(3)</t>
  </si>
  <si>
    <t>n1 =  98 , p/n =  0.3 , alpha =  0.1 , QR AR(0)</t>
  </si>
  <si>
    <t>n1 =  98 , p/n =  0.3 , alpha =  0.1 , CQR AR(0)</t>
  </si>
  <si>
    <t>n1 =  98 , p/n =  0.3 , alpha =  0.01 , QR AR(1)</t>
  </si>
  <si>
    <t>n1 =  98 , p/n =  0.3 , alpha =  0.01 , CQR AR(1)</t>
  </si>
  <si>
    <t>n1 =  98 , p/n =  0.3 , alpha =  0.01 , QR AR(2)</t>
  </si>
  <si>
    <t>n1 =  98 , p/n =  0.3 , alpha =  0.01 , CQR AR(2)</t>
  </si>
  <si>
    <t>n1 =  98 , p/n =  0.3 , alpha =  0.01 , QR AR(3)</t>
  </si>
  <si>
    <t>n1 =  98 , p/n =  0.3 , alpha =  0.01 , CQR AR(3)</t>
  </si>
  <si>
    <t>n1 =  98 , p/n =  0.3 , alpha =  0.01 , QR AR(0)</t>
  </si>
  <si>
    <t>n1 =  98 , p/n =  0.3 , alpha =  0.01 , CQR AR(0)</t>
  </si>
  <si>
    <t>n1 =  98 , p/n =  0.4 , alpha =  0.1 , QR AR(1)</t>
  </si>
  <si>
    <t>n1 =  98 , p/n =  0.4 , alpha =  0.1 , CQR AR(1)</t>
  </si>
  <si>
    <t>n1 =  98 , p/n =  0.4 , alpha =  0.1 , QR AR(2)</t>
  </si>
  <si>
    <t>n1 =  98 , p/n =  0.4 , alpha =  0.1 , CQR AR(2)</t>
  </si>
  <si>
    <t>n1 =  98 , p/n =  0.4 , alpha =  0.1 , QR AR(3)</t>
  </si>
  <si>
    <t>n1 =  98 , p/n =  0.4 , alpha =  0.1 , CQR AR(3)</t>
  </si>
  <si>
    <t>n1 =  98 , p/n =  0.4 , alpha =  0.1 , QR AR(0)</t>
  </si>
  <si>
    <t>n1 =  98 , p/n =  0.4 , alpha =  0.1 , CQR AR(0)</t>
  </si>
  <si>
    <t>n1 =  98 , p/n =  0.4 , alpha =  0.01 , QR AR(1)</t>
  </si>
  <si>
    <t>n1 =  98 , p/n =  0.4 , alpha =  0.01 , CQR AR(1)</t>
  </si>
  <si>
    <t>n1 =  98 , p/n =  0.4 , alpha =  0.01 , QR AR(2)</t>
  </si>
  <si>
    <t>n1 =  98 , p/n =  0.4 , alpha =  0.01 , CQR AR(2)</t>
  </si>
  <si>
    <t>n1 =  98 , p/n =  0.4 , alpha =  0.01 , QR AR(3)</t>
  </si>
  <si>
    <t>n1 =  98 , p/n =  0.4 , alpha =  0.01 , CQR AR(3)</t>
  </si>
  <si>
    <t>n1 =  98 , p/n =  0.4 , alpha =  0.01 , QR AR(0)</t>
  </si>
  <si>
    <t>n1 =  98 , p/n =  0.4 , alpha =  0.01 , CQR AR(0)</t>
  </si>
  <si>
    <t>n1 =  198 , p/n =  0.1 , alpha =  1 , QR AR(1)</t>
  </si>
  <si>
    <t>n1 =  198 , p/n =  0.1 , alpha =  1 , CQR AR(1)</t>
  </si>
  <si>
    <t>n1 =  198 , p/n =  0.1 , alpha =  1 , QR AR(2)</t>
  </si>
  <si>
    <t>n1 =  198 , p/n =  0.1 , alpha =  1 , CQR AR(2)</t>
  </si>
  <si>
    <t>n1 =  198 , p/n =  0.1 , alpha =  1 , QR AR(3)</t>
  </si>
  <si>
    <t>n1 =  198 , p/n =  0.1 , alpha =  1 , CQR AR(3)</t>
  </si>
  <si>
    <t>n1 =  198 , p/n =  0.1 , alpha =  1 , QR AR(0)</t>
  </si>
  <si>
    <t>n1 =  198 , p/n =  0.1 , alpha =  1 , CQR AR(0)</t>
  </si>
  <si>
    <t>n1 =  198 , p/n =  0.1 , alpha =  0.1 , QR AR(1)</t>
  </si>
  <si>
    <t>n1 =  198 , p/n =  0.1 , alpha =  0.1 , CQR AR(1)</t>
  </si>
  <si>
    <t>n1 =  198 , p/n =  0.1 , alpha =  0.1 , QR AR(2)</t>
  </si>
  <si>
    <t>n1 =  198 , p/n =  0.1 , alpha =  0.1 , CQR AR(2)</t>
  </si>
  <si>
    <t>n1 =  198 , p/n =  0.1 , alpha =  0.1 , QR AR(3)</t>
  </si>
  <si>
    <t>n1 =  198 , p/n =  0.1 , alpha =  0.1 , CQR AR(3)</t>
  </si>
  <si>
    <t>n1 =  198 , p/n =  0.1 , alpha =  0.1 , QR AR(0)</t>
  </si>
  <si>
    <t>n1 =  198 , p/n =  0.1 , alpha =  0.1 , CQR AR(0)</t>
  </si>
  <si>
    <t>n1 =  198 , p/n =  0.1 , alpha =  0.01 , QR AR(1)</t>
  </si>
  <si>
    <t>n1 =  198 , p/n =  0.1 , alpha =  0.01 , CQR AR(1)</t>
  </si>
  <si>
    <t>n1 =  198 , p/n =  0.1 , alpha =  0.01 , QR AR(2)</t>
  </si>
  <si>
    <t>n1 =  198 , p/n =  0.1 , alpha =  0.01 , CQR AR(2)</t>
  </si>
  <si>
    <t>n1 =  198 , p/n =  0.1 , alpha =  0.01 , QR AR(3)</t>
  </si>
  <si>
    <t>n1 =  198 , p/n =  0.1 , alpha =  0.01 , CQR AR(3)</t>
  </si>
  <si>
    <t>n1 =  198 , p/n =  0.1 , alpha =  0.01 , QR AR(0)</t>
  </si>
  <si>
    <t>n1 =  198 , p/n =  0.1 , alpha =  0.01 , CQR AR(0)</t>
  </si>
  <si>
    <t>n1 =  198 , p/n =  0.2 , alpha =  1 , QR AR(1)</t>
  </si>
  <si>
    <t>n1 =  198 , p/n =  0.2 , alpha =  1 , CQR AR(1)</t>
  </si>
  <si>
    <t>n1 =  198 , p/n =  0.2 , alpha =  1 , QR AR(2)</t>
  </si>
  <si>
    <t>n1 =  198 , p/n =  0.2 , alpha =  1 , CQR AR(2)</t>
  </si>
  <si>
    <t>n1 =  198 , p/n =  0.2 , alpha =  1 , QR AR(3)</t>
  </si>
  <si>
    <t>n1 =  198 , p/n =  0.2 , alpha =  1 , CQR AR(3)</t>
  </si>
  <si>
    <t>n1 =  198 , p/n =  0.2 , alpha =  1 , QR AR(0)</t>
  </si>
  <si>
    <t>n1 =  198 , p/n =  0.2 , alpha =  1 , CQR AR(0)</t>
  </si>
  <si>
    <t>n1 =  198 , p/n =  0.2 , alpha =  0.1 , QR AR(1)</t>
  </si>
  <si>
    <t>n1 =  198 , p/n =  0.2 , alpha =  0.1 , CQR AR(1)</t>
  </si>
  <si>
    <t>n1 =  198 , p/n =  0.2 , alpha =  0.1 , QR AR(2)</t>
  </si>
  <si>
    <t>n1 =  198 , p/n =  0.2 , alpha =  0.1 , CQR AR(2)</t>
  </si>
  <si>
    <t>n1 =  198 , p/n =  0.2 , alpha =  0.1 , QR AR(3)</t>
  </si>
  <si>
    <t>n1 =  198 , p/n =  0.2 , alpha =  0.1 , CQR AR(3)</t>
  </si>
  <si>
    <t>n1 =  198 , p/n =  0.2 , alpha =  0.1 , QR AR(0)</t>
  </si>
  <si>
    <t>n1 =  198 , p/n =  0.2 , alpha =  0.1 , CQR AR(0)</t>
  </si>
  <si>
    <t>n1 =  198 , p/n =  0.2 , alpha =  0.01 , QR AR(1)</t>
  </si>
  <si>
    <t>n1 =  198 , p/n =  0.2 , alpha =  0.01 , CQR AR(1)</t>
  </si>
  <si>
    <t>n1 =  198 , p/n =  0.2 , alpha =  0.01 , QR AR(2)</t>
  </si>
  <si>
    <t>n1 =  198 , p/n =  0.2 , alpha =  0.01 , CQR AR(2)</t>
  </si>
  <si>
    <t>n1 =  198 , p/n =  0.2 , alpha =  0.01 , QR AR(3)</t>
  </si>
  <si>
    <t>n1 =  198 , p/n =  0.2 , alpha =  0.01 , CQR AR(3)</t>
  </si>
  <si>
    <t>n1 =  198 , p/n =  0.2 , alpha =  0.01 , QR AR(0)</t>
  </si>
  <si>
    <t>n1 =  198 , p/n =  0.2 , alpha =  0.01 , CQR AR(0)</t>
  </si>
  <si>
    <t>n1 =  198 , p/n =  0.3 , alpha =  1 , QR AR(1)</t>
  </si>
  <si>
    <t>n1 =  198 , p/n =  0.3 , alpha =  1 , CQR AR(1)</t>
  </si>
  <si>
    <t>n1 =  198 , p/n =  0.3 , alpha =  1 , QR AR(2)</t>
  </si>
  <si>
    <t>n1 =  198 , p/n =  0.3 , alpha =  1 , CQR AR(2)</t>
  </si>
  <si>
    <t>n1 =  198 , p/n =  0.3 , alpha =  1 , QR AR(3)</t>
  </si>
  <si>
    <t>n1 =  198 , p/n =  0.3 , alpha =  1 , CQR AR(3)</t>
  </si>
  <si>
    <t>n1 =  198 , p/n =  0.3 , alpha =  1 , QR AR(0)</t>
  </si>
  <si>
    <t>n1 =  198 , p/n =  0.3 , alpha =  1 , CQR AR(0)</t>
  </si>
  <si>
    <t>n1 =  198 , p/n =  0.3 , alpha =  0.1 , QR AR(1)</t>
  </si>
  <si>
    <t>n1 =  198 , p/n =  0.3 , alpha =  0.1 , CQR AR(1)</t>
  </si>
  <si>
    <t>n1 =  198 , p/n =  0.3 , alpha =  0.1 , QR AR(2)</t>
  </si>
  <si>
    <t>n1 =  198 , p/n =  0.3 , alpha =  0.1 , CQR AR(2)</t>
  </si>
  <si>
    <t>n1 =  198 , p/n =  0.3 , alpha =  0.1 , QR AR(3)</t>
  </si>
  <si>
    <t>n1 =  198 , p/n =  0.3 , alpha =  0.1 , CQR AR(3)</t>
  </si>
  <si>
    <t>n1 =  198 , p/n =  0.3 , alpha =  0.1 , QR AR(0)</t>
  </si>
  <si>
    <t>n1 =  198 , p/n =  0.3 , alpha =  0.1 , CQR AR(0)</t>
  </si>
  <si>
    <t>n1 =  198 , p/n =  0.3 , alpha =  0.01 , QR AR(1)</t>
  </si>
  <si>
    <t>n1 =  198 , p/n =  0.3 , alpha =  0.01 , CQR AR(1)</t>
  </si>
  <si>
    <t>n1 =  198 , p/n =  0.3 , alpha =  0.01 , QR AR(2)</t>
  </si>
  <si>
    <t>n1 =  198 , p/n =  0.3 , alpha =  0.01 , CQR AR(2)</t>
  </si>
  <si>
    <t>n1 =  198 , p/n =  0.3 , alpha =  0.01 , QR AR(3)</t>
  </si>
  <si>
    <t>n1 =  198 , p/n =  0.3 , alpha =  0.01 , CQR AR(3)</t>
  </si>
  <si>
    <t>n1 =  198 , p/n =  0.3 , alpha =  0.01 , QR AR(0)</t>
  </si>
  <si>
    <t>n1 =  198 , p/n =  0.3 , alpha =  0.01 , CQR AR(0)</t>
  </si>
  <si>
    <t>n1 =  198 , p/n =  0.4 , alpha =  1 , QR AR(1)</t>
  </si>
  <si>
    <t>n1 =  198 , p/n =  0.4 , alpha =  1 , CQR AR(1)</t>
  </si>
  <si>
    <t>n1 =  198 , p/n =  0.4 , alpha =  1 , QR AR(2)</t>
  </si>
  <si>
    <t>n1 =  198 , p/n =  0.4 , alpha =  1 , CQR AR(2)</t>
  </si>
  <si>
    <t>n1 =  198 , p/n =  0.4 , alpha =  1 , QR AR(3)</t>
  </si>
  <si>
    <t>n1 =  198 , p/n =  0.4 , alpha =  1 , CQR AR(3)</t>
  </si>
  <si>
    <t>n1 =  198 , p/n =  0.4 , alpha =  1 , QR AR(0)</t>
  </si>
  <si>
    <t>n1 =  198 , p/n =  0.4 , alpha =  1 , CQR AR(0)</t>
  </si>
  <si>
    <t>n1 =  198 , p/n =  0.4 , alpha =  0.1 , QR AR(1)</t>
  </si>
  <si>
    <t>n1 =  198 , p/n =  0.4 , alpha =  0.1 , CQR AR(1)</t>
  </si>
  <si>
    <t>n1 =  198 , p/n =  0.4 , alpha =  0.1 , QR AR(2)</t>
  </si>
  <si>
    <t>n1 =  198 , p/n =  0.4 , alpha =  0.1 , CQR AR(2)</t>
  </si>
  <si>
    <t>n1 =  198 , p/n =  0.4 , alpha =  0.1 , QR AR(3)</t>
  </si>
  <si>
    <t>n1 =  198 , p/n =  0.4 , alpha =  0.1 , CQR AR(3)</t>
  </si>
  <si>
    <t>n1 =  198 , p/n =  0.4 , alpha =  0.1 , QR AR(0)</t>
  </si>
  <si>
    <t>n1 =  198 , p/n =  0.4 , alpha =  0.1 , CQR AR(0)</t>
  </si>
  <si>
    <t>n1 =  198 , p/n =  0.4 , alpha =  0.01 , QR AR(1)</t>
  </si>
  <si>
    <t>n1 =  198 , p/n =  0.4 , alpha =  0.01 , CQR AR(1)</t>
  </si>
  <si>
    <t>n1 =  198 , p/n =  0.4 , alpha =  0.01 , QR AR(2)</t>
  </si>
  <si>
    <t>n1 =  198 , p/n =  0.4 , alpha =  0.01 , CQR AR(2)</t>
  </si>
  <si>
    <t>n1 =  198 , p/n =  0.4 , alpha =  0.01 , QR AR(3)</t>
  </si>
  <si>
    <t>n1 =  198 , p/n =  0.4 , alpha =  0.01 , CQR AR(3)</t>
  </si>
  <si>
    <t>n1 =  198 , p/n =  0.4 , alpha =  0.01 , QR AR(0)</t>
  </si>
  <si>
    <t>n1 =  198 , p/n =  0.4 , alpha =  0.01 , CQR AR(0)</t>
  </si>
  <si>
    <t>n1 =  998 , p/n =  0.1 , alpha =  1 , QR AR(1)</t>
  </si>
  <si>
    <t>n1 =  998 , p/n =  0.1 , alpha =  1 , CQR AR(1)</t>
  </si>
  <si>
    <t>n1 =  998 , p/n =  0.1 , alpha =  1 , QR AR(2)</t>
  </si>
  <si>
    <t>n1 =  998 , p/n =  0.1 , alpha =  1 , CQR AR(2)</t>
  </si>
  <si>
    <t>n1 =  998 , p/n =  0.1 , alpha =  1 , QR AR(3)</t>
  </si>
  <si>
    <t>n1 =  998 , p/n =  0.1 , alpha =  1 , CQR AR(3)</t>
  </si>
  <si>
    <t>n1 =  998 , p/n =  0.1 , alpha =  1 , QR AR(0)</t>
  </si>
  <si>
    <t>n1 =  998 , p/n =  0.1 , alpha =  1 , CQR AR(0)</t>
  </si>
  <si>
    <t>n1 =  998 , p/n =  0.1 , alpha =  0.1 , QR AR(1)</t>
  </si>
  <si>
    <t>n1 =  998 , p/n =  0.1 , alpha =  0.1 , CQR AR(1)</t>
  </si>
  <si>
    <t>n1 =  998 , p/n =  0.1 , alpha =  0.1 , QR AR(2)</t>
  </si>
  <si>
    <t>n1 =  998 , p/n =  0.1 , alpha =  0.1 , CQR AR(2)</t>
  </si>
  <si>
    <t>n1 =  998 , p/n =  0.1 , alpha =  0.1 , QR AR(3)</t>
  </si>
  <si>
    <t>n1 =  998 , p/n =  0.1 , alpha =  0.1 , CQR AR(3)</t>
  </si>
  <si>
    <t>n1 =  998 , p/n =  0.1 , alpha =  0.1 , QR AR(0)</t>
  </si>
  <si>
    <t>n1 =  998 , p/n =  0.1 , alpha =  0.1 , CQR AR(0)</t>
  </si>
  <si>
    <t>n1 =  998 , p/n =  0.1 , alpha =  0.01 , QR AR(1)</t>
  </si>
  <si>
    <t>n1 =  998 , p/n =  0.1 , alpha =  0.01 , CQR AR(1)</t>
  </si>
  <si>
    <t>n1 =  998 , p/n =  0.1 , alpha =  0.01 , QR AR(2)</t>
  </si>
  <si>
    <t>n1 =  998 , p/n =  0.1 , alpha =  0.01 , CQR AR(2)</t>
  </si>
  <si>
    <t>n1 =  998 , p/n =  0.1 , alpha =  0.01 , QR AR(3)</t>
  </si>
  <si>
    <t>n1 =  998 , p/n =  0.1 , alpha =  0.01 , CQR AR(3)</t>
  </si>
  <si>
    <t>n1 =  998 , p/n =  0.1 , alpha =  0.01 , QR AR(0)</t>
  </si>
  <si>
    <t>n1 =  998 , p/n =  0.1 , alpha =  0.01 , CQR AR(0)</t>
  </si>
  <si>
    <t>n1 =  998 , p/n =  0.2 , alpha =  1 , QR AR(1)</t>
  </si>
  <si>
    <t>n1 =  998 , p/n =  0.2 , alpha =  1 , CQR AR(1)</t>
  </si>
  <si>
    <t>n1 =  998 , p/n =  0.2 , alpha =  1 , QR AR(2)</t>
  </si>
  <si>
    <t>n1 =  998 , p/n =  0.2 , alpha =  1 , CQR AR(2)</t>
  </si>
  <si>
    <t>n1 =  998 , p/n =  0.2 , alpha =  1 , QR AR(3)</t>
  </si>
  <si>
    <t>n1 =  998 , p/n =  0.2 , alpha =  1 , CQR AR(3)</t>
  </si>
  <si>
    <t>n1 =  998 , p/n =  0.2 , alpha =  1 , QR AR(0)</t>
  </si>
  <si>
    <t>n1 =  998 , p/n =  0.2 , alpha =  1 , CQR AR(0)</t>
  </si>
  <si>
    <t>n1 =  998 , p/n =  0.2 , alpha =  0.1 , QR AR(1)</t>
  </si>
  <si>
    <t>n1 =  998 , p/n =  0.2 , alpha =  0.1 , CQR AR(1)</t>
  </si>
  <si>
    <t>n1 =  998 , p/n =  0.2 , alpha =  0.1 , QR AR(2)</t>
  </si>
  <si>
    <t>n1 =  998 , p/n =  0.2 , alpha =  0.1 , CQR AR(2)</t>
  </si>
  <si>
    <t>n1 =  998 , p/n =  0.2 , alpha =  0.1 , QR AR(3)</t>
  </si>
  <si>
    <t>n1 =  998 , p/n =  0.2 , alpha =  0.1 , CQR AR(3)</t>
  </si>
  <si>
    <t>n1 =  998 , p/n =  0.2 , alpha =  0.1 , QR AR(0)</t>
  </si>
  <si>
    <t>n1 =  998 , p/n =  0.2 , alpha =  0.1 , CQR AR(0)</t>
  </si>
  <si>
    <t>n1 =  998 , p/n =  0.2 , alpha =  0.01 , QR AR(1)</t>
  </si>
  <si>
    <t>n1 =  998 , p/n =  0.2 , alpha =  0.01 , CQR AR(1)</t>
  </si>
  <si>
    <t>n1 =  998 , p/n =  0.2 , alpha =  0.01 , QR AR(2)</t>
  </si>
  <si>
    <t>n1 =  998 , p/n =  0.2 , alpha =  0.01 , CQR AR(2)</t>
  </si>
  <si>
    <t>n1 =  998 , p/n =  0.2 , alpha =  0.01 , QR AR(3)</t>
  </si>
  <si>
    <t>n1 =  998 , p/n =  0.2 , alpha =  0.01 , CQR AR(3)</t>
  </si>
  <si>
    <t>n1 =  998 , p/n =  0.2 , alpha =  0.01 , QR AR(0)</t>
  </si>
  <si>
    <t>n1 =  998 , p/n =  0.2 , alpha =  0.01 , CQR AR(0)</t>
  </si>
  <si>
    <t>n1 =  998 , p/n =  0.3 , alpha =  1 , QR AR(1)</t>
  </si>
  <si>
    <t>n1 =  998 , p/n =  0.3 , alpha =  1 , CQR AR(1)</t>
  </si>
  <si>
    <t>n1 =  998 , p/n =  0.3 , alpha =  1 , QR AR(2)</t>
  </si>
  <si>
    <t>n1 =  998 , p/n =  0.3 , alpha =  1 , CQR AR(2)</t>
  </si>
  <si>
    <t>n1 =  998 , p/n =  0.3 , alpha =  1 , QR AR(3)</t>
  </si>
  <si>
    <t>n1 =  998 , p/n =  0.3 , alpha =  1 , CQR AR(3)</t>
  </si>
  <si>
    <t>n1 =  998 , p/n =  0.3 , alpha =  1 , QR AR(0)</t>
  </si>
  <si>
    <t>n1 =  998 , p/n =  0.3 , alpha =  1 , CQR AR(0)</t>
  </si>
  <si>
    <t>n1 =  998 , p/n =  0.3 , alpha =  0.1 , QR AR(1)</t>
  </si>
  <si>
    <t>n1 =  998 , p/n =  0.3 , alpha =  0.1 , CQR AR(1)</t>
  </si>
  <si>
    <t>n1 =  998 , p/n =  0.3 , alpha =  0.1 , QR AR(2)</t>
  </si>
  <si>
    <t>n1 =  998 , p/n =  0.3 , alpha =  0.1 , CQR AR(2)</t>
  </si>
  <si>
    <t>n1 =  998 , p/n =  0.3 , alpha =  0.1 , QR AR(3)</t>
  </si>
  <si>
    <t>n1 =  998 , p/n =  0.3 , alpha =  0.1 , CQR AR(3)</t>
  </si>
  <si>
    <t>n1 =  998 , p/n =  0.3 , alpha =  0.1 , QR AR(0)</t>
  </si>
  <si>
    <t>n1 =  998 , p/n =  0.3 , alpha =  0.1 , CQR AR(0)</t>
  </si>
  <si>
    <t>n1 =  998 , p/n =  0.3 , alpha =  0.01 , QR AR(1)</t>
  </si>
  <si>
    <t>n1 =  998 , p/n =  0.3 , alpha =  0.01 , CQR AR(1)</t>
  </si>
  <si>
    <t>n1 =  998 , p/n =  0.3 , alpha =  0.01 , QR AR(2)</t>
  </si>
  <si>
    <t>n1 =  998 , p/n =  0.3 , alpha =  0.01 , CQR AR(2)</t>
  </si>
  <si>
    <t>n1 =  998 , p/n =  0.3 , alpha =  0.01 , QR AR(3)</t>
  </si>
  <si>
    <t>n1 =  998 , p/n =  0.3 , alpha =  0.01 , CQR AR(3)</t>
  </si>
  <si>
    <t>n1 =  998 , p/n =  0.3 , alpha =  0.01 , QR AR(0)</t>
  </si>
  <si>
    <t>n1 =  998 , p/n =  0.3 , alpha =  0.01 , CQR AR(0)</t>
  </si>
  <si>
    <t>n1 =  998 , p/n =  0.4 , alpha =  1 , QR AR(1)</t>
  </si>
  <si>
    <t>n1 =  998 , p/n =  0.4 , alpha =  1 , CQR AR(1)</t>
  </si>
  <si>
    <t>n1 =  998 , p/n =  0.4 , alpha =  1 , QR AR(2)</t>
  </si>
  <si>
    <t>n1 =  998 , p/n =  0.4 , alpha =  1 , CQR AR(2)</t>
  </si>
  <si>
    <t>n1 =  998 , p/n =  0.4 , alpha =  1 , QR AR(3)</t>
  </si>
  <si>
    <t>n1 =  998 , p/n =  0.4 , alpha =  1 , CQR AR(3)</t>
  </si>
  <si>
    <t>n1 =  998 , p/n =  0.4 , alpha =  1 , QR AR(0)</t>
  </si>
  <si>
    <t>n1 =  998 , p/n =  0.4 , alpha =  1 , CQR AR(0)</t>
  </si>
  <si>
    <t>n1 =  998 , p/n =  0.4 , alpha =  0.1 , QR AR(1)</t>
  </si>
  <si>
    <t>n1 =  998 , p/n =  0.4 , alpha =  0.1 , CQR AR(1)</t>
  </si>
  <si>
    <t>n1 =  998 , p/n =  0.4 , alpha =  0.1 , QR AR(2)</t>
  </si>
  <si>
    <t>n1 =  998 , p/n =  0.4 , alpha =  0.1 , CQR AR(2)</t>
  </si>
  <si>
    <t>n1 =  998 , p/n =  0.4 , alpha =  0.1 , QR AR(3)</t>
  </si>
  <si>
    <t>n1 =  998 , p/n =  0.4 , alpha =  0.1 , CQR AR(3)</t>
  </si>
  <si>
    <t>n1 =  998 , p/n =  0.4 , alpha =  0.1 , QR AR(0)</t>
  </si>
  <si>
    <t>n1 =  998 , p/n =  0.4 , alpha =  0.1 , CQR AR(0)</t>
  </si>
  <si>
    <t>n1 =  998 , p/n =  0.4 , alpha =  0.01 , QR AR(1)</t>
  </si>
  <si>
    <t>n1 =  998 , p/n =  0.4 , alpha =  0.01 , CQR AR(1)</t>
  </si>
  <si>
    <t>n1 =  998 , p/n =  0.4 , alpha =  0.01 , QR AR(2)</t>
  </si>
  <si>
    <t>n1 =  998 , p/n =  0.4 , alpha =  0.01 , CQR AR(2)</t>
  </si>
  <si>
    <t>n1 =  998 , p/n =  0.4 , alpha =  0.01 , QR AR(3)</t>
  </si>
  <si>
    <t>n1 =  998 , p/n =  0.4 , alpha =  0.01 , CQR AR(3)</t>
  </si>
  <si>
    <t>n1 =  998 , p/n =  0.4 , alpha =  0.01 , QR AR(0)</t>
  </si>
  <si>
    <t>n1 =  998 , p/n =  0.4 , alpha =  0.01 , CQR AR(0)</t>
  </si>
  <si>
    <t>AR(1)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</si>
  <si>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</si>
  <si>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</si>
  <si>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</si>
  <si>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</si>
  <si>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</si>
  <si>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</si>
  <si>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</si>
  <si>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MAE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</si>
  <si>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</si>
  <si>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</si>
  <si>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</si>
  <si>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</si>
  <si>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</si>
  <si>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</si>
  <si>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</si>
  <si>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</si>
  <si>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</si>
  <si>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</si>
  <si>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</si>
  <si>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</si>
  <si>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</si>
  <si>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</si>
  <si>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AR(1) QR</t>
  </si>
  <si>
    <t>Total AR(1) CQR</t>
  </si>
  <si>
    <t>Total AR(2) QR</t>
  </si>
  <si>
    <t>Total AR(2) CQR</t>
  </si>
  <si>
    <t>Total AR(3) QR</t>
  </si>
  <si>
    <t>Total AR(3) CQR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</si>
</sst>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4"/>
  <sheetViews>
    <sheetView tabSelected="1" workbookViewId="0">
      <selection activeCell="L4" sqref="L4"/>
    </sheetView>
  </sheetViews>
  <sheetFormatPr defaultColWidth="11.5546875" defaultRowHeight="14.4" x14ac:dyDescent="0.3"/>
  <cols>
    <col min="1" max="1" width="44.77734375" customWidth="1"/>
    <col min="11" max="11" width="36.5546875" customWidth="1"/>
  </cols>
  <sheetData>
    <row r="2" spans="1:12" x14ac:dyDescent="0.3">
      <c r="A2" t="s">
        <v>8</v>
      </c>
      <c r="B2">
        <v>3</v>
      </c>
      <c r="C2">
        <v>7</v>
      </c>
      <c r="D2">
        <v>10</v>
      </c>
      <c r="E2">
        <v>3.0300000000000001E-2</v>
      </c>
      <c r="F2">
        <v>3.6111111111111101E-2</v>
      </c>
      <c r="G2">
        <v>2.55454545454546E-2</v>
      </c>
      <c r="K2" t="s">
        <v>288</v>
      </c>
      <c r="L2" t="s">
        <v>289</v>
      </c>
    </row>
    <row r="3" spans="1:12" x14ac:dyDescent="0.3">
      <c r="A3" t="s">
        <v>9</v>
      </c>
      <c r="B3">
        <v>4</v>
      </c>
      <c r="C3">
        <v>16</v>
      </c>
      <c r="D3">
        <v>0</v>
      </c>
      <c r="E3">
        <v>1.0869999999999999E-2</v>
      </c>
      <c r="F3">
        <v>1.0869999999999999E-2</v>
      </c>
      <c r="G3" t="e">
        <v>#NUM!</v>
      </c>
      <c r="K3" t="s">
        <v>290</v>
      </c>
      <c r="L3">
        <f>(B2+B4+B6+B11+B13+B15+B20+B22+B24+B29+B31+B33+B38+B40+B42+B47+B49+B51+B56+B58+B60+B65+B67+B69+B74+B76+B78+B83+B85+B87+B92+B94+B96+B101+B103+B105+B110+B112+B114+B119+B121+B123+B128+B130+B132+B137+B139+B141+B146+B148+B150+B155+B157+B159+B164+B166+B168+B173+B175+B177+B182+B184+B186+B191+B193+B195+B200+B202+B204+B209+B211+B213+B218+B220+B222+B227+B229+B231+B236+B238+B240+B245+B247+B249+B254+B256+B258+B263+B265+B267+B272+B274+B276+B281+B283+B285+B290+B292+B294+B299+B301+B303++B308+B310+B312++B317+B319+B321)/20/108%</f>
        <v>8.5648148148148149</v>
      </c>
    </row>
    <row r="4" spans="1:12" x14ac:dyDescent="0.3">
      <c r="A4" t="s">
        <v>10</v>
      </c>
      <c r="B4">
        <v>2</v>
      </c>
      <c r="C4">
        <v>8</v>
      </c>
      <c r="D4">
        <v>10</v>
      </c>
      <c r="E4">
        <v>3.6659999999999998E-2</v>
      </c>
      <c r="F4">
        <v>4.2755555555555498E-2</v>
      </c>
      <c r="G4">
        <v>3.1672727272727297E-2</v>
      </c>
      <c r="K4" t="s">
        <v>291</v>
      </c>
      <c r="L4">
        <f>(B3+B5+B7+B12+B14+B16+B21+B23+B25+B30+B32+B34+B39+B41+B43+B48+B50+B52+B57+B59+B61+B66+B68+B70+B75+B77+B79+B84+B86+B88+B93+B95+B97+B102+B104+B106+B111+B113+B115+B120+B122+B124+B129+B131+B133+B138+B140+B142+B147+B149+B151+B156+B158+B160+B165+B167+B169+B174+B176+B178+B183+B185+B187+B192+B194+B196+B201+B203+B205+B210+B212+B214+B219+B221+B223+B228+B230+B232+B237+B239+B241+B246+B248+B250+B255+B257+B259+B264+B266+B268+B273+B275+B277+B282+B284+B286+B291+B293+B295+B300+B302+B304++B309+B311+B313++B318+B320+B322)/20/108%</f>
        <v>58.842592592592588</v>
      </c>
    </row>
    <row r="5" spans="1:12" x14ac:dyDescent="0.3">
      <c r="A5" t="s">
        <v>11</v>
      </c>
      <c r="B5">
        <v>3</v>
      </c>
      <c r="C5">
        <v>17</v>
      </c>
      <c r="D5">
        <v>0</v>
      </c>
      <c r="E5">
        <v>1.358E-2</v>
      </c>
      <c r="F5">
        <v>1.4289473684210499E-2</v>
      </c>
      <c r="G5">
        <v>1.000000000001E-4</v>
      </c>
    </row>
    <row r="6" spans="1:12" x14ac:dyDescent="0.3">
      <c r="A6" t="s">
        <v>12</v>
      </c>
      <c r="B6">
        <v>2</v>
      </c>
      <c r="C6">
        <v>8</v>
      </c>
      <c r="D6">
        <v>10</v>
      </c>
      <c r="E6">
        <v>3.9410000000000001E-2</v>
      </c>
      <c r="F6">
        <v>4.4555555555555501E-2</v>
      </c>
      <c r="G6">
        <v>3.5200000000000099E-2</v>
      </c>
      <c r="K6" t="s">
        <v>292</v>
      </c>
      <c r="L6">
        <f>(C2+C4+C6+C11+C13+C15+C20+C22+C24+C29+C31+C33+C38+C40+C42+C47+C49+C51+C56+C58+C60+C65+C67+C69+C74+C76+C78+C83+C85+C87+C92+C94+C96+C101+C103+C105+C110+C112+C114+C119+C121+C123+C128+C130+C132+C137+C139+C141+C146+C148+C150+C155+C157+C159+C164+C166+C168+C173+C175+C177+C182+C184+C186+C191+C193+C195+C200+C202+C204+C209+C211+C213+C218+C220+C222+C227+C229+C231+C236+C238+C240+C245+C247+C249+C254+C256+C258+C263+C265+C267+C272+C274+C276+C281+C283+C285+C290+C292+C294+C299+C301+C303++C308+C310+C312++C317+C319+C321)/20/108%</f>
        <v>48.24074074074074</v>
      </c>
    </row>
    <row r="7" spans="1:12" x14ac:dyDescent="0.3">
      <c r="A7" t="s">
        <v>13</v>
      </c>
      <c r="B7">
        <v>1</v>
      </c>
      <c r="C7">
        <v>19</v>
      </c>
      <c r="D7">
        <v>0</v>
      </c>
      <c r="E7">
        <v>1.4664999999999999E-2</v>
      </c>
      <c r="F7">
        <v>1.4664999999999999E-2</v>
      </c>
      <c r="G7" t="e">
        <v>#NUM!</v>
      </c>
      <c r="K7" t="s">
        <v>293</v>
      </c>
      <c r="L7">
        <f>(C3+C5+C7+C12+C14+C16+C21+C23+C25+C30+C32+C34+C39+C41+C43+C48+C50+C52+C57+C59+C61+C66+C68+C70+C75+C77+C79+C84+C86+C88+C93+C95+C97+C102+C104+C106+C111+C113+C115+C120+C122+C124+C129+C131+C133+C138+C140+C142+C147+C149+C151+C156+C158+C160+C165+C167+C169+C174+C176+C178+C183+C185+C187+C192+C194+C196+C201+C203+C205+C210+C212+C214+C219+C221+C223+C228+C230+C232+C237+C239+C241+C246+C248+C250+C255+C257+C259+C264+C266+C268+C273+C275+C277+C282+C284+C286+C291+C293+C295+C300+C302+C304++C309+C311+C313++C318+C320+C322)/20/108%</f>
        <v>39.027777777777771</v>
      </c>
    </row>
    <row r="8" spans="1:12" x14ac:dyDescent="0.3">
      <c r="A8" t="s">
        <v>14</v>
      </c>
      <c r="B8">
        <v>7</v>
      </c>
      <c r="C8">
        <v>13</v>
      </c>
      <c r="D8">
        <v>0</v>
      </c>
      <c r="E8">
        <v>3.2570000000000002E-2</v>
      </c>
      <c r="F8">
        <v>3.8933333333333299E-2</v>
      </c>
      <c r="G8">
        <v>2.7363636363636399E-2</v>
      </c>
    </row>
    <row r="9" spans="1:12" x14ac:dyDescent="0.3">
      <c r="A9" t="s">
        <v>15</v>
      </c>
      <c r="B9">
        <v>7</v>
      </c>
      <c r="C9">
        <v>13</v>
      </c>
      <c r="D9">
        <v>0</v>
      </c>
      <c r="E9">
        <v>1.001E-2</v>
      </c>
      <c r="F9">
        <v>1.14235294117647E-2</v>
      </c>
      <c r="G9">
        <v>2.0000000000000798E-3</v>
      </c>
      <c r="K9" t="s">
        <v>294</v>
      </c>
      <c r="L9">
        <f>(D2+D4+D6+D11+D13+D15+D20+D22+D24+D29+D31+D33+D38+D40+D42+D47+D49+D51+D56+D58+D60+D65+D67+D69+D74+D76+D78+D83+D85+D87+D92+D94+D96+D101+D103+D105+D110+D112+D114+D119+D121+D123+D128+D130+D132+D137+D139+D141+D146+D148+D150+D155+D157+D159+D164+D166+D168+D173+D175+D177+D182+D184+D186+D191+D193+D195+D200+D202+D204+D209+D211+D213+D218+D220+D222+D227+D229+D231+D236+D238+D240+D245+D247+D249+D254+D256+D258+D263+D265+D267+D272+D274+D276+D281+D283+D285+D290+D292+D294+D299+D301+D303++D308+D310+D312++D317+D319+D321)/20/108%</f>
        <v>43.194444444444443</v>
      </c>
    </row>
    <row r="10" spans="1:12" x14ac:dyDescent="0.3">
      <c r="K10" t="s">
        <v>295</v>
      </c>
      <c r="L10">
        <f>(D3+D5+D7+D12+D14+D16+D21+D23+D25+D30+D32+D34+D39+D41+D43+D48+D50+D52+D57+D59+D61+D66+D68+D70+D75+D77+D79+D84+D86+D88+D93+D95+D97+D102+D104+D106+D111+D113+D115+D120+D122+D124+D129+D131+D133+D138+D140+D142+D147+D149+D151+D156+D158+D160+D165+D167+D169+D174+D176+D178+D183+D185+D187+D192+D194+D196+D201+D203+D205+D210+D212+D214+D219+D221+D223+D228+D230+D232+D237+D239+D241+D246+D248+D250+D255+D257+D259+D264+D266+D268+D273+D275+D277+D282+D284+D286+D291+D293+D295+D300+D302+D304++D309+D311+D313++D318+D320+D322)/20/108%</f>
        <v>2.1296296296296293</v>
      </c>
    </row>
    <row r="11" spans="1:12" x14ac:dyDescent="0.3">
      <c r="A11" t="s">
        <v>24</v>
      </c>
      <c r="B11">
        <v>4</v>
      </c>
      <c r="C11">
        <v>8</v>
      </c>
      <c r="D11">
        <v>8</v>
      </c>
      <c r="E11">
        <v>2.972E-2</v>
      </c>
      <c r="F11">
        <v>3.168E-2</v>
      </c>
      <c r="G11">
        <v>2.7760000000000101E-2</v>
      </c>
    </row>
    <row r="12" spans="1:12" x14ac:dyDescent="0.3">
      <c r="A12" t="s">
        <v>25</v>
      </c>
      <c r="B12">
        <v>4</v>
      </c>
      <c r="C12">
        <v>16</v>
      </c>
      <c r="D12">
        <v>0</v>
      </c>
      <c r="E12">
        <v>1.3095000000000001E-2</v>
      </c>
      <c r="F12">
        <v>1.3095000000000001E-2</v>
      </c>
      <c r="G12" t="e">
        <v>#NUM!</v>
      </c>
      <c r="L12" t="s">
        <v>296</v>
      </c>
    </row>
    <row r="13" spans="1:12" x14ac:dyDescent="0.3">
      <c r="A13" t="s">
        <v>26</v>
      </c>
      <c r="B13">
        <v>2</v>
      </c>
      <c r="C13">
        <v>8</v>
      </c>
      <c r="D13">
        <v>10</v>
      </c>
      <c r="E13">
        <v>3.5994999999999999E-2</v>
      </c>
      <c r="F13">
        <v>4.1522222222222203E-2</v>
      </c>
      <c r="G13">
        <v>3.1472727272727298E-2</v>
      </c>
      <c r="K13" t="s">
        <v>297</v>
      </c>
      <c r="L13">
        <f>(E4+E13+E22+E31+E40+E49+E58+E67+E76+E85+E94+E103)/12</f>
        <v>8.0254583333333337E-2</v>
      </c>
    </row>
    <row r="14" spans="1:12" x14ac:dyDescent="0.3">
      <c r="A14" t="s">
        <v>27</v>
      </c>
      <c r="B14">
        <v>4</v>
      </c>
      <c r="C14">
        <v>16</v>
      </c>
      <c r="D14">
        <v>0</v>
      </c>
      <c r="E14">
        <v>1.3775000000000001E-2</v>
      </c>
      <c r="F14">
        <v>1.3775000000000001E-2</v>
      </c>
      <c r="G14" t="e">
        <v>#NUM!</v>
      </c>
      <c r="K14" t="s">
        <v>298</v>
      </c>
      <c r="L14">
        <f>(E5+E14+E23+E32+E41+E50+E59+E68+E77+E86+E95+E104)/12</f>
        <v>1.0767499999999998E-2</v>
      </c>
    </row>
    <row r="15" spans="1:12" x14ac:dyDescent="0.3">
      <c r="A15" t="s">
        <v>28</v>
      </c>
      <c r="B15">
        <v>2</v>
      </c>
      <c r="C15">
        <v>8</v>
      </c>
      <c r="D15">
        <v>10</v>
      </c>
      <c r="E15">
        <v>3.9454999999999997E-2</v>
      </c>
      <c r="F15">
        <v>4.6655555555555499E-2</v>
      </c>
      <c r="G15">
        <v>3.35636363636364E-2</v>
      </c>
    </row>
    <row r="16" spans="1:12" x14ac:dyDescent="0.3">
      <c r="A16" t="s">
        <v>29</v>
      </c>
      <c r="B16">
        <v>3</v>
      </c>
      <c r="C16">
        <v>17</v>
      </c>
      <c r="D16">
        <v>0</v>
      </c>
      <c r="E16">
        <v>1.4330000000000001E-2</v>
      </c>
      <c r="F16">
        <v>1.4330000000000001E-2</v>
      </c>
      <c r="G16" t="e">
        <v>#NUM!</v>
      </c>
      <c r="K16" t="s">
        <v>299</v>
      </c>
      <c r="L16">
        <f>(E112+E121+E130+E148+E157+E166+E175+E184+E193+E202+E211)/12</f>
        <v>7.2120833333333328E-2</v>
      </c>
    </row>
    <row r="17" spans="1:12" x14ac:dyDescent="0.3">
      <c r="A17" t="s">
        <v>30</v>
      </c>
      <c r="B17">
        <v>7</v>
      </c>
      <c r="C17">
        <v>13</v>
      </c>
      <c r="D17">
        <v>0</v>
      </c>
      <c r="E17">
        <v>2.929E-2</v>
      </c>
      <c r="F17">
        <v>3.0763636363636399E-2</v>
      </c>
      <c r="G17">
        <v>2.7488888888889E-2</v>
      </c>
      <c r="K17" t="s">
        <v>300</v>
      </c>
      <c r="L17">
        <f>(E113+E122+E131+E149+E158+E167+E176+E185+E194+E203+E212)/12</f>
        <v>8.1745833333333306E-3</v>
      </c>
    </row>
    <row r="18" spans="1:12" x14ac:dyDescent="0.3">
      <c r="A18" t="s">
        <v>31</v>
      </c>
      <c r="B18">
        <v>7</v>
      </c>
      <c r="C18">
        <v>13</v>
      </c>
      <c r="D18">
        <v>0</v>
      </c>
      <c r="E18">
        <v>9.5249999999999797E-3</v>
      </c>
      <c r="F18">
        <v>1.06823529411764E-2</v>
      </c>
      <c r="G18">
        <v>2.9666666666667099E-3</v>
      </c>
    </row>
    <row r="19" spans="1:12" x14ac:dyDescent="0.3">
      <c r="K19" t="s">
        <v>301</v>
      </c>
      <c r="L19">
        <f>(E220+E229+E238+E247+E256+E265+E274+E283+E292+E301+E310+E319)/12</f>
        <v>7.2707499999999994E-2</v>
      </c>
    </row>
    <row r="20" spans="1:12" x14ac:dyDescent="0.3">
      <c r="A20" t="s">
        <v>16</v>
      </c>
      <c r="B20">
        <v>4</v>
      </c>
      <c r="C20">
        <v>8</v>
      </c>
      <c r="D20">
        <v>8</v>
      </c>
      <c r="E20">
        <v>3.1695000000000001E-2</v>
      </c>
      <c r="F20">
        <v>3.5920000000000001E-2</v>
      </c>
      <c r="G20">
        <v>2.7470000000000099E-2</v>
      </c>
      <c r="K20" t="s">
        <v>302</v>
      </c>
      <c r="L20">
        <f>(E221+E230+E239+E248+E257+E266+E275+E284+E293+E302+E311+E320)/12</f>
        <v>3.7316666666666574E-3</v>
      </c>
    </row>
    <row r="21" spans="1:12" x14ac:dyDescent="0.3">
      <c r="A21" t="s">
        <v>17</v>
      </c>
      <c r="B21">
        <v>1</v>
      </c>
      <c r="C21">
        <v>19</v>
      </c>
      <c r="D21">
        <v>0</v>
      </c>
      <c r="E21">
        <v>1.355E-2</v>
      </c>
      <c r="F21">
        <v>1.355E-2</v>
      </c>
      <c r="G21" t="e">
        <v>#NUM!</v>
      </c>
    </row>
    <row r="22" spans="1:12" x14ac:dyDescent="0.3">
      <c r="A22" t="s">
        <v>18</v>
      </c>
      <c r="B22">
        <v>3</v>
      </c>
      <c r="C22">
        <v>7</v>
      </c>
      <c r="D22">
        <v>10</v>
      </c>
      <c r="E22">
        <v>3.526E-2</v>
      </c>
      <c r="F22">
        <v>4.0822222222222197E-2</v>
      </c>
      <c r="G22">
        <v>3.0709090909090998E-2</v>
      </c>
    </row>
    <row r="23" spans="1:12" x14ac:dyDescent="0.3">
      <c r="A23" t="s">
        <v>19</v>
      </c>
      <c r="B23">
        <v>4</v>
      </c>
      <c r="C23">
        <v>16</v>
      </c>
      <c r="D23">
        <v>0</v>
      </c>
      <c r="E23">
        <v>1.3724999999999999E-2</v>
      </c>
      <c r="F23">
        <v>1.3724999999999999E-2</v>
      </c>
      <c r="G23" t="e">
        <v>#NUM!</v>
      </c>
      <c r="K23" t="s">
        <v>303</v>
      </c>
    </row>
    <row r="24" spans="1:12" x14ac:dyDescent="0.3">
      <c r="A24" t="s">
        <v>20</v>
      </c>
      <c r="B24">
        <v>2</v>
      </c>
      <c r="C24">
        <v>8</v>
      </c>
      <c r="D24">
        <v>10</v>
      </c>
      <c r="E24">
        <v>3.8379999999999997E-2</v>
      </c>
      <c r="F24">
        <v>4.5422222222222197E-2</v>
      </c>
      <c r="G24">
        <v>3.26181818181819E-2</v>
      </c>
      <c r="K24" t="s">
        <v>304</v>
      </c>
    </row>
    <row r="25" spans="1:12" x14ac:dyDescent="0.3">
      <c r="A25" t="s">
        <v>21</v>
      </c>
      <c r="B25">
        <v>2</v>
      </c>
      <c r="C25">
        <v>18</v>
      </c>
      <c r="D25">
        <v>0</v>
      </c>
      <c r="E25">
        <v>1.4540000000000001E-2</v>
      </c>
      <c r="F25">
        <v>1.4540000000000001E-2</v>
      </c>
      <c r="G25" t="e">
        <v>#NUM!</v>
      </c>
    </row>
    <row r="26" spans="1:12" x14ac:dyDescent="0.3">
      <c r="A26" t="s">
        <v>22</v>
      </c>
      <c r="B26">
        <v>12</v>
      </c>
      <c r="C26">
        <v>8</v>
      </c>
      <c r="D26">
        <v>0</v>
      </c>
      <c r="E26">
        <v>2.8674999999999999E-2</v>
      </c>
      <c r="F26">
        <v>3.0609090909090898E-2</v>
      </c>
      <c r="G26">
        <v>2.6311111111111202E-2</v>
      </c>
      <c r="K26" t="s">
        <v>305</v>
      </c>
    </row>
    <row r="27" spans="1:12" x14ac:dyDescent="0.3">
      <c r="A27" t="s">
        <v>23</v>
      </c>
      <c r="B27">
        <v>12</v>
      </c>
      <c r="C27">
        <v>8</v>
      </c>
      <c r="D27">
        <v>0</v>
      </c>
      <c r="E27">
        <v>8.1099999999999801E-3</v>
      </c>
      <c r="F27">
        <v>8.8722222222221894E-3</v>
      </c>
      <c r="G27">
        <v>1.25000000000008E-3</v>
      </c>
      <c r="K27" t="s">
        <v>306</v>
      </c>
    </row>
    <row r="29" spans="1:12" x14ac:dyDescent="0.3">
      <c r="A29" t="s">
        <v>32</v>
      </c>
      <c r="B29">
        <v>2</v>
      </c>
      <c r="C29">
        <v>9</v>
      </c>
      <c r="D29">
        <v>9</v>
      </c>
      <c r="E29">
        <v>6.2740000000000004E-2</v>
      </c>
      <c r="F29">
        <v>6.6360000000000002E-2</v>
      </c>
      <c r="G29">
        <v>5.9120000000000103E-2</v>
      </c>
      <c r="K29" t="s">
        <v>307</v>
      </c>
    </row>
    <row r="30" spans="1:12" x14ac:dyDescent="0.3">
      <c r="A30" t="s">
        <v>33</v>
      </c>
      <c r="B30">
        <v>11</v>
      </c>
      <c r="C30">
        <v>9</v>
      </c>
      <c r="D30">
        <v>0</v>
      </c>
      <c r="E30">
        <v>8.8350000000000095E-3</v>
      </c>
      <c r="F30">
        <v>1.10733333333333E-2</v>
      </c>
      <c r="G30">
        <v>2.1200000000001001E-3</v>
      </c>
      <c r="K30" t="s">
        <v>308</v>
      </c>
    </row>
    <row r="31" spans="1:12" x14ac:dyDescent="0.3">
      <c r="A31" t="s">
        <v>34</v>
      </c>
      <c r="B31">
        <v>2</v>
      </c>
      <c r="C31">
        <v>9</v>
      </c>
      <c r="D31">
        <v>9</v>
      </c>
      <c r="E31">
        <v>6.5579999999999999E-2</v>
      </c>
      <c r="F31">
        <v>6.7140000000000005E-2</v>
      </c>
      <c r="G31">
        <v>6.4020000000000105E-2</v>
      </c>
    </row>
    <row r="32" spans="1:12" x14ac:dyDescent="0.3">
      <c r="A32" t="s">
        <v>35</v>
      </c>
      <c r="B32">
        <v>11</v>
      </c>
      <c r="C32">
        <v>9</v>
      </c>
      <c r="D32">
        <v>0</v>
      </c>
      <c r="E32">
        <v>7.8999999999999695E-3</v>
      </c>
      <c r="F32">
        <v>9.4062499999999494E-3</v>
      </c>
      <c r="G32">
        <v>1.8750000000000301E-3</v>
      </c>
      <c r="K32" t="s">
        <v>309</v>
      </c>
    </row>
    <row r="33" spans="1:12" x14ac:dyDescent="0.3">
      <c r="A33" t="s">
        <v>36</v>
      </c>
      <c r="B33">
        <v>2</v>
      </c>
      <c r="C33">
        <v>9</v>
      </c>
      <c r="D33">
        <v>9</v>
      </c>
      <c r="E33">
        <v>6.8519999999999998E-2</v>
      </c>
      <c r="F33">
        <v>7.009E-2</v>
      </c>
      <c r="G33">
        <v>6.6950000000000107E-2</v>
      </c>
      <c r="K33" t="s">
        <v>310</v>
      </c>
    </row>
    <row r="34" spans="1:12" x14ac:dyDescent="0.3">
      <c r="A34" t="s">
        <v>37</v>
      </c>
      <c r="B34">
        <v>8</v>
      </c>
      <c r="C34">
        <v>11</v>
      </c>
      <c r="D34">
        <v>1</v>
      </c>
      <c r="E34">
        <v>9.6349999999999804E-3</v>
      </c>
      <c r="F34">
        <v>1.0835294117647E-2</v>
      </c>
      <c r="G34">
        <v>2.8333333333333899E-3</v>
      </c>
    </row>
    <row r="35" spans="1:12" x14ac:dyDescent="0.3">
      <c r="A35" t="s">
        <v>38</v>
      </c>
      <c r="B35">
        <v>11</v>
      </c>
      <c r="C35">
        <v>7</v>
      </c>
      <c r="D35">
        <v>2</v>
      </c>
      <c r="E35">
        <v>6.0979999999999999E-2</v>
      </c>
      <c r="F35">
        <v>6.8733333333333299E-2</v>
      </c>
      <c r="G35">
        <v>5.4636363636363698E-2</v>
      </c>
    </row>
    <row r="36" spans="1:12" x14ac:dyDescent="0.3">
      <c r="A36" t="s">
        <v>39</v>
      </c>
      <c r="B36">
        <v>11</v>
      </c>
      <c r="C36">
        <v>7</v>
      </c>
      <c r="D36">
        <v>2</v>
      </c>
      <c r="E36">
        <v>8.2149999999999793E-3</v>
      </c>
      <c r="F36">
        <v>9.8533333333333008E-3</v>
      </c>
      <c r="G36">
        <v>3.3000000000000399E-3</v>
      </c>
    </row>
    <row r="37" spans="1:12" x14ac:dyDescent="0.3">
      <c r="K37" t="s">
        <v>311</v>
      </c>
      <c r="L37">
        <f>(E2+E11+E20+E29+E38+E47+E56+E65+E74+E83+E92+E101+E110+E119+E128+E137+E146+E155+E164+E173+E182+E191+E200+E209+E218+E227+E236+E245+E254+E263+E272+E281+E290+E299+E308+E317)/36</f>
        <v>7.401777777777778E-2</v>
      </c>
    </row>
    <row r="38" spans="1:12" x14ac:dyDescent="0.3">
      <c r="A38" t="s">
        <v>40</v>
      </c>
      <c r="B38">
        <v>1</v>
      </c>
      <c r="C38">
        <v>10</v>
      </c>
      <c r="D38">
        <v>9</v>
      </c>
      <c r="E38">
        <v>6.3214999999999993E-2</v>
      </c>
      <c r="F38">
        <v>6.8545454545454507E-2</v>
      </c>
      <c r="G38">
        <v>5.6700000000000098E-2</v>
      </c>
      <c r="K38" t="s">
        <v>312</v>
      </c>
      <c r="L38">
        <f>(E3+E12+E21+E30+E39+E48+E57+E66+E75+E84+E93+E102+E111+E120+E129+E138+E147+E156+E165+E174+E183+E192+E201+E210+E219+E228+E237+E246+E255+E264+E273+E282+E291+E300+E309+E318)/36</f>
        <v>7.8806944444444332E-3</v>
      </c>
    </row>
    <row r="39" spans="1:12" x14ac:dyDescent="0.3">
      <c r="A39" t="s">
        <v>41</v>
      </c>
      <c r="B39">
        <v>3</v>
      </c>
      <c r="C39">
        <v>17</v>
      </c>
      <c r="D39">
        <v>0</v>
      </c>
      <c r="E39">
        <v>1.6315E-2</v>
      </c>
      <c r="F39">
        <v>1.6315E-2</v>
      </c>
      <c r="G39" t="e">
        <v>#NUM!</v>
      </c>
    </row>
    <row r="40" spans="1:12" x14ac:dyDescent="0.3">
      <c r="A40" t="s">
        <v>42</v>
      </c>
      <c r="B40">
        <v>1</v>
      </c>
      <c r="C40">
        <v>9</v>
      </c>
      <c r="D40">
        <v>10</v>
      </c>
      <c r="E40">
        <v>6.4365000000000006E-2</v>
      </c>
      <c r="F40">
        <v>6.4380000000000007E-2</v>
      </c>
      <c r="G40">
        <v>6.4350000000000102E-2</v>
      </c>
      <c r="K40" t="s">
        <v>313</v>
      </c>
      <c r="L40">
        <f>(E4+E13+E22+E31+E40+E49+E58+E67+E76+E85+E94+E103+E112+E121+E130+E139+E148+E157+E166+E175+E184+E193+E202+E211+E220+E229+E238+E247+E256+E265+E274+E283+E292+E301+E310+E319)/36</f>
        <v>7.6722916666666641E-2</v>
      </c>
    </row>
    <row r="41" spans="1:12" x14ac:dyDescent="0.3">
      <c r="A41" t="s">
        <v>43</v>
      </c>
      <c r="B41">
        <v>12</v>
      </c>
      <c r="C41">
        <v>5</v>
      </c>
      <c r="D41">
        <v>3</v>
      </c>
      <c r="E41">
        <v>6.4950000000000103E-3</v>
      </c>
      <c r="F41">
        <v>8.1999999999999799E-3</v>
      </c>
      <c r="G41">
        <v>3.9375000000000503E-3</v>
      </c>
      <c r="K41" t="s">
        <v>314</v>
      </c>
      <c r="L41">
        <f t="shared" ref="L41" si="0">(E5+E14+E23+E32+E41+E50+E59+E68+E77+E86+E95+E104+E113+E122+E131+E140+E149+E158+E167+E176+E185+E194+E203+E212+E221+E230+E239+E248+E257+E266+E275+E284+E293+E302+E311+E320)/36</f>
        <v>7.7306944444444402E-3</v>
      </c>
    </row>
    <row r="42" spans="1:12" x14ac:dyDescent="0.3">
      <c r="A42" t="s">
        <v>44</v>
      </c>
      <c r="B42">
        <v>2</v>
      </c>
      <c r="C42">
        <v>9</v>
      </c>
      <c r="D42">
        <v>9</v>
      </c>
      <c r="E42">
        <v>6.7820000000000005E-2</v>
      </c>
      <c r="F42">
        <v>6.7500000000000004E-2</v>
      </c>
      <c r="G42">
        <v>6.8140000000000103E-2</v>
      </c>
    </row>
    <row r="43" spans="1:12" x14ac:dyDescent="0.3">
      <c r="A43" t="s">
        <v>45</v>
      </c>
      <c r="B43">
        <v>14</v>
      </c>
      <c r="C43">
        <v>6</v>
      </c>
      <c r="D43">
        <v>0</v>
      </c>
      <c r="E43">
        <v>7.3449999999999904E-3</v>
      </c>
      <c r="F43">
        <v>9.1714285714285405E-3</v>
      </c>
      <c r="G43">
        <v>3.70000000000005E-3</v>
      </c>
      <c r="K43" t="s">
        <v>315</v>
      </c>
      <c r="L43">
        <f>(E6+E15+E24+E33+E42+E51+E60+E69+E78+E87+E96+E105+E114+E123+E132+E141+E150+E159+E168+E177+E186+E195+E204+E213+E222+E231+E240+E249+E258+E267+E276+E285+E294+E303+E312+E321)/36</f>
        <v>7.8129583333333308E-2</v>
      </c>
    </row>
    <row r="44" spans="1:12" x14ac:dyDescent="0.3">
      <c r="A44" t="s">
        <v>46</v>
      </c>
      <c r="B44">
        <v>6</v>
      </c>
      <c r="C44">
        <v>14</v>
      </c>
      <c r="D44">
        <v>0</v>
      </c>
      <c r="E44">
        <v>6.1449999999999998E-2</v>
      </c>
      <c r="F44">
        <v>6.5780000000000005E-2</v>
      </c>
      <c r="G44">
        <v>5.7120000000000101E-2</v>
      </c>
      <c r="K44" t="s">
        <v>316</v>
      </c>
      <c r="L44">
        <f>(E7+E16+E25+E34+E43+E52+E61+E70+E79+E88+E97+E106+E115+E124+E133+E142+E151+E160+E169+E178+E187+E196+E205+E214+E223+E232+E241+E250+E259+E268+E277+E286+E295+E304+E313+E322)/36</f>
        <v>7.8056944444444354E-3</v>
      </c>
    </row>
    <row r="45" spans="1:12" x14ac:dyDescent="0.3">
      <c r="A45" t="s">
        <v>47</v>
      </c>
      <c r="B45">
        <v>6</v>
      </c>
      <c r="C45">
        <v>14</v>
      </c>
      <c r="D45">
        <v>0</v>
      </c>
      <c r="E45">
        <v>1.485E-2</v>
      </c>
      <c r="F45">
        <v>1.485E-2</v>
      </c>
      <c r="G45" t="e">
        <v>#NUM!</v>
      </c>
    </row>
    <row r="47" spans="1:12" x14ac:dyDescent="0.3">
      <c r="A47" t="s">
        <v>48</v>
      </c>
      <c r="B47">
        <v>2</v>
      </c>
      <c r="C47">
        <v>10</v>
      </c>
      <c r="D47">
        <v>8</v>
      </c>
      <c r="E47">
        <v>6.1769999999999999E-2</v>
      </c>
      <c r="F47">
        <v>6.9490909090909103E-2</v>
      </c>
      <c r="G47">
        <v>5.2333333333333398E-2</v>
      </c>
    </row>
    <row r="48" spans="1:12" x14ac:dyDescent="0.3">
      <c r="A48" t="s">
        <v>49</v>
      </c>
      <c r="B48">
        <v>0</v>
      </c>
      <c r="C48">
        <v>20</v>
      </c>
      <c r="D48">
        <v>0</v>
      </c>
      <c r="E48">
        <v>2.1319999999999999E-2</v>
      </c>
      <c r="F48">
        <v>2.1319999999999999E-2</v>
      </c>
      <c r="G48" t="e">
        <v>#NUM!</v>
      </c>
    </row>
    <row r="49" spans="1:7" x14ac:dyDescent="0.3">
      <c r="A49" t="s">
        <v>50</v>
      </c>
      <c r="B49">
        <v>1</v>
      </c>
      <c r="C49">
        <v>9</v>
      </c>
      <c r="D49">
        <v>10</v>
      </c>
      <c r="E49">
        <v>6.5430000000000002E-2</v>
      </c>
      <c r="F49">
        <v>7.2533333333333297E-2</v>
      </c>
      <c r="G49">
        <v>5.9618181818181903E-2</v>
      </c>
    </row>
    <row r="50" spans="1:7" x14ac:dyDescent="0.3">
      <c r="A50" t="s">
        <v>51</v>
      </c>
      <c r="B50">
        <v>13</v>
      </c>
      <c r="C50">
        <v>5</v>
      </c>
      <c r="D50">
        <v>2</v>
      </c>
      <c r="E50">
        <v>6.3749999999999996E-3</v>
      </c>
      <c r="F50">
        <v>8.0083333333332996E-3</v>
      </c>
      <c r="G50">
        <v>3.92500000000005E-3</v>
      </c>
    </row>
    <row r="51" spans="1:7" x14ac:dyDescent="0.3">
      <c r="A51" t="s">
        <v>52</v>
      </c>
      <c r="B51">
        <v>2</v>
      </c>
      <c r="C51">
        <v>8</v>
      </c>
      <c r="D51">
        <v>10</v>
      </c>
      <c r="E51">
        <v>6.8174999999999999E-2</v>
      </c>
      <c r="F51">
        <v>7.5755555555555507E-2</v>
      </c>
      <c r="G51">
        <v>6.1972727272727297E-2</v>
      </c>
    </row>
    <row r="52" spans="1:7" x14ac:dyDescent="0.3">
      <c r="A52" t="s">
        <v>53</v>
      </c>
      <c r="B52">
        <v>14</v>
      </c>
      <c r="C52">
        <v>6</v>
      </c>
      <c r="D52">
        <v>0</v>
      </c>
      <c r="E52">
        <v>7.1099999999999896E-3</v>
      </c>
      <c r="F52">
        <v>8.1374999999999694E-3</v>
      </c>
      <c r="G52">
        <v>3.0000000000000599E-3</v>
      </c>
    </row>
    <row r="53" spans="1:7" x14ac:dyDescent="0.3">
      <c r="A53" t="s">
        <v>54</v>
      </c>
      <c r="B53">
        <v>4</v>
      </c>
      <c r="C53">
        <v>16</v>
      </c>
      <c r="D53">
        <v>0</v>
      </c>
      <c r="E53">
        <v>6.1815000000000002E-2</v>
      </c>
      <c r="F53">
        <v>6.7479999999999998E-2</v>
      </c>
      <c r="G53">
        <v>5.6150000000000103E-2</v>
      </c>
    </row>
    <row r="54" spans="1:7" x14ac:dyDescent="0.3">
      <c r="A54" t="s">
        <v>55</v>
      </c>
      <c r="B54">
        <v>4</v>
      </c>
      <c r="C54">
        <v>16</v>
      </c>
      <c r="D54">
        <v>0</v>
      </c>
      <c r="E54">
        <v>1.456E-2</v>
      </c>
      <c r="F54">
        <v>1.456E-2</v>
      </c>
      <c r="G54" t="e">
        <v>#NUM!</v>
      </c>
    </row>
    <row r="56" spans="1:7" x14ac:dyDescent="0.3">
      <c r="A56" t="s">
        <v>56</v>
      </c>
      <c r="B56">
        <v>2</v>
      </c>
      <c r="C56">
        <v>9</v>
      </c>
      <c r="D56">
        <v>9</v>
      </c>
      <c r="E56">
        <v>9.4695000000000001E-2</v>
      </c>
      <c r="F56">
        <v>0.10062</v>
      </c>
      <c r="G56">
        <v>8.8770000000000099E-2</v>
      </c>
    </row>
    <row r="57" spans="1:7" x14ac:dyDescent="0.3">
      <c r="A57" t="s">
        <v>57</v>
      </c>
      <c r="B57">
        <v>6</v>
      </c>
      <c r="C57">
        <v>14</v>
      </c>
      <c r="D57">
        <v>0</v>
      </c>
      <c r="E57">
        <v>1.123E-2</v>
      </c>
      <c r="F57">
        <v>1.123E-2</v>
      </c>
      <c r="G57" t="e">
        <v>#NUM!</v>
      </c>
    </row>
    <row r="58" spans="1:7" x14ac:dyDescent="0.3">
      <c r="A58" t="s">
        <v>58</v>
      </c>
      <c r="B58">
        <v>1</v>
      </c>
      <c r="C58">
        <v>10</v>
      </c>
      <c r="D58">
        <v>9</v>
      </c>
      <c r="E58">
        <v>9.5015000000000002E-2</v>
      </c>
      <c r="F58">
        <v>0.10473</v>
      </c>
      <c r="G58">
        <v>8.5300000000000098E-2</v>
      </c>
    </row>
    <row r="59" spans="1:7" x14ac:dyDescent="0.3">
      <c r="A59" t="s">
        <v>59</v>
      </c>
      <c r="B59">
        <v>5</v>
      </c>
      <c r="C59">
        <v>15</v>
      </c>
      <c r="D59">
        <v>0</v>
      </c>
      <c r="E59">
        <v>1.0605E-2</v>
      </c>
      <c r="F59">
        <v>1.0605E-2</v>
      </c>
      <c r="G59" t="e">
        <v>#NUM!</v>
      </c>
    </row>
    <row r="60" spans="1:7" x14ac:dyDescent="0.3">
      <c r="A60" t="s">
        <v>60</v>
      </c>
      <c r="B60">
        <v>2</v>
      </c>
      <c r="C60">
        <v>9</v>
      </c>
      <c r="D60">
        <v>9</v>
      </c>
      <c r="E60">
        <v>9.6365000000000006E-2</v>
      </c>
      <c r="F60">
        <v>0.10574</v>
      </c>
      <c r="G60">
        <v>8.6990000000000095E-2</v>
      </c>
    </row>
    <row r="61" spans="1:7" x14ac:dyDescent="0.3">
      <c r="A61" t="s">
        <v>61</v>
      </c>
      <c r="B61">
        <v>12</v>
      </c>
      <c r="C61">
        <v>8</v>
      </c>
      <c r="D61">
        <v>0</v>
      </c>
      <c r="E61">
        <v>6.8049999999999699E-3</v>
      </c>
      <c r="F61">
        <v>7.7058823529411302E-3</v>
      </c>
      <c r="G61">
        <v>1.70000000000005E-3</v>
      </c>
    </row>
    <row r="62" spans="1:7" x14ac:dyDescent="0.3">
      <c r="A62" t="s">
        <v>62</v>
      </c>
      <c r="B62">
        <v>10</v>
      </c>
      <c r="C62">
        <v>10</v>
      </c>
      <c r="D62">
        <v>0</v>
      </c>
      <c r="E62">
        <v>8.7209999999999996E-2</v>
      </c>
      <c r="F62">
        <v>9.2520000000000005E-2</v>
      </c>
      <c r="G62">
        <v>8.1900000000000098E-2</v>
      </c>
    </row>
    <row r="63" spans="1:7" x14ac:dyDescent="0.3">
      <c r="A63" t="s">
        <v>63</v>
      </c>
      <c r="B63">
        <v>10</v>
      </c>
      <c r="C63">
        <v>10</v>
      </c>
      <c r="D63">
        <v>0</v>
      </c>
      <c r="E63">
        <v>8.9499999999999493E-3</v>
      </c>
      <c r="F63">
        <v>8.9499999999999493E-3</v>
      </c>
      <c r="G63" t="e">
        <v>#NUM!</v>
      </c>
    </row>
    <row r="65" spans="1:7" x14ac:dyDescent="0.3">
      <c r="A65" t="s">
        <v>64</v>
      </c>
      <c r="B65">
        <v>2</v>
      </c>
      <c r="C65">
        <v>10</v>
      </c>
      <c r="D65">
        <v>8</v>
      </c>
      <c r="E65">
        <v>9.1554999999999997E-2</v>
      </c>
      <c r="F65">
        <v>9.7745454545454497E-2</v>
      </c>
      <c r="G65">
        <v>8.3988888888889002E-2</v>
      </c>
    </row>
    <row r="66" spans="1:7" x14ac:dyDescent="0.3">
      <c r="A66" t="s">
        <v>65</v>
      </c>
      <c r="B66">
        <v>4</v>
      </c>
      <c r="C66">
        <v>16</v>
      </c>
      <c r="D66">
        <v>0</v>
      </c>
      <c r="E66">
        <v>1.6219999999999998E-2</v>
      </c>
      <c r="F66">
        <v>1.6219999999999998E-2</v>
      </c>
      <c r="G66" t="e">
        <v>#NUM!</v>
      </c>
    </row>
    <row r="67" spans="1:7" x14ac:dyDescent="0.3">
      <c r="A67" t="s">
        <v>66</v>
      </c>
      <c r="B67">
        <v>1</v>
      </c>
      <c r="C67">
        <v>9</v>
      </c>
      <c r="D67">
        <v>10</v>
      </c>
      <c r="E67">
        <v>9.6485000000000001E-2</v>
      </c>
      <c r="F67">
        <v>0.10843999999999999</v>
      </c>
      <c r="G67">
        <v>8.4530000000000105E-2</v>
      </c>
    </row>
    <row r="68" spans="1:7" x14ac:dyDescent="0.3">
      <c r="A68" t="s">
        <v>67</v>
      </c>
      <c r="B68">
        <v>11</v>
      </c>
      <c r="C68">
        <v>9</v>
      </c>
      <c r="D68">
        <v>0</v>
      </c>
      <c r="E68">
        <v>8.6249999999999799E-3</v>
      </c>
      <c r="F68">
        <v>9.8588235294117307E-3</v>
      </c>
      <c r="G68">
        <v>1.63333333333339E-3</v>
      </c>
    </row>
    <row r="69" spans="1:7" x14ac:dyDescent="0.3">
      <c r="A69" t="s">
        <v>68</v>
      </c>
      <c r="B69">
        <v>1</v>
      </c>
      <c r="C69">
        <v>9</v>
      </c>
      <c r="D69">
        <v>10</v>
      </c>
      <c r="E69">
        <v>9.9114999999999995E-2</v>
      </c>
      <c r="F69">
        <v>0.11028</v>
      </c>
      <c r="G69">
        <v>8.7950000000000098E-2</v>
      </c>
    </row>
    <row r="70" spans="1:7" x14ac:dyDescent="0.3">
      <c r="A70" t="s">
        <v>69</v>
      </c>
      <c r="B70">
        <v>10</v>
      </c>
      <c r="C70">
        <v>10</v>
      </c>
      <c r="D70">
        <v>0</v>
      </c>
      <c r="E70">
        <v>8.7599999999999796E-3</v>
      </c>
      <c r="F70">
        <v>9.3764705882352709E-3</v>
      </c>
      <c r="G70">
        <v>5.2666666666667198E-3</v>
      </c>
    </row>
    <row r="71" spans="1:7" x14ac:dyDescent="0.3">
      <c r="A71" t="s">
        <v>70</v>
      </c>
      <c r="B71">
        <v>6</v>
      </c>
      <c r="C71">
        <v>14</v>
      </c>
      <c r="D71">
        <v>0</v>
      </c>
      <c r="E71">
        <v>8.7605000000000002E-2</v>
      </c>
      <c r="F71">
        <v>9.3049999999999994E-2</v>
      </c>
      <c r="G71">
        <v>8.2160000000000094E-2</v>
      </c>
    </row>
    <row r="72" spans="1:7" x14ac:dyDescent="0.3">
      <c r="A72" t="s">
        <v>71</v>
      </c>
      <c r="B72">
        <v>6</v>
      </c>
      <c r="C72">
        <v>14</v>
      </c>
      <c r="D72">
        <v>0</v>
      </c>
      <c r="E72">
        <v>1.5134999999999999E-2</v>
      </c>
      <c r="F72">
        <v>1.5821052631578899E-2</v>
      </c>
      <c r="G72">
        <v>2.1000000000001001E-3</v>
      </c>
    </row>
    <row r="74" spans="1:7" x14ac:dyDescent="0.3">
      <c r="A74" t="s">
        <v>72</v>
      </c>
      <c r="B74">
        <v>1</v>
      </c>
      <c r="C74">
        <v>11</v>
      </c>
      <c r="D74">
        <v>8</v>
      </c>
      <c r="E74">
        <v>9.2350000000000002E-2</v>
      </c>
      <c r="F74">
        <v>9.4441666666666702E-2</v>
      </c>
      <c r="G74">
        <v>8.9212500000000097E-2</v>
      </c>
    </row>
    <row r="75" spans="1:7" x14ac:dyDescent="0.3">
      <c r="A75" t="s">
        <v>73</v>
      </c>
      <c r="B75">
        <v>0</v>
      </c>
      <c r="C75">
        <v>20</v>
      </c>
      <c r="D75">
        <v>0</v>
      </c>
      <c r="E75">
        <v>1.9425000000000001E-2</v>
      </c>
      <c r="F75">
        <v>1.9425000000000001E-2</v>
      </c>
      <c r="G75" t="e">
        <v>#NUM!</v>
      </c>
    </row>
    <row r="76" spans="1:7" x14ac:dyDescent="0.3">
      <c r="A76" t="s">
        <v>74</v>
      </c>
      <c r="B76">
        <v>1</v>
      </c>
      <c r="C76">
        <v>9</v>
      </c>
      <c r="D76">
        <v>10</v>
      </c>
      <c r="E76">
        <v>9.5990000000000006E-2</v>
      </c>
      <c r="F76">
        <v>0.10786</v>
      </c>
      <c r="G76">
        <v>8.4120000000000097E-2</v>
      </c>
    </row>
    <row r="77" spans="1:7" x14ac:dyDescent="0.3">
      <c r="A77" t="s">
        <v>75</v>
      </c>
      <c r="B77">
        <v>12</v>
      </c>
      <c r="C77">
        <v>8</v>
      </c>
      <c r="D77">
        <v>0</v>
      </c>
      <c r="E77">
        <v>9.5849999999999998E-3</v>
      </c>
      <c r="F77">
        <v>1.21E-2</v>
      </c>
      <c r="G77">
        <v>2.04000000000006E-3</v>
      </c>
    </row>
    <row r="78" spans="1:7" x14ac:dyDescent="0.3">
      <c r="A78" t="s">
        <v>76</v>
      </c>
      <c r="B78">
        <v>1</v>
      </c>
      <c r="C78">
        <v>9</v>
      </c>
      <c r="D78">
        <v>10</v>
      </c>
      <c r="E78">
        <v>9.9199999999999997E-2</v>
      </c>
      <c r="F78">
        <v>0.11094</v>
      </c>
      <c r="G78">
        <v>8.7459999999999996E-2</v>
      </c>
    </row>
    <row r="79" spans="1:7" x14ac:dyDescent="0.3">
      <c r="A79" t="s">
        <v>77</v>
      </c>
      <c r="B79">
        <v>12</v>
      </c>
      <c r="C79">
        <v>8</v>
      </c>
      <c r="D79">
        <v>0</v>
      </c>
      <c r="E79">
        <v>8.1649999999999692E-3</v>
      </c>
      <c r="F79">
        <v>9.2352941176470204E-3</v>
      </c>
      <c r="G79">
        <v>2.1000000000000298E-3</v>
      </c>
    </row>
    <row r="80" spans="1:7" x14ac:dyDescent="0.3">
      <c r="A80" t="s">
        <v>78</v>
      </c>
      <c r="B80">
        <v>3</v>
      </c>
      <c r="C80">
        <v>17</v>
      </c>
      <c r="D80">
        <v>0</v>
      </c>
      <c r="E80">
        <v>8.7709999999999996E-2</v>
      </c>
      <c r="F80">
        <v>9.3280000000000002E-2</v>
      </c>
      <c r="G80">
        <v>8.2140000000000005E-2</v>
      </c>
    </row>
    <row r="81" spans="1:7" x14ac:dyDescent="0.3">
      <c r="A81" t="s">
        <v>79</v>
      </c>
      <c r="B81">
        <v>3</v>
      </c>
      <c r="C81">
        <v>17</v>
      </c>
      <c r="D81">
        <v>0</v>
      </c>
      <c r="E81">
        <v>1.5594999999999999E-2</v>
      </c>
      <c r="F81">
        <v>1.5594999999999999E-2</v>
      </c>
      <c r="G81" t="e">
        <v>#NUM!</v>
      </c>
    </row>
    <row r="83" spans="1:7" x14ac:dyDescent="0.3">
      <c r="A83" t="s">
        <v>0</v>
      </c>
      <c r="B83">
        <v>1</v>
      </c>
      <c r="C83">
        <v>10</v>
      </c>
      <c r="D83">
        <v>9</v>
      </c>
      <c r="E83">
        <v>0.118725</v>
      </c>
      <c r="F83">
        <v>0.13222</v>
      </c>
      <c r="G83">
        <v>0.10523</v>
      </c>
    </row>
    <row r="84" spans="1:7" x14ac:dyDescent="0.3">
      <c r="A84" t="s">
        <v>1</v>
      </c>
      <c r="B84">
        <v>6</v>
      </c>
      <c r="C84">
        <v>14</v>
      </c>
      <c r="D84">
        <v>0</v>
      </c>
      <c r="E84">
        <v>1.0305E-2</v>
      </c>
      <c r="F84">
        <v>1.0305E-2</v>
      </c>
      <c r="G84" t="e">
        <v>#NUM!</v>
      </c>
    </row>
    <row r="85" spans="1:7" x14ac:dyDescent="0.3">
      <c r="A85" t="s">
        <v>2</v>
      </c>
      <c r="B85">
        <v>1</v>
      </c>
      <c r="C85">
        <v>10</v>
      </c>
      <c r="D85">
        <v>9</v>
      </c>
      <c r="E85">
        <v>0.122845</v>
      </c>
      <c r="F85">
        <v>0.13841000000000001</v>
      </c>
      <c r="G85">
        <v>0.10728</v>
      </c>
    </row>
    <row r="86" spans="1:7" x14ac:dyDescent="0.3">
      <c r="A86" t="s">
        <v>3</v>
      </c>
      <c r="B86">
        <v>1</v>
      </c>
      <c r="C86">
        <v>19</v>
      </c>
      <c r="D86">
        <v>0</v>
      </c>
      <c r="E86">
        <v>1.3174999999999999E-2</v>
      </c>
      <c r="F86">
        <v>1.3174999999999999E-2</v>
      </c>
      <c r="G86" t="e">
        <v>#NUM!</v>
      </c>
    </row>
    <row r="87" spans="1:7" x14ac:dyDescent="0.3">
      <c r="A87" t="s">
        <v>4</v>
      </c>
      <c r="B87">
        <v>1</v>
      </c>
      <c r="C87">
        <v>10</v>
      </c>
      <c r="D87">
        <v>9</v>
      </c>
      <c r="E87">
        <v>0.12486999999999999</v>
      </c>
      <c r="F87">
        <v>0.127036363636364</v>
      </c>
      <c r="G87">
        <v>0.122222222222222</v>
      </c>
    </row>
    <row r="88" spans="1:7" x14ac:dyDescent="0.3">
      <c r="A88" t="s">
        <v>5</v>
      </c>
      <c r="B88">
        <v>2</v>
      </c>
      <c r="C88">
        <v>18</v>
      </c>
      <c r="D88">
        <v>0</v>
      </c>
      <c r="E88">
        <v>1.2699999999999999E-2</v>
      </c>
      <c r="F88">
        <v>1.2699999999999999E-2</v>
      </c>
      <c r="G88" t="e">
        <v>#NUM!</v>
      </c>
    </row>
    <row r="89" spans="1:7" x14ac:dyDescent="0.3">
      <c r="A89" t="s">
        <v>6</v>
      </c>
      <c r="B89">
        <v>10</v>
      </c>
      <c r="C89">
        <v>10</v>
      </c>
      <c r="D89">
        <v>0</v>
      </c>
      <c r="E89">
        <v>0.11786000000000001</v>
      </c>
      <c r="F89">
        <v>0.13475000000000001</v>
      </c>
      <c r="G89">
        <v>0.10097</v>
      </c>
    </row>
    <row r="90" spans="1:7" x14ac:dyDescent="0.3">
      <c r="A90" t="s">
        <v>7</v>
      </c>
      <c r="B90">
        <v>10</v>
      </c>
      <c r="C90">
        <v>10</v>
      </c>
      <c r="D90">
        <v>0</v>
      </c>
      <c r="E90">
        <v>9.9849999999999592E-3</v>
      </c>
      <c r="F90">
        <v>9.9849999999999592E-3</v>
      </c>
      <c r="G90" t="e">
        <v>#NUM!</v>
      </c>
    </row>
    <row r="92" spans="1:7" x14ac:dyDescent="0.3">
      <c r="A92" t="s">
        <v>80</v>
      </c>
      <c r="B92">
        <v>1</v>
      </c>
      <c r="C92">
        <v>10</v>
      </c>
      <c r="D92">
        <v>9</v>
      </c>
      <c r="E92">
        <v>0.116505</v>
      </c>
      <c r="F92">
        <v>0.12895000000000001</v>
      </c>
      <c r="G92">
        <v>0.10406</v>
      </c>
    </row>
    <row r="93" spans="1:7" x14ac:dyDescent="0.3">
      <c r="A93" t="s">
        <v>81</v>
      </c>
      <c r="B93">
        <v>10</v>
      </c>
      <c r="C93">
        <v>10</v>
      </c>
      <c r="D93">
        <v>0</v>
      </c>
      <c r="E93">
        <v>7.2449999999999702E-3</v>
      </c>
      <c r="F93">
        <v>7.2449999999999702E-3</v>
      </c>
      <c r="G93" t="e">
        <v>#NUM!</v>
      </c>
    </row>
    <row r="94" spans="1:7" x14ac:dyDescent="0.3">
      <c r="A94" t="s">
        <v>82</v>
      </c>
      <c r="B94">
        <v>1</v>
      </c>
      <c r="C94">
        <v>10</v>
      </c>
      <c r="D94">
        <v>9</v>
      </c>
      <c r="E94">
        <v>0.1246</v>
      </c>
      <c r="F94">
        <v>0.14022000000000001</v>
      </c>
      <c r="G94">
        <v>0.10897999999999999</v>
      </c>
    </row>
    <row r="95" spans="1:7" x14ac:dyDescent="0.3">
      <c r="A95" t="s">
        <v>83</v>
      </c>
      <c r="B95">
        <v>3</v>
      </c>
      <c r="C95">
        <v>17</v>
      </c>
      <c r="D95">
        <v>0</v>
      </c>
      <c r="E95">
        <v>1.2465E-2</v>
      </c>
      <c r="F95">
        <v>1.2465E-2</v>
      </c>
      <c r="G95" t="e">
        <v>#NUM!</v>
      </c>
    </row>
    <row r="96" spans="1:7" x14ac:dyDescent="0.3">
      <c r="A96" t="s">
        <v>84</v>
      </c>
      <c r="B96">
        <v>1</v>
      </c>
      <c r="C96">
        <v>10</v>
      </c>
      <c r="D96">
        <v>9</v>
      </c>
      <c r="E96">
        <v>0.12634000000000001</v>
      </c>
      <c r="F96">
        <v>0.14194000000000001</v>
      </c>
      <c r="G96">
        <v>0.11074000000000001</v>
      </c>
    </row>
    <row r="97" spans="1:7" x14ac:dyDescent="0.3">
      <c r="A97" t="s">
        <v>85</v>
      </c>
      <c r="B97">
        <v>4</v>
      </c>
      <c r="C97">
        <v>16</v>
      </c>
      <c r="D97">
        <v>0</v>
      </c>
      <c r="E97">
        <v>1.302E-2</v>
      </c>
      <c r="F97">
        <v>1.302E-2</v>
      </c>
      <c r="G97" t="e">
        <v>#NUM!</v>
      </c>
    </row>
    <row r="98" spans="1:7" x14ac:dyDescent="0.3">
      <c r="A98" t="s">
        <v>86</v>
      </c>
      <c r="B98">
        <v>6</v>
      </c>
      <c r="C98">
        <v>14</v>
      </c>
      <c r="D98">
        <v>0</v>
      </c>
      <c r="E98">
        <v>0.12139</v>
      </c>
      <c r="F98">
        <v>0.12754545454545499</v>
      </c>
      <c r="G98">
        <v>0.113866666666667</v>
      </c>
    </row>
    <row r="99" spans="1:7" x14ac:dyDescent="0.3">
      <c r="A99" t="s">
        <v>87</v>
      </c>
      <c r="B99">
        <v>6</v>
      </c>
      <c r="C99">
        <v>14</v>
      </c>
      <c r="D99">
        <v>0</v>
      </c>
      <c r="E99">
        <v>1.124E-2</v>
      </c>
      <c r="F99">
        <v>1.18105263157894E-2</v>
      </c>
      <c r="G99">
        <v>4.0000000000006702E-4</v>
      </c>
    </row>
    <row r="101" spans="1:7" x14ac:dyDescent="0.3">
      <c r="A101" t="s">
        <v>88</v>
      </c>
      <c r="B101">
        <v>0</v>
      </c>
      <c r="C101">
        <v>10</v>
      </c>
      <c r="D101">
        <v>10</v>
      </c>
      <c r="E101">
        <v>0.11705</v>
      </c>
      <c r="F101">
        <v>0.12708</v>
      </c>
      <c r="G101">
        <v>0.10702</v>
      </c>
    </row>
    <row r="102" spans="1:7" x14ac:dyDescent="0.3">
      <c r="A102" t="s">
        <v>89</v>
      </c>
      <c r="B102">
        <v>14</v>
      </c>
      <c r="C102">
        <v>6</v>
      </c>
      <c r="D102">
        <v>0</v>
      </c>
      <c r="E102">
        <v>5.5399999999999703E-3</v>
      </c>
      <c r="F102">
        <v>5.7555555555555199E-3</v>
      </c>
      <c r="G102">
        <v>3.6000000000000502E-3</v>
      </c>
    </row>
    <row r="103" spans="1:7" x14ac:dyDescent="0.3">
      <c r="A103" t="s">
        <v>90</v>
      </c>
      <c r="B103">
        <v>1</v>
      </c>
      <c r="C103">
        <v>10</v>
      </c>
      <c r="D103">
        <v>9</v>
      </c>
      <c r="E103">
        <v>0.12483</v>
      </c>
      <c r="F103">
        <v>0.14032</v>
      </c>
      <c r="G103">
        <v>0.10934000000000001</v>
      </c>
    </row>
    <row r="104" spans="1:7" x14ac:dyDescent="0.3">
      <c r="A104" t="s">
        <v>91</v>
      </c>
      <c r="B104">
        <v>1</v>
      </c>
      <c r="C104">
        <v>19</v>
      </c>
      <c r="D104">
        <v>0</v>
      </c>
      <c r="E104">
        <v>1.2905E-2</v>
      </c>
      <c r="F104">
        <v>1.2905E-2</v>
      </c>
      <c r="G104" t="e">
        <v>#NUM!</v>
      </c>
    </row>
    <row r="105" spans="1:7" x14ac:dyDescent="0.3">
      <c r="A105" t="s">
        <v>92</v>
      </c>
      <c r="B105">
        <v>1</v>
      </c>
      <c r="C105">
        <v>10</v>
      </c>
      <c r="D105">
        <v>9</v>
      </c>
      <c r="E105">
        <v>0.12642</v>
      </c>
      <c r="F105">
        <v>0.12875454545454501</v>
      </c>
      <c r="G105">
        <v>0.123566666666667</v>
      </c>
    </row>
    <row r="106" spans="1:7" x14ac:dyDescent="0.3">
      <c r="A106" t="s">
        <v>93</v>
      </c>
      <c r="B106">
        <v>3</v>
      </c>
      <c r="C106">
        <v>17</v>
      </c>
      <c r="D106">
        <v>0</v>
      </c>
      <c r="E106">
        <v>1.47E-2</v>
      </c>
      <c r="F106">
        <v>1.47E-2</v>
      </c>
      <c r="G106" t="e">
        <v>#NUM!</v>
      </c>
    </row>
    <row r="107" spans="1:7" x14ac:dyDescent="0.3">
      <c r="A107" t="s">
        <v>94</v>
      </c>
      <c r="B107">
        <v>6</v>
      </c>
      <c r="C107">
        <v>14</v>
      </c>
      <c r="D107">
        <v>0</v>
      </c>
      <c r="E107">
        <v>0.11995500000000001</v>
      </c>
      <c r="F107">
        <v>0.12652727272727299</v>
      </c>
      <c r="G107">
        <v>0.11192222222222201</v>
      </c>
    </row>
    <row r="108" spans="1:7" x14ac:dyDescent="0.3">
      <c r="A108" t="s">
        <v>95</v>
      </c>
      <c r="B108">
        <v>6</v>
      </c>
      <c r="C108">
        <v>14</v>
      </c>
      <c r="D108">
        <v>0</v>
      </c>
      <c r="E108">
        <v>1.221E-2</v>
      </c>
      <c r="F108">
        <v>1.221E-2</v>
      </c>
      <c r="G108" t="e">
        <v>#NUM!</v>
      </c>
    </row>
    <row r="110" spans="1:7" x14ac:dyDescent="0.3">
      <c r="A110" t="s">
        <v>96</v>
      </c>
      <c r="B110">
        <v>3</v>
      </c>
      <c r="C110">
        <v>11</v>
      </c>
      <c r="D110">
        <v>6</v>
      </c>
      <c r="E110">
        <v>3.2985E-2</v>
      </c>
      <c r="F110">
        <v>3.4966666666666701E-2</v>
      </c>
      <c r="G110">
        <v>3.0012500000000102E-2</v>
      </c>
    </row>
    <row r="111" spans="1:7" x14ac:dyDescent="0.3">
      <c r="A111" t="s">
        <v>97</v>
      </c>
      <c r="B111">
        <v>1</v>
      </c>
      <c r="C111">
        <v>19</v>
      </c>
      <c r="D111">
        <v>0</v>
      </c>
      <c r="E111">
        <v>1.3429999999999999E-2</v>
      </c>
      <c r="F111">
        <v>1.3429999999999999E-2</v>
      </c>
      <c r="G111" t="e">
        <v>#NUM!</v>
      </c>
    </row>
    <row r="112" spans="1:7" x14ac:dyDescent="0.3">
      <c r="A112" t="s">
        <v>98</v>
      </c>
      <c r="B112">
        <v>2</v>
      </c>
      <c r="C112">
        <v>11</v>
      </c>
      <c r="D112">
        <v>7</v>
      </c>
      <c r="E112">
        <v>3.5395000000000003E-2</v>
      </c>
      <c r="F112">
        <v>3.81916666666667E-2</v>
      </c>
      <c r="G112">
        <v>3.1200000000000099E-2</v>
      </c>
    </row>
    <row r="113" spans="1:7" x14ac:dyDescent="0.3">
      <c r="A113" t="s">
        <v>99</v>
      </c>
      <c r="B113">
        <v>1</v>
      </c>
      <c r="C113">
        <v>19</v>
      </c>
      <c r="D113">
        <v>0</v>
      </c>
      <c r="E113">
        <v>1.5389999999999999E-2</v>
      </c>
      <c r="F113">
        <v>1.5389999999999999E-2</v>
      </c>
      <c r="G113" t="e">
        <v>#NUM!</v>
      </c>
    </row>
    <row r="114" spans="1:7" x14ac:dyDescent="0.3">
      <c r="A114" t="s">
        <v>100</v>
      </c>
      <c r="B114">
        <v>3</v>
      </c>
      <c r="C114">
        <v>11</v>
      </c>
      <c r="D114">
        <v>6</v>
      </c>
      <c r="E114">
        <v>3.6519999999999997E-2</v>
      </c>
      <c r="F114">
        <v>4.0158333333333303E-2</v>
      </c>
      <c r="G114">
        <v>3.10625000000001E-2</v>
      </c>
    </row>
    <row r="115" spans="1:7" x14ac:dyDescent="0.3">
      <c r="A115" t="s">
        <v>101</v>
      </c>
      <c r="B115">
        <v>3</v>
      </c>
      <c r="C115">
        <v>17</v>
      </c>
      <c r="D115">
        <v>0</v>
      </c>
      <c r="E115">
        <v>1.5044999999999999E-2</v>
      </c>
      <c r="F115">
        <v>1.5044999999999999E-2</v>
      </c>
      <c r="G115" t="e">
        <v>#NUM!</v>
      </c>
    </row>
    <row r="116" spans="1:7" x14ac:dyDescent="0.3">
      <c r="A116" t="s">
        <v>102</v>
      </c>
      <c r="B116">
        <v>2</v>
      </c>
      <c r="C116">
        <v>18</v>
      </c>
      <c r="D116">
        <v>0</v>
      </c>
      <c r="E116">
        <v>2.9765E-2</v>
      </c>
      <c r="F116">
        <v>3.3550000000000003E-2</v>
      </c>
      <c r="G116">
        <v>2.4087500000000098E-2</v>
      </c>
    </row>
    <row r="117" spans="1:7" x14ac:dyDescent="0.3">
      <c r="A117" t="s">
        <v>103</v>
      </c>
      <c r="B117">
        <v>2</v>
      </c>
      <c r="C117">
        <v>18</v>
      </c>
      <c r="D117">
        <v>0</v>
      </c>
      <c r="E117">
        <v>1.3705E-2</v>
      </c>
      <c r="F117">
        <v>1.3705E-2</v>
      </c>
      <c r="G117" t="e">
        <v>#NUM!</v>
      </c>
    </row>
    <row r="119" spans="1:7" x14ac:dyDescent="0.3">
      <c r="A119" t="s">
        <v>104</v>
      </c>
      <c r="B119">
        <v>3</v>
      </c>
      <c r="C119">
        <v>9</v>
      </c>
      <c r="D119">
        <v>8</v>
      </c>
      <c r="E119">
        <v>3.1725000000000003E-2</v>
      </c>
      <c r="F119">
        <v>3.7699999999999997E-2</v>
      </c>
      <c r="G119">
        <v>2.5750000000000099E-2</v>
      </c>
    </row>
    <row r="120" spans="1:7" x14ac:dyDescent="0.3">
      <c r="A120" t="s">
        <v>105</v>
      </c>
      <c r="B120">
        <v>11</v>
      </c>
      <c r="C120">
        <v>9</v>
      </c>
      <c r="D120">
        <v>0</v>
      </c>
      <c r="E120">
        <v>6.6199999999999601E-3</v>
      </c>
      <c r="F120">
        <v>6.6199999999999601E-3</v>
      </c>
      <c r="G120" t="e">
        <v>#NUM!</v>
      </c>
    </row>
    <row r="121" spans="1:7" x14ac:dyDescent="0.3">
      <c r="A121" t="s">
        <v>106</v>
      </c>
      <c r="B121">
        <v>2</v>
      </c>
      <c r="C121">
        <v>11</v>
      </c>
      <c r="D121">
        <v>7</v>
      </c>
      <c r="E121">
        <v>3.5459999999999998E-2</v>
      </c>
      <c r="F121">
        <v>3.8824999999999998E-2</v>
      </c>
      <c r="G121">
        <v>3.0412500000000099E-2</v>
      </c>
    </row>
    <row r="122" spans="1:7" x14ac:dyDescent="0.3">
      <c r="A122" t="s">
        <v>107</v>
      </c>
      <c r="B122">
        <v>3</v>
      </c>
      <c r="C122">
        <v>17</v>
      </c>
      <c r="D122">
        <v>0</v>
      </c>
      <c r="E122">
        <v>1.7465000000000001E-2</v>
      </c>
      <c r="F122">
        <v>1.7465000000000001E-2</v>
      </c>
      <c r="G122" t="e">
        <v>#NUM!</v>
      </c>
    </row>
    <row r="123" spans="1:7" x14ac:dyDescent="0.3">
      <c r="A123" t="s">
        <v>108</v>
      </c>
      <c r="B123">
        <v>2</v>
      </c>
      <c r="C123">
        <v>11</v>
      </c>
      <c r="D123">
        <v>7</v>
      </c>
      <c r="E123">
        <v>3.6659999999999998E-2</v>
      </c>
      <c r="F123">
        <v>4.04333333333333E-2</v>
      </c>
      <c r="G123">
        <v>3.10000000000001E-2</v>
      </c>
    </row>
    <row r="124" spans="1:7" x14ac:dyDescent="0.3">
      <c r="A124" t="s">
        <v>109</v>
      </c>
      <c r="B124">
        <v>1</v>
      </c>
      <c r="C124">
        <v>19</v>
      </c>
      <c r="D124">
        <v>0</v>
      </c>
      <c r="E124">
        <v>1.576E-2</v>
      </c>
      <c r="F124">
        <v>1.576E-2</v>
      </c>
      <c r="G124" t="e">
        <v>#NUM!</v>
      </c>
    </row>
    <row r="125" spans="1:7" x14ac:dyDescent="0.3">
      <c r="A125" t="s">
        <v>110</v>
      </c>
      <c r="B125">
        <v>17</v>
      </c>
      <c r="C125">
        <v>3</v>
      </c>
      <c r="D125">
        <v>0</v>
      </c>
      <c r="E125">
        <v>3.1045E-2</v>
      </c>
      <c r="F125">
        <v>3.3672727272727299E-2</v>
      </c>
      <c r="G125">
        <v>2.7833333333333401E-2</v>
      </c>
    </row>
    <row r="126" spans="1:7" x14ac:dyDescent="0.3">
      <c r="A126" t="s">
        <v>111</v>
      </c>
      <c r="B126">
        <v>17</v>
      </c>
      <c r="C126">
        <v>3</v>
      </c>
      <c r="D126">
        <v>0</v>
      </c>
      <c r="E126">
        <v>5.7899999999999896E-3</v>
      </c>
      <c r="F126">
        <v>5.9388888888888703E-3</v>
      </c>
      <c r="G126">
        <v>4.4500000000001197E-3</v>
      </c>
    </row>
    <row r="128" spans="1:7" x14ac:dyDescent="0.3">
      <c r="A128" t="s">
        <v>112</v>
      </c>
      <c r="B128">
        <v>2</v>
      </c>
      <c r="C128">
        <v>9</v>
      </c>
      <c r="D128">
        <v>9</v>
      </c>
      <c r="E128">
        <v>3.3189999999999997E-2</v>
      </c>
      <c r="F128">
        <v>3.653E-2</v>
      </c>
      <c r="G128">
        <v>2.9850000000000099E-2</v>
      </c>
    </row>
    <row r="129" spans="1:7" x14ac:dyDescent="0.3">
      <c r="A129" t="s">
        <v>113</v>
      </c>
      <c r="B129">
        <v>16</v>
      </c>
      <c r="C129">
        <v>3</v>
      </c>
      <c r="D129">
        <v>1</v>
      </c>
      <c r="E129">
        <v>5.0500000000000302E-3</v>
      </c>
      <c r="F129">
        <v>6.3818181818181699E-3</v>
      </c>
      <c r="G129">
        <v>3.4222222222223E-3</v>
      </c>
    </row>
    <row r="130" spans="1:7" x14ac:dyDescent="0.3">
      <c r="A130" t="s">
        <v>114</v>
      </c>
      <c r="B130">
        <v>2</v>
      </c>
      <c r="C130">
        <v>11</v>
      </c>
      <c r="D130">
        <v>7</v>
      </c>
      <c r="E130">
        <v>3.5589999999999997E-2</v>
      </c>
      <c r="F130">
        <v>3.6515384615384602E-2</v>
      </c>
      <c r="G130">
        <v>3.3871428571428698E-2</v>
      </c>
    </row>
    <row r="131" spans="1:7" x14ac:dyDescent="0.3">
      <c r="A131" t="s">
        <v>115</v>
      </c>
      <c r="B131">
        <v>1</v>
      </c>
      <c r="C131">
        <v>19</v>
      </c>
      <c r="D131">
        <v>0</v>
      </c>
      <c r="E131">
        <v>1.7935E-2</v>
      </c>
      <c r="F131">
        <v>1.7935E-2</v>
      </c>
      <c r="G131" t="e">
        <v>#NUM!</v>
      </c>
    </row>
    <row r="132" spans="1:7" x14ac:dyDescent="0.3">
      <c r="A132" t="s">
        <v>116</v>
      </c>
      <c r="B132">
        <v>2</v>
      </c>
      <c r="C132">
        <v>11</v>
      </c>
      <c r="D132">
        <v>7</v>
      </c>
      <c r="E132">
        <v>3.6115000000000001E-2</v>
      </c>
      <c r="F132">
        <v>3.9875000000000001E-2</v>
      </c>
      <c r="G132">
        <v>3.0475000000000099E-2</v>
      </c>
    </row>
    <row r="133" spans="1:7" x14ac:dyDescent="0.3">
      <c r="A133" t="s">
        <v>117</v>
      </c>
      <c r="B133">
        <v>1</v>
      </c>
      <c r="C133">
        <v>19</v>
      </c>
      <c r="D133">
        <v>0</v>
      </c>
      <c r="E133">
        <v>1.61E-2</v>
      </c>
      <c r="F133">
        <v>1.61E-2</v>
      </c>
      <c r="G133" t="e">
        <v>#NUM!</v>
      </c>
    </row>
    <row r="134" spans="1:7" x14ac:dyDescent="0.3">
      <c r="A134" t="s">
        <v>118</v>
      </c>
      <c r="B134">
        <v>17</v>
      </c>
      <c r="C134">
        <v>3</v>
      </c>
      <c r="D134">
        <v>0</v>
      </c>
      <c r="E134">
        <v>2.8655E-2</v>
      </c>
      <c r="F134">
        <v>3.0545454545454501E-2</v>
      </c>
      <c r="G134">
        <v>2.63444444444445E-2</v>
      </c>
    </row>
    <row r="135" spans="1:7" x14ac:dyDescent="0.3">
      <c r="A135" t="s">
        <v>119</v>
      </c>
      <c r="B135">
        <v>17</v>
      </c>
      <c r="C135">
        <v>3</v>
      </c>
      <c r="D135">
        <v>0</v>
      </c>
      <c r="E135">
        <v>5.10999999999998E-3</v>
      </c>
      <c r="F135">
        <v>5.89999999999996E-3</v>
      </c>
      <c r="G135">
        <v>2.6000000000000801E-3</v>
      </c>
    </row>
    <row r="137" spans="1:7" x14ac:dyDescent="0.3">
      <c r="A137" t="s">
        <v>120</v>
      </c>
      <c r="B137">
        <v>3</v>
      </c>
      <c r="C137">
        <v>9</v>
      </c>
      <c r="D137">
        <v>8</v>
      </c>
      <c r="E137">
        <v>5.9720000000000002E-2</v>
      </c>
      <c r="F137">
        <v>6.6059999999999994E-2</v>
      </c>
      <c r="G137">
        <v>5.3380000000000101E-2</v>
      </c>
    </row>
    <row r="138" spans="1:7" x14ac:dyDescent="0.3">
      <c r="A138" t="s">
        <v>121</v>
      </c>
      <c r="B138">
        <v>11</v>
      </c>
      <c r="C138">
        <v>7</v>
      </c>
      <c r="D138">
        <v>2</v>
      </c>
      <c r="E138">
        <v>6.8250000000000003E-3</v>
      </c>
      <c r="F138">
        <v>7.8769230769230401E-3</v>
      </c>
      <c r="G138">
        <v>4.8714285714286402E-3</v>
      </c>
    </row>
    <row r="139" spans="1:7" x14ac:dyDescent="0.3">
      <c r="A139" t="s">
        <v>122</v>
      </c>
      <c r="B139">
        <v>2</v>
      </c>
      <c r="C139">
        <v>10</v>
      </c>
      <c r="D139">
        <v>8</v>
      </c>
      <c r="E139">
        <v>6.1030000000000001E-2</v>
      </c>
      <c r="F139">
        <v>6.0999999999999999E-2</v>
      </c>
      <c r="G139">
        <v>6.1066666666666797E-2</v>
      </c>
    </row>
    <row r="140" spans="1:7" x14ac:dyDescent="0.3">
      <c r="A140" t="s">
        <v>123</v>
      </c>
      <c r="B140">
        <v>10</v>
      </c>
      <c r="C140">
        <v>7</v>
      </c>
      <c r="D140">
        <v>3</v>
      </c>
      <c r="E140">
        <v>6.2200000000000302E-3</v>
      </c>
      <c r="F140">
        <v>7.6545454545454503E-3</v>
      </c>
      <c r="G140">
        <v>4.4666666666667403E-3</v>
      </c>
    </row>
    <row r="141" spans="1:7" x14ac:dyDescent="0.3">
      <c r="A141" t="s">
        <v>124</v>
      </c>
      <c r="B141">
        <v>1</v>
      </c>
      <c r="C141">
        <v>10</v>
      </c>
      <c r="D141">
        <v>9</v>
      </c>
      <c r="E141">
        <v>6.3839999999999994E-2</v>
      </c>
      <c r="F141">
        <v>6.4218181818181799E-2</v>
      </c>
      <c r="G141">
        <v>6.3377777777777894E-2</v>
      </c>
    </row>
    <row r="142" spans="1:7" x14ac:dyDescent="0.3">
      <c r="A142" t="s">
        <v>125</v>
      </c>
      <c r="B142">
        <v>15</v>
      </c>
      <c r="C142">
        <v>4</v>
      </c>
      <c r="D142">
        <v>1</v>
      </c>
      <c r="E142">
        <v>6.0150000000000004E-3</v>
      </c>
      <c r="F142">
        <v>7.0999999999999701E-3</v>
      </c>
      <c r="G142">
        <v>4.0000000000000504E-3</v>
      </c>
    </row>
    <row r="143" spans="1:7" x14ac:dyDescent="0.3">
      <c r="A143" t="s">
        <v>126</v>
      </c>
      <c r="B143">
        <v>15</v>
      </c>
      <c r="C143">
        <v>4</v>
      </c>
      <c r="D143">
        <v>1</v>
      </c>
      <c r="E143">
        <v>5.9040000000000002E-2</v>
      </c>
      <c r="F143">
        <v>6.4418181818181805E-2</v>
      </c>
      <c r="G143">
        <v>5.2466666666666703E-2</v>
      </c>
    </row>
    <row r="144" spans="1:7" x14ac:dyDescent="0.3">
      <c r="A144" t="s">
        <v>127</v>
      </c>
      <c r="B144">
        <v>15</v>
      </c>
      <c r="C144">
        <v>4</v>
      </c>
      <c r="D144">
        <v>1</v>
      </c>
      <c r="E144">
        <v>4.1000000000000003E-3</v>
      </c>
      <c r="F144">
        <v>4.5692307692307499E-3</v>
      </c>
      <c r="G144">
        <v>3.2285714285714899E-3</v>
      </c>
    </row>
    <row r="146" spans="1:7" x14ac:dyDescent="0.3">
      <c r="A146" t="s">
        <v>128</v>
      </c>
      <c r="B146">
        <v>2</v>
      </c>
      <c r="C146">
        <v>9</v>
      </c>
      <c r="D146">
        <v>9</v>
      </c>
      <c r="E146">
        <v>5.9130000000000002E-2</v>
      </c>
      <c r="F146">
        <v>6.6259999999999999E-2</v>
      </c>
      <c r="G146">
        <v>5.2000000000000102E-2</v>
      </c>
    </row>
    <row r="147" spans="1:7" x14ac:dyDescent="0.3">
      <c r="A147" t="s">
        <v>129</v>
      </c>
      <c r="B147">
        <v>10</v>
      </c>
      <c r="C147">
        <v>10</v>
      </c>
      <c r="D147">
        <v>0</v>
      </c>
      <c r="E147">
        <v>8.9800000000000192E-3</v>
      </c>
      <c r="F147">
        <v>1.19153846153846E-2</v>
      </c>
      <c r="G147">
        <v>3.5285714285715202E-3</v>
      </c>
    </row>
    <row r="148" spans="1:7" x14ac:dyDescent="0.3">
      <c r="A148" t="s">
        <v>130</v>
      </c>
      <c r="B148">
        <v>2</v>
      </c>
      <c r="C148">
        <v>10</v>
      </c>
      <c r="D148">
        <v>8</v>
      </c>
      <c r="E148">
        <v>6.1539999999999997E-2</v>
      </c>
      <c r="F148">
        <v>6.2663636363636394E-2</v>
      </c>
      <c r="G148">
        <v>6.0166666666666799E-2</v>
      </c>
    </row>
    <row r="149" spans="1:7" x14ac:dyDescent="0.3">
      <c r="A149" t="s">
        <v>131</v>
      </c>
      <c r="B149">
        <v>12</v>
      </c>
      <c r="C149">
        <v>6</v>
      </c>
      <c r="D149">
        <v>2</v>
      </c>
      <c r="E149">
        <v>6.37500000000001E-3</v>
      </c>
      <c r="F149">
        <v>6.7285714285714102E-3</v>
      </c>
      <c r="G149">
        <v>5.5500000000000896E-3</v>
      </c>
    </row>
    <row r="150" spans="1:7" x14ac:dyDescent="0.3">
      <c r="A150" t="s">
        <v>132</v>
      </c>
      <c r="B150">
        <v>2</v>
      </c>
      <c r="C150">
        <v>10</v>
      </c>
      <c r="D150">
        <v>8</v>
      </c>
      <c r="E150">
        <v>6.2634999999999996E-2</v>
      </c>
      <c r="F150">
        <v>6.3663636363636394E-2</v>
      </c>
      <c r="G150">
        <v>6.1377777777777899E-2</v>
      </c>
    </row>
    <row r="151" spans="1:7" x14ac:dyDescent="0.3">
      <c r="A151" t="s">
        <v>133</v>
      </c>
      <c r="B151">
        <v>10</v>
      </c>
      <c r="C151">
        <v>7</v>
      </c>
      <c r="D151">
        <v>3</v>
      </c>
      <c r="E151">
        <v>6.1600000000000101E-3</v>
      </c>
      <c r="F151">
        <v>6.7857142857142604E-3</v>
      </c>
      <c r="G151">
        <v>4.7000000000000696E-3</v>
      </c>
    </row>
    <row r="152" spans="1:7" x14ac:dyDescent="0.3">
      <c r="A152" t="s">
        <v>134</v>
      </c>
      <c r="B152">
        <v>13</v>
      </c>
      <c r="C152">
        <v>7</v>
      </c>
      <c r="D152">
        <v>0</v>
      </c>
      <c r="E152">
        <v>5.806E-2</v>
      </c>
      <c r="F152">
        <v>5.9316666666666698E-2</v>
      </c>
      <c r="G152">
        <v>5.61750000000001E-2</v>
      </c>
    </row>
    <row r="153" spans="1:7" x14ac:dyDescent="0.3">
      <c r="A153" t="s">
        <v>135</v>
      </c>
      <c r="B153">
        <v>13</v>
      </c>
      <c r="C153">
        <v>7</v>
      </c>
      <c r="D153">
        <v>0</v>
      </c>
      <c r="E153">
        <v>7.1799999999999599E-3</v>
      </c>
      <c r="F153">
        <v>7.1799999999999599E-3</v>
      </c>
      <c r="G153" t="e">
        <v>#NUM!</v>
      </c>
    </row>
    <row r="155" spans="1:7" x14ac:dyDescent="0.3">
      <c r="A155" t="s">
        <v>136</v>
      </c>
      <c r="B155">
        <v>2</v>
      </c>
      <c r="C155">
        <v>9</v>
      </c>
      <c r="D155">
        <v>9</v>
      </c>
      <c r="E155">
        <v>5.9464999999999997E-2</v>
      </c>
      <c r="F155">
        <v>6.7900000000000002E-2</v>
      </c>
      <c r="G155">
        <v>5.1030000000000103E-2</v>
      </c>
    </row>
    <row r="156" spans="1:7" x14ac:dyDescent="0.3">
      <c r="A156" t="s">
        <v>137</v>
      </c>
      <c r="B156">
        <v>11</v>
      </c>
      <c r="C156">
        <v>9</v>
      </c>
      <c r="D156">
        <v>0</v>
      </c>
      <c r="E156">
        <v>9.2799999999999706E-3</v>
      </c>
      <c r="F156">
        <v>1.091875E-2</v>
      </c>
      <c r="G156">
        <v>2.7250000000000299E-3</v>
      </c>
    </row>
    <row r="157" spans="1:7" x14ac:dyDescent="0.3">
      <c r="A157" t="s">
        <v>138</v>
      </c>
      <c r="B157">
        <v>1</v>
      </c>
      <c r="C157">
        <v>10</v>
      </c>
      <c r="D157">
        <v>9</v>
      </c>
      <c r="E157">
        <v>6.1605E-2</v>
      </c>
      <c r="F157">
        <v>6.2727272727272701E-2</v>
      </c>
      <c r="G157">
        <v>6.0233333333333403E-2</v>
      </c>
    </row>
    <row r="158" spans="1:7" x14ac:dyDescent="0.3">
      <c r="A158" t="s">
        <v>139</v>
      </c>
      <c r="B158">
        <v>13</v>
      </c>
      <c r="C158">
        <v>7</v>
      </c>
      <c r="D158">
        <v>0</v>
      </c>
      <c r="E158">
        <v>5.6950000000000204E-3</v>
      </c>
      <c r="F158">
        <v>7.0749999999999797E-3</v>
      </c>
      <c r="G158">
        <v>3.62500000000008E-3</v>
      </c>
    </row>
    <row r="159" spans="1:7" x14ac:dyDescent="0.3">
      <c r="A159" t="s">
        <v>140</v>
      </c>
      <c r="B159">
        <v>2</v>
      </c>
      <c r="C159">
        <v>10</v>
      </c>
      <c r="D159">
        <v>8</v>
      </c>
      <c r="E159">
        <v>6.2579999999999997E-2</v>
      </c>
      <c r="F159">
        <v>6.4109090909090893E-2</v>
      </c>
      <c r="G159">
        <v>6.0711111111111202E-2</v>
      </c>
    </row>
    <row r="160" spans="1:7" x14ac:dyDescent="0.3">
      <c r="A160" t="s">
        <v>141</v>
      </c>
      <c r="B160">
        <v>10</v>
      </c>
      <c r="C160">
        <v>7</v>
      </c>
      <c r="D160">
        <v>3</v>
      </c>
      <c r="E160">
        <v>6.0900000000000303E-3</v>
      </c>
      <c r="F160">
        <v>7.3666666666666603E-3</v>
      </c>
      <c r="G160">
        <v>4.1750000000000797E-3</v>
      </c>
    </row>
    <row r="161" spans="1:7" x14ac:dyDescent="0.3">
      <c r="A161" t="s">
        <v>142</v>
      </c>
      <c r="B161">
        <v>7</v>
      </c>
      <c r="C161">
        <v>13</v>
      </c>
      <c r="D161">
        <v>0</v>
      </c>
      <c r="E161">
        <v>5.6590000000000001E-2</v>
      </c>
      <c r="F161">
        <v>6.3872727272727303E-2</v>
      </c>
      <c r="G161">
        <v>4.7688888888889003E-2</v>
      </c>
    </row>
    <row r="162" spans="1:7" x14ac:dyDescent="0.3">
      <c r="A162" t="s">
        <v>143</v>
      </c>
      <c r="B162">
        <v>7</v>
      </c>
      <c r="C162">
        <v>13</v>
      </c>
      <c r="D162">
        <v>0</v>
      </c>
      <c r="E162">
        <v>9.6199999999999602E-3</v>
      </c>
      <c r="F162">
        <v>9.6199999999999602E-3</v>
      </c>
      <c r="G162" t="e">
        <v>#NUM!</v>
      </c>
    </row>
    <row r="164" spans="1:7" x14ac:dyDescent="0.3">
      <c r="A164" t="s">
        <v>144</v>
      </c>
      <c r="B164">
        <v>2</v>
      </c>
      <c r="C164">
        <v>10</v>
      </c>
      <c r="D164">
        <v>8</v>
      </c>
      <c r="E164">
        <v>9.1225000000000001E-2</v>
      </c>
      <c r="F164">
        <v>9.6699999999999994E-2</v>
      </c>
      <c r="G164">
        <v>8.4533333333333405E-2</v>
      </c>
    </row>
    <row r="165" spans="1:7" x14ac:dyDescent="0.3">
      <c r="A165" t="s">
        <v>145</v>
      </c>
      <c r="B165">
        <v>16</v>
      </c>
      <c r="C165">
        <v>4</v>
      </c>
      <c r="D165">
        <v>0</v>
      </c>
      <c r="E165">
        <v>5.3749999999999701E-3</v>
      </c>
      <c r="F165">
        <v>6.12857142857138E-3</v>
      </c>
      <c r="G165">
        <v>3.6166666666666799E-3</v>
      </c>
    </row>
    <row r="166" spans="1:7" x14ac:dyDescent="0.3">
      <c r="A166" t="s">
        <v>146</v>
      </c>
      <c r="B166">
        <v>1</v>
      </c>
      <c r="C166">
        <v>10</v>
      </c>
      <c r="D166">
        <v>9</v>
      </c>
      <c r="E166">
        <v>9.0975E-2</v>
      </c>
      <c r="F166">
        <v>9.64E-2</v>
      </c>
      <c r="G166">
        <v>8.43444444444445E-2</v>
      </c>
    </row>
    <row r="167" spans="1:7" x14ac:dyDescent="0.3">
      <c r="A167" t="s">
        <v>147</v>
      </c>
      <c r="B167">
        <v>17</v>
      </c>
      <c r="C167">
        <v>3</v>
      </c>
      <c r="D167">
        <v>0</v>
      </c>
      <c r="E167">
        <v>4.2549999999999897E-3</v>
      </c>
      <c r="F167">
        <v>4.2785714285713903E-3</v>
      </c>
      <c r="G167">
        <v>5.04000000000008E-3</v>
      </c>
    </row>
    <row r="168" spans="1:7" x14ac:dyDescent="0.3">
      <c r="A168" t="s">
        <v>148</v>
      </c>
      <c r="B168">
        <v>1</v>
      </c>
      <c r="C168">
        <v>10</v>
      </c>
      <c r="D168">
        <v>9</v>
      </c>
      <c r="E168">
        <v>9.2344999999999997E-2</v>
      </c>
      <c r="F168">
        <v>9.8727272727272705E-2</v>
      </c>
      <c r="G168">
        <v>8.4544444444444505E-2</v>
      </c>
    </row>
    <row r="169" spans="1:7" x14ac:dyDescent="0.3">
      <c r="A169" t="s">
        <v>149</v>
      </c>
      <c r="B169">
        <v>16</v>
      </c>
      <c r="C169">
        <v>4</v>
      </c>
      <c r="D169">
        <v>0</v>
      </c>
      <c r="E169">
        <v>3.69499999999998E-3</v>
      </c>
      <c r="F169">
        <v>4.71428571428567E-3</v>
      </c>
      <c r="G169">
        <v>1.3166666666666899E-3</v>
      </c>
    </row>
    <row r="170" spans="1:7" x14ac:dyDescent="0.3">
      <c r="A170" t="s">
        <v>150</v>
      </c>
      <c r="B170">
        <v>14</v>
      </c>
      <c r="C170">
        <v>6</v>
      </c>
      <c r="D170">
        <v>0</v>
      </c>
      <c r="E170">
        <v>8.7609999999999993E-2</v>
      </c>
      <c r="F170">
        <v>9.4472727272727305E-2</v>
      </c>
      <c r="G170">
        <v>7.9222222222222305E-2</v>
      </c>
    </row>
    <row r="171" spans="1:7" x14ac:dyDescent="0.3">
      <c r="A171" t="s">
        <v>151</v>
      </c>
      <c r="B171">
        <v>14</v>
      </c>
      <c r="C171">
        <v>6</v>
      </c>
      <c r="D171">
        <v>0</v>
      </c>
      <c r="E171">
        <v>6.3850000000000096E-3</v>
      </c>
      <c r="F171">
        <v>8.5785714285714007E-3</v>
      </c>
      <c r="G171">
        <v>1.2666666666667601E-3</v>
      </c>
    </row>
    <row r="173" spans="1:7" x14ac:dyDescent="0.3">
      <c r="A173" t="s">
        <v>152</v>
      </c>
      <c r="B173">
        <v>1</v>
      </c>
      <c r="C173">
        <v>10</v>
      </c>
      <c r="D173">
        <v>9</v>
      </c>
      <c r="E173">
        <v>8.8730000000000003E-2</v>
      </c>
      <c r="F173">
        <v>9.3527272727272695E-2</v>
      </c>
      <c r="G173">
        <v>8.28666666666667E-2</v>
      </c>
    </row>
    <row r="174" spans="1:7" x14ac:dyDescent="0.3">
      <c r="A174" t="s">
        <v>153</v>
      </c>
      <c r="B174">
        <v>10</v>
      </c>
      <c r="C174">
        <v>10</v>
      </c>
      <c r="D174">
        <v>0</v>
      </c>
      <c r="E174">
        <v>8.5949999999999898E-3</v>
      </c>
      <c r="F174">
        <v>9.49444444444442E-3</v>
      </c>
      <c r="G174">
        <v>5.0000000000011103E-4</v>
      </c>
    </row>
    <row r="175" spans="1:7" x14ac:dyDescent="0.3">
      <c r="A175" t="s">
        <v>154</v>
      </c>
      <c r="B175">
        <v>2</v>
      </c>
      <c r="C175">
        <v>10</v>
      </c>
      <c r="D175">
        <v>8</v>
      </c>
      <c r="E175">
        <v>9.1880000000000003E-2</v>
      </c>
      <c r="F175">
        <v>9.8318181818181805E-2</v>
      </c>
      <c r="G175">
        <v>8.4011111111111203E-2</v>
      </c>
    </row>
    <row r="176" spans="1:7" x14ac:dyDescent="0.3">
      <c r="A176" t="s">
        <v>155</v>
      </c>
      <c r="B176">
        <v>16</v>
      </c>
      <c r="C176">
        <v>3</v>
      </c>
      <c r="D176">
        <v>1</v>
      </c>
      <c r="E176">
        <v>4.8500000000000097E-3</v>
      </c>
      <c r="F176">
        <v>4.45999999999999E-3</v>
      </c>
      <c r="G176">
        <v>6.0200000000000904E-3</v>
      </c>
    </row>
    <row r="177" spans="1:7" x14ac:dyDescent="0.3">
      <c r="A177" t="s">
        <v>156</v>
      </c>
      <c r="B177">
        <v>1</v>
      </c>
      <c r="C177">
        <v>11</v>
      </c>
      <c r="D177">
        <v>8</v>
      </c>
      <c r="E177">
        <v>9.3124999999999999E-2</v>
      </c>
      <c r="F177">
        <v>9.92090909090909E-2</v>
      </c>
      <c r="G177">
        <v>8.5688888888888995E-2</v>
      </c>
    </row>
    <row r="178" spans="1:7" x14ac:dyDescent="0.3">
      <c r="A178" t="s">
        <v>157</v>
      </c>
      <c r="B178">
        <v>16</v>
      </c>
      <c r="C178">
        <v>4</v>
      </c>
      <c r="D178">
        <v>0</v>
      </c>
      <c r="E178">
        <v>4.97000000000001E-3</v>
      </c>
      <c r="F178">
        <v>4.9199999999999799E-3</v>
      </c>
      <c r="G178">
        <v>5.1200000000000802E-3</v>
      </c>
    </row>
    <row r="179" spans="1:7" x14ac:dyDescent="0.3">
      <c r="A179" t="s">
        <v>158</v>
      </c>
      <c r="B179">
        <v>13</v>
      </c>
      <c r="C179">
        <v>7</v>
      </c>
      <c r="D179">
        <v>0</v>
      </c>
      <c r="E179">
        <v>8.8999999999999996E-2</v>
      </c>
      <c r="F179">
        <v>9.64E-2</v>
      </c>
      <c r="G179">
        <v>7.9955555555555599E-2</v>
      </c>
    </row>
    <row r="180" spans="1:7" x14ac:dyDescent="0.3">
      <c r="A180" t="s">
        <v>159</v>
      </c>
      <c r="B180">
        <v>13</v>
      </c>
      <c r="C180">
        <v>7</v>
      </c>
      <c r="D180">
        <v>0</v>
      </c>
      <c r="E180">
        <v>5.65000000000001E-3</v>
      </c>
      <c r="F180">
        <v>8.3999999999999804E-3</v>
      </c>
      <c r="G180">
        <v>1.5250000000000599E-3</v>
      </c>
    </row>
    <row r="182" spans="1:7" x14ac:dyDescent="0.3">
      <c r="A182" t="s">
        <v>160</v>
      </c>
      <c r="B182">
        <v>1</v>
      </c>
      <c r="C182">
        <v>10</v>
      </c>
      <c r="D182">
        <v>9</v>
      </c>
      <c r="E182">
        <v>9.0529999999999999E-2</v>
      </c>
      <c r="F182">
        <v>9.4872727272727303E-2</v>
      </c>
      <c r="G182">
        <v>8.5222222222222296E-2</v>
      </c>
    </row>
    <row r="183" spans="1:7" x14ac:dyDescent="0.3">
      <c r="A183" t="s">
        <v>161</v>
      </c>
      <c r="B183">
        <v>10</v>
      </c>
      <c r="C183">
        <v>10</v>
      </c>
      <c r="D183">
        <v>0</v>
      </c>
      <c r="E183">
        <v>9.1249999999999595E-3</v>
      </c>
      <c r="F183">
        <v>9.1249999999999595E-3</v>
      </c>
      <c r="G183" t="e">
        <v>#NUM!</v>
      </c>
    </row>
    <row r="184" spans="1:7" x14ac:dyDescent="0.3">
      <c r="A184" t="s">
        <v>162</v>
      </c>
      <c r="B184">
        <v>2</v>
      </c>
      <c r="C184">
        <v>10</v>
      </c>
      <c r="D184">
        <v>8</v>
      </c>
      <c r="E184">
        <v>9.1645000000000004E-2</v>
      </c>
      <c r="F184">
        <v>9.7772727272727303E-2</v>
      </c>
      <c r="G184">
        <v>8.4155555555555706E-2</v>
      </c>
    </row>
    <row r="185" spans="1:7" x14ac:dyDescent="0.3">
      <c r="A185" t="s">
        <v>163</v>
      </c>
      <c r="B185">
        <v>14</v>
      </c>
      <c r="C185">
        <v>5</v>
      </c>
      <c r="D185">
        <v>1</v>
      </c>
      <c r="E185">
        <v>5.3150000000000098E-3</v>
      </c>
      <c r="F185">
        <v>5.33571428571427E-3</v>
      </c>
      <c r="G185">
        <v>5.2666666666667302E-3</v>
      </c>
    </row>
    <row r="186" spans="1:7" x14ac:dyDescent="0.3">
      <c r="A186" t="s">
        <v>164</v>
      </c>
      <c r="B186">
        <v>1</v>
      </c>
      <c r="C186">
        <v>11</v>
      </c>
      <c r="D186">
        <v>8</v>
      </c>
      <c r="E186">
        <v>9.3310000000000004E-2</v>
      </c>
      <c r="F186">
        <v>9.8954545454545406E-2</v>
      </c>
      <c r="G186">
        <v>8.6411111111111202E-2</v>
      </c>
    </row>
    <row r="187" spans="1:7" x14ac:dyDescent="0.3">
      <c r="A187" t="s">
        <v>165</v>
      </c>
      <c r="B187">
        <v>15</v>
      </c>
      <c r="C187">
        <v>5</v>
      </c>
      <c r="D187">
        <v>0</v>
      </c>
      <c r="E187">
        <v>5.2399999999999903E-3</v>
      </c>
      <c r="F187">
        <v>5.9923076923076501E-3</v>
      </c>
      <c r="G187">
        <v>3.8428571428571999E-3</v>
      </c>
    </row>
    <row r="188" spans="1:7" x14ac:dyDescent="0.3">
      <c r="A188" t="s">
        <v>166</v>
      </c>
      <c r="B188">
        <v>14</v>
      </c>
      <c r="C188">
        <v>6</v>
      </c>
      <c r="D188">
        <v>0</v>
      </c>
      <c r="E188">
        <v>8.863E-2</v>
      </c>
      <c r="F188">
        <v>9.6154545454545506E-2</v>
      </c>
      <c r="G188">
        <v>7.9433333333333397E-2</v>
      </c>
    </row>
    <row r="189" spans="1:7" x14ac:dyDescent="0.3">
      <c r="A189" t="s">
        <v>167</v>
      </c>
      <c r="B189">
        <v>14</v>
      </c>
      <c r="C189">
        <v>6</v>
      </c>
      <c r="D189">
        <v>0</v>
      </c>
      <c r="E189">
        <v>5.4049999999999697E-3</v>
      </c>
      <c r="F189">
        <v>6.35624999999996E-3</v>
      </c>
      <c r="G189">
        <v>1.60000000000002E-3</v>
      </c>
    </row>
    <row r="191" spans="1:7" x14ac:dyDescent="0.3">
      <c r="A191" t="s">
        <v>168</v>
      </c>
      <c r="B191">
        <v>1</v>
      </c>
      <c r="C191">
        <v>10</v>
      </c>
      <c r="D191">
        <v>9</v>
      </c>
      <c r="E191">
        <v>0.11995500000000001</v>
      </c>
      <c r="F191">
        <v>0.12508181818181799</v>
      </c>
      <c r="G191">
        <v>0.11368888888888901</v>
      </c>
    </row>
    <row r="192" spans="1:7" x14ac:dyDescent="0.3">
      <c r="A192" t="s">
        <v>169</v>
      </c>
      <c r="B192">
        <v>11</v>
      </c>
      <c r="C192">
        <v>9</v>
      </c>
      <c r="D192">
        <v>0</v>
      </c>
      <c r="E192">
        <v>8.4349999999999703E-3</v>
      </c>
      <c r="F192">
        <v>9.2055555555555207E-3</v>
      </c>
      <c r="G192">
        <v>1.5000000000000601E-3</v>
      </c>
    </row>
    <row r="193" spans="1:7" x14ac:dyDescent="0.3">
      <c r="A193" t="s">
        <v>170</v>
      </c>
      <c r="B193">
        <v>1</v>
      </c>
      <c r="C193">
        <v>10</v>
      </c>
      <c r="D193">
        <v>9</v>
      </c>
      <c r="E193">
        <v>0.12081500000000001</v>
      </c>
      <c r="F193">
        <v>0.1384</v>
      </c>
      <c r="G193">
        <v>0.10323</v>
      </c>
    </row>
    <row r="194" spans="1:7" x14ac:dyDescent="0.3">
      <c r="A194" t="s">
        <v>171</v>
      </c>
      <c r="B194">
        <v>12</v>
      </c>
      <c r="C194">
        <v>8</v>
      </c>
      <c r="D194">
        <v>0</v>
      </c>
      <c r="E194">
        <v>7.3899999999999704E-3</v>
      </c>
      <c r="F194">
        <v>8.1166666666666297E-3</v>
      </c>
      <c r="G194">
        <v>8.5000000000001697E-4</v>
      </c>
    </row>
    <row r="195" spans="1:7" x14ac:dyDescent="0.3">
      <c r="A195" t="s">
        <v>172</v>
      </c>
      <c r="B195">
        <v>1</v>
      </c>
      <c r="C195">
        <v>10</v>
      </c>
      <c r="D195">
        <v>9</v>
      </c>
      <c r="E195">
        <v>0.12131500000000001</v>
      </c>
      <c r="F195">
        <v>0.126072727272727</v>
      </c>
      <c r="G195">
        <v>0.11550000000000001</v>
      </c>
    </row>
    <row r="196" spans="1:7" x14ac:dyDescent="0.3">
      <c r="A196" t="s">
        <v>173</v>
      </c>
      <c r="B196">
        <v>10</v>
      </c>
      <c r="C196">
        <v>10</v>
      </c>
      <c r="D196">
        <v>0</v>
      </c>
      <c r="E196">
        <v>8.48499999999997E-3</v>
      </c>
      <c r="F196">
        <v>8.48499999999997E-3</v>
      </c>
      <c r="G196" t="e">
        <v>#NUM!</v>
      </c>
    </row>
    <row r="197" spans="1:7" x14ac:dyDescent="0.3">
      <c r="A197" t="s">
        <v>174</v>
      </c>
      <c r="B197">
        <v>10</v>
      </c>
      <c r="C197">
        <v>10</v>
      </c>
      <c r="D197">
        <v>0</v>
      </c>
      <c r="E197">
        <v>0.11779000000000001</v>
      </c>
      <c r="F197">
        <v>0.13439999999999999</v>
      </c>
      <c r="G197">
        <v>0.10118000000000001</v>
      </c>
    </row>
    <row r="198" spans="1:7" x14ac:dyDescent="0.3">
      <c r="A198" t="s">
        <v>175</v>
      </c>
      <c r="B198">
        <v>10</v>
      </c>
      <c r="C198">
        <v>10</v>
      </c>
      <c r="D198">
        <v>0</v>
      </c>
      <c r="E198">
        <v>8.5949999999999707E-3</v>
      </c>
      <c r="F198">
        <v>9.04210526315786E-3</v>
      </c>
      <c r="G198">
        <v>1.000000000001E-4</v>
      </c>
    </row>
    <row r="200" spans="1:7" x14ac:dyDescent="0.3">
      <c r="A200" t="s">
        <v>176</v>
      </c>
      <c r="B200">
        <v>1</v>
      </c>
      <c r="C200">
        <v>10</v>
      </c>
      <c r="D200">
        <v>9</v>
      </c>
      <c r="E200">
        <v>0.11914</v>
      </c>
      <c r="F200">
        <v>0.12090909090909099</v>
      </c>
      <c r="G200">
        <v>0.116977777777778</v>
      </c>
    </row>
    <row r="201" spans="1:7" x14ac:dyDescent="0.3">
      <c r="A201" t="s">
        <v>177</v>
      </c>
      <c r="B201">
        <v>15</v>
      </c>
      <c r="C201">
        <v>5</v>
      </c>
      <c r="D201">
        <v>0</v>
      </c>
      <c r="E201">
        <v>7.0899999999999999E-3</v>
      </c>
      <c r="F201">
        <v>8.3266666666666402E-3</v>
      </c>
      <c r="G201">
        <v>3.38000000000009E-3</v>
      </c>
    </row>
    <row r="202" spans="1:7" x14ac:dyDescent="0.3">
      <c r="A202" t="s">
        <v>178</v>
      </c>
      <c r="B202">
        <v>1</v>
      </c>
      <c r="C202">
        <v>10</v>
      </c>
      <c r="D202">
        <v>9</v>
      </c>
      <c r="E202">
        <v>0.120145</v>
      </c>
      <c r="F202">
        <v>0.13880000000000001</v>
      </c>
      <c r="G202">
        <v>0.10149</v>
      </c>
    </row>
    <row r="203" spans="1:7" x14ac:dyDescent="0.3">
      <c r="A203" t="s">
        <v>179</v>
      </c>
      <c r="B203">
        <v>14</v>
      </c>
      <c r="C203">
        <v>6</v>
      </c>
      <c r="D203">
        <v>0</v>
      </c>
      <c r="E203">
        <v>6.7099999999999703E-3</v>
      </c>
      <c r="F203">
        <v>7.2111111111110701E-3</v>
      </c>
      <c r="G203">
        <v>2.20000000000004E-3</v>
      </c>
    </row>
    <row r="204" spans="1:7" x14ac:dyDescent="0.3">
      <c r="A204" t="s">
        <v>180</v>
      </c>
      <c r="B204">
        <v>1</v>
      </c>
      <c r="C204">
        <v>10</v>
      </c>
      <c r="D204">
        <v>9</v>
      </c>
      <c r="E204">
        <v>0.12064</v>
      </c>
      <c r="F204">
        <v>0.12656363636363599</v>
      </c>
      <c r="G204">
        <v>0.1134</v>
      </c>
    </row>
    <row r="205" spans="1:7" x14ac:dyDescent="0.3">
      <c r="A205" t="s">
        <v>181</v>
      </c>
      <c r="B205">
        <v>12</v>
      </c>
      <c r="C205">
        <v>8</v>
      </c>
      <c r="D205">
        <v>0</v>
      </c>
      <c r="E205">
        <v>7.5050000000000004E-3</v>
      </c>
      <c r="F205">
        <v>8.4999999999999798E-3</v>
      </c>
      <c r="G205">
        <v>1.86666666666679E-3</v>
      </c>
    </row>
    <row r="206" spans="1:7" x14ac:dyDescent="0.3">
      <c r="A206" t="s">
        <v>182</v>
      </c>
      <c r="B206">
        <v>16</v>
      </c>
      <c r="C206">
        <v>3</v>
      </c>
      <c r="D206">
        <v>1</v>
      </c>
      <c r="E206">
        <v>0.11641</v>
      </c>
      <c r="F206">
        <v>0.120536363636364</v>
      </c>
      <c r="G206">
        <v>0.111366666666667</v>
      </c>
    </row>
    <row r="207" spans="1:7" x14ac:dyDescent="0.3">
      <c r="A207" t="s">
        <v>183</v>
      </c>
      <c r="B207">
        <v>16</v>
      </c>
      <c r="C207">
        <v>3</v>
      </c>
      <c r="D207">
        <v>1</v>
      </c>
      <c r="E207">
        <v>4.1999999999999997E-3</v>
      </c>
      <c r="F207">
        <v>4.8928571428571103E-3</v>
      </c>
      <c r="G207">
        <v>2.5833333333334001E-3</v>
      </c>
    </row>
    <row r="209" spans="1:7" x14ac:dyDescent="0.3">
      <c r="A209" t="s">
        <v>184</v>
      </c>
      <c r="B209">
        <v>1</v>
      </c>
      <c r="C209">
        <v>10</v>
      </c>
      <c r="D209">
        <v>9</v>
      </c>
      <c r="E209">
        <v>0.119515</v>
      </c>
      <c r="F209">
        <v>0.119645454545455</v>
      </c>
      <c r="G209">
        <v>0.11935555555555601</v>
      </c>
    </row>
    <row r="210" spans="1:7" x14ac:dyDescent="0.3">
      <c r="A210" t="s">
        <v>185</v>
      </c>
      <c r="B210">
        <v>17</v>
      </c>
      <c r="C210">
        <v>3</v>
      </c>
      <c r="D210">
        <v>0</v>
      </c>
      <c r="E210">
        <v>4.7400000000000098E-3</v>
      </c>
      <c r="F210">
        <v>6.0454545454545197E-3</v>
      </c>
      <c r="G210">
        <v>3.14444444444449E-3</v>
      </c>
    </row>
    <row r="211" spans="1:7" x14ac:dyDescent="0.3">
      <c r="A211" t="s">
        <v>186</v>
      </c>
      <c r="B211">
        <v>1</v>
      </c>
      <c r="C211">
        <v>10</v>
      </c>
      <c r="D211">
        <v>9</v>
      </c>
      <c r="E211">
        <v>0.12039999999999999</v>
      </c>
      <c r="F211">
        <v>0.13915</v>
      </c>
      <c r="G211">
        <v>0.10165</v>
      </c>
    </row>
    <row r="212" spans="1:7" x14ac:dyDescent="0.3">
      <c r="A212" t="s">
        <v>187</v>
      </c>
      <c r="B212">
        <v>12</v>
      </c>
      <c r="C212">
        <v>8</v>
      </c>
      <c r="D212">
        <v>0</v>
      </c>
      <c r="E212">
        <v>6.7149999999999701E-3</v>
      </c>
      <c r="F212">
        <v>6.9263157894736502E-3</v>
      </c>
      <c r="G212">
        <v>2.7000000000001502E-3</v>
      </c>
    </row>
    <row r="213" spans="1:7" x14ac:dyDescent="0.3">
      <c r="A213" t="s">
        <v>188</v>
      </c>
      <c r="B213">
        <v>1</v>
      </c>
      <c r="C213">
        <v>10</v>
      </c>
      <c r="D213">
        <v>9</v>
      </c>
      <c r="E213">
        <v>0.119965</v>
      </c>
      <c r="F213">
        <v>0.12602727272727299</v>
      </c>
      <c r="G213">
        <v>0.11255555555555601</v>
      </c>
    </row>
    <row r="214" spans="1:7" x14ac:dyDescent="0.3">
      <c r="A214" t="s">
        <v>189</v>
      </c>
      <c r="B214">
        <v>12</v>
      </c>
      <c r="C214">
        <v>8</v>
      </c>
      <c r="D214">
        <v>0</v>
      </c>
      <c r="E214">
        <v>7.2449999999999902E-3</v>
      </c>
      <c r="F214">
        <v>7.9499999999999692E-3</v>
      </c>
      <c r="G214">
        <v>9.0000000000012303E-4</v>
      </c>
    </row>
    <row r="215" spans="1:7" x14ac:dyDescent="0.3">
      <c r="A215" t="s">
        <v>190</v>
      </c>
      <c r="B215">
        <v>17</v>
      </c>
      <c r="C215">
        <v>3</v>
      </c>
      <c r="D215">
        <v>0</v>
      </c>
      <c r="E215">
        <v>0.115575</v>
      </c>
      <c r="F215">
        <v>0.13128999999999999</v>
      </c>
      <c r="G215">
        <v>9.9860000000000101E-2</v>
      </c>
    </row>
    <row r="216" spans="1:7" x14ac:dyDescent="0.3">
      <c r="A216" t="s">
        <v>191</v>
      </c>
      <c r="B216">
        <v>17</v>
      </c>
      <c r="C216">
        <v>3</v>
      </c>
      <c r="D216">
        <v>0</v>
      </c>
      <c r="E216">
        <v>3.3799999999999798E-3</v>
      </c>
      <c r="F216">
        <v>3.6937499999999601E-3</v>
      </c>
      <c r="G216">
        <v>2.12500000000007E-3</v>
      </c>
    </row>
    <row r="218" spans="1:7" x14ac:dyDescent="0.3">
      <c r="A218" t="s">
        <v>192</v>
      </c>
      <c r="B218">
        <v>4</v>
      </c>
      <c r="C218">
        <v>10</v>
      </c>
      <c r="D218">
        <v>6</v>
      </c>
      <c r="E218">
        <v>2.8119999999999999E-2</v>
      </c>
      <c r="F218">
        <v>2.97583333333333E-2</v>
      </c>
      <c r="G218">
        <v>2.5662500000000098E-2</v>
      </c>
    </row>
    <row r="219" spans="1:7" x14ac:dyDescent="0.3">
      <c r="A219" t="s">
        <v>193</v>
      </c>
      <c r="B219">
        <v>20</v>
      </c>
      <c r="C219">
        <v>0</v>
      </c>
      <c r="D219">
        <v>0</v>
      </c>
      <c r="E219">
        <v>3.3499999999999702E-3</v>
      </c>
      <c r="F219">
        <v>3.9857142857142296E-3</v>
      </c>
      <c r="G219">
        <v>1.8666666666667E-3</v>
      </c>
    </row>
    <row r="220" spans="1:7" x14ac:dyDescent="0.3">
      <c r="A220" t="s">
        <v>194</v>
      </c>
      <c r="B220">
        <v>3</v>
      </c>
      <c r="C220">
        <v>10</v>
      </c>
      <c r="D220">
        <v>7</v>
      </c>
      <c r="E220">
        <v>3.2000000000000001E-2</v>
      </c>
      <c r="F220">
        <v>3.44E-2</v>
      </c>
      <c r="G220">
        <v>2.9066666666666699E-2</v>
      </c>
    </row>
    <row r="221" spans="1:7" x14ac:dyDescent="0.3">
      <c r="A221" t="s">
        <v>195</v>
      </c>
      <c r="B221">
        <v>19</v>
      </c>
      <c r="C221">
        <v>1</v>
      </c>
      <c r="D221">
        <v>0</v>
      </c>
      <c r="E221">
        <v>3.1599999999999701E-3</v>
      </c>
      <c r="F221">
        <v>3.76666666666662E-3</v>
      </c>
      <c r="G221">
        <v>2.2333333333333402E-3</v>
      </c>
    </row>
    <row r="222" spans="1:7" x14ac:dyDescent="0.3">
      <c r="A222" t="s">
        <v>196</v>
      </c>
      <c r="B222">
        <v>3</v>
      </c>
      <c r="C222">
        <v>10</v>
      </c>
      <c r="D222">
        <v>7</v>
      </c>
      <c r="E222">
        <v>3.2059999999999998E-2</v>
      </c>
      <c r="F222">
        <v>3.5054545454545401E-2</v>
      </c>
      <c r="G222">
        <v>2.8400000000000099E-2</v>
      </c>
    </row>
    <row r="223" spans="1:7" x14ac:dyDescent="0.3">
      <c r="A223" t="s">
        <v>197</v>
      </c>
      <c r="B223">
        <v>18</v>
      </c>
      <c r="C223">
        <v>2</v>
      </c>
      <c r="D223">
        <v>0</v>
      </c>
      <c r="E223">
        <v>3.5649999999999601E-3</v>
      </c>
      <c r="F223">
        <v>3.9937499999999496E-3</v>
      </c>
      <c r="G223">
        <v>1.8500000000000001E-3</v>
      </c>
    </row>
    <row r="224" spans="1:7" x14ac:dyDescent="0.3">
      <c r="A224" t="s">
        <v>198</v>
      </c>
      <c r="B224">
        <v>18</v>
      </c>
      <c r="C224">
        <v>2</v>
      </c>
      <c r="D224">
        <v>0</v>
      </c>
      <c r="E224">
        <v>2.5260000000000001E-2</v>
      </c>
      <c r="F224">
        <v>2.8400000000000002E-2</v>
      </c>
      <c r="G224">
        <v>2.2120000000000101E-2</v>
      </c>
    </row>
    <row r="225" spans="1:7" x14ac:dyDescent="0.3">
      <c r="A225" t="s">
        <v>199</v>
      </c>
      <c r="B225">
        <v>18</v>
      </c>
      <c r="C225">
        <v>2</v>
      </c>
      <c r="D225">
        <v>0</v>
      </c>
      <c r="E225">
        <v>1.8599999999999899E-3</v>
      </c>
      <c r="F225">
        <v>2.1384615384615001E-3</v>
      </c>
      <c r="G225">
        <v>1.3428571428571699E-3</v>
      </c>
    </row>
    <row r="227" spans="1:7" x14ac:dyDescent="0.3">
      <c r="A227" t="s">
        <v>200</v>
      </c>
      <c r="B227">
        <v>5</v>
      </c>
      <c r="C227">
        <v>8</v>
      </c>
      <c r="D227">
        <v>7</v>
      </c>
      <c r="E227">
        <v>2.5059999999999999E-2</v>
      </c>
      <c r="F227">
        <v>3.3844444444444399E-2</v>
      </c>
      <c r="G227">
        <v>1.7872727272727301E-2</v>
      </c>
    </row>
    <row r="228" spans="1:7" x14ac:dyDescent="0.3">
      <c r="A228" t="s">
        <v>201</v>
      </c>
      <c r="B228">
        <v>18</v>
      </c>
      <c r="C228">
        <v>2</v>
      </c>
      <c r="D228">
        <v>0</v>
      </c>
      <c r="E228">
        <v>3.37499999999998E-3</v>
      </c>
      <c r="F228">
        <v>4.1399999999999701E-3</v>
      </c>
      <c r="G228">
        <v>1.0800000000000299E-3</v>
      </c>
    </row>
    <row r="229" spans="1:7" x14ac:dyDescent="0.3">
      <c r="A229" t="s">
        <v>202</v>
      </c>
      <c r="B229">
        <v>4</v>
      </c>
      <c r="C229">
        <v>9</v>
      </c>
      <c r="D229">
        <v>7</v>
      </c>
      <c r="E229">
        <v>3.1585000000000002E-2</v>
      </c>
      <c r="F229">
        <v>3.7100000000000001E-2</v>
      </c>
      <c r="G229">
        <v>2.89666666666667E-2</v>
      </c>
    </row>
    <row r="230" spans="1:7" x14ac:dyDescent="0.3">
      <c r="A230" t="s">
        <v>203</v>
      </c>
      <c r="B230">
        <v>20</v>
      </c>
      <c r="C230">
        <v>0</v>
      </c>
      <c r="D230">
        <v>0</v>
      </c>
      <c r="E230">
        <v>3.0649999999999701E-3</v>
      </c>
      <c r="F230">
        <v>3.52499999999996E-3</v>
      </c>
      <c r="G230">
        <v>1.225E-3</v>
      </c>
    </row>
    <row r="231" spans="1:7" x14ac:dyDescent="0.3">
      <c r="A231" t="s">
        <v>204</v>
      </c>
      <c r="B231">
        <v>4</v>
      </c>
      <c r="C231">
        <v>9</v>
      </c>
      <c r="D231">
        <v>7</v>
      </c>
      <c r="E231">
        <v>3.1544999999999997E-2</v>
      </c>
      <c r="F231">
        <v>3.4127272727272701E-2</v>
      </c>
      <c r="G231">
        <v>2.8388888888889002E-2</v>
      </c>
    </row>
    <row r="232" spans="1:7" x14ac:dyDescent="0.3">
      <c r="A232" t="s">
        <v>205</v>
      </c>
      <c r="B232">
        <v>18</v>
      </c>
      <c r="C232">
        <v>2</v>
      </c>
      <c r="D232">
        <v>0</v>
      </c>
      <c r="E232">
        <v>3.0199999999999602E-3</v>
      </c>
      <c r="F232">
        <v>3.2999999999999501E-3</v>
      </c>
      <c r="G232">
        <v>5.00000000000014E-4</v>
      </c>
    </row>
    <row r="233" spans="1:7" x14ac:dyDescent="0.3">
      <c r="A233" t="s">
        <v>206</v>
      </c>
      <c r="B233">
        <v>20</v>
      </c>
      <c r="C233">
        <v>0</v>
      </c>
      <c r="D233">
        <v>0</v>
      </c>
      <c r="E233">
        <v>2.5735000000000001E-2</v>
      </c>
      <c r="F233">
        <v>2.6890909090909101E-2</v>
      </c>
      <c r="G233">
        <v>2.4322222222222301E-2</v>
      </c>
    </row>
    <row r="234" spans="1:7" x14ac:dyDescent="0.3">
      <c r="A234" t="s">
        <v>207</v>
      </c>
      <c r="B234">
        <v>20</v>
      </c>
      <c r="C234">
        <v>0</v>
      </c>
      <c r="D234">
        <v>0</v>
      </c>
      <c r="E234">
        <v>1.9350000000000101E-3</v>
      </c>
      <c r="F234">
        <v>1.4624999999999599E-3</v>
      </c>
      <c r="G234">
        <v>2.45454545454549E-3</v>
      </c>
    </row>
    <row r="236" spans="1:7" x14ac:dyDescent="0.3">
      <c r="A236" t="s">
        <v>208</v>
      </c>
      <c r="B236">
        <v>5</v>
      </c>
      <c r="C236">
        <v>8</v>
      </c>
      <c r="D236">
        <v>7</v>
      </c>
      <c r="E236">
        <v>2.6280000000000001E-2</v>
      </c>
      <c r="F236">
        <v>2.9481818181818199E-2</v>
      </c>
      <c r="G236">
        <v>2.2366666666666701E-2</v>
      </c>
    </row>
    <row r="237" spans="1:7" x14ac:dyDescent="0.3">
      <c r="A237" t="s">
        <v>209</v>
      </c>
      <c r="B237">
        <v>18</v>
      </c>
      <c r="C237">
        <v>2</v>
      </c>
      <c r="D237">
        <v>0</v>
      </c>
      <c r="E237">
        <v>3.59999999999995E-3</v>
      </c>
      <c r="F237">
        <v>3.9999999999999402E-3</v>
      </c>
      <c r="G237">
        <v>1.33333333333334E-3</v>
      </c>
    </row>
    <row r="238" spans="1:7" x14ac:dyDescent="0.3">
      <c r="A238" t="s">
        <v>210</v>
      </c>
      <c r="B238">
        <v>4</v>
      </c>
      <c r="C238">
        <v>9</v>
      </c>
      <c r="D238">
        <v>7</v>
      </c>
      <c r="E238">
        <v>3.1475000000000003E-2</v>
      </c>
      <c r="F238">
        <v>3.3500000000000002E-2</v>
      </c>
      <c r="G238">
        <v>2.9000000000000099E-2</v>
      </c>
    </row>
    <row r="239" spans="1:7" x14ac:dyDescent="0.3">
      <c r="A239" t="s">
        <v>211</v>
      </c>
      <c r="B239">
        <v>20</v>
      </c>
      <c r="C239">
        <v>0</v>
      </c>
      <c r="D239">
        <v>0</v>
      </c>
      <c r="E239">
        <v>3.1649999999999599E-3</v>
      </c>
      <c r="F239">
        <v>3.4058823529411301E-3</v>
      </c>
      <c r="G239">
        <v>1.8000000000000099E-3</v>
      </c>
    </row>
    <row r="240" spans="1:7" x14ac:dyDescent="0.3">
      <c r="A240" t="s">
        <v>212</v>
      </c>
      <c r="B240">
        <v>4</v>
      </c>
      <c r="C240">
        <v>9</v>
      </c>
      <c r="D240">
        <v>7</v>
      </c>
      <c r="E240">
        <v>3.1465E-2</v>
      </c>
      <c r="F240">
        <v>3.3709090909090897E-2</v>
      </c>
      <c r="G240">
        <v>2.8722222222222302E-2</v>
      </c>
    </row>
    <row r="241" spans="1:7" x14ac:dyDescent="0.3">
      <c r="A241" t="s">
        <v>213</v>
      </c>
      <c r="B241">
        <v>19</v>
      </c>
      <c r="C241">
        <v>1</v>
      </c>
      <c r="D241">
        <v>0</v>
      </c>
      <c r="E241">
        <v>2.8999999999999699E-3</v>
      </c>
      <c r="F241">
        <v>3.1222222222221899E-3</v>
      </c>
      <c r="G241">
        <v>9.0000000000001201E-4</v>
      </c>
    </row>
    <row r="242" spans="1:7" x14ac:dyDescent="0.3">
      <c r="A242" t="s">
        <v>214</v>
      </c>
      <c r="B242">
        <v>20</v>
      </c>
      <c r="C242">
        <v>0</v>
      </c>
      <c r="D242">
        <v>0</v>
      </c>
      <c r="E242">
        <v>2.5069999999999999E-2</v>
      </c>
      <c r="F242">
        <v>2.4358333333333301E-2</v>
      </c>
      <c r="G242">
        <v>2.6137500000000102E-2</v>
      </c>
    </row>
    <row r="243" spans="1:7" x14ac:dyDescent="0.3">
      <c r="A243" t="s">
        <v>215</v>
      </c>
      <c r="B243">
        <v>20</v>
      </c>
      <c r="C243">
        <v>0</v>
      </c>
      <c r="D243">
        <v>0</v>
      </c>
      <c r="E243">
        <v>2.37499999999999E-3</v>
      </c>
      <c r="F243">
        <v>2.0499999999999598E-3</v>
      </c>
      <c r="G243">
        <v>2.86250000000003E-3</v>
      </c>
    </row>
    <row r="245" spans="1:7" x14ac:dyDescent="0.3">
      <c r="A245" t="s">
        <v>216</v>
      </c>
      <c r="B245">
        <v>2</v>
      </c>
      <c r="C245">
        <v>10</v>
      </c>
      <c r="D245">
        <v>8</v>
      </c>
      <c r="E245">
        <v>5.5565000000000003E-2</v>
      </c>
      <c r="F245">
        <v>5.9990909090909102E-2</v>
      </c>
      <c r="G245">
        <v>5.0155555555555599E-2</v>
      </c>
    </row>
    <row r="246" spans="1:7" x14ac:dyDescent="0.3">
      <c r="A246" t="s">
        <v>217</v>
      </c>
      <c r="B246">
        <v>20</v>
      </c>
      <c r="C246">
        <v>0</v>
      </c>
      <c r="D246">
        <v>0</v>
      </c>
      <c r="E246">
        <v>2.7749999999999598E-3</v>
      </c>
      <c r="F246">
        <v>3.36428571428566E-3</v>
      </c>
      <c r="G246">
        <v>1.4E-3</v>
      </c>
    </row>
    <row r="247" spans="1:7" x14ac:dyDescent="0.3">
      <c r="A247" t="s">
        <v>218</v>
      </c>
      <c r="B247">
        <v>1</v>
      </c>
      <c r="C247">
        <v>10</v>
      </c>
      <c r="D247">
        <v>9</v>
      </c>
      <c r="E247">
        <v>5.8319999999999997E-2</v>
      </c>
      <c r="F247">
        <v>6.2236363636363597E-2</v>
      </c>
      <c r="G247">
        <v>5.3533333333333398E-2</v>
      </c>
    </row>
    <row r="248" spans="1:7" x14ac:dyDescent="0.3">
      <c r="A248" t="s">
        <v>219</v>
      </c>
      <c r="B248">
        <v>18</v>
      </c>
      <c r="C248">
        <v>2</v>
      </c>
      <c r="D248">
        <v>0</v>
      </c>
      <c r="E248">
        <v>3.4249999999999602E-3</v>
      </c>
      <c r="F248">
        <v>4.1266666666666101E-3</v>
      </c>
      <c r="G248">
        <v>1.32E-3</v>
      </c>
    </row>
    <row r="249" spans="1:7" x14ac:dyDescent="0.3">
      <c r="A249" t="s">
        <v>220</v>
      </c>
      <c r="B249">
        <v>1</v>
      </c>
      <c r="C249">
        <v>10</v>
      </c>
      <c r="D249">
        <v>9</v>
      </c>
      <c r="E249">
        <v>5.9650000000000002E-2</v>
      </c>
      <c r="F249">
        <v>7.0260000000000003E-2</v>
      </c>
      <c r="G249">
        <v>4.904E-2</v>
      </c>
    </row>
    <row r="250" spans="1:7" x14ac:dyDescent="0.3">
      <c r="A250" t="s">
        <v>221</v>
      </c>
      <c r="B250">
        <v>17</v>
      </c>
      <c r="C250">
        <v>3</v>
      </c>
      <c r="D250">
        <v>0</v>
      </c>
      <c r="E250">
        <v>3.8400000000000001E-3</v>
      </c>
      <c r="F250">
        <v>4.7571428571428296E-3</v>
      </c>
      <c r="G250">
        <v>1.7000000000000699E-3</v>
      </c>
    </row>
    <row r="251" spans="1:7" x14ac:dyDescent="0.3">
      <c r="A251" t="s">
        <v>222</v>
      </c>
      <c r="B251">
        <v>18</v>
      </c>
      <c r="C251">
        <v>2</v>
      </c>
      <c r="D251">
        <v>0</v>
      </c>
      <c r="E251">
        <v>5.8295E-2</v>
      </c>
      <c r="F251">
        <v>6.4210000000000003E-2</v>
      </c>
      <c r="G251">
        <v>5.23800000000001E-2</v>
      </c>
    </row>
    <row r="252" spans="1:7" x14ac:dyDescent="0.3">
      <c r="A252" t="s">
        <v>223</v>
      </c>
      <c r="B252">
        <v>18</v>
      </c>
      <c r="C252">
        <v>2</v>
      </c>
      <c r="D252">
        <v>0</v>
      </c>
      <c r="E252">
        <v>3.1149999999999902E-3</v>
      </c>
      <c r="F252">
        <v>3.6399999999999701E-3</v>
      </c>
      <c r="G252">
        <v>1.54000000000004E-3</v>
      </c>
    </row>
    <row r="254" spans="1:7" x14ac:dyDescent="0.3">
      <c r="A254" t="s">
        <v>224</v>
      </c>
      <c r="B254">
        <v>2</v>
      </c>
      <c r="C254">
        <v>10</v>
      </c>
      <c r="D254">
        <v>8</v>
      </c>
      <c r="E254">
        <v>5.9029999999999999E-2</v>
      </c>
      <c r="F254">
        <v>6.20727272727273E-2</v>
      </c>
      <c r="G254">
        <v>5.53111111111112E-2</v>
      </c>
    </row>
    <row r="255" spans="1:7" x14ac:dyDescent="0.3">
      <c r="A255" t="s">
        <v>225</v>
      </c>
      <c r="B255">
        <v>19</v>
      </c>
      <c r="C255">
        <v>1</v>
      </c>
      <c r="D255">
        <v>0</v>
      </c>
      <c r="E255">
        <v>3.5049999999999799E-3</v>
      </c>
      <c r="F255">
        <v>3.8764705882352599E-3</v>
      </c>
      <c r="G255">
        <v>1.40000000000007E-3</v>
      </c>
    </row>
    <row r="256" spans="1:7" x14ac:dyDescent="0.3">
      <c r="A256" t="s">
        <v>226</v>
      </c>
      <c r="B256">
        <v>1</v>
      </c>
      <c r="C256">
        <v>10</v>
      </c>
      <c r="D256">
        <v>9</v>
      </c>
      <c r="E256">
        <v>5.8005000000000001E-2</v>
      </c>
      <c r="F256">
        <v>6.1618181818181801E-2</v>
      </c>
      <c r="G256">
        <v>5.3588888888888998E-2</v>
      </c>
    </row>
    <row r="257" spans="1:7" x14ac:dyDescent="0.3">
      <c r="A257" t="s">
        <v>227</v>
      </c>
      <c r="B257">
        <v>19</v>
      </c>
      <c r="C257">
        <v>1</v>
      </c>
      <c r="D257">
        <v>0</v>
      </c>
      <c r="E257">
        <v>3.0700000000000098E-3</v>
      </c>
      <c r="F257">
        <v>3.7785714285714098E-3</v>
      </c>
      <c r="G257">
        <v>1.4166666666667401E-3</v>
      </c>
    </row>
    <row r="258" spans="1:7" x14ac:dyDescent="0.3">
      <c r="A258" t="s">
        <v>228</v>
      </c>
      <c r="B258">
        <v>1</v>
      </c>
      <c r="C258">
        <v>10</v>
      </c>
      <c r="D258">
        <v>9</v>
      </c>
      <c r="E258">
        <v>5.9494999999999999E-2</v>
      </c>
      <c r="F258">
        <v>6.2963636363636402E-2</v>
      </c>
      <c r="G258">
        <v>5.5255555555555599E-2</v>
      </c>
    </row>
    <row r="259" spans="1:7" x14ac:dyDescent="0.3">
      <c r="A259" t="s">
        <v>229</v>
      </c>
      <c r="B259">
        <v>17</v>
      </c>
      <c r="C259">
        <v>3</v>
      </c>
      <c r="D259">
        <v>0</v>
      </c>
      <c r="E259">
        <v>3.8799999999999798E-3</v>
      </c>
      <c r="F259">
        <v>4.3117647058823197E-3</v>
      </c>
      <c r="G259">
        <v>1.4333333333333999E-3</v>
      </c>
    </row>
    <row r="260" spans="1:7" x14ac:dyDescent="0.3">
      <c r="A260" t="s">
        <v>230</v>
      </c>
      <c r="B260">
        <v>19</v>
      </c>
      <c r="C260">
        <v>1</v>
      </c>
      <c r="D260">
        <v>0</v>
      </c>
      <c r="E260">
        <v>5.6649999999999999E-2</v>
      </c>
      <c r="F260">
        <v>6.1499999999999999E-2</v>
      </c>
      <c r="G260">
        <v>5.1800000000000103E-2</v>
      </c>
    </row>
    <row r="261" spans="1:7" x14ac:dyDescent="0.3">
      <c r="A261" t="s">
        <v>231</v>
      </c>
      <c r="B261">
        <v>19</v>
      </c>
      <c r="C261">
        <v>1</v>
      </c>
      <c r="D261">
        <v>0</v>
      </c>
      <c r="E261">
        <v>2.6649999999999899E-3</v>
      </c>
      <c r="F261">
        <v>1.75999999999995E-3</v>
      </c>
      <c r="G261">
        <v>3.5700000000000302E-3</v>
      </c>
    </row>
    <row r="263" spans="1:7" x14ac:dyDescent="0.3">
      <c r="A263" t="s">
        <v>232</v>
      </c>
      <c r="B263">
        <v>2</v>
      </c>
      <c r="C263">
        <v>9</v>
      </c>
      <c r="D263">
        <v>9</v>
      </c>
      <c r="E263">
        <v>6.0745E-2</v>
      </c>
      <c r="F263">
        <v>6.8129999999999996E-2</v>
      </c>
      <c r="G263">
        <v>5.3360000000000102E-2</v>
      </c>
    </row>
    <row r="264" spans="1:7" x14ac:dyDescent="0.3">
      <c r="A264" t="s">
        <v>233</v>
      </c>
      <c r="B264">
        <v>20</v>
      </c>
      <c r="C264">
        <v>0</v>
      </c>
      <c r="D264">
        <v>0</v>
      </c>
      <c r="E264">
        <v>3.3999999999999998E-3</v>
      </c>
      <c r="F264">
        <v>3.8999999999999799E-3</v>
      </c>
      <c r="G264">
        <v>1.9000000000000601E-3</v>
      </c>
    </row>
    <row r="265" spans="1:7" x14ac:dyDescent="0.3">
      <c r="A265" t="s">
        <v>234</v>
      </c>
      <c r="B265">
        <v>2</v>
      </c>
      <c r="C265">
        <v>10</v>
      </c>
      <c r="D265">
        <v>8</v>
      </c>
      <c r="E265">
        <v>5.8349999999999999E-2</v>
      </c>
      <c r="F265">
        <v>6.2172727272727303E-2</v>
      </c>
      <c r="G265">
        <v>5.3677777777777901E-2</v>
      </c>
    </row>
    <row r="266" spans="1:7" x14ac:dyDescent="0.3">
      <c r="A266" t="s">
        <v>235</v>
      </c>
      <c r="B266">
        <v>19</v>
      </c>
      <c r="C266">
        <v>1</v>
      </c>
      <c r="D266">
        <v>0</v>
      </c>
      <c r="E266">
        <v>3.0899999999999999E-3</v>
      </c>
      <c r="F266">
        <v>3.8142857142856902E-3</v>
      </c>
      <c r="G266">
        <v>1.4000000000000501E-3</v>
      </c>
    </row>
    <row r="267" spans="1:7" x14ac:dyDescent="0.3">
      <c r="A267" t="s">
        <v>236</v>
      </c>
      <c r="B267">
        <v>1</v>
      </c>
      <c r="C267">
        <v>10</v>
      </c>
      <c r="D267">
        <v>9</v>
      </c>
      <c r="E267">
        <v>5.9650000000000002E-2</v>
      </c>
      <c r="F267">
        <v>6.3018181818181807E-2</v>
      </c>
      <c r="G267">
        <v>5.55333333333334E-2</v>
      </c>
    </row>
    <row r="268" spans="1:7" x14ac:dyDescent="0.3">
      <c r="A268" t="s">
        <v>237</v>
      </c>
      <c r="B268">
        <v>18</v>
      </c>
      <c r="C268">
        <v>2</v>
      </c>
      <c r="D268">
        <v>0</v>
      </c>
      <c r="E268">
        <v>4.0449999999999696E-3</v>
      </c>
      <c r="F268">
        <v>4.4705882352940804E-3</v>
      </c>
      <c r="G268">
        <v>1.63333333333338E-3</v>
      </c>
    </row>
    <row r="269" spans="1:7" x14ac:dyDescent="0.3">
      <c r="A269" t="s">
        <v>238</v>
      </c>
      <c r="B269">
        <v>20</v>
      </c>
      <c r="C269">
        <v>0</v>
      </c>
      <c r="D269">
        <v>0</v>
      </c>
      <c r="E269">
        <v>5.7169999999999999E-2</v>
      </c>
      <c r="F269">
        <v>6.268E-2</v>
      </c>
      <c r="G269">
        <v>5.1660000000000102E-2</v>
      </c>
    </row>
    <row r="270" spans="1:7" x14ac:dyDescent="0.3">
      <c r="A270" t="s">
        <v>239</v>
      </c>
      <c r="B270">
        <v>20</v>
      </c>
      <c r="C270">
        <v>0</v>
      </c>
      <c r="D270">
        <v>0</v>
      </c>
      <c r="E270">
        <v>4.2250000000000204E-3</v>
      </c>
      <c r="F270">
        <v>3.5285714285714E-3</v>
      </c>
      <c r="G270">
        <v>4.6000000000000398E-3</v>
      </c>
    </row>
    <row r="272" spans="1:7" x14ac:dyDescent="0.3">
      <c r="A272" t="s">
        <v>240</v>
      </c>
      <c r="B272">
        <v>1</v>
      </c>
      <c r="C272">
        <v>10</v>
      </c>
      <c r="D272">
        <v>9</v>
      </c>
      <c r="E272">
        <v>8.3515000000000006E-2</v>
      </c>
      <c r="F272">
        <v>9.3689999999999996E-2</v>
      </c>
      <c r="G272">
        <v>7.33400000000001E-2</v>
      </c>
    </row>
    <row r="273" spans="1:7" x14ac:dyDescent="0.3">
      <c r="A273" t="s">
        <v>241</v>
      </c>
      <c r="B273">
        <v>20</v>
      </c>
      <c r="C273">
        <v>0</v>
      </c>
      <c r="D273">
        <v>0</v>
      </c>
      <c r="E273">
        <v>1.8450000000000001E-3</v>
      </c>
      <c r="F273">
        <v>1.5714285714285099E-3</v>
      </c>
      <c r="G273">
        <v>2.3545454545454902E-3</v>
      </c>
    </row>
    <row r="274" spans="1:7" x14ac:dyDescent="0.3">
      <c r="A274" t="s">
        <v>242</v>
      </c>
      <c r="B274">
        <v>1</v>
      </c>
      <c r="C274">
        <v>10</v>
      </c>
      <c r="D274">
        <v>9</v>
      </c>
      <c r="E274">
        <v>8.5639999999999994E-2</v>
      </c>
      <c r="F274">
        <v>9.6519999999999995E-2</v>
      </c>
      <c r="G274">
        <v>7.4759999999999993E-2</v>
      </c>
    </row>
    <row r="275" spans="1:7" x14ac:dyDescent="0.3">
      <c r="A275" t="s">
        <v>243</v>
      </c>
      <c r="B275">
        <v>16</v>
      </c>
      <c r="C275">
        <v>0</v>
      </c>
      <c r="D275">
        <v>4</v>
      </c>
      <c r="E275">
        <v>5.0950000000000101E-3</v>
      </c>
      <c r="F275">
        <v>1.2499999999999599E-3</v>
      </c>
      <c r="G275">
        <v>7.6583333333333798E-3</v>
      </c>
    </row>
    <row r="276" spans="1:7" x14ac:dyDescent="0.3">
      <c r="A276" t="s">
        <v>244</v>
      </c>
      <c r="B276">
        <v>1</v>
      </c>
      <c r="C276">
        <v>10</v>
      </c>
      <c r="D276">
        <v>9</v>
      </c>
      <c r="E276">
        <v>8.6364999999999997E-2</v>
      </c>
      <c r="F276">
        <v>9.7659999999999997E-2</v>
      </c>
      <c r="G276">
        <v>7.5070000000000095E-2</v>
      </c>
    </row>
    <row r="277" spans="1:7" x14ac:dyDescent="0.3">
      <c r="A277" t="s">
        <v>245</v>
      </c>
      <c r="B277">
        <v>16</v>
      </c>
      <c r="C277">
        <v>0</v>
      </c>
      <c r="D277">
        <v>4</v>
      </c>
      <c r="E277">
        <v>4.8800000000000102E-3</v>
      </c>
      <c r="F277">
        <v>1.64285714285711E-3</v>
      </c>
      <c r="G277">
        <v>6.6230769230769503E-3</v>
      </c>
    </row>
    <row r="278" spans="1:7" x14ac:dyDescent="0.3">
      <c r="A278" t="s">
        <v>246</v>
      </c>
      <c r="B278">
        <v>19</v>
      </c>
      <c r="C278">
        <v>1</v>
      </c>
      <c r="D278">
        <v>0</v>
      </c>
      <c r="E278">
        <v>8.5809999999999997E-2</v>
      </c>
      <c r="F278">
        <v>9.8900000000000002E-2</v>
      </c>
      <c r="G278">
        <v>7.2720000000000104E-2</v>
      </c>
    </row>
    <row r="279" spans="1:7" x14ac:dyDescent="0.3">
      <c r="A279" t="s">
        <v>247</v>
      </c>
      <c r="B279">
        <v>19</v>
      </c>
      <c r="C279">
        <v>1</v>
      </c>
      <c r="D279">
        <v>0</v>
      </c>
      <c r="E279">
        <v>2.9699999999999701E-3</v>
      </c>
      <c r="F279">
        <v>3.2571428571428101E-3</v>
      </c>
      <c r="G279">
        <v>2.3000000000000099E-3</v>
      </c>
    </row>
    <row r="281" spans="1:7" x14ac:dyDescent="0.3">
      <c r="A281" t="s">
        <v>248</v>
      </c>
      <c r="B281">
        <v>1</v>
      </c>
      <c r="C281">
        <v>10</v>
      </c>
      <c r="D281">
        <v>9</v>
      </c>
      <c r="E281">
        <v>8.4940000000000002E-2</v>
      </c>
      <c r="F281">
        <v>9.5479999999999995E-2</v>
      </c>
      <c r="G281">
        <v>7.4399999999999994E-2</v>
      </c>
    </row>
    <row r="282" spans="1:7" x14ac:dyDescent="0.3">
      <c r="A282" t="s">
        <v>249</v>
      </c>
      <c r="B282">
        <v>20</v>
      </c>
      <c r="C282">
        <v>0</v>
      </c>
      <c r="D282">
        <v>0</v>
      </c>
      <c r="E282">
        <v>3.0699999999999998E-3</v>
      </c>
      <c r="F282">
        <v>3.3307692307692001E-3</v>
      </c>
      <c r="G282">
        <v>2.58571428571433E-3</v>
      </c>
    </row>
    <row r="283" spans="1:7" x14ac:dyDescent="0.3">
      <c r="A283" t="s">
        <v>250</v>
      </c>
      <c r="B283">
        <v>1</v>
      </c>
      <c r="C283">
        <v>10</v>
      </c>
      <c r="D283">
        <v>9</v>
      </c>
      <c r="E283">
        <v>8.4824999999999998E-2</v>
      </c>
      <c r="F283">
        <v>8.7127272727272706E-2</v>
      </c>
      <c r="G283">
        <v>8.2011111111111201E-2</v>
      </c>
    </row>
    <row r="284" spans="1:7" x14ac:dyDescent="0.3">
      <c r="A284" t="s">
        <v>251</v>
      </c>
      <c r="B284">
        <v>17</v>
      </c>
      <c r="C284">
        <v>0</v>
      </c>
      <c r="D284">
        <v>3</v>
      </c>
      <c r="E284">
        <v>4.8549999999999904E-3</v>
      </c>
      <c r="F284">
        <v>1.31428571428565E-3</v>
      </c>
      <c r="G284">
        <v>6.7615384615384898E-3</v>
      </c>
    </row>
    <row r="285" spans="1:7" x14ac:dyDescent="0.3">
      <c r="A285" t="s">
        <v>252</v>
      </c>
      <c r="B285">
        <v>1</v>
      </c>
      <c r="C285">
        <v>10</v>
      </c>
      <c r="D285">
        <v>9</v>
      </c>
      <c r="E285">
        <v>8.6245000000000002E-2</v>
      </c>
      <c r="F285">
        <v>9.7129999999999994E-2</v>
      </c>
      <c r="G285">
        <v>7.5360000000000094E-2</v>
      </c>
    </row>
    <row r="286" spans="1:7" x14ac:dyDescent="0.3">
      <c r="A286" t="s">
        <v>253</v>
      </c>
      <c r="B286">
        <v>17</v>
      </c>
      <c r="C286">
        <v>0</v>
      </c>
      <c r="D286">
        <v>3</v>
      </c>
      <c r="E286">
        <v>4.9600000000000104E-3</v>
      </c>
      <c r="F286">
        <v>1.6499999999999499E-3</v>
      </c>
      <c r="G286">
        <v>6.37857142857146E-3</v>
      </c>
    </row>
    <row r="287" spans="1:7" x14ac:dyDescent="0.3">
      <c r="A287" t="s">
        <v>254</v>
      </c>
      <c r="B287">
        <v>19</v>
      </c>
      <c r="C287">
        <v>1</v>
      </c>
      <c r="D287">
        <v>0</v>
      </c>
      <c r="E287">
        <v>8.6080000000000004E-2</v>
      </c>
      <c r="F287">
        <v>9.2236363636363602E-2</v>
      </c>
      <c r="G287">
        <v>7.8555555555555601E-2</v>
      </c>
    </row>
    <row r="288" spans="1:7" x14ac:dyDescent="0.3">
      <c r="A288" t="s">
        <v>255</v>
      </c>
      <c r="B288">
        <v>19</v>
      </c>
      <c r="C288">
        <v>1</v>
      </c>
      <c r="D288">
        <v>0</v>
      </c>
      <c r="E288">
        <v>3.6799999999999602E-3</v>
      </c>
      <c r="F288">
        <v>3.8736842105262801E-3</v>
      </c>
      <c r="G288" t="e">
        <v>#NUM!</v>
      </c>
    </row>
    <row r="290" spans="1:7" x14ac:dyDescent="0.3">
      <c r="A290" t="s">
        <v>256</v>
      </c>
      <c r="B290">
        <v>1</v>
      </c>
      <c r="C290">
        <v>10</v>
      </c>
      <c r="D290">
        <v>9</v>
      </c>
      <c r="E290">
        <v>8.4589999999999999E-2</v>
      </c>
      <c r="F290">
        <v>9.4280000000000003E-2</v>
      </c>
      <c r="G290">
        <v>7.4900000000000105E-2</v>
      </c>
    </row>
    <row r="291" spans="1:7" x14ac:dyDescent="0.3">
      <c r="A291" t="s">
        <v>257</v>
      </c>
      <c r="B291">
        <v>20</v>
      </c>
      <c r="C291">
        <v>0</v>
      </c>
      <c r="D291">
        <v>0</v>
      </c>
      <c r="E291">
        <v>3.0300000000000001E-3</v>
      </c>
      <c r="F291">
        <v>3.7636363636363301E-3</v>
      </c>
      <c r="G291">
        <v>2.1333333333333798E-3</v>
      </c>
    </row>
    <row r="292" spans="1:7" x14ac:dyDescent="0.3">
      <c r="A292" t="s">
        <v>258</v>
      </c>
      <c r="B292">
        <v>1</v>
      </c>
      <c r="C292">
        <v>10</v>
      </c>
      <c r="D292">
        <v>9</v>
      </c>
      <c r="E292">
        <v>8.5315000000000002E-2</v>
      </c>
      <c r="F292">
        <v>8.7845454545454504E-2</v>
      </c>
      <c r="G292">
        <v>8.2222222222222294E-2</v>
      </c>
    </row>
    <row r="293" spans="1:7" x14ac:dyDescent="0.3">
      <c r="A293" t="s">
        <v>259</v>
      </c>
      <c r="B293">
        <v>16</v>
      </c>
      <c r="C293">
        <v>0</v>
      </c>
      <c r="D293">
        <v>4</v>
      </c>
      <c r="E293">
        <v>4.8500000000000296E-3</v>
      </c>
      <c r="F293">
        <v>1.79999999999997E-3</v>
      </c>
      <c r="G293">
        <v>6.9076923076923603E-3</v>
      </c>
    </row>
    <row r="294" spans="1:7" x14ac:dyDescent="0.3">
      <c r="A294" t="s">
        <v>260</v>
      </c>
      <c r="B294">
        <v>1</v>
      </c>
      <c r="C294">
        <v>10</v>
      </c>
      <c r="D294">
        <v>9</v>
      </c>
      <c r="E294">
        <v>8.5989999999999997E-2</v>
      </c>
      <c r="F294">
        <v>9.6820000000000003E-2</v>
      </c>
      <c r="G294">
        <v>7.5160000000000102E-2</v>
      </c>
    </row>
    <row r="295" spans="1:7" x14ac:dyDescent="0.3">
      <c r="A295" t="s">
        <v>261</v>
      </c>
      <c r="B295">
        <v>17</v>
      </c>
      <c r="C295">
        <v>0</v>
      </c>
      <c r="D295">
        <v>3</v>
      </c>
      <c r="E295">
        <v>4.7149999999999996E-3</v>
      </c>
      <c r="F295">
        <v>1.5666666666666201E-3</v>
      </c>
      <c r="G295">
        <v>6.0642857142857399E-3</v>
      </c>
    </row>
    <row r="296" spans="1:7" x14ac:dyDescent="0.3">
      <c r="A296" t="s">
        <v>262</v>
      </c>
      <c r="B296">
        <v>20</v>
      </c>
      <c r="C296">
        <v>0</v>
      </c>
      <c r="D296">
        <v>0</v>
      </c>
      <c r="E296">
        <v>8.5504999999999998E-2</v>
      </c>
      <c r="F296">
        <v>8.9954545454545398E-2</v>
      </c>
      <c r="G296">
        <v>8.0066666666666703E-2</v>
      </c>
    </row>
    <row r="297" spans="1:7" x14ac:dyDescent="0.3">
      <c r="A297" t="s">
        <v>263</v>
      </c>
      <c r="B297">
        <v>20</v>
      </c>
      <c r="C297">
        <v>0</v>
      </c>
      <c r="D297">
        <v>0</v>
      </c>
      <c r="E297">
        <v>3.86499999999996E-3</v>
      </c>
      <c r="F297">
        <v>3.86499999999996E-3</v>
      </c>
      <c r="G297" t="e">
        <v>#NUM!</v>
      </c>
    </row>
    <row r="299" spans="1:7" x14ac:dyDescent="0.3">
      <c r="A299" t="s">
        <v>264</v>
      </c>
      <c r="B299">
        <v>1</v>
      </c>
      <c r="C299">
        <v>10</v>
      </c>
      <c r="D299">
        <v>9</v>
      </c>
      <c r="E299">
        <v>0.11304</v>
      </c>
      <c r="F299">
        <v>0.115463636363636</v>
      </c>
      <c r="G299">
        <v>0.110077777777778</v>
      </c>
    </row>
    <row r="300" spans="1:7" x14ac:dyDescent="0.3">
      <c r="A300" t="s">
        <v>265</v>
      </c>
      <c r="B300">
        <v>17</v>
      </c>
      <c r="C300">
        <v>3</v>
      </c>
      <c r="D300">
        <v>0</v>
      </c>
      <c r="E300">
        <v>3.6249999999999798E-3</v>
      </c>
      <c r="F300">
        <v>4.6636363636363099E-3</v>
      </c>
      <c r="G300">
        <v>2.3555555555555699E-3</v>
      </c>
    </row>
    <row r="301" spans="1:7" x14ac:dyDescent="0.3">
      <c r="A301" t="s">
        <v>266</v>
      </c>
      <c r="B301">
        <v>1</v>
      </c>
      <c r="C301">
        <v>10</v>
      </c>
      <c r="D301">
        <v>9</v>
      </c>
      <c r="E301">
        <v>0.11537500000000001</v>
      </c>
      <c r="F301">
        <v>0.116409090909091</v>
      </c>
      <c r="G301">
        <v>0.114111111111111</v>
      </c>
    </row>
    <row r="302" spans="1:7" x14ac:dyDescent="0.3">
      <c r="A302" t="s">
        <v>267</v>
      </c>
      <c r="B302">
        <v>17</v>
      </c>
      <c r="C302">
        <v>3</v>
      </c>
      <c r="D302">
        <v>0</v>
      </c>
      <c r="E302">
        <v>3.5400000000000002E-3</v>
      </c>
      <c r="F302">
        <v>3.44999999999996E-3</v>
      </c>
      <c r="G302">
        <v>3.6300000000000399E-3</v>
      </c>
    </row>
    <row r="303" spans="1:7" x14ac:dyDescent="0.3">
      <c r="A303" t="s">
        <v>268</v>
      </c>
      <c r="B303">
        <v>1</v>
      </c>
      <c r="C303">
        <v>10</v>
      </c>
      <c r="D303">
        <v>9</v>
      </c>
      <c r="E303">
        <v>0.11562500000000001</v>
      </c>
      <c r="F303">
        <v>0.12812999999999999</v>
      </c>
      <c r="G303">
        <v>0.10312</v>
      </c>
    </row>
    <row r="304" spans="1:7" x14ac:dyDescent="0.3">
      <c r="A304" t="s">
        <v>269</v>
      </c>
      <c r="B304">
        <v>18</v>
      </c>
      <c r="C304">
        <v>2</v>
      </c>
      <c r="D304">
        <v>0</v>
      </c>
      <c r="E304">
        <v>3.3799999999999698E-3</v>
      </c>
      <c r="F304">
        <v>3.6499999999999402E-3</v>
      </c>
      <c r="G304">
        <v>2.9750000000000202E-3</v>
      </c>
    </row>
    <row r="305" spans="1:7" x14ac:dyDescent="0.3">
      <c r="A305" t="s">
        <v>270</v>
      </c>
      <c r="B305">
        <v>20</v>
      </c>
      <c r="C305">
        <v>0</v>
      </c>
      <c r="D305">
        <v>0</v>
      </c>
      <c r="E305">
        <v>0.11398</v>
      </c>
      <c r="F305">
        <v>0.11459090909090899</v>
      </c>
      <c r="G305">
        <v>0.11323333333333301</v>
      </c>
    </row>
    <row r="306" spans="1:7" x14ac:dyDescent="0.3">
      <c r="A306" t="s">
        <v>271</v>
      </c>
      <c r="B306">
        <v>20</v>
      </c>
      <c r="C306">
        <v>0</v>
      </c>
      <c r="D306">
        <v>0</v>
      </c>
      <c r="E306">
        <v>2.8499999999999901E-3</v>
      </c>
      <c r="F306">
        <v>2.3428571428570702E-3</v>
      </c>
      <c r="G306">
        <v>3.1230769230769502E-3</v>
      </c>
    </row>
    <row r="308" spans="1:7" x14ac:dyDescent="0.3">
      <c r="A308" t="s">
        <v>272</v>
      </c>
      <c r="B308">
        <v>1</v>
      </c>
      <c r="C308">
        <v>10</v>
      </c>
      <c r="D308">
        <v>9</v>
      </c>
      <c r="E308">
        <v>0.11441</v>
      </c>
      <c r="F308">
        <v>0.12781000000000001</v>
      </c>
      <c r="G308">
        <v>0.10101</v>
      </c>
    </row>
    <row r="309" spans="1:7" x14ac:dyDescent="0.3">
      <c r="A309" t="s">
        <v>273</v>
      </c>
      <c r="B309">
        <v>20</v>
      </c>
      <c r="C309">
        <v>0</v>
      </c>
      <c r="D309">
        <v>0</v>
      </c>
      <c r="E309">
        <v>1.79499999999997E-3</v>
      </c>
      <c r="F309">
        <v>2.1333333333332901E-3</v>
      </c>
      <c r="G309">
        <v>7.8000000000002004E-4</v>
      </c>
    </row>
    <row r="310" spans="1:7" x14ac:dyDescent="0.3">
      <c r="A310" t="s">
        <v>274</v>
      </c>
      <c r="B310">
        <v>1</v>
      </c>
      <c r="C310">
        <v>10</v>
      </c>
      <c r="D310">
        <v>9</v>
      </c>
      <c r="E310">
        <v>0.115885</v>
      </c>
      <c r="F310">
        <v>0.12726000000000001</v>
      </c>
      <c r="G310">
        <v>0.10451000000000001</v>
      </c>
    </row>
    <row r="311" spans="1:7" x14ac:dyDescent="0.3">
      <c r="A311" t="s">
        <v>275</v>
      </c>
      <c r="B311">
        <v>18</v>
      </c>
      <c r="C311">
        <v>2</v>
      </c>
      <c r="D311">
        <v>0</v>
      </c>
      <c r="E311">
        <v>3.7599999999999899E-3</v>
      </c>
      <c r="F311">
        <v>3.5666666666666299E-3</v>
      </c>
      <c r="G311">
        <v>4.0500000000000501E-3</v>
      </c>
    </row>
    <row r="312" spans="1:7" x14ac:dyDescent="0.3">
      <c r="A312" t="s">
        <v>276</v>
      </c>
      <c r="B312">
        <v>1</v>
      </c>
      <c r="C312">
        <v>10</v>
      </c>
      <c r="D312">
        <v>9</v>
      </c>
      <c r="E312">
        <v>0.11579</v>
      </c>
      <c r="F312">
        <v>0.12801999999999999</v>
      </c>
      <c r="G312">
        <v>0.10356</v>
      </c>
    </row>
    <row r="313" spans="1:7" x14ac:dyDescent="0.3">
      <c r="A313" t="s">
        <v>277</v>
      </c>
      <c r="B313">
        <v>17</v>
      </c>
      <c r="C313">
        <v>2</v>
      </c>
      <c r="D313">
        <v>1</v>
      </c>
      <c r="E313">
        <v>3.9499999999999796E-3</v>
      </c>
      <c r="F313">
        <v>4.0999999999999596E-3</v>
      </c>
      <c r="G313">
        <v>3.7666666666666898E-3</v>
      </c>
    </row>
    <row r="314" spans="1:7" x14ac:dyDescent="0.3">
      <c r="A314" t="s">
        <v>278</v>
      </c>
      <c r="B314">
        <v>20</v>
      </c>
      <c r="C314">
        <v>0</v>
      </c>
      <c r="D314">
        <v>0</v>
      </c>
      <c r="E314">
        <v>0.11529499999999999</v>
      </c>
      <c r="F314">
        <v>0.12795000000000001</v>
      </c>
      <c r="G314">
        <v>0.10264</v>
      </c>
    </row>
    <row r="315" spans="1:7" x14ac:dyDescent="0.3">
      <c r="A315" t="s">
        <v>279</v>
      </c>
      <c r="B315">
        <v>20</v>
      </c>
      <c r="C315">
        <v>0</v>
      </c>
      <c r="D315">
        <v>0</v>
      </c>
      <c r="E315">
        <v>3.00499999999996E-3</v>
      </c>
      <c r="F315">
        <v>3.3941176470587801E-3</v>
      </c>
      <c r="G315">
        <v>8.00000000000015E-4</v>
      </c>
    </row>
    <row r="317" spans="1:7" x14ac:dyDescent="0.3">
      <c r="A317" t="s">
        <v>280</v>
      </c>
      <c r="B317">
        <v>1</v>
      </c>
      <c r="C317">
        <v>10</v>
      </c>
      <c r="D317">
        <v>9</v>
      </c>
      <c r="E317">
        <v>0.113715</v>
      </c>
      <c r="F317">
        <v>0.12669</v>
      </c>
      <c r="G317">
        <v>0.10074</v>
      </c>
    </row>
    <row r="318" spans="1:7" x14ac:dyDescent="0.3">
      <c r="A318" t="s">
        <v>281</v>
      </c>
      <c r="B318">
        <v>20</v>
      </c>
      <c r="C318">
        <v>0</v>
      </c>
      <c r="D318">
        <v>0</v>
      </c>
      <c r="E318">
        <v>2.8399999999999602E-3</v>
      </c>
      <c r="F318">
        <v>2.9111111111110701E-3</v>
      </c>
      <c r="G318">
        <v>2.2000000000000101E-3</v>
      </c>
    </row>
    <row r="319" spans="1:7" x14ac:dyDescent="0.3">
      <c r="A319" t="s">
        <v>282</v>
      </c>
      <c r="B319">
        <v>1</v>
      </c>
      <c r="C319">
        <v>10</v>
      </c>
      <c r="D319">
        <v>9</v>
      </c>
      <c r="E319">
        <v>0.115715</v>
      </c>
      <c r="F319">
        <v>0.12734000000000001</v>
      </c>
      <c r="G319">
        <v>0.10409</v>
      </c>
    </row>
    <row r="320" spans="1:7" x14ac:dyDescent="0.3">
      <c r="A320" t="s">
        <v>283</v>
      </c>
      <c r="B320">
        <v>18</v>
      </c>
      <c r="C320">
        <v>2</v>
      </c>
      <c r="D320">
        <v>0</v>
      </c>
      <c r="E320">
        <v>3.70499999999999E-3</v>
      </c>
      <c r="F320">
        <v>3.4363636363635998E-3</v>
      </c>
      <c r="G320">
        <v>4.0333333333333601E-3</v>
      </c>
    </row>
    <row r="321" spans="1:7" x14ac:dyDescent="0.3">
      <c r="A321" t="s">
        <v>284</v>
      </c>
      <c r="B321">
        <v>1</v>
      </c>
      <c r="C321">
        <v>10</v>
      </c>
      <c r="D321">
        <v>9</v>
      </c>
      <c r="E321">
        <v>0.115665</v>
      </c>
      <c r="F321">
        <v>0.12769</v>
      </c>
      <c r="G321">
        <v>0.10364</v>
      </c>
    </row>
    <row r="322" spans="1:7" x14ac:dyDescent="0.3">
      <c r="A322" t="s">
        <v>285</v>
      </c>
      <c r="B322">
        <v>17</v>
      </c>
      <c r="C322">
        <v>2</v>
      </c>
      <c r="D322">
        <v>1</v>
      </c>
      <c r="E322">
        <v>3.7849999999999902E-3</v>
      </c>
      <c r="F322">
        <v>3.8909090909090499E-3</v>
      </c>
      <c r="G322">
        <v>3.6555555555555798E-3</v>
      </c>
    </row>
    <row r="323" spans="1:7" x14ac:dyDescent="0.3">
      <c r="A323" t="s">
        <v>286</v>
      </c>
      <c r="B323">
        <v>18</v>
      </c>
      <c r="C323">
        <v>2</v>
      </c>
      <c r="D323">
        <v>0</v>
      </c>
      <c r="E323">
        <v>0.11466999999999999</v>
      </c>
      <c r="F323">
        <v>0.12726999999999999</v>
      </c>
      <c r="G323">
        <v>0.10206999999999999</v>
      </c>
    </row>
    <row r="324" spans="1:7" x14ac:dyDescent="0.3">
      <c r="A324" t="s">
        <v>287</v>
      </c>
      <c r="B324">
        <v>18</v>
      </c>
      <c r="C324">
        <v>2</v>
      </c>
      <c r="D324">
        <v>0</v>
      </c>
      <c r="E324">
        <v>3.6349999999999699E-3</v>
      </c>
      <c r="F324">
        <v>3.8555555555555201E-3</v>
      </c>
      <c r="G324">
        <v>1.64999999999998E-3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2024-07-26T14:51:46Z</dcterms:created>
  <dcterms:modified xsi:type="dcterms:W3CDTF">2024-08-02T12:01:49Z</dcterms:modified>
</cp:coreProperties>
</file>