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Pietro\Desktop\Pietro\Politecnico\Tesi\Thesis-Code\SimulatedData-new\Rho=1\"/>
    </mc:Choice>
  </mc:AlternateContent>
  <xr:revisionPtr revIDLastSave="0" documentId="13_ncr:1_{03DA54FC-DE78-4AEE-8D04-51CF14CD33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1" i="1" l="1"/>
  <c r="M20" i="1"/>
  <c r="M18" i="1"/>
  <c r="M17" i="1"/>
  <c r="M15" i="1"/>
  <c r="M14" i="1"/>
  <c r="M7" i="1"/>
  <c r="M6" i="1"/>
  <c r="M4" i="1"/>
  <c r="M3" i="1"/>
</calcChain>
</file>

<file path=xl/sharedStrings.xml><?xml version="1.0" encoding="utf-8"?>
<sst xmlns="http://schemas.openxmlformats.org/spreadsheetml/2006/main" count="35" uniqueCount="35">
  <si>
    <t>rho = 0.95 average QR</t>
  </si>
  <si>
    <t>rho = 0.95 average CQR</t>
  </si>
  <si>
    <t>rho = 1 average QR</t>
  </si>
  <si>
    <t>rho = 1 average CQR</t>
  </si>
  <si>
    <t>rho = 1.05 average QR</t>
  </si>
  <si>
    <t>rho = 1.05 average CQR</t>
  </si>
  <si>
    <t>Inside</t>
  </si>
  <si>
    <t>Above</t>
  </si>
  <si>
    <t>Below</t>
  </si>
  <si>
    <t>MAE</t>
  </si>
  <si>
    <t>%</t>
  </si>
  <si>
    <t>QR inside</t>
  </si>
  <si>
    <t>CQR inside</t>
  </si>
  <si>
    <t>QR above</t>
  </si>
  <si>
    <t>CQR above</t>
  </si>
  <si>
    <t>QR below</t>
  </si>
  <si>
    <t>CQR below</t>
  </si>
  <si>
    <t>n1 =  98 , phi =  0.95 , QR AR(1)</t>
  </si>
  <si>
    <t>n1 =  98 , phi =  0.95 , CQR AR(1)</t>
  </si>
  <si>
    <t>n1 =  98 , phi =  1 , QR AR(1)</t>
  </si>
  <si>
    <t>n1 =  98 , phi =  1 , CQR AR(1)</t>
  </si>
  <si>
    <t>n1 =  98 , phi =  1.05 , QR AR(1)</t>
  </si>
  <si>
    <t>n1 =  98 , phi =  1.05 , CQR AR(1)</t>
  </si>
  <si>
    <t>n1 =  198 , phi =  0.95 , QR AR(1)</t>
  </si>
  <si>
    <t>n1 =  198 , phi =  0.95 , CQR AR(1)</t>
  </si>
  <si>
    <t>n1 =  198 , phi =  1 , QR AR(1)</t>
  </si>
  <si>
    <t>n1 =  198 , phi =  1 , CQR AR(1)</t>
  </si>
  <si>
    <t>n1 =  198 , phi =  1.05 , QR AR(1)</t>
  </si>
  <si>
    <t>n1 =  198 , phi =  1.05 , CQR AR(1)</t>
  </si>
  <si>
    <t>n1 =  998 , phi =  0.95 , QR AR(1)</t>
  </si>
  <si>
    <t>n1 =  998 , phi =  0.95 , CQR AR(1)</t>
  </si>
  <si>
    <t>n1 =  998 , phi =  1 , QR AR(1)</t>
  </si>
  <si>
    <t>n1 =  998 , phi =  1 , CQR AR(1)</t>
  </si>
  <si>
    <t>n1 =  998 , phi =  1.05 , QR AR(1)</t>
  </si>
  <si>
    <t>n1 =  998 , phi =  1.05 , CQR AR(1)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</si>
</sst>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abSelected="1" workbookViewId="0">
      <selection activeCell="M22" sqref="M22"/>
    </sheetView>
  </sheetViews>
  <sheetFormatPr defaultColWidth="11.5546875" defaultRowHeight="14.4" x14ac:dyDescent="0.3"/>
  <cols>
    <col min="1" max="1" width="28.6640625" customWidth="1"/>
    <col min="12" max="12" width="20.5546875" customWidth="1"/>
  </cols>
  <sheetData>
    <row r="1" spans="1:13" x14ac:dyDescent="0.3">
      <c r="B1" t="s">
        <v>6</v>
      </c>
      <c r="C1" t="s">
        <v>7</v>
      </c>
      <c r="D1" t="s">
        <v>8</v>
      </c>
      <c r="E1" t="s">
        <v>9</v>
      </c>
    </row>
    <row r="2" spans="1:13" x14ac:dyDescent="0.3">
      <c r="A2" t="s">
        <v>17</v>
      </c>
      <c r="B2">
        <v>5</v>
      </c>
      <c r="C2">
        <v>6</v>
      </c>
      <c r="D2">
        <v>9</v>
      </c>
      <c r="E2">
        <v>2.0330000000000001E-2</v>
      </c>
      <c r="F2">
        <v>1.7177777777777799E-2</v>
      </c>
      <c r="G2">
        <v>2.2909090909091E-2</v>
      </c>
    </row>
    <row r="3" spans="1:13" x14ac:dyDescent="0.3">
      <c r="A3" t="s">
        <v>18</v>
      </c>
      <c r="B3">
        <v>3</v>
      </c>
      <c r="C3">
        <v>9</v>
      </c>
      <c r="D3">
        <v>8</v>
      </c>
      <c r="E3">
        <v>2.4740000000000002E-2</v>
      </c>
      <c r="F3">
        <v>2.7490909090909101E-2</v>
      </c>
      <c r="G3">
        <v>2.1377777777777902E-2</v>
      </c>
      <c r="L3" t="s">
        <v>0</v>
      </c>
      <c r="M3">
        <f>(E2+E11+E20)/3</f>
        <v>9.3800000000000203E-3</v>
      </c>
    </row>
    <row r="4" spans="1:13" x14ac:dyDescent="0.3">
      <c r="L4" t="s">
        <v>1</v>
      </c>
      <c r="M4">
        <f>(E3+E12+E21)/3</f>
        <v>1.2376666666666668E-2</v>
      </c>
    </row>
    <row r="5" spans="1:13" x14ac:dyDescent="0.3">
      <c r="A5" t="s">
        <v>19</v>
      </c>
      <c r="B5">
        <v>1</v>
      </c>
      <c r="C5">
        <v>8</v>
      </c>
      <c r="D5">
        <v>11</v>
      </c>
      <c r="E5">
        <v>5.4350000000000002E-2</v>
      </c>
      <c r="F5">
        <v>5.5155555555555499E-2</v>
      </c>
      <c r="G5">
        <v>5.3690909090909199E-2</v>
      </c>
    </row>
    <row r="6" spans="1:13" x14ac:dyDescent="0.3">
      <c r="A6" t="s">
        <v>20</v>
      </c>
      <c r="B6">
        <v>1</v>
      </c>
      <c r="C6">
        <v>10</v>
      </c>
      <c r="D6">
        <v>9</v>
      </c>
      <c r="E6">
        <v>8.0560000000000007E-2</v>
      </c>
      <c r="F6">
        <v>9.2281818181818201E-2</v>
      </c>
      <c r="G6">
        <v>6.6233333333333394E-2</v>
      </c>
      <c r="L6" t="s">
        <v>2</v>
      </c>
      <c r="M6">
        <f>(E5+E14+E23)/3</f>
        <v>2.4855000000000016E-2</v>
      </c>
    </row>
    <row r="7" spans="1:13" x14ac:dyDescent="0.3">
      <c r="L7" t="s">
        <v>3</v>
      </c>
      <c r="M7">
        <f>(E6+E15+E24)/3</f>
        <v>3.9580000000000011E-2</v>
      </c>
    </row>
    <row r="8" spans="1:13" x14ac:dyDescent="0.3">
      <c r="A8" t="s">
        <v>21</v>
      </c>
      <c r="B8">
        <v>1</v>
      </c>
      <c r="C8">
        <v>9</v>
      </c>
      <c r="D8">
        <v>10</v>
      </c>
      <c r="E8">
        <v>0.20067499999999999</v>
      </c>
      <c r="F8">
        <v>0.20130999999999999</v>
      </c>
      <c r="G8">
        <v>0.20004</v>
      </c>
    </row>
    <row r="9" spans="1:13" x14ac:dyDescent="0.3">
      <c r="A9" t="s">
        <v>22</v>
      </c>
      <c r="B9">
        <v>0</v>
      </c>
      <c r="C9">
        <v>10</v>
      </c>
      <c r="D9">
        <v>10</v>
      </c>
      <c r="E9">
        <v>0.25857999999999998</v>
      </c>
      <c r="F9">
        <v>0.28477000000000002</v>
      </c>
      <c r="G9">
        <v>0.23239000000000001</v>
      </c>
      <c r="L9" t="s">
        <v>4</v>
      </c>
    </row>
    <row r="10" spans="1:13" x14ac:dyDescent="0.3">
      <c r="L10" t="s">
        <v>5</v>
      </c>
    </row>
    <row r="11" spans="1:13" x14ac:dyDescent="0.3">
      <c r="A11" t="s">
        <v>23</v>
      </c>
      <c r="B11">
        <v>16</v>
      </c>
      <c r="C11">
        <v>2</v>
      </c>
      <c r="D11">
        <v>2</v>
      </c>
      <c r="E11">
        <v>5.0950000000000197E-3</v>
      </c>
      <c r="F11">
        <v>7.8499999999999508E-3</v>
      </c>
      <c r="G11">
        <v>4.2153846153846599E-3</v>
      </c>
    </row>
    <row r="12" spans="1:13" x14ac:dyDescent="0.3">
      <c r="A12" t="s">
        <v>24</v>
      </c>
      <c r="B12">
        <v>13</v>
      </c>
      <c r="C12">
        <v>4</v>
      </c>
      <c r="D12">
        <v>3</v>
      </c>
      <c r="E12">
        <v>1.0175E-2</v>
      </c>
      <c r="F12">
        <v>1.2672727272727301E-2</v>
      </c>
      <c r="G12">
        <v>7.1222222222222797E-3</v>
      </c>
    </row>
    <row r="13" spans="1:13" x14ac:dyDescent="0.3">
      <c r="M13" t="s">
        <v>10</v>
      </c>
    </row>
    <row r="14" spans="1:13" x14ac:dyDescent="0.3">
      <c r="A14" t="s">
        <v>25</v>
      </c>
      <c r="B14">
        <v>6</v>
      </c>
      <c r="C14">
        <v>4</v>
      </c>
      <c r="D14">
        <v>10</v>
      </c>
      <c r="E14">
        <v>1.6064999999999999E-2</v>
      </c>
      <c r="F14">
        <v>2.52142857142857E-2</v>
      </c>
      <c r="G14">
        <v>1.1138461538461601E-2</v>
      </c>
      <c r="L14" t="s">
        <v>11</v>
      </c>
      <c r="M14">
        <f>(B2+B5+B11+B14+B20+B23)/6/20%</f>
        <v>55.833333333333329</v>
      </c>
    </row>
    <row r="15" spans="1:13" x14ac:dyDescent="0.3">
      <c r="A15" t="s">
        <v>26</v>
      </c>
      <c r="B15">
        <v>5</v>
      </c>
      <c r="C15">
        <v>6</v>
      </c>
      <c r="D15">
        <v>9</v>
      </c>
      <c r="E15">
        <v>3.073E-2</v>
      </c>
      <c r="F15">
        <v>3.3974999999999998E-2</v>
      </c>
      <c r="G15">
        <v>2.8566666666666699E-2</v>
      </c>
      <c r="L15" t="s">
        <v>12</v>
      </c>
      <c r="M15">
        <f>(B3+B6+B12+B15+B21+B24)/6/20%</f>
        <v>41.666666666666664</v>
      </c>
    </row>
    <row r="17" spans="1:13" x14ac:dyDescent="0.3">
      <c r="A17" t="s">
        <v>27</v>
      </c>
      <c r="B17">
        <v>0</v>
      </c>
      <c r="C17">
        <v>10</v>
      </c>
      <c r="D17">
        <v>10</v>
      </c>
      <c r="E17">
        <v>0.20357500000000001</v>
      </c>
      <c r="F17">
        <v>0.21876999999999999</v>
      </c>
      <c r="G17">
        <v>0.18837999999999999</v>
      </c>
      <c r="L17" t="s">
        <v>13</v>
      </c>
      <c r="M17">
        <f>(C2+C5+C11+C14+C20+C23)/6/20%</f>
        <v>17.5</v>
      </c>
    </row>
    <row r="18" spans="1:13" x14ac:dyDescent="0.3">
      <c r="A18" t="s">
        <v>28</v>
      </c>
      <c r="B18">
        <v>0</v>
      </c>
      <c r="C18">
        <v>10</v>
      </c>
      <c r="D18">
        <v>10</v>
      </c>
      <c r="E18">
        <v>0.26365499999999997</v>
      </c>
      <c r="F18">
        <v>0.27756999999999998</v>
      </c>
      <c r="G18">
        <v>0.24973999999999999</v>
      </c>
      <c r="L18" t="s">
        <v>14</v>
      </c>
      <c r="M18">
        <f>(C3+C6+C12+C15+C21+C24)/6/20%</f>
        <v>30.833333333333332</v>
      </c>
    </row>
    <row r="20" spans="1:13" x14ac:dyDescent="0.3">
      <c r="A20" t="s">
        <v>29</v>
      </c>
      <c r="B20">
        <v>20</v>
      </c>
      <c r="C20">
        <v>0</v>
      </c>
      <c r="D20">
        <v>0</v>
      </c>
      <c r="E20">
        <v>2.7150000000000399E-3</v>
      </c>
      <c r="F20">
        <v>1.1999999999999999E-3</v>
      </c>
      <c r="G20">
        <v>2.9823529411765201E-3</v>
      </c>
      <c r="L20" t="s">
        <v>15</v>
      </c>
      <c r="M20">
        <f>(D2+D5+D11+D14+D20+D23)/6/20%</f>
        <v>26.666666666666664</v>
      </c>
    </row>
    <row r="21" spans="1:13" x14ac:dyDescent="0.3">
      <c r="A21" t="s">
        <v>30</v>
      </c>
      <c r="B21">
        <v>19</v>
      </c>
      <c r="C21">
        <v>1</v>
      </c>
      <c r="D21">
        <v>0</v>
      </c>
      <c r="E21">
        <v>2.215E-3</v>
      </c>
      <c r="F21">
        <v>1.9874999999999498E-3</v>
      </c>
      <c r="G21">
        <v>2.3666666666667001E-3</v>
      </c>
      <c r="L21" t="s">
        <v>16</v>
      </c>
      <c r="M21">
        <f>(D3+D6+D12+D15+D21+D24)/6/20%</f>
        <v>27.5</v>
      </c>
    </row>
    <row r="23" spans="1:13" x14ac:dyDescent="0.3">
      <c r="A23" t="s">
        <v>31</v>
      </c>
      <c r="B23">
        <v>19</v>
      </c>
      <c r="C23">
        <v>1</v>
      </c>
      <c r="D23">
        <v>0</v>
      </c>
      <c r="E23">
        <v>4.1500000000000399E-3</v>
      </c>
      <c r="F23">
        <v>4.1999999999999902E-3</v>
      </c>
      <c r="G23">
        <v>4.4000000000000497E-3</v>
      </c>
    </row>
    <row r="24" spans="1:13" x14ac:dyDescent="0.3">
      <c r="A24" t="s">
        <v>32</v>
      </c>
      <c r="B24">
        <v>9</v>
      </c>
      <c r="C24">
        <v>7</v>
      </c>
      <c r="D24">
        <v>4</v>
      </c>
      <c r="E24">
        <v>7.4500000000000304E-3</v>
      </c>
      <c r="F24">
        <v>7.8416666666666704E-3</v>
      </c>
      <c r="G24">
        <v>6.8625000000000803E-3</v>
      </c>
    </row>
    <row r="26" spans="1:13" x14ac:dyDescent="0.3">
      <c r="A26" t="s">
        <v>33</v>
      </c>
      <c r="B26">
        <v>0</v>
      </c>
      <c r="C26">
        <v>20</v>
      </c>
      <c r="D26">
        <v>0</v>
      </c>
      <c r="E26">
        <v>0.52249999999999996</v>
      </c>
      <c r="F26">
        <v>0.52249999999999996</v>
      </c>
      <c r="G26" t="e">
        <v>#NUM!</v>
      </c>
    </row>
    <row r="27" spans="1:13" x14ac:dyDescent="0.3">
      <c r="A27" t="s">
        <v>34</v>
      </c>
      <c r="B27">
        <v>0</v>
      </c>
      <c r="C27">
        <v>11</v>
      </c>
      <c r="D27">
        <v>9</v>
      </c>
      <c r="E27">
        <v>0.29499999999999998</v>
      </c>
      <c r="F27">
        <v>0.35909090909090902</v>
      </c>
      <c r="G27">
        <v>0.21666666666666701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</dc:creator>
  <cp:lastModifiedBy>Pietro Bogani</cp:lastModifiedBy>
  <dcterms:created xsi:type="dcterms:W3CDTF">2024-07-23T18:50:59Z</dcterms:created>
  <dcterms:modified xsi:type="dcterms:W3CDTF">2024-07-24T15:18:39Z</dcterms:modified>
</cp:coreProperties>
</file>