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Rho=1\"/>
    </mc:Choice>
  </mc:AlternateContent>
  <xr:revisionPtr revIDLastSave="0" documentId="13_ncr:1_{1E43BDD2-7633-48A3-8C01-561F5AE1C8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4" i="1"/>
  <c r="B53" i="1"/>
  <c r="B51" i="1"/>
  <c r="B50" i="1"/>
  <c r="I46" i="1"/>
  <c r="I45" i="1"/>
  <c r="I43" i="1"/>
  <c r="I42" i="1"/>
  <c r="I40" i="1"/>
  <c r="I39" i="1"/>
  <c r="B46" i="1"/>
  <c r="B45" i="1"/>
  <c r="B43" i="1"/>
  <c r="B42" i="1"/>
  <c r="B40" i="1"/>
  <c r="B39" i="1"/>
</calcChain>
</file>

<file path=xl/sharedStrings.xml><?xml version="1.0" encoding="utf-8"?>
<sst xmlns="http://schemas.openxmlformats.org/spreadsheetml/2006/main" count="48" uniqueCount="48">
  <si>
    <t>n1 = 98, rho = 0.95, QR</t>
  </si>
  <si>
    <t>n1 = 98, rho = 0.95, CQR</t>
  </si>
  <si>
    <t>n1 = 98, rho = 1, QR</t>
  </si>
  <si>
    <t>n1 = 98, rho = 1, CQR</t>
  </si>
  <si>
    <t>n1 = 98, rho = 1.05, QR</t>
  </si>
  <si>
    <t>n1 = 98, rho = 1.05, CQR</t>
  </si>
  <si>
    <t>n1 = 198, rho = 0.95, QR</t>
  </si>
  <si>
    <t>n1 = 198, rho = 0.95, CQR</t>
  </si>
  <si>
    <t>n1 = 198, rho = 1, QR</t>
  </si>
  <si>
    <t>n1 = 198, rho = 1, CQR</t>
  </si>
  <si>
    <t>n1 = 198, rho = 1.05, QR</t>
  </si>
  <si>
    <t>n1 = 198, rho = 1.05, CQR</t>
  </si>
  <si>
    <t>n1 = 998, rho = 0.95, QR</t>
  </si>
  <si>
    <t>n1 = 998, rho = 0.95, CQR</t>
  </si>
  <si>
    <t>n1 = 998, rho = 1, QR</t>
  </si>
  <si>
    <t>n1 = 998, rho = 1, CQR</t>
  </si>
  <si>
    <t>n1 = 998, rho = 1.05, QR</t>
  </si>
  <si>
    <t>n1 = 998, rho = 1.05, CQR</t>
  </si>
  <si>
    <t xml:space="preserve"> </t>
  </si>
  <si>
    <t>Inside CI QR</t>
  </si>
  <si>
    <t>Above CI QR</t>
  </si>
  <si>
    <t>Below CI QR</t>
  </si>
  <si>
    <t>MAE QR</t>
  </si>
  <si>
    <t>Inside CI QRF</t>
  </si>
  <si>
    <t>Above CI QRF</t>
  </si>
  <si>
    <t>Below CI QRF</t>
  </si>
  <si>
    <t>MAE QRF</t>
  </si>
  <si>
    <t>n1 = 98, rho = 0.95 DCP</t>
  </si>
  <si>
    <t>n1 = 98, rho = 1, DCP</t>
  </si>
  <si>
    <t>rho = 0.95 average QR</t>
  </si>
  <si>
    <t>rho = 0.95 average CQR</t>
  </si>
  <si>
    <t>rho = 1 average QR</t>
  </si>
  <si>
    <t>rho = 1 average CQR</t>
  </si>
  <si>
    <t>rho = 1.05 average QR</t>
  </si>
  <si>
    <t>rho = 1.05 average CQR</t>
  </si>
  <si>
    <t>rho = 0.95 average QRF</t>
  </si>
  <si>
    <t>rho = 0.95 average CQRF</t>
  </si>
  <si>
    <t>rho = 1 average QRF</t>
  </si>
  <si>
    <t>rho = 1 average CQRF</t>
  </si>
  <si>
    <t>rho = 1.05 average QRF</t>
  </si>
  <si>
    <t>rho = 1.05 average CQRF</t>
  </si>
  <si>
    <t>%</t>
  </si>
  <si>
    <t>QR inside</t>
  </si>
  <si>
    <t>CQR inside</t>
  </si>
  <si>
    <t>QR above</t>
  </si>
  <si>
    <t>CQR above</t>
  </si>
  <si>
    <t>QR below</t>
  </si>
  <si>
    <t>CQR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</si>
</sst>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99060</xdr:colOff>
      <xdr:row>26</xdr:row>
      <xdr:rowOff>152400</xdr:rowOff>
    </xdr:from>
    <xdr:ext cx="2377440" cy="164237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D0F326F-A35F-41E7-C96F-533C50A96399}"/>
            </a:ext>
          </a:extLst>
        </xdr:cNvPr>
        <xdr:cNvSpPr txBox="1"/>
      </xdr:nvSpPr>
      <xdr:spPr>
        <a:xfrm>
          <a:off x="5463540" y="4907280"/>
          <a:ext cx="2377440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t-IT" sz="1100">
              <a:solidFill>
                <a:srgbClr val="FF0000"/>
              </a:solidFill>
            </a:rPr>
            <a:t>QR</a:t>
          </a:r>
          <a:r>
            <a:rPr lang="it-IT" sz="1100" baseline="0">
              <a:solidFill>
                <a:srgbClr val="FF0000"/>
              </a:solidFill>
            </a:rPr>
            <a:t> fallisce solo nel caso rho = 1.05.</a:t>
          </a:r>
        </a:p>
        <a:p>
          <a:r>
            <a:rPr lang="it-IT" sz="1100" baseline="0">
              <a:solidFill>
                <a:srgbClr val="FF0000"/>
              </a:solidFill>
            </a:rPr>
            <a:t>Anche in questo caso, però, CQR non riesce a migliorare i risultati.</a:t>
          </a:r>
        </a:p>
        <a:p>
          <a:r>
            <a:rPr lang="it-IT" sz="1100" baseline="0">
              <a:solidFill>
                <a:srgbClr val="FF0000"/>
              </a:solidFill>
            </a:rPr>
            <a:t>Full DCP offers competitive results, but at the expense of a high burden of computation. If the focus is just on lower quantiles though, DCP offers even better performances. Check also the calibration plot</a:t>
          </a:r>
          <a:endParaRPr lang="it-IT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34" workbookViewId="0">
      <selection activeCell="D54" sqref="D54"/>
    </sheetView>
  </sheetViews>
  <sheetFormatPr defaultRowHeight="14.4" x14ac:dyDescent="0.3"/>
  <cols>
    <col min="1" max="1" width="26.5546875" customWidth="1"/>
    <col min="3" max="3" width="10.77734375" customWidth="1"/>
    <col min="4" max="4" width="11.88671875" customWidth="1"/>
    <col min="5" max="5" width="11.21875" customWidth="1"/>
    <col min="8" max="8" width="21.88671875" customWidth="1"/>
    <col min="10" max="10" width="14.6640625" customWidth="1"/>
    <col min="11" max="12" width="12.21875" customWidth="1"/>
  </cols>
  <sheetData>
    <row r="1" spans="1:13" x14ac:dyDescent="0.3">
      <c r="C1" s="1" t="s">
        <v>19</v>
      </c>
      <c r="D1" s="1" t="s">
        <v>20</v>
      </c>
      <c r="E1" s="1" t="s">
        <v>21</v>
      </c>
      <c r="F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x14ac:dyDescent="0.3">
      <c r="A2" t="s">
        <v>0</v>
      </c>
      <c r="C2">
        <v>10</v>
      </c>
      <c r="D2">
        <v>4</v>
      </c>
      <c r="E2">
        <v>6</v>
      </c>
      <c r="F2">
        <v>7.5350000000000304E-3</v>
      </c>
      <c r="J2">
        <v>10</v>
      </c>
      <c r="K2">
        <v>10</v>
      </c>
      <c r="L2">
        <v>0</v>
      </c>
      <c r="M2">
        <v>1.6789999999999999E-2</v>
      </c>
    </row>
    <row r="3" spans="1:13" x14ac:dyDescent="0.3">
      <c r="A3" t="s">
        <v>1</v>
      </c>
      <c r="C3">
        <v>6</v>
      </c>
      <c r="D3">
        <v>12</v>
      </c>
      <c r="E3">
        <v>2</v>
      </c>
      <c r="F3">
        <v>1.3469999999999999E-2</v>
      </c>
      <c r="J3">
        <v>1</v>
      </c>
      <c r="K3">
        <v>10</v>
      </c>
      <c r="L3">
        <v>9</v>
      </c>
      <c r="M3">
        <v>7.0794999999999997E-2</v>
      </c>
    </row>
    <row r="4" spans="1:13" x14ac:dyDescent="0.3">
      <c r="A4" s="2" t="s">
        <v>27</v>
      </c>
      <c r="B4" s="2"/>
      <c r="C4" s="2">
        <v>7</v>
      </c>
      <c r="D4" s="2">
        <v>3</v>
      </c>
      <c r="E4" s="2">
        <v>10</v>
      </c>
      <c r="F4" s="2">
        <v>1.0455000000000001E-2</v>
      </c>
    </row>
    <row r="6" spans="1:13" x14ac:dyDescent="0.3">
      <c r="A6" t="s">
        <v>2</v>
      </c>
      <c r="C6">
        <v>3</v>
      </c>
      <c r="D6">
        <v>6</v>
      </c>
      <c r="E6">
        <v>11</v>
      </c>
      <c r="F6">
        <v>1.469E-2</v>
      </c>
      <c r="J6">
        <v>1</v>
      </c>
      <c r="K6">
        <v>10</v>
      </c>
      <c r="L6">
        <v>9</v>
      </c>
      <c r="M6">
        <v>8.6864999999999998E-2</v>
      </c>
    </row>
    <row r="7" spans="1:13" x14ac:dyDescent="0.3">
      <c r="A7" t="s">
        <v>3</v>
      </c>
      <c r="C7">
        <v>4</v>
      </c>
      <c r="D7">
        <v>10</v>
      </c>
      <c r="E7">
        <v>6</v>
      </c>
      <c r="F7">
        <v>2.8975000000000001E-2</v>
      </c>
      <c r="I7" t="s">
        <v>18</v>
      </c>
      <c r="J7">
        <v>1</v>
      </c>
      <c r="K7">
        <v>10</v>
      </c>
      <c r="L7">
        <v>9</v>
      </c>
      <c r="M7">
        <v>6.7909999999999998E-2</v>
      </c>
    </row>
    <row r="8" spans="1:13" x14ac:dyDescent="0.3">
      <c r="A8" s="2" t="s">
        <v>28</v>
      </c>
      <c r="B8" s="2"/>
      <c r="C8" s="2">
        <v>4</v>
      </c>
      <c r="D8" s="2">
        <v>4</v>
      </c>
      <c r="E8" s="2">
        <v>12</v>
      </c>
      <c r="F8" s="2">
        <v>1.7255E-2</v>
      </c>
    </row>
    <row r="10" spans="1:13" x14ac:dyDescent="0.3">
      <c r="A10" t="s">
        <v>4</v>
      </c>
      <c r="C10">
        <v>2</v>
      </c>
      <c r="D10">
        <v>7</v>
      </c>
      <c r="E10">
        <v>11</v>
      </c>
      <c r="F10">
        <v>3.8734999999999999E-2</v>
      </c>
      <c r="J10">
        <v>0</v>
      </c>
      <c r="K10">
        <v>9</v>
      </c>
      <c r="L10">
        <v>11</v>
      </c>
      <c r="M10">
        <v>0.24407000000000001</v>
      </c>
    </row>
    <row r="11" spans="1:13" x14ac:dyDescent="0.3">
      <c r="A11" t="s">
        <v>5</v>
      </c>
      <c r="C11">
        <v>0</v>
      </c>
      <c r="D11">
        <v>0</v>
      </c>
      <c r="E11">
        <v>20</v>
      </c>
      <c r="F11">
        <v>0.21199499999999999</v>
      </c>
      <c r="J11">
        <v>0</v>
      </c>
      <c r="K11">
        <v>9</v>
      </c>
      <c r="L11">
        <v>11</v>
      </c>
      <c r="M11">
        <v>0.24418000000000001</v>
      </c>
    </row>
    <row r="15" spans="1:13" x14ac:dyDescent="0.3">
      <c r="A15" t="s">
        <v>6</v>
      </c>
      <c r="C15">
        <v>17</v>
      </c>
      <c r="D15">
        <v>2</v>
      </c>
      <c r="E15">
        <v>1</v>
      </c>
      <c r="F15">
        <v>5.3499999999999798E-3</v>
      </c>
      <c r="J15">
        <v>1</v>
      </c>
      <c r="K15">
        <v>10</v>
      </c>
      <c r="L15">
        <v>9</v>
      </c>
      <c r="M15">
        <v>7.5444999999999998E-2</v>
      </c>
    </row>
    <row r="16" spans="1:13" x14ac:dyDescent="0.3">
      <c r="A16" t="s">
        <v>7</v>
      </c>
      <c r="C16">
        <v>10</v>
      </c>
      <c r="D16">
        <v>10</v>
      </c>
      <c r="E16">
        <v>0</v>
      </c>
      <c r="F16">
        <v>9.6499999999999798E-3</v>
      </c>
      <c r="J16">
        <v>7</v>
      </c>
      <c r="K16">
        <v>9</v>
      </c>
      <c r="L16">
        <v>4</v>
      </c>
      <c r="M16">
        <v>1.9740000000000001E-2</v>
      </c>
    </row>
    <row r="18" spans="1:13" x14ac:dyDescent="0.3">
      <c r="A18" t="s">
        <v>8</v>
      </c>
      <c r="C18">
        <v>15</v>
      </c>
      <c r="D18">
        <v>2</v>
      </c>
      <c r="E18">
        <v>3</v>
      </c>
      <c r="F18">
        <v>5.8250000000000402E-3</v>
      </c>
      <c r="J18">
        <v>1</v>
      </c>
      <c r="K18">
        <v>7</v>
      </c>
      <c r="L18">
        <v>12</v>
      </c>
      <c r="M18">
        <v>7.3914999999999995E-2</v>
      </c>
    </row>
    <row r="19" spans="1:13" x14ac:dyDescent="0.3">
      <c r="A19" t="s">
        <v>9</v>
      </c>
      <c r="C19">
        <v>15</v>
      </c>
      <c r="D19">
        <v>2</v>
      </c>
      <c r="E19">
        <v>3</v>
      </c>
      <c r="F19">
        <v>6.45000000000002E-3</v>
      </c>
      <c r="J19">
        <v>1</v>
      </c>
      <c r="K19">
        <v>11</v>
      </c>
      <c r="L19">
        <v>8</v>
      </c>
      <c r="M19">
        <v>6.5949999999999995E-2</v>
      </c>
    </row>
    <row r="21" spans="1:13" x14ac:dyDescent="0.3">
      <c r="A21" t="s">
        <v>10</v>
      </c>
      <c r="C21">
        <v>5</v>
      </c>
      <c r="D21">
        <v>6</v>
      </c>
      <c r="E21">
        <v>9</v>
      </c>
      <c r="F21">
        <v>3.0825000000000002E-2</v>
      </c>
      <c r="J21">
        <v>0</v>
      </c>
      <c r="K21">
        <v>9</v>
      </c>
      <c r="L21">
        <v>11</v>
      </c>
      <c r="M21">
        <v>0.249475</v>
      </c>
    </row>
    <row r="22" spans="1:13" x14ac:dyDescent="0.3">
      <c r="A22" t="s">
        <v>11</v>
      </c>
      <c r="C22">
        <v>1</v>
      </c>
      <c r="D22">
        <v>9</v>
      </c>
      <c r="E22">
        <v>10</v>
      </c>
      <c r="F22">
        <v>0.24995500000000001</v>
      </c>
      <c r="J22">
        <v>0</v>
      </c>
      <c r="K22">
        <v>9</v>
      </c>
      <c r="L22">
        <v>11</v>
      </c>
      <c r="M22">
        <v>0.249135</v>
      </c>
    </row>
    <row r="25" spans="1:13" x14ac:dyDescent="0.3">
      <c r="A25" t="s">
        <v>12</v>
      </c>
      <c r="C25">
        <v>20</v>
      </c>
      <c r="D25">
        <v>0</v>
      </c>
      <c r="E25">
        <v>0</v>
      </c>
      <c r="F25">
        <v>4.4750000000000302E-3</v>
      </c>
      <c r="J25">
        <v>2</v>
      </c>
      <c r="K25">
        <v>8</v>
      </c>
      <c r="L25">
        <v>10</v>
      </c>
      <c r="M25">
        <v>5.9990000000000002E-2</v>
      </c>
    </row>
    <row r="26" spans="1:13" x14ac:dyDescent="0.3">
      <c r="A26" t="s">
        <v>13</v>
      </c>
      <c r="C26">
        <v>20</v>
      </c>
      <c r="D26">
        <v>0</v>
      </c>
      <c r="E26">
        <v>0</v>
      </c>
      <c r="F26">
        <v>3.3050000000000002E-3</v>
      </c>
      <c r="J26">
        <v>3</v>
      </c>
      <c r="K26">
        <v>1</v>
      </c>
      <c r="L26">
        <v>16</v>
      </c>
      <c r="M26">
        <v>2.7140000000000001E-2</v>
      </c>
    </row>
    <row r="28" spans="1:13" x14ac:dyDescent="0.3">
      <c r="A28" t="s">
        <v>14</v>
      </c>
      <c r="C28">
        <v>20</v>
      </c>
      <c r="D28">
        <v>0</v>
      </c>
      <c r="E28">
        <v>0</v>
      </c>
      <c r="F28">
        <v>4.5600000000000501E-3</v>
      </c>
      <c r="J28">
        <v>2</v>
      </c>
      <c r="K28">
        <v>10</v>
      </c>
      <c r="L28">
        <v>8</v>
      </c>
      <c r="M28">
        <v>7.9229999999999995E-2</v>
      </c>
    </row>
    <row r="29" spans="1:13" x14ac:dyDescent="0.3">
      <c r="A29" t="s">
        <v>15</v>
      </c>
      <c r="C29">
        <v>14</v>
      </c>
      <c r="D29">
        <v>6</v>
      </c>
      <c r="E29">
        <v>0</v>
      </c>
      <c r="F29">
        <v>5.31000000000001E-3</v>
      </c>
      <c r="J29">
        <v>1</v>
      </c>
      <c r="K29">
        <v>13</v>
      </c>
      <c r="L29">
        <v>6</v>
      </c>
      <c r="M29">
        <v>6.1185000000000003E-2</v>
      </c>
    </row>
    <row r="31" spans="1:13" x14ac:dyDescent="0.3">
      <c r="A31" t="s">
        <v>16</v>
      </c>
      <c r="C31">
        <v>0</v>
      </c>
      <c r="D31">
        <v>20</v>
      </c>
      <c r="E31">
        <v>0</v>
      </c>
      <c r="F31">
        <v>0.52449999999999997</v>
      </c>
      <c r="J31">
        <v>0</v>
      </c>
      <c r="K31">
        <v>9</v>
      </c>
      <c r="L31">
        <v>11</v>
      </c>
      <c r="M31">
        <v>0.2515</v>
      </c>
    </row>
    <row r="32" spans="1:13" x14ac:dyDescent="0.3">
      <c r="A32" t="s">
        <v>17</v>
      </c>
      <c r="C32">
        <v>0</v>
      </c>
      <c r="D32">
        <v>11</v>
      </c>
      <c r="E32">
        <v>9</v>
      </c>
      <c r="F32">
        <v>0.29249999999999998</v>
      </c>
      <c r="J32">
        <v>0</v>
      </c>
      <c r="K32">
        <v>9</v>
      </c>
      <c r="L32">
        <v>11</v>
      </c>
      <c r="M32">
        <v>0.2515</v>
      </c>
    </row>
    <row r="39" spans="1:9" x14ac:dyDescent="0.3">
      <c r="A39" t="s">
        <v>29</v>
      </c>
      <c r="B39">
        <f>(F2+F15+F25)/3</f>
        <v>5.7866666666666804E-3</v>
      </c>
      <c r="H39" t="s">
        <v>35</v>
      </c>
      <c r="I39">
        <f>(M2+M15+M25)/3</f>
        <v>5.0741666666666664E-2</v>
      </c>
    </row>
    <row r="40" spans="1:9" x14ac:dyDescent="0.3">
      <c r="A40" t="s">
        <v>30</v>
      </c>
      <c r="B40">
        <f>(F3+F16+F26)/3</f>
        <v>8.808333333333326E-3</v>
      </c>
      <c r="H40" t="s">
        <v>36</v>
      </c>
      <c r="I40">
        <f>(M3+M16+M26)/3</f>
        <v>3.9225000000000003E-2</v>
      </c>
    </row>
    <row r="42" spans="1:9" x14ac:dyDescent="0.3">
      <c r="A42" t="s">
        <v>31</v>
      </c>
      <c r="B42">
        <f>(F6+F18+F28)/3</f>
        <v>8.3583333333333634E-3</v>
      </c>
      <c r="H42" t="s">
        <v>37</v>
      </c>
      <c r="I42">
        <f>(M6+M18+M28)/3</f>
        <v>8.0003333333333329E-2</v>
      </c>
    </row>
    <row r="43" spans="1:9" x14ac:dyDescent="0.3">
      <c r="A43" t="s">
        <v>32</v>
      </c>
      <c r="B43">
        <f>(F7+F19+F29)/3</f>
        <v>1.3578333333333343E-2</v>
      </c>
      <c r="H43" t="s">
        <v>38</v>
      </c>
      <c r="I43">
        <f>(M7+M19+M29)/3</f>
        <v>6.5014999999999989E-2</v>
      </c>
    </row>
    <row r="45" spans="1:9" x14ac:dyDescent="0.3">
      <c r="A45" t="s">
        <v>33</v>
      </c>
      <c r="B45">
        <f>(F10+F21+F31)/3</f>
        <v>0.19801999999999997</v>
      </c>
      <c r="H45" t="s">
        <v>39</v>
      </c>
      <c r="I45">
        <f>(M10+M21+M31)/3</f>
        <v>0.24834833333333331</v>
      </c>
    </row>
    <row r="46" spans="1:9" x14ac:dyDescent="0.3">
      <c r="A46" t="s">
        <v>34</v>
      </c>
      <c r="B46">
        <f>(F11+F22+F32)/3</f>
        <v>0.25148333333333334</v>
      </c>
      <c r="H46" t="s">
        <v>40</v>
      </c>
      <c r="I46">
        <f>(M11+M22+M32)/3</f>
        <v>0.24827166666666667</v>
      </c>
    </row>
    <row r="49" spans="1:2" x14ac:dyDescent="0.3">
      <c r="B49" t="s">
        <v>41</v>
      </c>
    </row>
    <row r="50" spans="1:2" x14ac:dyDescent="0.3">
      <c r="A50" t="s">
        <v>42</v>
      </c>
      <c r="B50">
        <f>(C2+C6+C15+C18+C25+C28)/6/20%</f>
        <v>70.833333333333329</v>
      </c>
    </row>
    <row r="51" spans="1:2" x14ac:dyDescent="0.3">
      <c r="A51" t="s">
        <v>43</v>
      </c>
      <c r="B51">
        <f>(C3+C7+C16+C19+C26+C29)/6/20%</f>
        <v>57.5</v>
      </c>
    </row>
    <row r="53" spans="1:2" x14ac:dyDescent="0.3">
      <c r="A53" t="s">
        <v>44</v>
      </c>
      <c r="B53">
        <f>(D2+D6+D15+D25+D28+D18)/6/20%</f>
        <v>11.666666666666666</v>
      </c>
    </row>
    <row r="54" spans="1:2" x14ac:dyDescent="0.3">
      <c r="A54" t="s">
        <v>45</v>
      </c>
      <c r="B54">
        <f>(D3+D7+D16+D26+D29+D19)/6/20%</f>
        <v>33.333333333333336</v>
      </c>
    </row>
    <row r="56" spans="1:2" x14ac:dyDescent="0.3">
      <c r="A56" t="s">
        <v>46</v>
      </c>
      <c r="B56">
        <f>(E2+E6+E15+E18+E25+E28)/20/6%</f>
        <v>17.5</v>
      </c>
    </row>
    <row r="57" spans="1:2" x14ac:dyDescent="0.3">
      <c r="A57" t="s">
        <v>47</v>
      </c>
      <c r="B57">
        <f>(E3+E7+E16+E19+E26+E29)/20/6%</f>
        <v>9.1666666666666679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2015-06-05T18:17:20Z</dcterms:created>
  <dcterms:modified xsi:type="dcterms:W3CDTF">2024-07-24T15:18:12Z</dcterms:modified>
</cp:coreProperties>
</file>