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<sst xmlns="http://schemas.openxmlformats.org/spreadsheetml/2006/main" count="49" uniqueCount="49">
  <si>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</si>
  <si>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</si>
  <si>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</si>
  <si>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</si>
  <si>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</si>
  <si>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</si>
  <si>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</si>
  <si>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</si>
  <si>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</si>
  <si>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</si>
  <si>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</si>
  <si>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</si>
  <si>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</si>
  <si>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</si>
  <si>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</si>
  <si>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</si>
  <si>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</si>
  <si>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</si>
  <si>
    <t>rho = 0.95 average QR</t>
  </si>
  <si>
    <t>rho = 0.95 average CQR</t>
  </si>
  <si>
    <t>rho = 1 average QR</t>
  </si>
  <si>
    <t>rho = 1 average CQR</t>
  </si>
  <si>
    <t>rho = 1.05 average QR</t>
  </si>
  <si>
    <t>rho = 1.05 average CQR</t>
  </si>
  <si>
    <t>%</t>
  </si>
  <si>
    <t>QR inside</t>
  </si>
  <si>
    <t>CQR inside</t>
  </si>
  <si>
    <t>QR above</t>
  </si>
  <si>
    <t>CQR above</t>
  </si>
  <si>
    <t>QR below</t>
  </si>
  <si>
    <t>CQR below</t>
  </si>
  <si>
    <t xml:space="preserve">n1 =  98 , phi =  0.95 , QR AR(1)</t>
  </si>
  <si>
    <t xml:space="preserve">n1 =  98 , phi =  0.95 , CQR AR(1)</t>
  </si>
  <si>
    <t xml:space="preserve">n1 =  98 , phi =  1 , QR AR(1)</t>
  </si>
  <si>
    <t xml:space="preserve">n1 =  98 , phi =  1 , CQR AR(1)</t>
  </si>
  <si>
    <t xml:space="preserve">n1 =  98 , phi =  1.05 , QR AR(1)</t>
  </si>
  <si>
    <t xml:space="preserve">n1 =  98 , phi =  1.05 , CQR AR(1)</t>
  </si>
  <si>
    <t xml:space="preserve">n1 =  198 , phi =  0.95 , QR AR(1)</t>
  </si>
  <si>
    <t xml:space="preserve">n1 =  198 , phi =  0.95 , CQR AR(1)</t>
  </si>
  <si>
    <t xml:space="preserve">n1 =  198 , phi =  1 , QR AR(1)</t>
  </si>
  <si>
    <t xml:space="preserve">n1 =  198 , phi =  1 , CQR AR(1)</t>
  </si>
  <si>
    <t xml:space="preserve">n1 =  198 , phi =  1.05 , QR AR(1)</t>
  </si>
  <si>
    <t xml:space="preserve">n1 =  198 , phi =  1.05 , CQR AR(1)</t>
  </si>
  <si>
    <t xml:space="preserve">n1 =  998 , phi =  0.95 , QR AR(1)</t>
  </si>
  <si>
    <t xml:space="preserve">n1 =  998 , phi =  0.95 , CQR AR(1)</t>
  </si>
  <si>
    <t xml:space="preserve">n1 =  998 , phi =  1 , QR AR(1)</t>
  </si>
  <si>
    <t xml:space="preserve">n1 =  998 , phi =  1 , CQR AR(1)</t>
  </si>
  <si>
    <t xml:space="preserve">n1 =  998 , phi =  1.05 , QR AR(1)</t>
  </si>
  <si>
    <t xml:space="preserve">n1 =  998 , phi =  1.05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</si>
</sst>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N8" sqref="N8"/>
    </sheetView>
  </sheetViews>
  <sheetFormatPr defaultRowHeight="15.0" baseColWidth="10"/>
  <cols>
    <col min="1" max="1" width="30.6640625" hidden="0" customWidth="1"/>
    <col min="12" max="12" width="20.5546875" hidden="0" customWidth="1"/>
  </cols>
  <sheetData>
    <row r="2">
      <c r="A2" t="s">
        <v>31</v>
      </c>
      <c r="B2" t="n">
        <v>1</v>
      </c>
      <c r="C2" t="n">
        <v>8</v>
      </c>
      <c r="D2" t="n">
        <v>11</v>
      </c>
      <c r="E2" t="n">
        <v>0.08551</v>
      </c>
      <c r="F2" t="n">
        <v>0.0726222222222223</v>
      </c>
      <c r="G2" t="n">
        <v>0.0960545454545454</v>
      </c>
    </row>
    <row r="3">
      <c r="A3" t="s">
        <v>32</v>
      </c>
      <c r="B3" t="n">
        <v>2</v>
      </c>
      <c r="C3" t="n">
        <v>7</v>
      </c>
      <c r="D3" t="n">
        <v>11</v>
      </c>
      <c r="E3" t="n">
        <v>0.051995</v>
      </c>
      <c r="F3" t="n">
        <v>0.0390250000000001</v>
      </c>
      <c r="G3" t="n">
        <v>0.0606416666666667</v>
      </c>
      <c r="L3" t="s">
        <v>18</v>
      </c>
      <c r="M3" t="n">
        <f>(E2+E11+E20)/3</f>
        <v>7.4568333333333334E-2</v>
      </c>
    </row>
    <row r="4">
      <c r="L4" t="s">
        <v>19</v>
      </c>
      <c r="M4" t="n">
        <f>(E3+E12+E21)/3</f>
        <v>2.2866666666666671E-2</v>
      </c>
    </row>
    <row r="5">
      <c r="A5" t="s">
        <v>33</v>
      </c>
      <c r="B5" t="n">
        <v>0</v>
      </c>
      <c r="C5" t="n">
        <v>9</v>
      </c>
      <c r="D5" t="n">
        <v>11</v>
      </c>
      <c r="E5" t="n">
        <v>0.13487</v>
      </c>
      <c r="F5" t="n">
        <v>0.127922222222222</v>
      </c>
      <c r="G5" t="n">
        <v>0.140554545454545</v>
      </c>
    </row>
    <row r="6">
      <c r="A6" t="s">
        <v>34</v>
      </c>
      <c r="B6" t="n">
        <v>1</v>
      </c>
      <c r="C6" t="n">
        <v>9</v>
      </c>
      <c r="D6" t="n">
        <v>10</v>
      </c>
      <c r="E6" t="n">
        <v>0.112115</v>
      </c>
      <c r="F6" t="n">
        <v>0.105222222222222</v>
      </c>
      <c r="G6" t="n">
        <v>0.117754545454545</v>
      </c>
      <c r="L6" t="s">
        <v>20</v>
      </c>
      <c r="M6" t="n">
        <f>(E5+E14+E23)/3</f>
        <v>0.11174333333333332</v>
      </c>
    </row>
    <row r="7">
      <c r="L7" t="s">
        <v>21</v>
      </c>
      <c r="M7" t="n">
        <f>(E6+E15+E24)/3</f>
        <v>9.3960000000000002E-2</v>
      </c>
    </row>
    <row r="8">
      <c r="A8" t="s">
        <v>35</v>
      </c>
      <c r="B8" t="n">
        <v>0</v>
      </c>
      <c r="C8" t="n">
        <v>10</v>
      </c>
      <c r="D8" t="n">
        <v>10</v>
      </c>
      <c r="E8" t="n">
        <v>0.24891</v>
      </c>
      <c r="F8" t="n">
        <v>0.25246</v>
      </c>
      <c r="G8" t="n">
        <v>0.24536</v>
      </c>
    </row>
    <row r="9">
      <c r="A9" t="s">
        <v>36</v>
      </c>
      <c r="B9" t="n">
        <v>0</v>
      </c>
      <c r="C9" t="n">
        <v>10</v>
      </c>
      <c r="D9" t="n">
        <v>10</v>
      </c>
      <c r="E9" t="n">
        <v>0.248805</v>
      </c>
      <c r="F9" t="n">
        <v>0.25264</v>
      </c>
      <c r="G9" t="n">
        <v>0.24497</v>
      </c>
      <c r="L9" t="s">
        <v>22</v>
      </c>
    </row>
    <row r="10">
      <c r="L10" t="s">
        <v>23</v>
      </c>
    </row>
    <row r="11">
      <c r="A11" t="s">
        <v>37</v>
      </c>
      <c r="B11" t="n">
        <v>1</v>
      </c>
      <c r="C11" t="n">
        <v>10</v>
      </c>
      <c r="D11" t="n">
        <v>9</v>
      </c>
      <c r="E11" t="n">
        <v>0.07117</v>
      </c>
      <c r="F11" t="n">
        <v>0.0743800000000001</v>
      </c>
      <c r="G11" t="n">
        <v>0.06796</v>
      </c>
    </row>
    <row r="12">
      <c r="A12" t="s">
        <v>38</v>
      </c>
      <c r="B12" t="n">
        <v>6</v>
      </c>
      <c r="C12" t="n">
        <v>9</v>
      </c>
      <c r="D12" t="n">
        <v>5</v>
      </c>
      <c r="E12" t="n">
        <v>0.01337</v>
      </c>
      <c r="F12" t="n">
        <v>0.0125461538461539</v>
      </c>
      <c r="G12" t="n">
        <v>0.0149</v>
      </c>
    </row>
    <row r="13">
      <c r="M13" t="s">
        <v>24</v>
      </c>
    </row>
    <row r="14">
      <c r="A14" t="s">
        <v>39</v>
      </c>
      <c r="B14" t="n">
        <v>1</v>
      </c>
      <c r="C14" t="n">
        <v>10</v>
      </c>
      <c r="D14" t="n">
        <v>9</v>
      </c>
      <c r="E14" t="n">
        <v>0.11223</v>
      </c>
      <c r="F14" t="n">
        <v>0.117090909090909</v>
      </c>
      <c r="G14" t="n">
        <v>0.106288888888889</v>
      </c>
      <c r="L14" t="s">
        <v>25</v>
      </c>
      <c r="M14" t="n">
        <f>(B2+B5+B11+B14+B20+B23)/6/20%</f>
        <v>4.166666666666667</v>
      </c>
    </row>
    <row r="15">
      <c r="A15" t="s">
        <v>40</v>
      </c>
      <c r="B15" t="n">
        <v>1</v>
      </c>
      <c r="C15" t="n">
        <v>10</v>
      </c>
      <c r="D15" t="n">
        <v>9</v>
      </c>
      <c r="E15" t="n">
        <v>0.094055</v>
      </c>
      <c r="F15" t="n">
        <v>0.104745454545455</v>
      </c>
      <c r="G15" t="n">
        <v>0.0809888888888889</v>
      </c>
      <c r="L15" t="s">
        <v>26</v>
      </c>
      <c r="M15" t="n">
        <f>(B3+B6+B12+B15+B21+B24)/6/20%</f>
        <v>23.333333333333332</v>
      </c>
    </row>
    <row r="17">
      <c r="A17" t="s">
        <v>41</v>
      </c>
      <c r="B17" t="n">
        <v>0</v>
      </c>
      <c r="C17" t="n">
        <v>10</v>
      </c>
      <c r="D17" t="n">
        <v>10</v>
      </c>
      <c r="E17" t="n">
        <v>0.2495</v>
      </c>
      <c r="F17" t="n">
        <v>0.255</v>
      </c>
      <c r="G17" t="n">
        <v>0.244</v>
      </c>
      <c r="L17" t="s">
        <v>27</v>
      </c>
      <c r="M17" t="n">
        <f>(C2+C5+C11+C14+C20+C23)/6/20%</f>
        <v>45</v>
      </c>
    </row>
    <row r="18">
      <c r="A18" t="s">
        <v>42</v>
      </c>
      <c r="B18" t="n">
        <v>0</v>
      </c>
      <c r="C18" t="n">
        <v>10</v>
      </c>
      <c r="D18" t="n">
        <v>10</v>
      </c>
      <c r="E18" t="n">
        <v>0.2495</v>
      </c>
      <c r="F18" t="n">
        <v>0.255</v>
      </c>
      <c r="G18" t="n">
        <v>0.244</v>
      </c>
      <c r="L18" t="s">
        <v>28</v>
      </c>
      <c r="M18" t="n">
        <f>(C3+C6+C12+C15+C21+C24)/6/20%</f>
        <v>37.5</v>
      </c>
    </row>
    <row r="20">
      <c r="A20" t="s">
        <v>43</v>
      </c>
      <c r="B20" t="n">
        <v>1</v>
      </c>
      <c r="C20" t="n">
        <v>8</v>
      </c>
      <c r="D20" t="n">
        <v>11</v>
      </c>
      <c r="E20" t="n">
        <v>0.067025</v>
      </c>
      <c r="F20" t="n">
        <v>0.0633444444444445</v>
      </c>
      <c r="G20" t="n">
        <v>0.0700363636363636</v>
      </c>
      <c r="L20" t="s">
        <v>29</v>
      </c>
      <c r="M20" t="n">
        <f>(D2+D5+D11+D14+D20+D23)/6/20%</f>
        <v>50.833333333333329</v>
      </c>
    </row>
    <row r="21">
      <c r="A21" t="s">
        <v>44</v>
      </c>
      <c r="B21" t="n">
        <v>17</v>
      </c>
      <c r="C21" t="n">
        <v>0</v>
      </c>
      <c r="D21" t="n">
        <v>3</v>
      </c>
      <c r="E21" t="n">
        <v>0.003235</v>
      </c>
      <c r="F21" t="n">
        <v>0.00182000000000008</v>
      </c>
      <c r="G21" t="n">
        <v>0.00370666666666664</v>
      </c>
      <c r="L21" t="s">
        <v>30</v>
      </c>
      <c r="M21" t="n">
        <f>(D3+D6+D12+D15+D21+D24)/6/20%</f>
        <v>39.166666666666664</v>
      </c>
    </row>
    <row r="23">
      <c r="A23" t="s">
        <v>45</v>
      </c>
      <c r="B23" t="n">
        <v>1</v>
      </c>
      <c r="C23" t="n">
        <v>9</v>
      </c>
      <c r="D23" t="n">
        <v>10</v>
      </c>
      <c r="E23" t="n">
        <v>0.08813</v>
      </c>
      <c r="F23" t="n">
        <v>0.0920222222222223</v>
      </c>
      <c r="G23" t="n">
        <v>0.0849454545454545</v>
      </c>
    </row>
    <row r="24">
      <c r="A24" t="s">
        <v>46</v>
      </c>
      <c r="B24" t="n">
        <v>1</v>
      </c>
      <c r="C24" t="n">
        <v>10</v>
      </c>
      <c r="D24" t="n">
        <v>9</v>
      </c>
      <c r="E24" t="n">
        <v>0.07571</v>
      </c>
      <c r="F24" t="n">
        <v>0.0728454545454546</v>
      </c>
      <c r="G24" t="n">
        <v>0.0792111111111111</v>
      </c>
    </row>
    <row r="26">
      <c r="A26" t="s">
        <v>47</v>
      </c>
      <c r="B26" t="n">
        <v>0</v>
      </c>
      <c r="C26" t="n">
        <v>10</v>
      </c>
      <c r="D26" t="n">
        <v>10</v>
      </c>
      <c r="E26" t="n">
        <v>0.2495</v>
      </c>
      <c r="F26" t="n">
        <v>0.255</v>
      </c>
      <c r="G26" t="n">
        <v>0.244</v>
      </c>
    </row>
    <row r="27">
      <c r="A27" t="s">
        <v>48</v>
      </c>
      <c r="B27" t="n">
        <v>0</v>
      </c>
      <c r="C27" t="n">
        <v>10</v>
      </c>
      <c r="D27" t="n">
        <v>10</v>
      </c>
      <c r="E27" t="n">
        <v>0.2495</v>
      </c>
      <c r="F27" t="n">
        <v>0.255</v>
      </c>
      <c r="G27" t="n">
        <v>0.244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2024-09-01T19:29:51Z</dcterms:created>
  <dcterms:modified xsi:type="dcterms:W3CDTF">2024-09-01T18:41:57Z</dcterms:modified>
</cp:coreProperties>
</file>