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File Finali\Simulation Study\"/>
    </mc:Choice>
  </mc:AlternateContent>
  <xr:revisionPtr revIDLastSave="0" documentId="13_ncr:1_{6A286032-543C-4444-A916-7A0B71BFCD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3" i="1"/>
  <c r="L21" i="1"/>
  <c r="L20" i="1"/>
  <c r="L18" i="1"/>
  <c r="L17" i="1"/>
  <c r="L15" i="1"/>
  <c r="L14" i="1"/>
  <c r="L11" i="1"/>
  <c r="L10" i="1"/>
  <c r="L8" i="1"/>
  <c r="L7" i="1"/>
  <c r="L4" i="1"/>
  <c r="L5" i="1"/>
</calcChain>
</file>

<file path=xl/sharedStrings.xml><?xml version="1.0" encoding="utf-8"?>
<sst xmlns="http://schemas.openxmlformats.org/spreadsheetml/2006/main" count="97" uniqueCount="96">
  <si>
    <t>n1 =  98 , p/n =  0.1 QR AR(1)</t>
  </si>
  <si>
    <t>n1 =  98 , p/n =  0.1 CQR AR(1)</t>
  </si>
  <si>
    <t>n1 =  98 , p/n =  0.1 QR AR(2)</t>
  </si>
  <si>
    <t>n1 =  98 , p/n =  0.1 CQR AR(2)</t>
  </si>
  <si>
    <t>n1 =  98 , p/n =  0.1 QR AR(3)</t>
  </si>
  <si>
    <t>n1 =  98 , p/n =  0.1 CQR AR(3)</t>
  </si>
  <si>
    <t>n1 =  98 , p/n =  0.2 QR AR(1)</t>
  </si>
  <si>
    <t>n1 =  98 , p/n =  0.2 CQR AR(1)</t>
  </si>
  <si>
    <t>n1 =  98 , p/n =  0.2 QR AR(2)</t>
  </si>
  <si>
    <t>n1 =  98 , p/n =  0.2 CQR AR(2)</t>
  </si>
  <si>
    <t>n1 =  98 , p/n =  0.2 QR AR(3)</t>
  </si>
  <si>
    <t>n1 =  98 , p/n =  0.2 CQR AR(3)</t>
  </si>
  <si>
    <t>n1 =  98 , p/n =  0.3 QR AR(1)</t>
  </si>
  <si>
    <t>n1 =  98 , p/n =  0.3 CQR AR(1)</t>
  </si>
  <si>
    <t>n1 =  98 , p/n =  0.3 QR AR(2)</t>
  </si>
  <si>
    <t>n1 =  98 , p/n =  0.3 CQR AR(2)</t>
  </si>
  <si>
    <t>n1 =  98 , p/n =  0.3 QR AR(3)</t>
  </si>
  <si>
    <t>n1 =  98 , p/n =  0.3 CQR AR(3)</t>
  </si>
  <si>
    <t>n1 =  98 , p/n =  0.4 QR AR(1)</t>
  </si>
  <si>
    <t>n1 =  98 , p/n =  0.4 CQR AR(1)</t>
  </si>
  <si>
    <t>n1 =  98 , p/n =  0.4 QR AR(2)</t>
  </si>
  <si>
    <t>n1 =  98 , p/n =  0.4 CQR AR(2)</t>
  </si>
  <si>
    <t>n1 =  98 , p/n =  0.4 QR AR(3)</t>
  </si>
  <si>
    <t>n1 =  98 , p/n =  0.4 CQR AR(3)</t>
  </si>
  <si>
    <t>n1 =  198 , p/n =  0.1 QR AR(1)</t>
  </si>
  <si>
    <t>n1 =  198 , p/n =  0.1 CQR AR(1)</t>
  </si>
  <si>
    <t>n1 =  198 , p/n =  0.1 QR AR(2)</t>
  </si>
  <si>
    <t>n1 =  198 , p/n =  0.1 CQR AR(2)</t>
  </si>
  <si>
    <t>n1 =  198 , p/n =  0.1 QR AR(3)</t>
  </si>
  <si>
    <t>n1 =  198 , p/n =  0.1 CQR AR(3)</t>
  </si>
  <si>
    <t>n1 =  198 , p/n =  0.2 QR AR(1)</t>
  </si>
  <si>
    <t>n1 =  198 , p/n =  0.2 CQR AR(1)</t>
  </si>
  <si>
    <t>n1 =  198 , p/n =  0.2 QR AR(2)</t>
  </si>
  <si>
    <t>n1 =  198 , p/n =  0.2 CQR AR(2)</t>
  </si>
  <si>
    <t>n1 =  198 , p/n =  0.2 QR AR(3)</t>
  </si>
  <si>
    <t>n1 =  198 , p/n =  0.2 CQR AR(3)</t>
  </si>
  <si>
    <t>n1 =  198 , p/n =  0.3 QR AR(1)</t>
  </si>
  <si>
    <t>n1 =  198 , p/n =  0.3 CQR AR(1)</t>
  </si>
  <si>
    <t>n1 =  198 , p/n =  0.3 QR AR(2)</t>
  </si>
  <si>
    <t>n1 =  198 , p/n =  0.3 CQR AR(2)</t>
  </si>
  <si>
    <t>n1 =  198 , p/n =  0.3 QR AR(3)</t>
  </si>
  <si>
    <t>n1 =  198 , p/n =  0.3 CQR AR(3)</t>
  </si>
  <si>
    <t>n1 =  198 , p/n =  0.4 QR AR(1)</t>
  </si>
  <si>
    <t>n1 =  198 , p/n =  0.4 CQR AR(1)</t>
  </si>
  <si>
    <t>n1 =  198 , p/n =  0.4 QR AR(2)</t>
  </si>
  <si>
    <t>n1 =  198 , p/n =  0.4 CQR AR(2)</t>
  </si>
  <si>
    <t>n1 =  198 , p/n =  0.4 QR AR(3)</t>
  </si>
  <si>
    <t>n1 =  198 , p/n =  0.4 CQR AR(3)</t>
  </si>
  <si>
    <t>n1 =  998 , p/n =  0.1 QR AR(1)</t>
  </si>
  <si>
    <t>n1 =  998 , p/n =  0.1 CQR AR(1)</t>
  </si>
  <si>
    <t>n1 =  998 , p/n =  0.1 QR AR(2)</t>
  </si>
  <si>
    <t>n1 =  998 , p/n =  0.1 CQR AR(2)</t>
  </si>
  <si>
    <t>n1 =  998 , p/n =  0.1 QR AR(3)</t>
  </si>
  <si>
    <t>n1 =  998 , p/n =  0.1 CQR AR(3)</t>
  </si>
  <si>
    <t>n1 =  998 , p/n =  0.2 QR AR(1)</t>
  </si>
  <si>
    <t>n1 =  998 , p/n =  0.2 CQR AR(1)</t>
  </si>
  <si>
    <t>n1 =  998 , p/n =  0.2 QR AR(2)</t>
  </si>
  <si>
    <t>n1 =  998 , p/n =  0.2 CQR AR(2)</t>
  </si>
  <si>
    <t>n1 =  998 , p/n =  0.2 QR AR(3)</t>
  </si>
  <si>
    <t>n1 =  998 , p/n =  0.2 CQR AR(3)</t>
  </si>
  <si>
    <t>n1 =  998 , p/n =  0.3 QR AR(1)</t>
  </si>
  <si>
    <t>n1 =  998 , p/n =  0.3 CQR AR(1)</t>
  </si>
  <si>
    <t>n1 =  998 , p/n =  0.3 QR AR(2)</t>
  </si>
  <si>
    <t>n1 =  998 , p/n =  0.3 CQR AR(2)</t>
  </si>
  <si>
    <t>n1 =  998 , p/n =  0.3 QR AR(3)</t>
  </si>
  <si>
    <t>n1 =  998 , p/n =  0.3 CQR AR(3)</t>
  </si>
  <si>
    <t>n1 =  998 , p/n =  0.4 QR AR(1)</t>
  </si>
  <si>
    <t>n1 =  998 , p/n =  0.4 CQR AR(1)</t>
  </si>
  <si>
    <t>n1 =  998 , p/n =  0.4 QR AR(2)</t>
  </si>
  <si>
    <t>n1 =  998 , p/n =  0.4 CQR AR(2)</t>
  </si>
  <si>
    <t>n1 =  998 , p/n =  0.4 QR AR(3)</t>
  </si>
  <si>
    <t>n1 =  998 , p/n =  0.4 CQR AR(3)</t>
  </si>
  <si>
    <t>%</t>
  </si>
  <si>
    <t>QR within CI</t>
  </si>
  <si>
    <t>CQR within CI</t>
  </si>
  <si>
    <t>QR above CI</t>
  </si>
  <si>
    <t>CQR above CI</t>
  </si>
  <si>
    <t>QR below CI</t>
  </si>
  <si>
    <t>CQR below CI</t>
  </si>
  <si>
    <t>MAE</t>
  </si>
  <si>
    <t>n1 = 98 average QR AR(2)</t>
  </si>
  <si>
    <t>n1 = 98 average CQR AR(2)</t>
  </si>
  <si>
    <t>n1 = 198 average QR AR(2)</t>
  </si>
  <si>
    <t>n1 = 198 average CQR AR(2)</t>
  </si>
  <si>
    <t>n1 = 998 average QR AR(2)</t>
  </si>
  <si>
    <t>n1 = 998 average CQR AR(2)</t>
  </si>
  <si>
    <t>Total AR(1) QR</t>
  </si>
  <si>
    <t>Total AR(1) CQR</t>
  </si>
  <si>
    <t>Total AR(2) QR</t>
  </si>
  <si>
    <t>Total AR(2) CQR</t>
  </si>
  <si>
    <t>Total AR(3) QR</t>
  </si>
  <si>
    <t>Total AR(3) CQR</t>
  </si>
  <si>
    <t>AR(2)</t>
  </si>
  <si>
    <t>Within CI</t>
  </si>
  <si>
    <t>Above CI</t>
  </si>
  <si>
    <t>Below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</si>
</sst>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workbookViewId="0">
      <selection activeCell="B1" sqref="B1:E1"/>
    </sheetView>
  </sheetViews>
  <sheetFormatPr defaultColWidth="11.5546875" defaultRowHeight="14.4" x14ac:dyDescent="0.3"/>
  <cols>
    <col min="1" max="1" width="31.109375" customWidth="1"/>
    <col min="11" max="11" width="27.5546875" customWidth="1"/>
  </cols>
  <sheetData>
    <row r="1" spans="1:12" x14ac:dyDescent="0.3">
      <c r="B1" t="s">
        <v>93</v>
      </c>
      <c r="C1" t="s">
        <v>94</v>
      </c>
      <c r="D1" t="s">
        <v>95</v>
      </c>
      <c r="E1" t="s">
        <v>79</v>
      </c>
    </row>
    <row r="2" spans="1:12" x14ac:dyDescent="0.3">
      <c r="A2" t="s">
        <v>0</v>
      </c>
      <c r="B2">
        <v>4</v>
      </c>
      <c r="C2">
        <v>6</v>
      </c>
      <c r="D2">
        <v>10</v>
      </c>
      <c r="E2">
        <v>2.9815000000000001E-2</v>
      </c>
    </row>
    <row r="3" spans="1:12" x14ac:dyDescent="0.3">
      <c r="A3" t="s">
        <v>1</v>
      </c>
      <c r="B3">
        <v>6</v>
      </c>
      <c r="C3">
        <v>0</v>
      </c>
      <c r="D3">
        <v>14</v>
      </c>
      <c r="E3">
        <v>1.0614999999999999E-2</v>
      </c>
      <c r="K3" t="s">
        <v>92</v>
      </c>
      <c r="L3" t="s">
        <v>72</v>
      </c>
    </row>
    <row r="4" spans="1:12" x14ac:dyDescent="0.3">
      <c r="A4" t="s">
        <v>2</v>
      </c>
      <c r="B4">
        <v>2</v>
      </c>
      <c r="C4">
        <v>7</v>
      </c>
      <c r="D4">
        <v>11</v>
      </c>
      <c r="E4">
        <v>3.6734999999999997E-2</v>
      </c>
      <c r="K4" t="s">
        <v>73</v>
      </c>
      <c r="L4">
        <f>(B4+B11+B18+B25+B32+B39+B46+B53+B60+B67+B74+B81)/20/12%</f>
        <v>7.916666666666667</v>
      </c>
    </row>
    <row r="5" spans="1:12" x14ac:dyDescent="0.3">
      <c r="A5" t="s">
        <v>3</v>
      </c>
      <c r="B5">
        <v>11</v>
      </c>
      <c r="C5">
        <v>0</v>
      </c>
      <c r="D5">
        <v>9</v>
      </c>
      <c r="E5">
        <v>8.8099999999999793E-3</v>
      </c>
      <c r="K5" t="s">
        <v>74</v>
      </c>
      <c r="L5">
        <f>(B5+B12+B19+B26+B33+B40+B47+B54+B61+B68+B75+B82)/20/12%</f>
        <v>59.166666666666664</v>
      </c>
    </row>
    <row r="6" spans="1:12" x14ac:dyDescent="0.3">
      <c r="A6" t="s">
        <v>4</v>
      </c>
      <c r="B6">
        <v>2</v>
      </c>
      <c r="C6">
        <v>7</v>
      </c>
      <c r="D6">
        <v>11</v>
      </c>
      <c r="E6">
        <v>3.9594999999999998E-2</v>
      </c>
    </row>
    <row r="7" spans="1:12" x14ac:dyDescent="0.3">
      <c r="A7" t="s">
        <v>5</v>
      </c>
      <c r="B7">
        <v>15</v>
      </c>
      <c r="C7">
        <v>0</v>
      </c>
      <c r="D7">
        <v>5</v>
      </c>
      <c r="E7">
        <v>6.685E-3</v>
      </c>
      <c r="K7" t="s">
        <v>75</v>
      </c>
      <c r="L7">
        <f>(C4+C11+C18+C25+C32+C39+C46+C53+C60+C67+C74+C81)/20/12%</f>
        <v>43.333333333333336</v>
      </c>
    </row>
    <row r="8" spans="1:12" x14ac:dyDescent="0.3">
      <c r="K8" t="s">
        <v>76</v>
      </c>
      <c r="L8">
        <f>(C5+C12+C19+C26+C33+C40+C47+C54+C61+C68+C75+C82)/20/12%</f>
        <v>3.7500000000000004</v>
      </c>
    </row>
    <row r="9" spans="1:12" x14ac:dyDescent="0.3">
      <c r="A9" t="s">
        <v>6</v>
      </c>
      <c r="B9">
        <v>1</v>
      </c>
      <c r="C9">
        <v>9</v>
      </c>
      <c r="D9">
        <v>10</v>
      </c>
      <c r="E9">
        <v>6.4149999999999999E-2</v>
      </c>
    </row>
    <row r="10" spans="1:12" x14ac:dyDescent="0.3">
      <c r="A10" t="s">
        <v>7</v>
      </c>
      <c r="B10">
        <v>13</v>
      </c>
      <c r="C10">
        <v>0</v>
      </c>
      <c r="D10">
        <v>7</v>
      </c>
      <c r="E10">
        <v>7.8599999999999799E-3</v>
      </c>
      <c r="K10" t="s">
        <v>77</v>
      </c>
      <c r="L10">
        <f>(D4+D11+D18+D25+D32+D39+D46+D53+D60+D67+D74+D81)/20/12%</f>
        <v>48.75</v>
      </c>
    </row>
    <row r="11" spans="1:12" x14ac:dyDescent="0.3">
      <c r="A11" t="s">
        <v>8</v>
      </c>
      <c r="B11">
        <v>2</v>
      </c>
      <c r="C11">
        <v>8</v>
      </c>
      <c r="D11">
        <v>10</v>
      </c>
      <c r="E11">
        <v>6.5604999999999997E-2</v>
      </c>
      <c r="K11" t="s">
        <v>78</v>
      </c>
      <c r="L11">
        <f>(D5+D12+D19+D26+D33+D40+D47+D54+D61+D68+D75+D82)/20/12%</f>
        <v>37.083333333333336</v>
      </c>
    </row>
    <row r="12" spans="1:12" x14ac:dyDescent="0.3">
      <c r="A12" t="s">
        <v>9</v>
      </c>
      <c r="B12">
        <v>0</v>
      </c>
      <c r="C12">
        <v>0</v>
      </c>
      <c r="D12">
        <v>20</v>
      </c>
      <c r="E12">
        <v>1.6590000000000001E-2</v>
      </c>
    </row>
    <row r="13" spans="1:12" x14ac:dyDescent="0.3">
      <c r="A13" t="s">
        <v>10</v>
      </c>
      <c r="B13">
        <v>1</v>
      </c>
      <c r="C13">
        <v>8</v>
      </c>
      <c r="D13">
        <v>11</v>
      </c>
      <c r="E13">
        <v>6.9680000000000006E-2</v>
      </c>
      <c r="L13" t="s">
        <v>79</v>
      </c>
    </row>
    <row r="14" spans="1:12" x14ac:dyDescent="0.3">
      <c r="A14" t="s">
        <v>11</v>
      </c>
      <c r="B14">
        <v>6</v>
      </c>
      <c r="C14">
        <v>0</v>
      </c>
      <c r="D14">
        <v>14</v>
      </c>
      <c r="E14">
        <v>1.341E-2</v>
      </c>
      <c r="K14" t="s">
        <v>80</v>
      </c>
      <c r="L14">
        <f>(E4+E11+E18+E25)/4</f>
        <v>8.0047499999999994E-2</v>
      </c>
    </row>
    <row r="15" spans="1:12" x14ac:dyDescent="0.3">
      <c r="K15" t="s">
        <v>81</v>
      </c>
      <c r="L15">
        <f>(E5+E12+E19+E26)/4</f>
        <v>1.1836249999999993E-2</v>
      </c>
    </row>
    <row r="16" spans="1:12" x14ac:dyDescent="0.3">
      <c r="A16" t="s">
        <v>12</v>
      </c>
      <c r="B16">
        <v>1</v>
      </c>
      <c r="C16">
        <v>9</v>
      </c>
      <c r="D16">
        <v>10</v>
      </c>
      <c r="E16">
        <v>9.3640000000000001E-2</v>
      </c>
    </row>
    <row r="17" spans="1:12" x14ac:dyDescent="0.3">
      <c r="A17" t="s">
        <v>13</v>
      </c>
      <c r="B17">
        <v>15</v>
      </c>
      <c r="C17">
        <v>0</v>
      </c>
      <c r="D17">
        <v>5</v>
      </c>
      <c r="E17">
        <v>5.9549999999999803E-3</v>
      </c>
      <c r="K17" t="s">
        <v>82</v>
      </c>
      <c r="L17">
        <f>(E32+E39+E46+E53)/4</f>
        <v>7.7149999999999996E-2</v>
      </c>
    </row>
    <row r="18" spans="1:12" x14ac:dyDescent="0.3">
      <c r="A18" t="s">
        <v>14</v>
      </c>
      <c r="B18">
        <v>1</v>
      </c>
      <c r="C18">
        <v>8</v>
      </c>
      <c r="D18">
        <v>11</v>
      </c>
      <c r="E18">
        <v>9.5049999999999996E-2</v>
      </c>
      <c r="K18" t="s">
        <v>83</v>
      </c>
      <c r="L18">
        <f>(E33+E40+E47+E54)/4</f>
        <v>7.3337499999999948E-3</v>
      </c>
    </row>
    <row r="19" spans="1:12" x14ac:dyDescent="0.3">
      <c r="A19" t="s">
        <v>15</v>
      </c>
      <c r="B19">
        <v>8</v>
      </c>
      <c r="C19">
        <v>0</v>
      </c>
      <c r="D19">
        <v>12</v>
      </c>
      <c r="E19">
        <v>1.0695E-2</v>
      </c>
    </row>
    <row r="20" spans="1:12" x14ac:dyDescent="0.3">
      <c r="A20" t="s">
        <v>16</v>
      </c>
      <c r="B20">
        <v>1</v>
      </c>
      <c r="C20">
        <v>8</v>
      </c>
      <c r="D20">
        <v>11</v>
      </c>
      <c r="E20">
        <v>9.7570000000000004E-2</v>
      </c>
      <c r="K20" t="s">
        <v>84</v>
      </c>
      <c r="L20">
        <f>(E60+E67+E74+E81)/4</f>
        <v>7.2564999999999991E-2</v>
      </c>
    </row>
    <row r="21" spans="1:12" x14ac:dyDescent="0.3">
      <c r="A21" t="s">
        <v>17</v>
      </c>
      <c r="B21">
        <v>4</v>
      </c>
      <c r="C21">
        <v>0</v>
      </c>
      <c r="D21">
        <v>16</v>
      </c>
      <c r="E21">
        <v>1.184E-2</v>
      </c>
      <c r="K21" t="s">
        <v>85</v>
      </c>
      <c r="L21">
        <f>(E61+E68+E75+E82)/4</f>
        <v>3.9649999999999954E-3</v>
      </c>
    </row>
    <row r="23" spans="1:12" x14ac:dyDescent="0.3">
      <c r="A23" t="s">
        <v>18</v>
      </c>
      <c r="B23">
        <v>1</v>
      </c>
      <c r="C23">
        <v>9</v>
      </c>
      <c r="D23">
        <v>10</v>
      </c>
      <c r="E23">
        <v>0.117785</v>
      </c>
      <c r="K23" t="s">
        <v>86</v>
      </c>
      <c r="L23">
        <f>(E2+E9+E16+E23+E30+E37+E44+E51+E58+E65+E72+E79)/12</f>
        <v>7.4338333333333326E-2</v>
      </c>
    </row>
    <row r="24" spans="1:12" x14ac:dyDescent="0.3">
      <c r="A24" t="s">
        <v>19</v>
      </c>
      <c r="B24">
        <v>4</v>
      </c>
      <c r="C24">
        <v>0</v>
      </c>
      <c r="D24">
        <v>16</v>
      </c>
      <c r="E24">
        <v>1.0495000000000001E-2</v>
      </c>
      <c r="K24" t="s">
        <v>87</v>
      </c>
      <c r="L24">
        <f t="shared" ref="L24:L28" si="0">(E3+E10+E17+E24+E31+E38+E45+E52+E59+E66+E73+E80)/12</f>
        <v>5.7895833333333315E-3</v>
      </c>
    </row>
    <row r="25" spans="1:12" x14ac:dyDescent="0.3">
      <c r="A25" t="s">
        <v>20</v>
      </c>
      <c r="B25">
        <v>1</v>
      </c>
      <c r="C25">
        <v>9</v>
      </c>
      <c r="D25">
        <v>10</v>
      </c>
      <c r="E25">
        <v>0.12280000000000001</v>
      </c>
      <c r="K25" t="s">
        <v>88</v>
      </c>
      <c r="L25">
        <f t="shared" si="0"/>
        <v>7.6587499999999989E-2</v>
      </c>
    </row>
    <row r="26" spans="1:12" x14ac:dyDescent="0.3">
      <c r="A26" t="s">
        <v>21</v>
      </c>
      <c r="B26">
        <v>3</v>
      </c>
      <c r="C26">
        <v>0</v>
      </c>
      <c r="D26">
        <v>17</v>
      </c>
      <c r="E26">
        <v>1.125E-2</v>
      </c>
      <c r="K26" t="s">
        <v>89</v>
      </c>
      <c r="L26">
        <f t="shared" si="0"/>
        <v>7.7116666666666618E-3</v>
      </c>
    </row>
    <row r="27" spans="1:12" x14ac:dyDescent="0.3">
      <c r="A27" t="s">
        <v>22</v>
      </c>
      <c r="B27">
        <v>1</v>
      </c>
      <c r="C27">
        <v>9</v>
      </c>
      <c r="D27">
        <v>10</v>
      </c>
      <c r="E27">
        <v>0.12386</v>
      </c>
      <c r="K27" t="s">
        <v>90</v>
      </c>
      <c r="L27">
        <f t="shared" si="0"/>
        <v>7.7895416666666675E-2</v>
      </c>
    </row>
    <row r="28" spans="1:12" x14ac:dyDescent="0.3">
      <c r="A28" t="s">
        <v>23</v>
      </c>
      <c r="B28">
        <v>9</v>
      </c>
      <c r="C28">
        <v>0</v>
      </c>
      <c r="D28">
        <v>11</v>
      </c>
      <c r="E28">
        <v>8.9049999999999598E-3</v>
      </c>
      <c r="K28" t="s">
        <v>91</v>
      </c>
      <c r="L28">
        <f t="shared" si="0"/>
        <v>6.994583333333324E-3</v>
      </c>
    </row>
    <row r="30" spans="1:12" x14ac:dyDescent="0.3">
      <c r="A30" t="s">
        <v>24</v>
      </c>
      <c r="B30">
        <v>3</v>
      </c>
      <c r="C30">
        <v>9</v>
      </c>
      <c r="D30">
        <v>8</v>
      </c>
      <c r="E30">
        <v>3.1809999999999998E-2</v>
      </c>
    </row>
    <row r="31" spans="1:12" x14ac:dyDescent="0.3">
      <c r="A31" t="s">
        <v>25</v>
      </c>
      <c r="B31">
        <v>19</v>
      </c>
      <c r="C31">
        <v>0</v>
      </c>
      <c r="D31">
        <v>1</v>
      </c>
      <c r="E31">
        <v>2.84000000000002E-3</v>
      </c>
    </row>
    <row r="32" spans="1:12" x14ac:dyDescent="0.3">
      <c r="A32" t="s">
        <v>26</v>
      </c>
      <c r="B32">
        <v>2</v>
      </c>
      <c r="C32">
        <v>10</v>
      </c>
      <c r="D32">
        <v>8</v>
      </c>
      <c r="E32">
        <v>3.4889999999999997E-2</v>
      </c>
    </row>
    <row r="33" spans="1:5" x14ac:dyDescent="0.3">
      <c r="A33" t="s">
        <v>27</v>
      </c>
      <c r="B33">
        <v>10</v>
      </c>
      <c r="C33">
        <v>9</v>
      </c>
      <c r="D33">
        <v>1</v>
      </c>
      <c r="E33">
        <v>8.0500000000000398E-3</v>
      </c>
    </row>
    <row r="34" spans="1:5" x14ac:dyDescent="0.3">
      <c r="A34" t="s">
        <v>28</v>
      </c>
      <c r="B34">
        <v>2</v>
      </c>
      <c r="C34">
        <v>10</v>
      </c>
      <c r="D34">
        <v>8</v>
      </c>
      <c r="E34">
        <v>3.6915000000000003E-2</v>
      </c>
    </row>
    <row r="35" spans="1:5" x14ac:dyDescent="0.3">
      <c r="A35" t="s">
        <v>29</v>
      </c>
      <c r="B35">
        <v>10</v>
      </c>
      <c r="C35">
        <v>8</v>
      </c>
      <c r="D35">
        <v>2</v>
      </c>
      <c r="E35">
        <v>8.0550000000000396E-3</v>
      </c>
    </row>
    <row r="37" spans="1:5" x14ac:dyDescent="0.3">
      <c r="A37" t="s">
        <v>30</v>
      </c>
      <c r="B37">
        <v>1</v>
      </c>
      <c r="C37">
        <v>9</v>
      </c>
      <c r="D37">
        <v>10</v>
      </c>
      <c r="E37">
        <v>6.1914999999999998E-2</v>
      </c>
    </row>
    <row r="38" spans="1:5" x14ac:dyDescent="0.3">
      <c r="A38" t="s">
        <v>31</v>
      </c>
      <c r="B38">
        <v>10</v>
      </c>
      <c r="C38">
        <v>1</v>
      </c>
      <c r="D38">
        <v>9</v>
      </c>
      <c r="E38">
        <v>9.0949999999999798E-3</v>
      </c>
    </row>
    <row r="39" spans="1:5" x14ac:dyDescent="0.3">
      <c r="A39" t="s">
        <v>32</v>
      </c>
      <c r="B39">
        <v>2</v>
      </c>
      <c r="C39">
        <v>9</v>
      </c>
      <c r="D39">
        <v>9</v>
      </c>
      <c r="E39">
        <v>6.216E-2</v>
      </c>
    </row>
    <row r="40" spans="1:5" x14ac:dyDescent="0.3">
      <c r="A40" t="s">
        <v>33</v>
      </c>
      <c r="B40">
        <v>13</v>
      </c>
      <c r="C40">
        <v>0</v>
      </c>
      <c r="D40">
        <v>7</v>
      </c>
      <c r="E40">
        <v>7.3549999999999796E-3</v>
      </c>
    </row>
    <row r="41" spans="1:5" x14ac:dyDescent="0.3">
      <c r="A41" t="s">
        <v>34</v>
      </c>
      <c r="B41">
        <v>2</v>
      </c>
      <c r="C41">
        <v>9</v>
      </c>
      <c r="D41">
        <v>9</v>
      </c>
      <c r="E41">
        <v>6.2740000000000004E-2</v>
      </c>
    </row>
    <row r="42" spans="1:5" x14ac:dyDescent="0.3">
      <c r="A42" t="s">
        <v>35</v>
      </c>
      <c r="B42">
        <v>14</v>
      </c>
      <c r="C42">
        <v>0</v>
      </c>
      <c r="D42">
        <v>6</v>
      </c>
      <c r="E42">
        <v>8.5999999999999792E-3</v>
      </c>
    </row>
    <row r="44" spans="1:5" x14ac:dyDescent="0.3">
      <c r="A44" t="s">
        <v>36</v>
      </c>
      <c r="B44">
        <v>2</v>
      </c>
      <c r="C44">
        <v>9</v>
      </c>
      <c r="D44">
        <v>9</v>
      </c>
      <c r="E44">
        <v>9.1090000000000004E-2</v>
      </c>
    </row>
    <row r="45" spans="1:5" x14ac:dyDescent="0.3">
      <c r="A45" t="s">
        <v>37</v>
      </c>
      <c r="B45">
        <v>15</v>
      </c>
      <c r="C45">
        <v>0</v>
      </c>
      <c r="D45">
        <v>5</v>
      </c>
      <c r="E45">
        <v>5.52499999999999E-3</v>
      </c>
    </row>
    <row r="46" spans="1:5" x14ac:dyDescent="0.3">
      <c r="A46" t="s">
        <v>38</v>
      </c>
      <c r="B46">
        <v>1</v>
      </c>
      <c r="C46">
        <v>9</v>
      </c>
      <c r="D46">
        <v>10</v>
      </c>
      <c r="E46">
        <v>9.1704999999999995E-2</v>
      </c>
    </row>
    <row r="47" spans="1:5" x14ac:dyDescent="0.3">
      <c r="A47" t="s">
        <v>39</v>
      </c>
      <c r="B47">
        <v>12</v>
      </c>
      <c r="C47">
        <v>0</v>
      </c>
      <c r="D47">
        <v>8</v>
      </c>
      <c r="E47">
        <v>8.0749999999999607E-3</v>
      </c>
    </row>
    <row r="48" spans="1:5" x14ac:dyDescent="0.3">
      <c r="A48" t="s">
        <v>40</v>
      </c>
      <c r="B48">
        <v>1</v>
      </c>
      <c r="C48">
        <v>10</v>
      </c>
      <c r="D48">
        <v>9</v>
      </c>
      <c r="E48">
        <v>9.2414999999999997E-2</v>
      </c>
    </row>
    <row r="49" spans="1:5" x14ac:dyDescent="0.3">
      <c r="A49" t="s">
        <v>41</v>
      </c>
      <c r="B49">
        <v>14</v>
      </c>
      <c r="C49">
        <v>0</v>
      </c>
      <c r="D49">
        <v>6</v>
      </c>
      <c r="E49">
        <v>5.7649999999999603E-3</v>
      </c>
    </row>
    <row r="51" spans="1:5" x14ac:dyDescent="0.3">
      <c r="A51" t="s">
        <v>42</v>
      </c>
      <c r="B51">
        <v>1</v>
      </c>
      <c r="C51">
        <v>9</v>
      </c>
      <c r="D51">
        <v>10</v>
      </c>
      <c r="E51">
        <v>0.117685</v>
      </c>
    </row>
    <row r="52" spans="1:5" x14ac:dyDescent="0.3">
      <c r="A52" t="s">
        <v>43</v>
      </c>
      <c r="B52">
        <v>16</v>
      </c>
      <c r="C52">
        <v>0</v>
      </c>
      <c r="D52">
        <v>4</v>
      </c>
      <c r="E52">
        <v>4.9700000000000204E-3</v>
      </c>
    </row>
    <row r="53" spans="1:5" x14ac:dyDescent="0.3">
      <c r="A53" t="s">
        <v>44</v>
      </c>
      <c r="B53">
        <v>1</v>
      </c>
      <c r="C53">
        <v>9</v>
      </c>
      <c r="D53">
        <v>10</v>
      </c>
      <c r="E53">
        <v>0.11984499999999999</v>
      </c>
    </row>
    <row r="54" spans="1:5" x14ac:dyDescent="0.3">
      <c r="A54" t="s">
        <v>45</v>
      </c>
      <c r="B54">
        <v>13</v>
      </c>
      <c r="C54">
        <v>0</v>
      </c>
      <c r="D54">
        <v>7</v>
      </c>
      <c r="E54">
        <v>5.855E-3</v>
      </c>
    </row>
    <row r="55" spans="1:5" x14ac:dyDescent="0.3">
      <c r="A55" t="s">
        <v>46</v>
      </c>
      <c r="B55">
        <v>1</v>
      </c>
      <c r="C55">
        <v>9</v>
      </c>
      <c r="D55">
        <v>10</v>
      </c>
      <c r="E55">
        <v>0.11938500000000001</v>
      </c>
    </row>
    <row r="56" spans="1:5" x14ac:dyDescent="0.3">
      <c r="A56" t="s">
        <v>47</v>
      </c>
      <c r="B56">
        <v>14</v>
      </c>
      <c r="C56">
        <v>0</v>
      </c>
      <c r="D56">
        <v>6</v>
      </c>
      <c r="E56">
        <v>5.0999999999999804E-3</v>
      </c>
    </row>
    <row r="58" spans="1:5" x14ac:dyDescent="0.3">
      <c r="A58" t="s">
        <v>48</v>
      </c>
      <c r="B58">
        <v>5</v>
      </c>
      <c r="C58">
        <v>7</v>
      </c>
      <c r="D58">
        <v>8</v>
      </c>
      <c r="E58">
        <v>2.555E-2</v>
      </c>
    </row>
    <row r="59" spans="1:5" x14ac:dyDescent="0.3">
      <c r="A59" t="s">
        <v>49</v>
      </c>
      <c r="B59">
        <v>19</v>
      </c>
      <c r="C59">
        <v>0</v>
      </c>
      <c r="D59">
        <v>1</v>
      </c>
      <c r="E59">
        <v>2.8800000000000002E-3</v>
      </c>
    </row>
    <row r="60" spans="1:5" x14ac:dyDescent="0.3">
      <c r="A60" t="s">
        <v>50</v>
      </c>
      <c r="B60">
        <v>4</v>
      </c>
      <c r="C60">
        <v>8</v>
      </c>
      <c r="D60">
        <v>8</v>
      </c>
      <c r="E60">
        <v>3.1469999999999998E-2</v>
      </c>
    </row>
    <row r="61" spans="1:5" x14ac:dyDescent="0.3">
      <c r="A61" t="s">
        <v>51</v>
      </c>
      <c r="B61">
        <v>19</v>
      </c>
      <c r="C61">
        <v>0</v>
      </c>
      <c r="D61">
        <v>1</v>
      </c>
      <c r="E61">
        <v>2.905E-3</v>
      </c>
    </row>
    <row r="62" spans="1:5" x14ac:dyDescent="0.3">
      <c r="A62" t="s">
        <v>52</v>
      </c>
      <c r="B62">
        <v>3</v>
      </c>
      <c r="C62">
        <v>8</v>
      </c>
      <c r="D62">
        <v>9</v>
      </c>
      <c r="E62">
        <v>3.1625E-2</v>
      </c>
    </row>
    <row r="63" spans="1:5" x14ac:dyDescent="0.3">
      <c r="A63" t="s">
        <v>53</v>
      </c>
      <c r="B63">
        <v>19</v>
      </c>
      <c r="C63">
        <v>0</v>
      </c>
      <c r="D63">
        <v>1</v>
      </c>
      <c r="E63">
        <v>2.5049999999999799E-3</v>
      </c>
    </row>
    <row r="65" spans="1:5" x14ac:dyDescent="0.3">
      <c r="A65" t="s">
        <v>54</v>
      </c>
      <c r="B65">
        <v>2</v>
      </c>
      <c r="C65">
        <v>8</v>
      </c>
      <c r="D65">
        <v>10</v>
      </c>
      <c r="E65">
        <v>5.74E-2</v>
      </c>
    </row>
    <row r="66" spans="1:5" x14ac:dyDescent="0.3">
      <c r="A66" t="s">
        <v>55</v>
      </c>
      <c r="B66">
        <v>18</v>
      </c>
      <c r="C66">
        <v>0</v>
      </c>
      <c r="D66">
        <v>2</v>
      </c>
      <c r="E66">
        <v>3.2300000000000401E-3</v>
      </c>
    </row>
    <row r="67" spans="1:5" x14ac:dyDescent="0.3">
      <c r="A67" t="s">
        <v>56</v>
      </c>
      <c r="B67">
        <v>1</v>
      </c>
      <c r="C67">
        <v>9</v>
      </c>
      <c r="D67">
        <v>10</v>
      </c>
      <c r="E67">
        <v>5.8310000000000001E-2</v>
      </c>
    </row>
    <row r="68" spans="1:5" x14ac:dyDescent="0.3">
      <c r="A68" t="s">
        <v>57</v>
      </c>
      <c r="B68">
        <v>19</v>
      </c>
      <c r="C68">
        <v>0</v>
      </c>
      <c r="D68">
        <v>1</v>
      </c>
      <c r="E68">
        <v>2.4550000000000201E-3</v>
      </c>
    </row>
    <row r="69" spans="1:5" x14ac:dyDescent="0.3">
      <c r="A69" t="s">
        <v>58</v>
      </c>
      <c r="B69">
        <v>1</v>
      </c>
      <c r="C69">
        <v>9</v>
      </c>
      <c r="D69">
        <v>10</v>
      </c>
      <c r="E69">
        <v>5.9214999999999997E-2</v>
      </c>
    </row>
    <row r="70" spans="1:5" x14ac:dyDescent="0.3">
      <c r="A70" t="s">
        <v>59</v>
      </c>
      <c r="B70">
        <v>20</v>
      </c>
      <c r="C70">
        <v>0</v>
      </c>
      <c r="D70">
        <v>0</v>
      </c>
      <c r="E70">
        <v>3.4400000000000298E-3</v>
      </c>
    </row>
    <row r="72" spans="1:5" x14ac:dyDescent="0.3">
      <c r="A72" t="s">
        <v>60</v>
      </c>
      <c r="B72">
        <v>2</v>
      </c>
      <c r="C72">
        <v>8</v>
      </c>
      <c r="D72">
        <v>10</v>
      </c>
      <c r="E72">
        <v>8.6029999999999995E-2</v>
      </c>
    </row>
    <row r="73" spans="1:5" x14ac:dyDescent="0.3">
      <c r="A73" t="s">
        <v>61</v>
      </c>
      <c r="B73">
        <v>20</v>
      </c>
      <c r="C73">
        <v>0</v>
      </c>
      <c r="D73">
        <v>0</v>
      </c>
      <c r="E73">
        <v>2.4799999999999701E-3</v>
      </c>
    </row>
    <row r="74" spans="1:5" x14ac:dyDescent="0.3">
      <c r="A74" t="s">
        <v>62</v>
      </c>
      <c r="B74">
        <v>1</v>
      </c>
      <c r="C74">
        <v>9</v>
      </c>
      <c r="D74">
        <v>10</v>
      </c>
      <c r="E74">
        <v>8.5135000000000002E-2</v>
      </c>
    </row>
    <row r="75" spans="1:5" x14ac:dyDescent="0.3">
      <c r="A75" t="s">
        <v>63</v>
      </c>
      <c r="B75">
        <v>14</v>
      </c>
      <c r="C75">
        <v>0</v>
      </c>
      <c r="D75">
        <v>6</v>
      </c>
      <c r="E75">
        <v>6.8799999999999703E-3</v>
      </c>
    </row>
    <row r="76" spans="1:5" x14ac:dyDescent="0.3">
      <c r="A76" t="s">
        <v>64</v>
      </c>
      <c r="B76">
        <v>1</v>
      </c>
      <c r="C76">
        <v>9</v>
      </c>
      <c r="D76">
        <v>10</v>
      </c>
      <c r="E76">
        <v>8.5999999999999993E-2</v>
      </c>
    </row>
    <row r="77" spans="1:5" x14ac:dyDescent="0.3">
      <c r="A77" t="s">
        <v>65</v>
      </c>
      <c r="B77">
        <v>16</v>
      </c>
      <c r="C77">
        <v>0</v>
      </c>
      <c r="D77">
        <v>4</v>
      </c>
      <c r="E77">
        <v>6.0549999999999701E-3</v>
      </c>
    </row>
    <row r="79" spans="1:5" x14ac:dyDescent="0.3">
      <c r="A79" t="s">
        <v>66</v>
      </c>
      <c r="B79">
        <v>1</v>
      </c>
      <c r="C79">
        <v>9</v>
      </c>
      <c r="D79">
        <v>10</v>
      </c>
      <c r="E79">
        <v>0.11519</v>
      </c>
    </row>
    <row r="80" spans="1:5" x14ac:dyDescent="0.3">
      <c r="A80" t="s">
        <v>67</v>
      </c>
      <c r="B80">
        <v>19</v>
      </c>
      <c r="C80">
        <v>0</v>
      </c>
      <c r="D80">
        <v>1</v>
      </c>
      <c r="E80">
        <v>3.5300000000000101E-3</v>
      </c>
    </row>
    <row r="81" spans="1:5" x14ac:dyDescent="0.3">
      <c r="A81" t="s">
        <v>68</v>
      </c>
      <c r="B81">
        <v>1</v>
      </c>
      <c r="C81">
        <v>9</v>
      </c>
      <c r="D81">
        <v>10</v>
      </c>
      <c r="E81">
        <v>0.115345</v>
      </c>
    </row>
    <row r="82" spans="1:5" x14ac:dyDescent="0.3">
      <c r="A82" t="s">
        <v>69</v>
      </c>
      <c r="B82">
        <v>20</v>
      </c>
      <c r="C82">
        <v>0</v>
      </c>
      <c r="D82">
        <v>0</v>
      </c>
      <c r="E82">
        <v>3.61999999999999E-3</v>
      </c>
    </row>
    <row r="83" spans="1:5" x14ac:dyDescent="0.3">
      <c r="A83" t="s">
        <v>70</v>
      </c>
      <c r="B83">
        <v>1</v>
      </c>
      <c r="C83">
        <v>9</v>
      </c>
      <c r="D83">
        <v>10</v>
      </c>
      <c r="E83">
        <v>0.115745</v>
      </c>
    </row>
    <row r="84" spans="1:5" x14ac:dyDescent="0.3">
      <c r="A84" t="s">
        <v>71</v>
      </c>
      <c r="B84">
        <v>19</v>
      </c>
      <c r="C84">
        <v>1</v>
      </c>
      <c r="D84">
        <v>0</v>
      </c>
      <c r="E84">
        <v>3.5749999999999801E-3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2024-10-14T18:12:05Z</dcterms:created>
  <dcterms:modified xsi:type="dcterms:W3CDTF">2024-10-15T18:43:33Z</dcterms:modified>
</cp:coreProperties>
</file>