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digangi/Downloads/"/>
    </mc:Choice>
  </mc:AlternateContent>
  <bookViews>
    <workbookView xWindow="0" yWindow="460" windowWidth="33600" windowHeight="17260" tabRatio="500" activeTab="1"/>
  </bookViews>
  <sheets>
    <sheet name="Foglio1" sheetId="1" r:id="rId1"/>
    <sheet name="Pietro" sheetId="2" r:id="rId2"/>
  </sheets>
  <definedNames>
    <definedName name="_xlnm._FilterDatabase" localSheetId="1" hidden="1">Pietro!$A$1:$T$118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2" l="1"/>
  <c r="I21" i="2"/>
  <c r="H41" i="2"/>
  <c r="I41" i="2"/>
  <c r="H61" i="2"/>
  <c r="I61" i="2"/>
  <c r="H81" i="2"/>
  <c r="I81" i="2"/>
  <c r="H101" i="2"/>
  <c r="I101" i="2"/>
  <c r="H121" i="2"/>
  <c r="I121" i="2"/>
  <c r="H141" i="2"/>
  <c r="I141" i="2"/>
  <c r="H161" i="2"/>
  <c r="I161" i="2"/>
  <c r="H181" i="2"/>
  <c r="I181" i="2"/>
  <c r="H20" i="2"/>
  <c r="I20" i="2"/>
  <c r="H40" i="2"/>
  <c r="I40" i="2"/>
  <c r="H60" i="2"/>
  <c r="I60" i="2"/>
  <c r="H80" i="2"/>
  <c r="I80" i="2"/>
  <c r="H100" i="2"/>
  <c r="I100" i="2"/>
  <c r="H120" i="2"/>
  <c r="I120" i="2"/>
  <c r="H140" i="2"/>
  <c r="I140" i="2"/>
  <c r="H160" i="2"/>
  <c r="I160" i="2"/>
  <c r="H180" i="2"/>
  <c r="I180" i="2"/>
  <c r="H179" i="2"/>
  <c r="I179" i="2"/>
  <c r="H159" i="2"/>
  <c r="I159" i="2"/>
  <c r="H139" i="2"/>
  <c r="I139" i="2"/>
  <c r="H119" i="2"/>
  <c r="I119" i="2"/>
  <c r="H99" i="2"/>
  <c r="I99" i="2"/>
  <c r="H79" i="2"/>
  <c r="I79" i="2"/>
  <c r="H59" i="2"/>
  <c r="I59" i="2"/>
  <c r="H39" i="2"/>
  <c r="I39" i="2"/>
  <c r="H19" i="2"/>
  <c r="I19" i="2"/>
  <c r="H178" i="2"/>
  <c r="I178" i="2"/>
  <c r="H158" i="2"/>
  <c r="I158" i="2"/>
  <c r="H138" i="2"/>
  <c r="I138" i="2"/>
  <c r="H118" i="2"/>
  <c r="I118" i="2"/>
  <c r="H98" i="2"/>
  <c r="I98" i="2"/>
  <c r="H78" i="2"/>
  <c r="I78" i="2"/>
  <c r="H58" i="2"/>
  <c r="I58" i="2"/>
  <c r="H38" i="2"/>
  <c r="I38" i="2"/>
  <c r="H18" i="2"/>
  <c r="I18" i="2"/>
  <c r="H177" i="2"/>
  <c r="I177" i="2"/>
  <c r="H157" i="2"/>
  <c r="I157" i="2"/>
  <c r="H137" i="2"/>
  <c r="I137" i="2"/>
  <c r="H117" i="2"/>
  <c r="I117" i="2"/>
  <c r="H97" i="2"/>
  <c r="I97" i="2"/>
  <c r="H77" i="2"/>
  <c r="I77" i="2"/>
  <c r="H57" i="2"/>
  <c r="I57" i="2"/>
  <c r="H37" i="2"/>
  <c r="I37" i="2"/>
  <c r="H17" i="2"/>
  <c r="I17" i="2"/>
  <c r="H176" i="2"/>
  <c r="I176" i="2"/>
  <c r="H156" i="2"/>
  <c r="I156" i="2"/>
  <c r="H136" i="2"/>
  <c r="I136" i="2"/>
  <c r="H116" i="2"/>
  <c r="I116" i="2"/>
  <c r="H96" i="2"/>
  <c r="I96" i="2"/>
  <c r="H76" i="2"/>
  <c r="I76" i="2"/>
  <c r="H56" i="2"/>
  <c r="I56" i="2"/>
  <c r="H36" i="2"/>
  <c r="I36" i="2"/>
  <c r="H16" i="2"/>
  <c r="I16" i="2"/>
  <c r="H175" i="2"/>
  <c r="I175" i="2"/>
  <c r="H155" i="2"/>
  <c r="I155" i="2"/>
  <c r="H135" i="2"/>
  <c r="I135" i="2"/>
  <c r="H115" i="2"/>
  <c r="I115" i="2"/>
  <c r="H95" i="2"/>
  <c r="I95" i="2"/>
  <c r="H75" i="2"/>
  <c r="I75" i="2"/>
  <c r="H55" i="2"/>
  <c r="I55" i="2"/>
  <c r="H35" i="2"/>
  <c r="I35" i="2"/>
  <c r="H15" i="2"/>
  <c r="I15" i="2"/>
  <c r="H174" i="2"/>
  <c r="I174" i="2"/>
  <c r="H154" i="2"/>
  <c r="I154" i="2"/>
  <c r="H134" i="2"/>
  <c r="I134" i="2"/>
  <c r="H114" i="2"/>
  <c r="I114" i="2"/>
  <c r="H94" i="2"/>
  <c r="I94" i="2"/>
  <c r="H74" i="2"/>
  <c r="I74" i="2"/>
  <c r="H54" i="2"/>
  <c r="I54" i="2"/>
  <c r="H34" i="2"/>
  <c r="I34" i="2"/>
  <c r="H14" i="2"/>
  <c r="I14" i="2"/>
  <c r="H173" i="2"/>
  <c r="I173" i="2"/>
  <c r="H153" i="2"/>
  <c r="I153" i="2"/>
  <c r="H133" i="2"/>
  <c r="I133" i="2"/>
  <c r="H113" i="2"/>
  <c r="I113" i="2"/>
  <c r="H93" i="2"/>
  <c r="I93" i="2"/>
  <c r="H73" i="2"/>
  <c r="I73" i="2"/>
  <c r="H53" i="2"/>
  <c r="I53" i="2"/>
  <c r="H33" i="2"/>
  <c r="I33" i="2"/>
  <c r="H13" i="2"/>
  <c r="I13" i="2"/>
  <c r="H172" i="2"/>
  <c r="I172" i="2"/>
  <c r="H152" i="2"/>
  <c r="I152" i="2"/>
  <c r="H132" i="2"/>
  <c r="I132" i="2"/>
  <c r="H112" i="2"/>
  <c r="I112" i="2"/>
  <c r="H92" i="2"/>
  <c r="I92" i="2"/>
  <c r="H72" i="2"/>
  <c r="I72" i="2"/>
  <c r="H52" i="2"/>
  <c r="I52" i="2"/>
  <c r="H32" i="2"/>
  <c r="I32" i="2"/>
  <c r="H12" i="2"/>
  <c r="I12" i="2"/>
  <c r="H171" i="2"/>
  <c r="I171" i="2"/>
  <c r="H151" i="2"/>
  <c r="I151" i="2"/>
  <c r="H131" i="2"/>
  <c r="I131" i="2"/>
  <c r="H111" i="2"/>
  <c r="I111" i="2"/>
  <c r="H91" i="2"/>
  <c r="I91" i="2"/>
  <c r="H71" i="2"/>
  <c r="I71" i="2"/>
  <c r="H51" i="2"/>
  <c r="I51" i="2"/>
  <c r="H31" i="2"/>
  <c r="I31" i="2"/>
  <c r="H11" i="2"/>
  <c r="I11" i="2"/>
  <c r="H170" i="2"/>
  <c r="I170" i="2"/>
  <c r="H150" i="2"/>
  <c r="I150" i="2"/>
  <c r="H130" i="2"/>
  <c r="I130" i="2"/>
  <c r="H110" i="2"/>
  <c r="I110" i="2"/>
  <c r="H90" i="2"/>
  <c r="I90" i="2"/>
  <c r="H70" i="2"/>
  <c r="I70" i="2"/>
  <c r="H50" i="2"/>
  <c r="I50" i="2"/>
  <c r="H30" i="2"/>
  <c r="I30" i="2"/>
  <c r="H10" i="2"/>
  <c r="I10" i="2"/>
  <c r="H169" i="2"/>
  <c r="I169" i="2"/>
  <c r="H149" i="2"/>
  <c r="I149" i="2"/>
  <c r="H129" i="2"/>
  <c r="I129" i="2"/>
  <c r="H109" i="2"/>
  <c r="I109" i="2"/>
  <c r="H89" i="2"/>
  <c r="I89" i="2"/>
  <c r="H69" i="2"/>
  <c r="I69" i="2"/>
  <c r="H49" i="2"/>
  <c r="I49" i="2"/>
  <c r="H29" i="2"/>
  <c r="I29" i="2"/>
  <c r="H9" i="2"/>
  <c r="I9" i="2"/>
  <c r="H168" i="2"/>
  <c r="I168" i="2"/>
  <c r="H148" i="2"/>
  <c r="I148" i="2"/>
  <c r="H128" i="2"/>
  <c r="I128" i="2"/>
  <c r="H108" i="2"/>
  <c r="I108" i="2"/>
  <c r="H88" i="2"/>
  <c r="I88" i="2"/>
  <c r="H68" i="2"/>
  <c r="I68" i="2"/>
  <c r="H48" i="2"/>
  <c r="I48" i="2"/>
  <c r="H28" i="2"/>
  <c r="I28" i="2"/>
  <c r="H8" i="2"/>
  <c r="I8" i="2"/>
  <c r="H167" i="2"/>
  <c r="I167" i="2"/>
  <c r="H147" i="2"/>
  <c r="I147" i="2"/>
  <c r="H127" i="2"/>
  <c r="I127" i="2"/>
  <c r="H107" i="2"/>
  <c r="I107" i="2"/>
  <c r="H87" i="2"/>
  <c r="I87" i="2"/>
  <c r="H67" i="2"/>
  <c r="I67" i="2"/>
  <c r="H47" i="2"/>
  <c r="I47" i="2"/>
  <c r="H27" i="2"/>
  <c r="I27" i="2"/>
  <c r="H7" i="2"/>
  <c r="I7" i="2"/>
  <c r="H166" i="2"/>
  <c r="I166" i="2"/>
  <c r="H146" i="2"/>
  <c r="I146" i="2"/>
  <c r="H126" i="2"/>
  <c r="I126" i="2"/>
  <c r="H106" i="2"/>
  <c r="I106" i="2"/>
  <c r="H86" i="2"/>
  <c r="I86" i="2"/>
  <c r="H66" i="2"/>
  <c r="I66" i="2"/>
  <c r="H46" i="2"/>
  <c r="I46" i="2"/>
  <c r="H26" i="2"/>
  <c r="I26" i="2"/>
  <c r="H6" i="2"/>
  <c r="I6" i="2"/>
  <c r="H165" i="2"/>
  <c r="I165" i="2"/>
  <c r="H145" i="2"/>
  <c r="I145" i="2"/>
  <c r="H125" i="2"/>
  <c r="I125" i="2"/>
  <c r="H105" i="2"/>
  <c r="I105" i="2"/>
  <c r="H85" i="2"/>
  <c r="I85" i="2"/>
  <c r="H65" i="2"/>
  <c r="I65" i="2"/>
  <c r="H45" i="2"/>
  <c r="I45" i="2"/>
  <c r="H25" i="2"/>
  <c r="I25" i="2"/>
  <c r="H5" i="2"/>
  <c r="I5" i="2"/>
  <c r="H164" i="2"/>
  <c r="I164" i="2"/>
  <c r="H144" i="2"/>
  <c r="I144" i="2"/>
  <c r="H124" i="2"/>
  <c r="I124" i="2"/>
  <c r="H104" i="2"/>
  <c r="I104" i="2"/>
  <c r="H84" i="2"/>
  <c r="I84" i="2"/>
  <c r="H64" i="2"/>
  <c r="I64" i="2"/>
  <c r="H44" i="2"/>
  <c r="I44" i="2"/>
  <c r="H24" i="2"/>
  <c r="I24" i="2"/>
  <c r="H4" i="2"/>
  <c r="I4" i="2"/>
  <c r="H163" i="2"/>
  <c r="I163" i="2"/>
  <c r="H143" i="2"/>
  <c r="I143" i="2"/>
  <c r="H123" i="2"/>
  <c r="I123" i="2"/>
  <c r="H103" i="2"/>
  <c r="I103" i="2"/>
  <c r="H83" i="2"/>
  <c r="I83" i="2"/>
  <c r="H63" i="2"/>
  <c r="I63" i="2"/>
  <c r="H43" i="2"/>
  <c r="I43" i="2"/>
  <c r="H23" i="2"/>
  <c r="I23" i="2"/>
  <c r="H3" i="2"/>
  <c r="I3" i="2"/>
  <c r="H162" i="2"/>
  <c r="I162" i="2"/>
  <c r="H142" i="2"/>
  <c r="I142" i="2"/>
  <c r="H122" i="2"/>
  <c r="I122" i="2"/>
  <c r="H102" i="2"/>
  <c r="I102" i="2"/>
  <c r="H82" i="2"/>
  <c r="I82" i="2"/>
  <c r="H62" i="2"/>
  <c r="I62" i="2"/>
  <c r="H42" i="2"/>
  <c r="I42" i="2"/>
  <c r="H22" i="2"/>
  <c r="I22" i="2"/>
  <c r="H2" i="2"/>
  <c r="I2" i="2"/>
</calcChain>
</file>

<file path=xl/sharedStrings.xml><?xml version="1.0" encoding="utf-8"?>
<sst xmlns="http://schemas.openxmlformats.org/spreadsheetml/2006/main" count="206" uniqueCount="18">
  <si>
    <t>provincia</t>
  </si>
  <si>
    <t>population</t>
  </si>
  <si>
    <t>Attualmente positivi</t>
  </si>
  <si>
    <t>Ricoverati</t>
  </si>
  <si>
    <t>Guariti</t>
  </si>
  <si>
    <t>Morti</t>
  </si>
  <si>
    <t>Casi totali</t>
  </si>
  <si>
    <t>In isolamento domiciliare</t>
  </si>
  <si>
    <t>Agrigento</t>
  </si>
  <si>
    <t>Caltanissetta</t>
  </si>
  <si>
    <t>Catania</t>
  </si>
  <si>
    <t>Enna</t>
  </si>
  <si>
    <t>Messina</t>
  </si>
  <si>
    <t>Palermo</t>
  </si>
  <si>
    <t>Ragusa</t>
  </si>
  <si>
    <t>Siracusa</t>
  </si>
  <si>
    <t>Trapani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</si>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</sst>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_-;\-* #,##0.00_-;_-* &quot;-&quot;??_-;_-@_-"/>
    <numFmt numFmtId="165" formatCode="0.000E+00"/>
    <numFmt numFmtId="166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Helvetica Neue"/>
    </font>
    <font>
      <sz val="12"/>
      <color rgb="FF000000"/>
      <name val="Helvetica Neue"/>
    </font>
    <font>
      <b/>
      <sz val="11"/>
      <color theme="1"/>
      <name val="Calibri"/>
      <family val="2"/>
      <scheme val="minor"/>
    </font>
    <font>
      <sz val="9"/>
      <color rgb="FF454545"/>
      <name val="Lucida Sans Unicode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43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center"/>
    </xf>
    <xf numFmtId="14" fontId="5" fillId="0" borderId="0" xfId="2" applyNumberFormat="1" applyFont="1"/>
    <xf numFmtId="0" fontId="5" fillId="0" borderId="0" xfId="2" applyFont="1"/>
    <xf numFmtId="0" fontId="1" fillId="0" borderId="0" xfId="2"/>
    <xf numFmtId="0" fontId="1" fillId="0" borderId="0" xfId="2" applyAlignment="1">
      <alignment horizontal="center"/>
    </xf>
    <xf numFmtId="0" fontId="3" fillId="0" borderId="0" xfId="3" applyFont="1"/>
    <xf numFmtId="14" fontId="1" fillId="0" borderId="0" xfId="2" applyNumberFormat="1"/>
    <xf numFmtId="0" fontId="4" fillId="0" borderId="0" xfId="3" applyFont="1"/>
    <xf numFmtId="166" fontId="0" fillId="0" borderId="0" xfId="4" applyNumberFormat="1" applyFont="1" applyAlignment="1"/>
    <xf numFmtId="166" fontId="0" fillId="0" borderId="0" xfId="4" applyNumberFormat="1" applyFont="1" applyAlignment="1">
      <alignment horizontal="center"/>
    </xf>
    <xf numFmtId="0" fontId="2" fillId="0" borderId="0" xfId="3"/>
    <xf numFmtId="0" fontId="6" fillId="0" borderId="0" xfId="2" applyFont="1"/>
    <xf numFmtId="14" fontId="0" fillId="0" borderId="0" xfId="0" applyNumberFormat="1"/>
    <xf numFmtId="0" fontId="7" fillId="0" borderId="0" xfId="0" applyFont="1"/>
  </cellXfs>
  <cellStyles count="5">
    <cellStyle name="Migliaia" xfId="1" builtinId="3"/>
    <cellStyle name="Migliaia 2" xfId="4"/>
    <cellStyle name="Normale" xfId="0" builtinId="0"/>
    <cellStyle name="Normale 2" xfId="2"/>
    <cellStyle name="Normale 2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C2" sqref="C2:H10"/>
    </sheetView>
  </sheetViews>
  <sheetFormatPr baseColWidth="10" defaultColWidth="11.1640625" defaultRowHeight="16" x14ac:dyDescent="0.2"/>
  <cols>
    <col min="1" max="1" width="11.5" bestFit="1" customWidth="1"/>
    <col min="2" max="2" width="11.1640625" bestFit="1" customWidth="1"/>
    <col min="3" max="3" width="20" bestFit="1" customWidth="1"/>
    <col min="8" max="8" width="25" bestFit="1" customWidth="1"/>
    <col min="9" max="9" width="28.33203125" bestFit="1" customWidth="1"/>
    <col min="10" max="10" width="19" bestFit="1" customWidth="1"/>
    <col min="11" max="11" width="15.6640625" bestFit="1" customWidth="1"/>
    <col min="12" max="12" width="14.33203125" bestFit="1" customWidth="1"/>
    <col min="13" max="13" width="18.83203125" bestFit="1" customWidth="1"/>
    <col min="14" max="14" width="33.1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</row>
    <row r="2" spans="1:14" x14ac:dyDescent="0.2">
      <c r="A2" t="s">
        <v>8</v>
      </c>
      <c r="B2" s="2">
        <v>434870</v>
      </c>
      <c r="C2" s="5">
        <v>104</v>
      </c>
      <c r="D2" s="5">
        <v>0</v>
      </c>
      <c r="E2" s="5">
        <v>2</v>
      </c>
      <c r="F2" s="5">
        <v>1</v>
      </c>
      <c r="G2" s="5">
        <v>107</v>
      </c>
      <c r="H2" s="5">
        <v>104</v>
      </c>
      <c r="I2" s="3"/>
      <c r="J2" s="3"/>
      <c r="K2" s="4"/>
      <c r="L2" s="3"/>
      <c r="M2" s="3"/>
      <c r="N2" s="3"/>
    </row>
    <row r="3" spans="1:14" x14ac:dyDescent="0.2">
      <c r="A3" t="s">
        <v>9</v>
      </c>
      <c r="B3" s="2">
        <v>262458</v>
      </c>
      <c r="C3" s="5">
        <v>91</v>
      </c>
      <c r="D3" s="5">
        <v>23</v>
      </c>
      <c r="E3" s="5">
        <v>4</v>
      </c>
      <c r="F3" s="5">
        <v>7</v>
      </c>
      <c r="G3" s="5">
        <v>102</v>
      </c>
      <c r="H3" s="5">
        <v>68</v>
      </c>
      <c r="I3" s="3"/>
      <c r="J3" s="3"/>
      <c r="K3" s="3"/>
      <c r="L3" s="3"/>
      <c r="M3" s="3"/>
      <c r="N3" s="3"/>
    </row>
    <row r="4" spans="1:14" x14ac:dyDescent="0.2">
      <c r="A4" t="s">
        <v>10</v>
      </c>
      <c r="B4" s="2">
        <v>1107702</v>
      </c>
      <c r="C4" s="5">
        <v>525</v>
      </c>
      <c r="D4" s="5">
        <v>153</v>
      </c>
      <c r="E4" s="5">
        <v>23</v>
      </c>
      <c r="F4" s="5">
        <v>46</v>
      </c>
      <c r="G4" s="5">
        <v>594</v>
      </c>
      <c r="H4" s="5">
        <v>372</v>
      </c>
      <c r="I4" s="3"/>
      <c r="J4" s="3"/>
      <c r="K4" s="3"/>
      <c r="L4" s="3"/>
      <c r="M4" s="3"/>
      <c r="N4" s="3"/>
    </row>
    <row r="5" spans="1:14" x14ac:dyDescent="0.2">
      <c r="A5" t="s">
        <v>11</v>
      </c>
      <c r="B5" s="2">
        <v>164788</v>
      </c>
      <c r="C5" s="5">
        <v>270</v>
      </c>
      <c r="D5" s="5">
        <v>170</v>
      </c>
      <c r="E5" s="5">
        <v>1</v>
      </c>
      <c r="F5" s="5">
        <v>13</v>
      </c>
      <c r="G5" s="5">
        <v>284</v>
      </c>
      <c r="H5" s="5">
        <v>100</v>
      </c>
      <c r="I5" s="3"/>
      <c r="J5" s="3"/>
      <c r="K5" s="3"/>
      <c r="L5" s="3"/>
      <c r="M5" s="3"/>
      <c r="N5" s="3"/>
    </row>
    <row r="6" spans="1:14" x14ac:dyDescent="0.2">
      <c r="A6" t="s">
        <v>12</v>
      </c>
      <c r="B6" s="2">
        <v>626876</v>
      </c>
      <c r="C6" s="5">
        <v>314</v>
      </c>
      <c r="D6" s="5">
        <v>138</v>
      </c>
      <c r="E6" s="5">
        <v>15</v>
      </c>
      <c r="F6" s="5">
        <v>24</v>
      </c>
      <c r="G6" s="5">
        <v>353</v>
      </c>
      <c r="H6" s="5">
        <v>176</v>
      </c>
      <c r="I6" s="3"/>
      <c r="J6" s="3"/>
      <c r="K6" s="3"/>
      <c r="L6" s="3"/>
      <c r="M6" s="3"/>
      <c r="N6" s="3"/>
    </row>
    <row r="7" spans="1:14" x14ac:dyDescent="0.2">
      <c r="A7" t="s">
        <v>13</v>
      </c>
      <c r="B7" s="2">
        <v>1252588</v>
      </c>
      <c r="C7" s="5">
        <v>258</v>
      </c>
      <c r="D7" s="5">
        <v>73</v>
      </c>
      <c r="E7" s="5">
        <v>29</v>
      </c>
      <c r="F7" s="5">
        <v>12</v>
      </c>
      <c r="G7" s="5">
        <v>299</v>
      </c>
      <c r="H7" s="5">
        <v>185</v>
      </c>
      <c r="I7" s="3"/>
      <c r="J7" s="3"/>
      <c r="K7" s="3"/>
      <c r="L7" s="3"/>
      <c r="M7" s="3"/>
      <c r="N7" s="3"/>
    </row>
    <row r="8" spans="1:14" x14ac:dyDescent="0.2">
      <c r="A8" t="s">
        <v>14</v>
      </c>
      <c r="B8" s="2">
        <v>320893</v>
      </c>
      <c r="C8" s="5">
        <v>41</v>
      </c>
      <c r="D8" s="5">
        <v>7</v>
      </c>
      <c r="E8" s="5">
        <v>4</v>
      </c>
      <c r="F8" s="5">
        <v>3</v>
      </c>
      <c r="G8" s="5">
        <v>48</v>
      </c>
      <c r="H8" s="5">
        <v>34</v>
      </c>
      <c r="I8" s="3"/>
      <c r="J8" s="3"/>
      <c r="K8" s="3"/>
      <c r="L8" s="3"/>
      <c r="M8" s="3"/>
      <c r="N8" s="3"/>
    </row>
    <row r="9" spans="1:14" x14ac:dyDescent="0.2">
      <c r="A9" t="s">
        <v>15</v>
      </c>
      <c r="B9" s="2">
        <v>399224</v>
      </c>
      <c r="C9" s="5">
        <v>77</v>
      </c>
      <c r="D9" s="5">
        <v>44</v>
      </c>
      <c r="E9" s="5">
        <v>25</v>
      </c>
      <c r="F9" s="5">
        <v>7</v>
      </c>
      <c r="G9" s="5">
        <v>109</v>
      </c>
      <c r="H9" s="5">
        <v>33</v>
      </c>
      <c r="I9" s="3"/>
      <c r="J9" s="3"/>
      <c r="K9" s="3"/>
      <c r="L9" s="3"/>
      <c r="M9" s="3"/>
      <c r="N9" s="3"/>
    </row>
    <row r="10" spans="1:14" x14ac:dyDescent="0.2">
      <c r="A10" t="s">
        <v>16</v>
      </c>
      <c r="B10" s="2">
        <v>430492</v>
      </c>
      <c r="C10" s="5">
        <v>94</v>
      </c>
      <c r="D10" s="5">
        <v>24</v>
      </c>
      <c r="E10" s="5">
        <v>1</v>
      </c>
      <c r="F10" s="5">
        <v>3</v>
      </c>
      <c r="G10" s="5">
        <v>98</v>
      </c>
      <c r="H10" s="5">
        <v>70</v>
      </c>
      <c r="I10" s="3"/>
      <c r="J10" s="3"/>
      <c r="K10" s="3"/>
      <c r="L10" s="3"/>
      <c r="M10" s="3"/>
      <c r="N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"/>
  <sheetViews>
    <sheetView tabSelected="1" workbookViewId="0">
      <pane ySplit="1" topLeftCell="A2" activePane="bottomLeft" state="frozen"/>
      <selection pane="bottomLeft" activeCell="A174" sqref="A174:XFD174"/>
    </sheetView>
  </sheetViews>
  <sheetFormatPr baseColWidth="10" defaultColWidth="8.83203125" defaultRowHeight="15" x14ac:dyDescent="0.2"/>
  <cols>
    <col min="1" max="1" width="11" style="11" customWidth="1"/>
    <col min="2" max="3" width="12" style="8" customWidth="1"/>
    <col min="4" max="9" width="7.6640625" style="9" customWidth="1"/>
    <col min="10" max="10" width="12.6640625" style="8" bestFit="1" customWidth="1"/>
    <col min="11" max="11" width="9.83203125" style="9" bestFit="1" customWidth="1"/>
    <col min="12" max="16" width="8.83203125" style="9"/>
    <col min="17" max="16384" width="8.83203125" style="8"/>
  </cols>
  <sheetData>
    <row r="1" spans="1:20" ht="16" x14ac:dyDescent="0.2">
      <c r="A1" s="6" t="s">
        <v>17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M1" s="10"/>
      <c r="N1" s="10"/>
      <c r="O1" s="10"/>
      <c r="P1" s="10"/>
      <c r="Q1" s="10"/>
      <c r="R1" s="10"/>
      <c r="S1" s="10"/>
      <c r="T1" s="10"/>
    </row>
    <row r="2" spans="1:20" ht="16" x14ac:dyDescent="0.2">
      <c r="A2" s="11">
        <v>43915</v>
      </c>
      <c r="B2" s="8" t="s">
        <v>8</v>
      </c>
      <c r="C2" s="12">
        <v>434870</v>
      </c>
      <c r="D2" s="9">
        <v>47</v>
      </c>
      <c r="E2" s="9">
        <v>0</v>
      </c>
      <c r="F2" s="9">
        <v>0</v>
      </c>
      <c r="G2" s="9">
        <v>0</v>
      </c>
      <c r="H2" s="9">
        <f>SUM(D2+F2+G2)</f>
        <v>47</v>
      </c>
      <c r="I2" s="9">
        <f>H2-E2-F2-G2</f>
        <v>47</v>
      </c>
      <c r="J2" s="13"/>
      <c r="K2" s="14"/>
      <c r="L2" s="14"/>
      <c r="M2" s="15"/>
      <c r="N2" s="12"/>
      <c r="O2" s="15"/>
      <c r="P2" s="15"/>
      <c r="Q2" s="15"/>
      <c r="R2" s="15"/>
      <c r="S2" s="15"/>
      <c r="T2" s="15"/>
    </row>
    <row r="3" spans="1:20" ht="16" x14ac:dyDescent="0.2">
      <c r="A3" s="11">
        <v>43916</v>
      </c>
      <c r="B3" s="8" t="s">
        <v>8</v>
      </c>
      <c r="C3" s="12">
        <v>434870</v>
      </c>
      <c r="D3" s="9">
        <v>52</v>
      </c>
      <c r="E3" s="9">
        <v>1</v>
      </c>
      <c r="F3" s="9">
        <v>0</v>
      </c>
      <c r="G3" s="9">
        <v>0</v>
      </c>
      <c r="H3" s="9">
        <f>SUM(D3+F3+G3)</f>
        <v>52</v>
      </c>
      <c r="I3" s="9">
        <f>H3-E3-F3-G3</f>
        <v>51</v>
      </c>
      <c r="J3" s="13"/>
      <c r="K3" s="14"/>
      <c r="L3" s="14"/>
      <c r="M3" s="14"/>
      <c r="N3" s="14"/>
      <c r="O3" s="14"/>
      <c r="P3" s="14"/>
    </row>
    <row r="4" spans="1:20" ht="16" x14ac:dyDescent="0.2">
      <c r="A4" s="11">
        <v>43917</v>
      </c>
      <c r="B4" s="8" t="s">
        <v>8</v>
      </c>
      <c r="C4" s="12">
        <v>434870</v>
      </c>
      <c r="D4" s="9">
        <v>55</v>
      </c>
      <c r="E4" s="9">
        <v>2</v>
      </c>
      <c r="F4" s="9">
        <v>2</v>
      </c>
      <c r="G4" s="9">
        <v>1</v>
      </c>
      <c r="H4" s="9">
        <f>SUM(D4+F4+G4)</f>
        <v>58</v>
      </c>
      <c r="I4" s="9">
        <f>H4-E4-F4-G4</f>
        <v>53</v>
      </c>
      <c r="J4" s="13"/>
      <c r="K4" s="14"/>
      <c r="L4" s="14"/>
      <c r="M4" s="14"/>
      <c r="N4" s="14"/>
      <c r="O4" s="14"/>
      <c r="P4" s="14"/>
    </row>
    <row r="5" spans="1:20" ht="16" x14ac:dyDescent="0.2">
      <c r="A5" s="11">
        <v>43918</v>
      </c>
      <c r="B5" s="8" t="s">
        <v>8</v>
      </c>
      <c r="C5" s="12">
        <v>434870</v>
      </c>
      <c r="D5" s="9">
        <v>55</v>
      </c>
      <c r="E5" s="9">
        <v>0</v>
      </c>
      <c r="F5" s="9">
        <v>2</v>
      </c>
      <c r="G5" s="9">
        <v>1</v>
      </c>
      <c r="H5" s="9">
        <f>SUM(D5+F5+G5)</f>
        <v>58</v>
      </c>
      <c r="I5" s="9">
        <f>H5-E5-F5-G5</f>
        <v>55</v>
      </c>
      <c r="J5" s="13"/>
      <c r="K5" s="14"/>
      <c r="L5" s="14"/>
      <c r="M5" s="14"/>
      <c r="N5" s="14"/>
      <c r="O5" s="14"/>
      <c r="P5" s="14"/>
    </row>
    <row r="6" spans="1:20" ht="16" x14ac:dyDescent="0.2">
      <c r="A6" s="11">
        <v>43919</v>
      </c>
      <c r="B6" s="8" t="s">
        <v>8</v>
      </c>
      <c r="C6" s="12">
        <v>434870</v>
      </c>
      <c r="D6" s="9">
        <v>75</v>
      </c>
      <c r="E6" s="9">
        <v>0</v>
      </c>
      <c r="F6" s="9">
        <v>2</v>
      </c>
      <c r="G6" s="9">
        <v>1</v>
      </c>
      <c r="H6" s="9">
        <f>SUM(D6+F6+G6)</f>
        <v>78</v>
      </c>
      <c r="I6" s="9">
        <f>H6-E6-F6-G6</f>
        <v>75</v>
      </c>
      <c r="J6" s="13"/>
      <c r="K6" s="14"/>
      <c r="L6" s="14"/>
      <c r="M6" s="14"/>
      <c r="N6" s="14"/>
      <c r="O6" s="14"/>
      <c r="P6" s="14"/>
    </row>
    <row r="7" spans="1:20" ht="16" x14ac:dyDescent="0.2">
      <c r="A7" s="11">
        <v>43920</v>
      </c>
      <c r="B7" s="8" t="s">
        <v>8</v>
      </c>
      <c r="C7" s="12">
        <v>434870</v>
      </c>
      <c r="D7" s="9">
        <v>86</v>
      </c>
      <c r="E7" s="9">
        <v>1</v>
      </c>
      <c r="F7" s="9">
        <v>2</v>
      </c>
      <c r="G7" s="9">
        <v>1</v>
      </c>
      <c r="H7" s="9">
        <f>SUM(D7+F7+G7)</f>
        <v>89</v>
      </c>
      <c r="I7" s="9">
        <f>H7-E7-F7-G7</f>
        <v>85</v>
      </c>
      <c r="J7" s="13"/>
      <c r="K7" s="14"/>
      <c r="L7" s="14"/>
      <c r="M7" s="14"/>
      <c r="N7" s="14"/>
      <c r="O7" s="14"/>
      <c r="P7" s="14"/>
    </row>
    <row r="8" spans="1:20" ht="18" x14ac:dyDescent="0.3">
      <c r="A8" s="11">
        <v>43921</v>
      </c>
      <c r="B8" s="8" t="s">
        <v>8</v>
      </c>
      <c r="C8" s="12">
        <v>434870</v>
      </c>
      <c r="D8" s="9">
        <v>91</v>
      </c>
      <c r="E8" s="9">
        <v>0</v>
      </c>
      <c r="F8" s="9">
        <v>2</v>
      </c>
      <c r="G8" s="9">
        <v>1</v>
      </c>
      <c r="H8" s="9">
        <f>SUM(D8+F8+G8)</f>
        <v>94</v>
      </c>
      <c r="I8" s="9">
        <f>H8-E8-F8-G8</f>
        <v>91</v>
      </c>
      <c r="J8" s="16"/>
      <c r="K8" s="14"/>
      <c r="L8" s="14"/>
      <c r="M8" s="14"/>
      <c r="N8" s="14"/>
      <c r="O8" s="14"/>
      <c r="P8" s="14"/>
    </row>
    <row r="9" spans="1:20" ht="18" x14ac:dyDescent="0.3">
      <c r="A9" s="11">
        <v>43922</v>
      </c>
      <c r="B9" s="8" t="s">
        <v>8</v>
      </c>
      <c r="C9" s="12">
        <v>434870</v>
      </c>
      <c r="D9" s="9">
        <v>93</v>
      </c>
      <c r="E9" s="9">
        <v>0</v>
      </c>
      <c r="F9" s="9">
        <v>2</v>
      </c>
      <c r="G9" s="9">
        <v>1</v>
      </c>
      <c r="H9" s="9">
        <f>SUM(D9+F9+G9)</f>
        <v>96</v>
      </c>
      <c r="I9" s="9">
        <f>H9-E9-F9-G9</f>
        <v>93</v>
      </c>
      <c r="J9" s="16"/>
      <c r="K9" s="14"/>
      <c r="L9" s="14"/>
      <c r="M9" s="14"/>
      <c r="N9" s="14"/>
      <c r="O9" s="14"/>
      <c r="P9" s="14"/>
    </row>
    <row r="10" spans="1:20" ht="16" x14ac:dyDescent="0.2">
      <c r="A10" s="11">
        <v>43923</v>
      </c>
      <c r="B10" s="8" t="s">
        <v>8</v>
      </c>
      <c r="C10" s="12">
        <v>434870</v>
      </c>
      <c r="D10" s="9">
        <v>95</v>
      </c>
      <c r="E10" s="9">
        <v>0</v>
      </c>
      <c r="F10" s="9">
        <v>2</v>
      </c>
      <c r="G10" s="9">
        <v>1</v>
      </c>
      <c r="H10" s="9">
        <f>SUM(D10+F10+G10)</f>
        <v>98</v>
      </c>
      <c r="I10" s="9">
        <f>H10-E10-F10-G10</f>
        <v>95</v>
      </c>
      <c r="J10" s="13"/>
      <c r="K10" s="14"/>
      <c r="L10" s="14"/>
      <c r="M10" s="14"/>
      <c r="N10" s="14"/>
      <c r="O10" s="14"/>
      <c r="P10" s="14"/>
    </row>
    <row r="11" spans="1:20" ht="18" x14ac:dyDescent="0.3">
      <c r="A11" s="11">
        <v>43924</v>
      </c>
      <c r="B11" s="8" t="s">
        <v>8</v>
      </c>
      <c r="C11" s="12">
        <v>434870</v>
      </c>
      <c r="D11" s="9">
        <v>97</v>
      </c>
      <c r="E11" s="9">
        <v>0</v>
      </c>
      <c r="F11" s="9">
        <v>2</v>
      </c>
      <c r="G11" s="9">
        <v>1</v>
      </c>
      <c r="H11" s="9">
        <f>SUM(D11+F11+G11)</f>
        <v>100</v>
      </c>
      <c r="I11" s="9">
        <f>H11-E11-F11-G11</f>
        <v>97</v>
      </c>
      <c r="J11" s="16"/>
      <c r="K11" s="14"/>
      <c r="L11" s="14"/>
      <c r="M11" s="14"/>
      <c r="N11" s="14"/>
      <c r="O11" s="14"/>
      <c r="P11" s="14"/>
    </row>
    <row r="12" spans="1:20" ht="18" x14ac:dyDescent="0.3">
      <c r="A12" s="11">
        <v>43925</v>
      </c>
      <c r="B12" s="8" t="s">
        <v>8</v>
      </c>
      <c r="C12" s="12">
        <v>434870</v>
      </c>
      <c r="D12" s="9">
        <v>99</v>
      </c>
      <c r="E12" s="9">
        <v>0</v>
      </c>
      <c r="F12" s="9">
        <v>2</v>
      </c>
      <c r="G12" s="9">
        <v>1</v>
      </c>
      <c r="H12" s="9">
        <f>SUM(D12+F12+G12)</f>
        <v>102</v>
      </c>
      <c r="I12" s="9">
        <f>H12-E12-F12-G12</f>
        <v>99</v>
      </c>
      <c r="J12" s="16"/>
      <c r="K12" s="14"/>
      <c r="L12" s="14"/>
      <c r="M12" s="14"/>
      <c r="N12" s="14"/>
      <c r="O12" s="14"/>
      <c r="P12" s="14"/>
    </row>
    <row r="13" spans="1:20" ht="18" x14ac:dyDescent="0.3">
      <c r="A13" s="11">
        <v>43926</v>
      </c>
      <c r="B13" s="8" t="s">
        <v>8</v>
      </c>
      <c r="C13" s="12">
        <v>434870</v>
      </c>
      <c r="D13" s="9">
        <v>104</v>
      </c>
      <c r="E13" s="9">
        <v>0</v>
      </c>
      <c r="F13" s="9">
        <v>2</v>
      </c>
      <c r="G13" s="9">
        <v>1</v>
      </c>
      <c r="H13" s="9">
        <f>SUM(D13+F13+G13)</f>
        <v>107</v>
      </c>
      <c r="I13" s="9">
        <f>H13-E13-F13-G13</f>
        <v>104</v>
      </c>
      <c r="J13" s="16"/>
      <c r="K13" s="14"/>
      <c r="L13" s="14"/>
      <c r="M13" s="14"/>
      <c r="N13" s="14"/>
      <c r="O13" s="14"/>
      <c r="P13" s="14"/>
    </row>
    <row r="14" spans="1:20" ht="18" x14ac:dyDescent="0.3">
      <c r="A14" s="11">
        <v>43927</v>
      </c>
      <c r="B14" s="8" t="s">
        <v>8</v>
      </c>
      <c r="C14" s="12">
        <v>434870</v>
      </c>
      <c r="D14" s="9">
        <v>106</v>
      </c>
      <c r="E14" s="9">
        <v>0</v>
      </c>
      <c r="F14" s="9">
        <v>2</v>
      </c>
      <c r="G14" s="9">
        <v>1</v>
      </c>
      <c r="H14" s="9">
        <f>SUM(D14+F14+G14)</f>
        <v>109</v>
      </c>
      <c r="I14" s="9">
        <f>H14-E14-F14-G14</f>
        <v>106</v>
      </c>
      <c r="J14" s="16"/>
      <c r="K14" s="14"/>
      <c r="L14" s="14"/>
      <c r="M14" s="14"/>
      <c r="N14" s="14"/>
      <c r="O14" s="14"/>
      <c r="P14" s="14"/>
    </row>
    <row r="15" spans="1:20" ht="16" x14ac:dyDescent="0.2">
      <c r="A15" s="11">
        <v>43928</v>
      </c>
      <c r="B15" t="s">
        <v>8</v>
      </c>
      <c r="C15" s="12">
        <v>434870</v>
      </c>
      <c r="D15" s="5">
        <v>107</v>
      </c>
      <c r="E15" s="5">
        <v>0</v>
      </c>
      <c r="F15" s="5">
        <v>2</v>
      </c>
      <c r="G15" s="5">
        <v>1</v>
      </c>
      <c r="H15" s="5">
        <f>SUM(D15+F15+G15)</f>
        <v>110</v>
      </c>
      <c r="I15" s="5">
        <f>H15-E15-F15-G15</f>
        <v>107</v>
      </c>
    </row>
    <row r="16" spans="1:20" ht="16" x14ac:dyDescent="0.2">
      <c r="A16" s="17">
        <v>43929</v>
      </c>
      <c r="B16" t="s">
        <v>8</v>
      </c>
      <c r="C16" s="12">
        <v>434870</v>
      </c>
      <c r="D16" s="5">
        <v>110</v>
      </c>
      <c r="E16" s="5">
        <v>0</v>
      </c>
      <c r="F16" s="5">
        <v>2</v>
      </c>
      <c r="G16" s="5">
        <v>1</v>
      </c>
      <c r="H16" s="5">
        <f>SUM(D16+F16+G16)</f>
        <v>113</v>
      </c>
      <c r="I16" s="5">
        <f>H16-E16-F16-G16</f>
        <v>110</v>
      </c>
    </row>
    <row r="17" spans="1:20" ht="16" x14ac:dyDescent="0.2">
      <c r="A17" s="17">
        <v>43930</v>
      </c>
      <c r="B17" t="s">
        <v>8</v>
      </c>
      <c r="C17" s="12">
        <v>434870</v>
      </c>
      <c r="D17" s="5">
        <v>112</v>
      </c>
      <c r="E17" s="5">
        <v>0</v>
      </c>
      <c r="F17" s="5">
        <v>2</v>
      </c>
      <c r="G17" s="5">
        <v>1</v>
      </c>
      <c r="H17" s="5">
        <f>SUM(D17+F17+G17)</f>
        <v>115</v>
      </c>
      <c r="I17" s="5">
        <f>H17-E17-F17-G17</f>
        <v>112</v>
      </c>
    </row>
    <row r="18" spans="1:20" ht="16" x14ac:dyDescent="0.2">
      <c r="A18" s="17">
        <v>43931</v>
      </c>
      <c r="B18" t="s">
        <v>8</v>
      </c>
      <c r="C18" s="12">
        <v>434870</v>
      </c>
      <c r="D18" s="5">
        <v>116</v>
      </c>
      <c r="E18" s="5">
        <v>0</v>
      </c>
      <c r="F18" s="5">
        <v>2</v>
      </c>
      <c r="G18" s="5">
        <v>1</v>
      </c>
      <c r="H18" s="5">
        <f>SUM(D18+F18+G18)</f>
        <v>119</v>
      </c>
      <c r="I18" s="5">
        <f>H18-E18-F18-G18</f>
        <v>116</v>
      </c>
    </row>
    <row r="19" spans="1:20" ht="16" x14ac:dyDescent="0.2">
      <c r="A19" s="17">
        <v>43932</v>
      </c>
      <c r="B19" t="s">
        <v>8</v>
      </c>
      <c r="C19" s="12">
        <v>434870</v>
      </c>
      <c r="D19" s="5">
        <v>120</v>
      </c>
      <c r="E19" s="5">
        <v>0</v>
      </c>
      <c r="F19" s="5">
        <v>2</v>
      </c>
      <c r="G19" s="5">
        <v>1</v>
      </c>
      <c r="H19" s="5">
        <f>SUM(D19+F19+G19)</f>
        <v>123</v>
      </c>
      <c r="I19" s="5">
        <f>H19-E19-F19-G19</f>
        <v>120</v>
      </c>
    </row>
    <row r="20" spans="1:20" ht="16" x14ac:dyDescent="0.2">
      <c r="A20" s="11">
        <v>43933</v>
      </c>
      <c r="B20" t="s">
        <v>8</v>
      </c>
      <c r="C20" s="12">
        <v>434870</v>
      </c>
      <c r="D20" s="9">
        <v>123</v>
      </c>
      <c r="E20" s="9">
        <v>0</v>
      </c>
      <c r="F20" s="9">
        <v>2</v>
      </c>
      <c r="G20" s="9">
        <v>1</v>
      </c>
      <c r="H20" s="5">
        <f>SUM(D20+F20+G20)</f>
        <v>126</v>
      </c>
      <c r="I20" s="5">
        <f>H20-E20-F20-G20</f>
        <v>123</v>
      </c>
    </row>
    <row r="21" spans="1:20" ht="16" x14ac:dyDescent="0.2">
      <c r="A21" s="11">
        <v>43934</v>
      </c>
      <c r="B21" t="s">
        <v>8</v>
      </c>
      <c r="C21" s="12">
        <v>434870</v>
      </c>
      <c r="D21" s="9">
        <v>125</v>
      </c>
      <c r="E21" s="9">
        <v>0</v>
      </c>
      <c r="F21" s="9">
        <v>2</v>
      </c>
      <c r="G21" s="9">
        <v>1</v>
      </c>
      <c r="H21" s="5">
        <f>SUM(D21+F21+G21)</f>
        <v>128</v>
      </c>
      <c r="I21" s="5">
        <f>H21-E21-F21-G21</f>
        <v>125</v>
      </c>
    </row>
    <row r="22" spans="1:20" ht="16" x14ac:dyDescent="0.2">
      <c r="A22" s="11">
        <v>43915</v>
      </c>
      <c r="B22" s="8" t="s">
        <v>9</v>
      </c>
      <c r="C22" s="12">
        <v>262458</v>
      </c>
      <c r="D22" s="9">
        <v>43</v>
      </c>
      <c r="E22" s="9">
        <v>0</v>
      </c>
      <c r="F22" s="9">
        <v>0</v>
      </c>
      <c r="G22" s="9">
        <v>0</v>
      </c>
      <c r="H22" s="9">
        <f>SUM(D22+F22+G22)</f>
        <v>43</v>
      </c>
      <c r="I22" s="9">
        <f>H22-E22-F22-G22</f>
        <v>43</v>
      </c>
      <c r="J22" s="13"/>
      <c r="K22" s="14"/>
      <c r="L22" s="14"/>
      <c r="M22" s="15"/>
      <c r="N22" s="12"/>
      <c r="O22" s="15"/>
      <c r="P22" s="15"/>
      <c r="Q22" s="15"/>
      <c r="R22" s="15"/>
      <c r="S22" s="15"/>
      <c r="T22" s="15"/>
    </row>
    <row r="23" spans="1:20" ht="16" x14ac:dyDescent="0.2">
      <c r="A23" s="11">
        <v>43916</v>
      </c>
      <c r="B23" s="8" t="s">
        <v>9</v>
      </c>
      <c r="C23" s="12">
        <v>262458</v>
      </c>
      <c r="D23" s="9">
        <v>48</v>
      </c>
      <c r="E23" s="9">
        <v>19</v>
      </c>
      <c r="F23" s="9">
        <v>0</v>
      </c>
      <c r="G23" s="9">
        <v>0</v>
      </c>
      <c r="H23" s="9">
        <f>SUM(D23+F23+G23)</f>
        <v>48</v>
      </c>
      <c r="I23" s="9">
        <f>H23-E23-F23-G23</f>
        <v>29</v>
      </c>
      <c r="J23" s="13"/>
      <c r="K23" s="14"/>
      <c r="L23" s="14"/>
      <c r="M23" s="14"/>
      <c r="N23" s="14"/>
      <c r="O23" s="14"/>
      <c r="P23" s="14"/>
    </row>
    <row r="24" spans="1:20" ht="16" x14ac:dyDescent="0.2">
      <c r="A24" s="11">
        <v>43917</v>
      </c>
      <c r="B24" s="8" t="s">
        <v>9</v>
      </c>
      <c r="C24" s="12">
        <v>262458</v>
      </c>
      <c r="D24" s="9">
        <v>49</v>
      </c>
      <c r="E24" s="9">
        <v>22</v>
      </c>
      <c r="F24" s="9">
        <v>2</v>
      </c>
      <c r="G24" s="9">
        <v>4</v>
      </c>
      <c r="H24" s="9">
        <f>SUM(D24+F24+G24)</f>
        <v>55</v>
      </c>
      <c r="I24" s="9">
        <f>H24-E24-F24-G24</f>
        <v>27</v>
      </c>
      <c r="J24" s="13"/>
      <c r="K24" s="14"/>
      <c r="L24" s="14"/>
      <c r="M24" s="14"/>
      <c r="N24" s="14"/>
      <c r="O24" s="14"/>
      <c r="P24" s="14"/>
    </row>
    <row r="25" spans="1:20" ht="16" x14ac:dyDescent="0.2">
      <c r="A25" s="11">
        <v>43918</v>
      </c>
      <c r="B25" s="8" t="s">
        <v>9</v>
      </c>
      <c r="C25" s="12">
        <v>262458</v>
      </c>
      <c r="D25" s="9">
        <v>50</v>
      </c>
      <c r="E25" s="9">
        <v>19</v>
      </c>
      <c r="F25" s="9">
        <v>3</v>
      </c>
      <c r="G25" s="9">
        <v>4</v>
      </c>
      <c r="H25" s="9">
        <f>SUM(D25+F25+G25)</f>
        <v>57</v>
      </c>
      <c r="I25" s="9">
        <f>H25-E25-F25-G25</f>
        <v>31</v>
      </c>
      <c r="J25" s="13"/>
      <c r="K25" s="14"/>
      <c r="L25" s="14"/>
      <c r="M25" s="14"/>
      <c r="N25" s="14"/>
      <c r="O25" s="14"/>
      <c r="P25" s="14"/>
    </row>
    <row r="26" spans="1:20" ht="16" x14ac:dyDescent="0.2">
      <c r="A26" s="11">
        <v>43919</v>
      </c>
      <c r="B26" s="8" t="s">
        <v>9</v>
      </c>
      <c r="C26" s="12">
        <v>262458</v>
      </c>
      <c r="D26" s="9">
        <v>61</v>
      </c>
      <c r="E26" s="9">
        <v>19</v>
      </c>
      <c r="F26" s="9">
        <v>3</v>
      </c>
      <c r="G26" s="9">
        <v>4</v>
      </c>
      <c r="H26" s="9">
        <f>SUM(D26+F26+G26)</f>
        <v>68</v>
      </c>
      <c r="I26" s="9">
        <f>H26-E26-F26-G26</f>
        <v>42</v>
      </c>
      <c r="J26" s="13"/>
      <c r="K26" s="14"/>
      <c r="L26" s="14"/>
      <c r="M26" s="14"/>
      <c r="N26" s="14"/>
      <c r="O26" s="14"/>
      <c r="P26" s="14"/>
    </row>
    <row r="27" spans="1:20" ht="16" x14ac:dyDescent="0.2">
      <c r="A27" s="11">
        <v>43920</v>
      </c>
      <c r="B27" s="8" t="s">
        <v>9</v>
      </c>
      <c r="C27" s="12">
        <v>262458</v>
      </c>
      <c r="D27" s="9">
        <v>63</v>
      </c>
      <c r="E27" s="9">
        <v>19</v>
      </c>
      <c r="F27" s="9">
        <v>3</v>
      </c>
      <c r="G27" s="9">
        <v>4</v>
      </c>
      <c r="H27" s="9">
        <f>SUM(D27+F27+G27)</f>
        <v>70</v>
      </c>
      <c r="I27" s="9">
        <f>H27-E27-F27-G27</f>
        <v>44</v>
      </c>
      <c r="J27" s="13"/>
      <c r="K27" s="14"/>
      <c r="L27" s="14"/>
      <c r="M27" s="14"/>
      <c r="N27" s="14"/>
      <c r="O27" s="14"/>
      <c r="P27" s="14"/>
    </row>
    <row r="28" spans="1:20" ht="16" x14ac:dyDescent="0.2">
      <c r="A28" s="11">
        <v>43921</v>
      </c>
      <c r="B28" s="8" t="s">
        <v>9</v>
      </c>
      <c r="C28" s="12">
        <v>262458</v>
      </c>
      <c r="D28" s="9">
        <v>62</v>
      </c>
      <c r="E28" s="9">
        <v>18</v>
      </c>
      <c r="F28" s="9">
        <v>4</v>
      </c>
      <c r="G28" s="9">
        <v>4</v>
      </c>
      <c r="H28" s="9">
        <f>SUM(D28+F28+G28)</f>
        <v>70</v>
      </c>
      <c r="I28" s="9">
        <f>H28-E28-F28-G28</f>
        <v>44</v>
      </c>
      <c r="J28" s="13"/>
      <c r="K28" s="14"/>
      <c r="L28" s="14"/>
      <c r="M28" s="14"/>
      <c r="N28" s="14"/>
      <c r="O28" s="14"/>
      <c r="P28" s="14"/>
    </row>
    <row r="29" spans="1:20" ht="16" x14ac:dyDescent="0.2">
      <c r="A29" s="11">
        <v>43922</v>
      </c>
      <c r="B29" s="8" t="s">
        <v>9</v>
      </c>
      <c r="C29" s="12">
        <v>262458</v>
      </c>
      <c r="D29" s="9">
        <v>67</v>
      </c>
      <c r="E29" s="9">
        <v>18</v>
      </c>
      <c r="F29" s="9">
        <v>4</v>
      </c>
      <c r="G29" s="9">
        <v>5</v>
      </c>
      <c r="H29" s="9">
        <f>SUM(D29+F29+G29)</f>
        <v>76</v>
      </c>
      <c r="I29" s="9">
        <f>H29-E29-F29-G29</f>
        <v>49</v>
      </c>
      <c r="J29" s="13"/>
      <c r="K29" s="14"/>
      <c r="L29" s="14"/>
      <c r="M29" s="14"/>
      <c r="N29" s="14"/>
      <c r="O29" s="14"/>
      <c r="P29" s="14"/>
    </row>
    <row r="30" spans="1:20" ht="18" x14ac:dyDescent="0.3">
      <c r="A30" s="11">
        <v>43923</v>
      </c>
      <c r="B30" s="8" t="s">
        <v>9</v>
      </c>
      <c r="C30" s="12">
        <v>262458</v>
      </c>
      <c r="D30" s="9">
        <v>71</v>
      </c>
      <c r="E30" s="9">
        <v>20</v>
      </c>
      <c r="F30" s="9">
        <v>4</v>
      </c>
      <c r="G30" s="9">
        <v>5</v>
      </c>
      <c r="H30" s="9">
        <f>SUM(D30+F30+G30)</f>
        <v>80</v>
      </c>
      <c r="I30" s="9">
        <f>H30-E30-F30-G30</f>
        <v>51</v>
      </c>
      <c r="J30" s="16"/>
      <c r="K30" s="14"/>
      <c r="L30" s="14"/>
      <c r="M30" s="14"/>
      <c r="N30" s="14"/>
      <c r="O30" s="14"/>
      <c r="P30" s="14"/>
    </row>
    <row r="31" spans="1:20" ht="18" x14ac:dyDescent="0.3">
      <c r="A31" s="11">
        <v>43924</v>
      </c>
      <c r="B31" s="8" t="s">
        <v>9</v>
      </c>
      <c r="C31" s="12">
        <v>262458</v>
      </c>
      <c r="D31" s="9">
        <v>73</v>
      </c>
      <c r="E31" s="9">
        <v>20</v>
      </c>
      <c r="F31" s="9">
        <v>4</v>
      </c>
      <c r="G31" s="9">
        <v>6</v>
      </c>
      <c r="H31" s="9">
        <f>SUM(D31+F31+G31)</f>
        <v>83</v>
      </c>
      <c r="I31" s="9">
        <f>H31-E31-F31-G31</f>
        <v>53</v>
      </c>
      <c r="J31" s="16"/>
      <c r="K31" s="14"/>
      <c r="L31" s="14"/>
      <c r="M31" s="14"/>
      <c r="N31" s="14"/>
      <c r="O31" s="14"/>
      <c r="P31" s="14"/>
    </row>
    <row r="32" spans="1:20" ht="16" x14ac:dyDescent="0.2">
      <c r="A32" s="11">
        <v>43925</v>
      </c>
      <c r="B32" s="8" t="s">
        <v>9</v>
      </c>
      <c r="C32" s="12">
        <v>262458</v>
      </c>
      <c r="D32" s="9">
        <v>82</v>
      </c>
      <c r="E32" s="9">
        <v>25</v>
      </c>
      <c r="F32" s="9">
        <v>4</v>
      </c>
      <c r="G32" s="9">
        <v>7</v>
      </c>
      <c r="H32" s="9">
        <f>SUM(D32+F32+G32)</f>
        <v>93</v>
      </c>
      <c r="I32" s="9">
        <f>H32-E32-F32-G32</f>
        <v>57</v>
      </c>
      <c r="J32" s="13"/>
      <c r="K32" s="14"/>
      <c r="L32" s="14"/>
      <c r="M32" s="14"/>
      <c r="N32" s="14"/>
      <c r="O32" s="14"/>
      <c r="P32" s="14"/>
    </row>
    <row r="33" spans="1:20" ht="16" x14ac:dyDescent="0.2">
      <c r="A33" s="11">
        <v>43926</v>
      </c>
      <c r="B33" s="8" t="s">
        <v>9</v>
      </c>
      <c r="C33" s="12">
        <v>262458</v>
      </c>
      <c r="D33" s="9">
        <v>91</v>
      </c>
      <c r="E33" s="9">
        <v>23</v>
      </c>
      <c r="F33" s="9">
        <v>4</v>
      </c>
      <c r="G33" s="9">
        <v>7</v>
      </c>
      <c r="H33" s="9">
        <f>SUM(D33+F33+G33)</f>
        <v>102</v>
      </c>
      <c r="I33" s="9">
        <f>H33-E33-F33-G33</f>
        <v>68</v>
      </c>
      <c r="J33" s="13"/>
      <c r="K33" s="14"/>
      <c r="L33" s="14"/>
      <c r="M33" s="14"/>
      <c r="N33" s="14"/>
      <c r="O33" s="14"/>
      <c r="P33" s="14"/>
    </row>
    <row r="34" spans="1:20" ht="16" x14ac:dyDescent="0.2">
      <c r="A34" s="11">
        <v>43927</v>
      </c>
      <c r="B34" s="8" t="s">
        <v>9</v>
      </c>
      <c r="C34" s="12">
        <v>262458</v>
      </c>
      <c r="D34" s="9">
        <v>92</v>
      </c>
      <c r="E34" s="9">
        <v>22</v>
      </c>
      <c r="F34" s="9">
        <v>4</v>
      </c>
      <c r="G34" s="9">
        <v>8</v>
      </c>
      <c r="H34" s="9">
        <f>SUM(D34+F34+G34)</f>
        <v>104</v>
      </c>
      <c r="I34" s="9">
        <f>H34-E34-F34-G34</f>
        <v>70</v>
      </c>
      <c r="J34" s="13"/>
      <c r="K34" s="14"/>
      <c r="L34" s="14"/>
      <c r="M34" s="14"/>
      <c r="N34" s="14"/>
      <c r="O34" s="14"/>
      <c r="P34" s="14"/>
    </row>
    <row r="35" spans="1:20" ht="16" x14ac:dyDescent="0.2">
      <c r="A35" s="11">
        <v>43928</v>
      </c>
      <c r="B35" t="s">
        <v>9</v>
      </c>
      <c r="C35" s="12">
        <v>262458</v>
      </c>
      <c r="D35" s="5">
        <v>93</v>
      </c>
      <c r="E35" s="5">
        <v>22</v>
      </c>
      <c r="F35" s="5">
        <v>4</v>
      </c>
      <c r="G35" s="5">
        <v>8</v>
      </c>
      <c r="H35" s="5">
        <f>SUM(D35+F35+G35)</f>
        <v>105</v>
      </c>
      <c r="I35" s="5">
        <f>H35-E35-F35-G35</f>
        <v>71</v>
      </c>
    </row>
    <row r="36" spans="1:20" ht="16" x14ac:dyDescent="0.2">
      <c r="A36" s="17">
        <v>43929</v>
      </c>
      <c r="B36" t="s">
        <v>9</v>
      </c>
      <c r="C36" s="12">
        <v>262458</v>
      </c>
      <c r="D36" s="5">
        <v>94</v>
      </c>
      <c r="E36" s="5">
        <v>22</v>
      </c>
      <c r="F36" s="5">
        <v>5</v>
      </c>
      <c r="G36" s="5">
        <v>8</v>
      </c>
      <c r="H36" s="5">
        <f>SUM(D36+F36+G36)</f>
        <v>107</v>
      </c>
      <c r="I36" s="5">
        <f>H36-E36-F36-G36</f>
        <v>72</v>
      </c>
    </row>
    <row r="37" spans="1:20" ht="16" x14ac:dyDescent="0.2">
      <c r="A37" s="17">
        <v>43930</v>
      </c>
      <c r="B37" t="s">
        <v>9</v>
      </c>
      <c r="C37" s="12">
        <v>262458</v>
      </c>
      <c r="D37" s="5">
        <v>99</v>
      </c>
      <c r="E37" s="5">
        <v>22</v>
      </c>
      <c r="F37" s="5">
        <v>5</v>
      </c>
      <c r="G37" s="5">
        <v>8</v>
      </c>
      <c r="H37" s="5">
        <f>SUM(D37+F37+G37)</f>
        <v>112</v>
      </c>
      <c r="I37" s="5">
        <f>H37-E37-F37-G37</f>
        <v>77</v>
      </c>
    </row>
    <row r="38" spans="1:20" ht="16" x14ac:dyDescent="0.2">
      <c r="A38" s="17">
        <v>43931</v>
      </c>
      <c r="B38" t="s">
        <v>9</v>
      </c>
      <c r="C38" s="12">
        <v>262458</v>
      </c>
      <c r="D38" s="5">
        <v>102</v>
      </c>
      <c r="E38" s="5">
        <v>21</v>
      </c>
      <c r="F38" s="5">
        <v>5</v>
      </c>
      <c r="G38" s="5">
        <v>6</v>
      </c>
      <c r="H38" s="5">
        <f>SUM(D38+F38+G38)</f>
        <v>113</v>
      </c>
      <c r="I38" s="5">
        <f>H38-E38-F38-G38</f>
        <v>81</v>
      </c>
    </row>
    <row r="39" spans="1:20" ht="16" x14ac:dyDescent="0.2">
      <c r="A39" s="17">
        <v>43932</v>
      </c>
      <c r="B39" t="s">
        <v>9</v>
      </c>
      <c r="C39" s="12">
        <v>262458</v>
      </c>
      <c r="D39" s="5">
        <v>107</v>
      </c>
      <c r="E39" s="5">
        <v>23</v>
      </c>
      <c r="F39" s="5">
        <v>6</v>
      </c>
      <c r="G39" s="5">
        <v>9</v>
      </c>
      <c r="H39" s="5">
        <f>SUM(D39+F39+G39)</f>
        <v>122</v>
      </c>
      <c r="I39" s="5">
        <f>H39-E39-F39-G39</f>
        <v>84</v>
      </c>
    </row>
    <row r="40" spans="1:20" ht="16" x14ac:dyDescent="0.2">
      <c r="A40" s="11">
        <v>43933</v>
      </c>
      <c r="B40" t="s">
        <v>9</v>
      </c>
      <c r="C40" s="12">
        <v>262458</v>
      </c>
      <c r="D40" s="9">
        <v>110</v>
      </c>
      <c r="E40" s="9">
        <v>21</v>
      </c>
      <c r="F40" s="9">
        <v>8</v>
      </c>
      <c r="G40" s="9">
        <v>10</v>
      </c>
      <c r="H40" s="5">
        <f>SUM(D40+F40+G40)</f>
        <v>128</v>
      </c>
      <c r="I40" s="5">
        <f>H40-E40-F40-G40</f>
        <v>89</v>
      </c>
    </row>
    <row r="41" spans="1:20" ht="16" x14ac:dyDescent="0.2">
      <c r="A41" s="11">
        <v>43934</v>
      </c>
      <c r="B41" t="s">
        <v>9</v>
      </c>
      <c r="C41" s="12">
        <v>262458</v>
      </c>
      <c r="D41" s="9">
        <v>113</v>
      </c>
      <c r="E41" s="9">
        <v>22</v>
      </c>
      <c r="F41" s="9">
        <v>8</v>
      </c>
      <c r="G41" s="9">
        <v>10</v>
      </c>
      <c r="H41" s="5">
        <f>SUM(D41+F41+G41)</f>
        <v>131</v>
      </c>
      <c r="I41" s="5">
        <f>H41-E41-F41-G41</f>
        <v>91</v>
      </c>
    </row>
    <row r="42" spans="1:20" ht="16" x14ac:dyDescent="0.2">
      <c r="A42" s="11">
        <v>43915</v>
      </c>
      <c r="B42" s="8" t="s">
        <v>10</v>
      </c>
      <c r="C42" s="12">
        <v>1107702</v>
      </c>
      <c r="D42" s="9">
        <v>288</v>
      </c>
      <c r="E42" s="9">
        <v>0</v>
      </c>
      <c r="F42" s="9">
        <v>0</v>
      </c>
      <c r="G42" s="9">
        <v>0</v>
      </c>
      <c r="H42" s="9">
        <f>SUM(D42+F42+G42)</f>
        <v>288</v>
      </c>
      <c r="I42" s="9">
        <f>H42-E42-F42-G42</f>
        <v>288</v>
      </c>
      <c r="J42" s="13"/>
      <c r="K42" s="14"/>
      <c r="L42" s="14"/>
      <c r="M42" s="15"/>
      <c r="N42" s="12"/>
      <c r="O42" s="15"/>
      <c r="P42" s="15"/>
      <c r="Q42" s="15"/>
      <c r="R42" s="15"/>
      <c r="S42" s="15"/>
      <c r="T42" s="15"/>
    </row>
    <row r="43" spans="1:20" ht="16" x14ac:dyDescent="0.2">
      <c r="A43" s="11">
        <v>43916</v>
      </c>
      <c r="B43" s="8" t="s">
        <v>10</v>
      </c>
      <c r="C43" s="12">
        <v>1107702</v>
      </c>
      <c r="D43" s="9">
        <v>321</v>
      </c>
      <c r="E43" s="9">
        <v>132</v>
      </c>
      <c r="F43" s="9">
        <v>0</v>
      </c>
      <c r="G43" s="9">
        <v>0</v>
      </c>
      <c r="H43" s="9">
        <f>SUM(D43+F43+G43)</f>
        <v>321</v>
      </c>
      <c r="I43" s="9">
        <f>H43-E43-F43-G43</f>
        <v>189</v>
      </c>
      <c r="J43" s="13"/>
      <c r="K43" s="14"/>
      <c r="L43" s="14"/>
      <c r="M43" s="14"/>
      <c r="N43" s="14"/>
      <c r="O43" s="14"/>
      <c r="P43" s="14"/>
    </row>
    <row r="44" spans="1:20" ht="16" x14ac:dyDescent="0.2">
      <c r="A44" s="11">
        <v>43917</v>
      </c>
      <c r="B44" s="8" t="s">
        <v>10</v>
      </c>
      <c r="C44" s="12">
        <v>1107702</v>
      </c>
      <c r="D44" s="9">
        <v>344</v>
      </c>
      <c r="E44" s="9">
        <v>129</v>
      </c>
      <c r="F44" s="9">
        <v>13</v>
      </c>
      <c r="G44" s="9">
        <v>18</v>
      </c>
      <c r="H44" s="9">
        <f>SUM(D44+F44+G44)</f>
        <v>375</v>
      </c>
      <c r="I44" s="9">
        <f>H44-E44-F44-G44</f>
        <v>215</v>
      </c>
      <c r="J44" s="13"/>
      <c r="K44" s="14"/>
      <c r="L44" s="14"/>
      <c r="M44" s="14"/>
      <c r="N44" s="14"/>
      <c r="O44" s="14"/>
      <c r="P44" s="14"/>
    </row>
    <row r="45" spans="1:20" ht="16" x14ac:dyDescent="0.2">
      <c r="A45" s="11">
        <v>43918</v>
      </c>
      <c r="B45" s="8" t="s">
        <v>10</v>
      </c>
      <c r="C45" s="12">
        <v>1107702</v>
      </c>
      <c r="D45" s="9">
        <v>350</v>
      </c>
      <c r="E45" s="9">
        <v>127</v>
      </c>
      <c r="F45" s="9">
        <v>16</v>
      </c>
      <c r="G45" s="9">
        <v>21</v>
      </c>
      <c r="H45" s="9">
        <f>SUM(D45+F45+G45)</f>
        <v>387</v>
      </c>
      <c r="I45" s="9">
        <f>H45-E45-F45-G45</f>
        <v>223</v>
      </c>
      <c r="J45" s="13"/>
      <c r="K45" s="14"/>
      <c r="L45" s="14"/>
      <c r="M45" s="14"/>
      <c r="N45" s="14"/>
      <c r="O45" s="14"/>
      <c r="P45" s="14"/>
    </row>
    <row r="46" spans="1:20" ht="16" x14ac:dyDescent="0.2">
      <c r="A46" s="11">
        <v>43919</v>
      </c>
      <c r="B46" s="8" t="s">
        <v>10</v>
      </c>
      <c r="C46" s="12">
        <v>1107702</v>
      </c>
      <c r="D46" s="9">
        <v>368</v>
      </c>
      <c r="E46" s="9">
        <v>136</v>
      </c>
      <c r="F46" s="9">
        <v>16</v>
      </c>
      <c r="G46" s="9">
        <v>23</v>
      </c>
      <c r="H46" s="9">
        <f>SUM(D46+F46+G46)</f>
        <v>407</v>
      </c>
      <c r="I46" s="9">
        <f>H46-E46-F46-G46</f>
        <v>232</v>
      </c>
      <c r="J46" s="13"/>
      <c r="K46" s="14"/>
      <c r="L46" s="14"/>
      <c r="M46" s="14"/>
      <c r="N46" s="14"/>
      <c r="O46" s="14"/>
      <c r="P46" s="14"/>
    </row>
    <row r="47" spans="1:20" ht="16" x14ac:dyDescent="0.2">
      <c r="A47" s="11">
        <v>43920</v>
      </c>
      <c r="B47" s="8" t="s">
        <v>10</v>
      </c>
      <c r="C47" s="12">
        <v>1107702</v>
      </c>
      <c r="D47" s="9">
        <v>405</v>
      </c>
      <c r="E47" s="9">
        <v>142</v>
      </c>
      <c r="F47" s="9">
        <v>16</v>
      </c>
      <c r="G47" s="9">
        <v>27</v>
      </c>
      <c r="H47" s="9">
        <f>SUM(D47+F47+G47)</f>
        <v>448</v>
      </c>
      <c r="I47" s="9">
        <f>H47-E47-F47-G47</f>
        <v>263</v>
      </c>
      <c r="J47" s="13"/>
      <c r="K47" s="14"/>
      <c r="L47" s="14"/>
      <c r="M47" s="14"/>
      <c r="N47" s="14"/>
      <c r="O47" s="14"/>
      <c r="P47" s="14"/>
    </row>
    <row r="48" spans="1:20" ht="16" x14ac:dyDescent="0.2">
      <c r="A48" s="11">
        <v>43921</v>
      </c>
      <c r="B48" s="8" t="s">
        <v>10</v>
      </c>
      <c r="C48" s="12">
        <v>1107702</v>
      </c>
      <c r="D48" s="9">
        <v>453</v>
      </c>
      <c r="E48" s="9">
        <v>150</v>
      </c>
      <c r="F48" s="9">
        <v>16</v>
      </c>
      <c r="G48" s="9">
        <v>29</v>
      </c>
      <c r="H48" s="9">
        <f>SUM(D48+F48+G48)</f>
        <v>498</v>
      </c>
      <c r="I48" s="9">
        <f>H48-E48-F48-G48</f>
        <v>303</v>
      </c>
      <c r="J48" s="13"/>
      <c r="K48" s="14"/>
      <c r="L48" s="14"/>
      <c r="M48" s="14"/>
      <c r="N48" s="14"/>
      <c r="O48" s="14"/>
      <c r="P48" s="14"/>
    </row>
    <row r="49" spans="1:20" ht="16" x14ac:dyDescent="0.2">
      <c r="A49" s="11">
        <v>43922</v>
      </c>
      <c r="B49" s="8" t="s">
        <v>10</v>
      </c>
      <c r="C49" s="12">
        <v>1107702</v>
      </c>
      <c r="D49" s="9">
        <v>456</v>
      </c>
      <c r="E49" s="9">
        <v>153</v>
      </c>
      <c r="F49" s="9">
        <v>21</v>
      </c>
      <c r="G49" s="9">
        <v>33</v>
      </c>
      <c r="H49" s="9">
        <f>SUM(D49+F49+G49)</f>
        <v>510</v>
      </c>
      <c r="I49" s="9">
        <f>H49-E49-F49-G49</f>
        <v>303</v>
      </c>
      <c r="J49" s="13"/>
      <c r="K49" s="14"/>
      <c r="L49" s="14"/>
      <c r="M49" s="14"/>
      <c r="N49" s="14"/>
      <c r="O49" s="14"/>
      <c r="P49" s="14"/>
    </row>
    <row r="50" spans="1:20" ht="16" x14ac:dyDescent="0.2">
      <c r="A50" s="11">
        <v>43923</v>
      </c>
      <c r="B50" s="8" t="s">
        <v>10</v>
      </c>
      <c r="C50" s="12">
        <v>1107702</v>
      </c>
      <c r="D50" s="9">
        <v>486</v>
      </c>
      <c r="E50" s="9">
        <v>154</v>
      </c>
      <c r="F50" s="9">
        <v>21</v>
      </c>
      <c r="G50" s="9">
        <v>37</v>
      </c>
      <c r="H50" s="9">
        <f>SUM(D50+F50+G50)</f>
        <v>544</v>
      </c>
      <c r="I50" s="9">
        <f>H50-E50-F50-G50</f>
        <v>332</v>
      </c>
      <c r="J50" s="13"/>
      <c r="K50" s="14"/>
      <c r="L50" s="14"/>
      <c r="M50" s="14"/>
      <c r="N50" s="14"/>
      <c r="O50" s="14"/>
      <c r="P50" s="14"/>
    </row>
    <row r="51" spans="1:20" ht="18" x14ac:dyDescent="0.3">
      <c r="A51" s="11">
        <v>43924</v>
      </c>
      <c r="B51" s="8" t="s">
        <v>10</v>
      </c>
      <c r="C51" s="12">
        <v>1107702</v>
      </c>
      <c r="D51" s="9">
        <v>500</v>
      </c>
      <c r="E51" s="9">
        <v>174</v>
      </c>
      <c r="F51" s="9">
        <v>21</v>
      </c>
      <c r="G51" s="9">
        <v>38</v>
      </c>
      <c r="H51" s="9">
        <f>SUM(D51+F51+G51)</f>
        <v>559</v>
      </c>
      <c r="I51" s="9">
        <f>H51-E51-F51-G51</f>
        <v>326</v>
      </c>
      <c r="J51" s="16"/>
      <c r="K51" s="14"/>
      <c r="L51" s="14"/>
      <c r="M51" s="14"/>
      <c r="N51" s="14"/>
      <c r="O51" s="14"/>
      <c r="P51" s="14"/>
    </row>
    <row r="52" spans="1:20" ht="16" x14ac:dyDescent="0.2">
      <c r="A52" s="11">
        <v>43925</v>
      </c>
      <c r="B52" s="8" t="s">
        <v>10</v>
      </c>
      <c r="C52" s="12">
        <v>1107702</v>
      </c>
      <c r="D52" s="9">
        <v>506</v>
      </c>
      <c r="E52" s="9">
        <v>158</v>
      </c>
      <c r="F52" s="9">
        <v>21</v>
      </c>
      <c r="G52" s="9">
        <v>42</v>
      </c>
      <c r="H52" s="9">
        <f>SUM(D52+F52+G52)</f>
        <v>569</v>
      </c>
      <c r="I52" s="9">
        <f>H52-E52-F52-G52</f>
        <v>348</v>
      </c>
      <c r="J52" s="13"/>
      <c r="K52" s="14"/>
      <c r="L52" s="14"/>
      <c r="M52" s="14"/>
      <c r="N52" s="14"/>
      <c r="O52" s="14"/>
      <c r="P52" s="14"/>
    </row>
    <row r="53" spans="1:20" ht="16" x14ac:dyDescent="0.2">
      <c r="A53" s="11">
        <v>43926</v>
      </c>
      <c r="B53" s="8" t="s">
        <v>10</v>
      </c>
      <c r="C53" s="12">
        <v>1107702</v>
      </c>
      <c r="D53" s="9">
        <v>525</v>
      </c>
      <c r="E53" s="9">
        <v>153</v>
      </c>
      <c r="F53" s="9">
        <v>23</v>
      </c>
      <c r="G53" s="9">
        <v>46</v>
      </c>
      <c r="H53" s="9">
        <f>SUM(D53+F53+G53)</f>
        <v>594</v>
      </c>
      <c r="I53" s="9">
        <f>H53-E53-F53-G53</f>
        <v>372</v>
      </c>
      <c r="J53" s="13"/>
      <c r="K53" s="14"/>
      <c r="L53" s="14"/>
      <c r="M53" s="14"/>
      <c r="N53" s="14"/>
      <c r="O53" s="14"/>
      <c r="P53" s="14"/>
    </row>
    <row r="54" spans="1:20" ht="16" x14ac:dyDescent="0.2">
      <c r="A54" s="11">
        <v>43927</v>
      </c>
      <c r="B54" s="8" t="s">
        <v>10</v>
      </c>
      <c r="C54" s="12">
        <v>1107702</v>
      </c>
      <c r="D54" s="9">
        <v>540</v>
      </c>
      <c r="E54" s="9">
        <v>159</v>
      </c>
      <c r="F54" s="9">
        <v>25</v>
      </c>
      <c r="G54" s="9">
        <v>49</v>
      </c>
      <c r="H54" s="9">
        <f>SUM(D54+F54+G54)</f>
        <v>614</v>
      </c>
      <c r="I54" s="9">
        <f>H54-E54-F54-G54</f>
        <v>381</v>
      </c>
      <c r="J54" s="13"/>
      <c r="K54" s="14"/>
      <c r="L54" s="14"/>
      <c r="M54" s="14"/>
      <c r="N54" s="14"/>
      <c r="O54" s="14"/>
      <c r="P54" s="14"/>
    </row>
    <row r="55" spans="1:20" ht="16" x14ac:dyDescent="0.2">
      <c r="A55" s="11">
        <v>43928</v>
      </c>
      <c r="B55" t="s">
        <v>10</v>
      </c>
      <c r="C55" s="12">
        <v>1107702</v>
      </c>
      <c r="D55" s="5">
        <v>551</v>
      </c>
      <c r="E55" s="5">
        <v>155</v>
      </c>
      <c r="F55" s="5">
        <v>28</v>
      </c>
      <c r="G55" s="5">
        <v>51</v>
      </c>
      <c r="H55" s="5">
        <f>SUM(D55+F55+G55)</f>
        <v>630</v>
      </c>
      <c r="I55" s="5">
        <f>H55-E55-F55-G55</f>
        <v>396</v>
      </c>
    </row>
    <row r="56" spans="1:20" ht="16" x14ac:dyDescent="0.2">
      <c r="A56" s="17">
        <v>43929</v>
      </c>
      <c r="B56" t="s">
        <v>10</v>
      </c>
      <c r="C56" s="12">
        <v>1107702</v>
      </c>
      <c r="D56" s="5">
        <v>560</v>
      </c>
      <c r="E56" s="5">
        <v>148</v>
      </c>
      <c r="F56" s="5">
        <v>32</v>
      </c>
      <c r="G56" s="5">
        <v>54</v>
      </c>
      <c r="H56" s="5">
        <f>SUM(D56+F56+G56)</f>
        <v>646</v>
      </c>
      <c r="I56" s="5">
        <f>H56-E56-F56-G56</f>
        <v>412</v>
      </c>
    </row>
    <row r="57" spans="1:20" ht="16" x14ac:dyDescent="0.2">
      <c r="A57" s="17">
        <v>43930</v>
      </c>
      <c r="B57" t="s">
        <v>10</v>
      </c>
      <c r="C57" s="12">
        <v>1107702</v>
      </c>
      <c r="D57" s="5">
        <v>574</v>
      </c>
      <c r="E57" s="5">
        <v>144</v>
      </c>
      <c r="F57" s="5">
        <v>33</v>
      </c>
      <c r="G57" s="5">
        <v>55</v>
      </c>
      <c r="H57" s="5">
        <f>SUM(D57+F57+G57)</f>
        <v>662</v>
      </c>
      <c r="I57" s="5">
        <f>H57-E57-F57-G57</f>
        <v>430</v>
      </c>
    </row>
    <row r="58" spans="1:20" ht="16" x14ac:dyDescent="0.2">
      <c r="A58" s="17">
        <v>43931</v>
      </c>
      <c r="B58" t="s">
        <v>10</v>
      </c>
      <c r="C58" s="12">
        <v>1107702</v>
      </c>
      <c r="D58" s="5">
        <v>570</v>
      </c>
      <c r="E58" s="5">
        <v>138</v>
      </c>
      <c r="F58" s="5">
        <v>47</v>
      </c>
      <c r="G58" s="5">
        <v>55</v>
      </c>
      <c r="H58" s="5">
        <f>SUM(D58+F58+G58)</f>
        <v>672</v>
      </c>
      <c r="I58" s="5">
        <f>H58-E58-F58-G58</f>
        <v>432</v>
      </c>
    </row>
    <row r="59" spans="1:20" ht="16" x14ac:dyDescent="0.2">
      <c r="A59" s="17">
        <v>43932</v>
      </c>
      <c r="B59" t="s">
        <v>10</v>
      </c>
      <c r="C59" s="12">
        <v>1107702</v>
      </c>
      <c r="D59" s="5">
        <v>567</v>
      </c>
      <c r="E59" s="5">
        <v>132</v>
      </c>
      <c r="F59" s="5">
        <v>56</v>
      </c>
      <c r="G59" s="5">
        <v>55</v>
      </c>
      <c r="H59" s="5">
        <f>SUM(D59+F59+G59)</f>
        <v>678</v>
      </c>
      <c r="I59" s="5">
        <f>H59-E59-F59-G59</f>
        <v>435</v>
      </c>
    </row>
    <row r="60" spans="1:20" ht="16" x14ac:dyDescent="0.2">
      <c r="A60" s="11">
        <v>43933</v>
      </c>
      <c r="B60" t="s">
        <v>10</v>
      </c>
      <c r="C60" s="12">
        <v>1107702</v>
      </c>
      <c r="D60" s="9">
        <v>573</v>
      </c>
      <c r="E60" s="9">
        <v>132</v>
      </c>
      <c r="F60" s="9">
        <v>57</v>
      </c>
      <c r="G60" s="9">
        <v>59</v>
      </c>
      <c r="H60" s="5">
        <f>SUM(D60+F60+G60)</f>
        <v>689</v>
      </c>
      <c r="I60" s="5">
        <f>H60-E60-F60-G60</f>
        <v>441</v>
      </c>
    </row>
    <row r="61" spans="1:20" ht="16" x14ac:dyDescent="0.2">
      <c r="A61" s="11">
        <v>43934</v>
      </c>
      <c r="B61" t="s">
        <v>10</v>
      </c>
      <c r="C61" s="12">
        <v>1107702</v>
      </c>
      <c r="D61" s="9">
        <v>586</v>
      </c>
      <c r="E61" s="9">
        <v>130</v>
      </c>
      <c r="F61" s="9">
        <v>57</v>
      </c>
      <c r="G61" s="9">
        <v>61</v>
      </c>
      <c r="H61" s="5">
        <f>SUM(D61+F61+G61)</f>
        <v>704</v>
      </c>
      <c r="I61" s="5">
        <f>H61-E61-F61-G61</f>
        <v>456</v>
      </c>
    </row>
    <row r="62" spans="1:20" ht="16" x14ac:dyDescent="0.2">
      <c r="A62" s="11">
        <v>43915</v>
      </c>
      <c r="B62" s="8" t="s">
        <v>11</v>
      </c>
      <c r="C62" s="12">
        <v>164788</v>
      </c>
      <c r="D62" s="9">
        <v>83</v>
      </c>
      <c r="E62" s="9">
        <v>0</v>
      </c>
      <c r="F62" s="9">
        <v>0</v>
      </c>
      <c r="G62" s="9">
        <v>0</v>
      </c>
      <c r="H62" s="9">
        <f>SUM(D62+F62+G62)</f>
        <v>83</v>
      </c>
      <c r="I62" s="9">
        <f>H62-E62-F62-G62</f>
        <v>83</v>
      </c>
      <c r="J62" s="13"/>
      <c r="K62" s="14"/>
      <c r="L62" s="14"/>
      <c r="M62" s="15"/>
      <c r="N62" s="12"/>
      <c r="O62" s="15"/>
      <c r="P62" s="15"/>
      <c r="Q62" s="15"/>
      <c r="R62" s="15"/>
      <c r="S62" s="15"/>
      <c r="T62" s="15"/>
    </row>
    <row r="63" spans="1:20" ht="16" x14ac:dyDescent="0.2">
      <c r="A63" s="11">
        <v>43916</v>
      </c>
      <c r="B63" s="8" t="s">
        <v>11</v>
      </c>
      <c r="C63" s="12">
        <v>164788</v>
      </c>
      <c r="D63" s="9">
        <v>126</v>
      </c>
      <c r="E63" s="9">
        <v>55</v>
      </c>
      <c r="F63" s="9">
        <v>0</v>
      </c>
      <c r="G63" s="9">
        <v>0</v>
      </c>
      <c r="H63" s="9">
        <f>SUM(D63+F63+G63)</f>
        <v>126</v>
      </c>
      <c r="I63" s="9">
        <f>H63-E63-F63-G63</f>
        <v>71</v>
      </c>
      <c r="J63" s="13"/>
      <c r="K63" s="14"/>
      <c r="L63" s="14"/>
      <c r="M63" s="14"/>
      <c r="N63" s="14"/>
      <c r="O63" s="14"/>
      <c r="P63" s="14"/>
    </row>
    <row r="64" spans="1:20" ht="16" x14ac:dyDescent="0.2">
      <c r="A64" s="11">
        <v>43917</v>
      </c>
      <c r="B64" s="8" t="s">
        <v>11</v>
      </c>
      <c r="C64" s="12">
        <v>164788</v>
      </c>
      <c r="D64" s="9">
        <v>147</v>
      </c>
      <c r="E64" s="9">
        <v>89</v>
      </c>
      <c r="F64" s="9">
        <v>1</v>
      </c>
      <c r="G64" s="9">
        <v>7</v>
      </c>
      <c r="H64" s="9">
        <f>SUM(D64+F64+G64)</f>
        <v>155</v>
      </c>
      <c r="I64" s="9">
        <f>H64-E64-F64-G64</f>
        <v>58</v>
      </c>
      <c r="J64" s="13"/>
      <c r="K64" s="14"/>
      <c r="L64" s="14"/>
      <c r="M64" s="14"/>
      <c r="N64" s="14"/>
      <c r="O64" s="14"/>
      <c r="P64" s="14"/>
    </row>
    <row r="65" spans="1:16" ht="16" x14ac:dyDescent="0.2">
      <c r="A65" s="11">
        <v>43918</v>
      </c>
      <c r="B65" s="8" t="s">
        <v>11</v>
      </c>
      <c r="C65" s="12">
        <v>164788</v>
      </c>
      <c r="D65" s="9">
        <v>158</v>
      </c>
      <c r="E65" s="9">
        <v>92</v>
      </c>
      <c r="F65" s="9">
        <v>1</v>
      </c>
      <c r="G65" s="9">
        <v>9</v>
      </c>
      <c r="H65" s="9">
        <f>SUM(D65+F65+G65)</f>
        <v>168</v>
      </c>
      <c r="I65" s="9">
        <f>H65-E65-F65-G65</f>
        <v>66</v>
      </c>
      <c r="J65" s="13"/>
      <c r="K65" s="14"/>
      <c r="L65" s="14"/>
      <c r="M65" s="14"/>
      <c r="N65" s="14"/>
      <c r="O65" s="14"/>
      <c r="P65" s="14"/>
    </row>
    <row r="66" spans="1:16" ht="16" x14ac:dyDescent="0.2">
      <c r="A66" s="11">
        <v>43919</v>
      </c>
      <c r="B66" s="8" t="s">
        <v>11</v>
      </c>
      <c r="C66" s="12">
        <v>164788</v>
      </c>
      <c r="D66" s="9">
        <v>181</v>
      </c>
      <c r="E66" s="9">
        <v>92</v>
      </c>
      <c r="F66" s="9">
        <v>1</v>
      </c>
      <c r="G66" s="9">
        <v>10</v>
      </c>
      <c r="H66" s="9">
        <f>SUM(D66+F66+G66)</f>
        <v>192</v>
      </c>
      <c r="I66" s="9">
        <f>H66-E66-F66-G66</f>
        <v>89</v>
      </c>
      <c r="J66" s="13"/>
      <c r="K66" s="14"/>
      <c r="L66" s="14"/>
      <c r="M66" s="14"/>
      <c r="N66" s="14"/>
      <c r="O66" s="14"/>
      <c r="P66" s="14"/>
    </row>
    <row r="67" spans="1:16" ht="16" x14ac:dyDescent="0.2">
      <c r="A67" s="11">
        <v>43920</v>
      </c>
      <c r="B67" s="8" t="s">
        <v>11</v>
      </c>
      <c r="C67" s="12">
        <v>164788</v>
      </c>
      <c r="D67" s="9">
        <v>183</v>
      </c>
      <c r="E67" s="9">
        <v>120</v>
      </c>
      <c r="F67" s="9">
        <v>1</v>
      </c>
      <c r="G67" s="9">
        <v>11</v>
      </c>
      <c r="H67" s="9">
        <f>SUM(D67+F67+G67)</f>
        <v>195</v>
      </c>
      <c r="I67" s="9">
        <f>H67-E67-F67-G67</f>
        <v>63</v>
      </c>
      <c r="J67" s="13"/>
      <c r="K67" s="14"/>
      <c r="L67" s="14"/>
      <c r="M67" s="14"/>
      <c r="N67" s="14"/>
      <c r="O67" s="14"/>
      <c r="P67" s="14"/>
    </row>
    <row r="68" spans="1:16" ht="16" x14ac:dyDescent="0.2">
      <c r="A68" s="11">
        <v>43921</v>
      </c>
      <c r="B68" s="8" t="s">
        <v>11</v>
      </c>
      <c r="C68" s="12">
        <v>164788</v>
      </c>
      <c r="D68" s="9">
        <v>191</v>
      </c>
      <c r="E68" s="9">
        <v>120</v>
      </c>
      <c r="F68" s="9">
        <v>1</v>
      </c>
      <c r="G68" s="9">
        <v>11</v>
      </c>
      <c r="H68" s="9">
        <f>SUM(D68+F68+G68)</f>
        <v>203</v>
      </c>
      <c r="I68" s="9">
        <f>H68-E68-F68-G68</f>
        <v>71</v>
      </c>
      <c r="J68" s="13"/>
      <c r="K68" s="14"/>
      <c r="L68" s="14"/>
      <c r="M68" s="14"/>
      <c r="N68" s="14"/>
      <c r="O68" s="14"/>
      <c r="P68" s="14"/>
    </row>
    <row r="69" spans="1:16" ht="16" x14ac:dyDescent="0.2">
      <c r="A69" s="11">
        <v>43922</v>
      </c>
      <c r="B69" s="8" t="s">
        <v>11</v>
      </c>
      <c r="C69" s="12">
        <v>164788</v>
      </c>
      <c r="D69" s="9">
        <v>212</v>
      </c>
      <c r="E69" s="9">
        <v>123</v>
      </c>
      <c r="F69" s="9">
        <v>1</v>
      </c>
      <c r="G69" s="9">
        <v>11</v>
      </c>
      <c r="H69" s="9">
        <f>SUM(D69+F69+G69)</f>
        <v>224</v>
      </c>
      <c r="I69" s="9">
        <f>H69-E69-F69-G69</f>
        <v>89</v>
      </c>
      <c r="J69" s="13"/>
      <c r="K69" s="14"/>
      <c r="L69" s="14"/>
      <c r="M69" s="14"/>
      <c r="N69" s="14"/>
      <c r="O69" s="14"/>
      <c r="P69" s="14"/>
    </row>
    <row r="70" spans="1:16" ht="16" x14ac:dyDescent="0.2">
      <c r="A70" s="11">
        <v>43923</v>
      </c>
      <c r="B70" s="8" t="s">
        <v>11</v>
      </c>
      <c r="C70" s="12">
        <v>164788</v>
      </c>
      <c r="D70" s="9">
        <v>226</v>
      </c>
      <c r="E70" s="9">
        <v>133</v>
      </c>
      <c r="F70" s="9">
        <v>1</v>
      </c>
      <c r="G70" s="9">
        <v>11</v>
      </c>
      <c r="H70" s="9">
        <f>SUM(D70+F70+G70)</f>
        <v>238</v>
      </c>
      <c r="I70" s="9">
        <f>H70-E70-F70-G70</f>
        <v>93</v>
      </c>
      <c r="J70" s="13"/>
      <c r="K70" s="14"/>
      <c r="L70" s="14"/>
      <c r="M70" s="14"/>
      <c r="N70" s="14"/>
      <c r="O70" s="14"/>
      <c r="P70" s="14"/>
    </row>
    <row r="71" spans="1:16" ht="18" x14ac:dyDescent="0.3">
      <c r="A71" s="11">
        <v>43924</v>
      </c>
      <c r="B71" s="8" t="s">
        <v>11</v>
      </c>
      <c r="C71" s="12">
        <v>164788</v>
      </c>
      <c r="D71" s="9">
        <v>245</v>
      </c>
      <c r="E71" s="9">
        <v>139</v>
      </c>
      <c r="F71" s="9">
        <v>1</v>
      </c>
      <c r="G71" s="9">
        <v>11</v>
      </c>
      <c r="H71" s="9">
        <f>SUM(D71+F71+G71)</f>
        <v>257</v>
      </c>
      <c r="I71" s="9">
        <f>H71-E71-F71-G71</f>
        <v>106</v>
      </c>
      <c r="J71" s="16"/>
      <c r="K71" s="14"/>
      <c r="L71" s="14"/>
      <c r="M71" s="14"/>
      <c r="N71" s="14"/>
      <c r="O71" s="14"/>
      <c r="P71" s="14"/>
    </row>
    <row r="72" spans="1:16" ht="16" x14ac:dyDescent="0.2">
      <c r="A72" s="11">
        <v>43925</v>
      </c>
      <c r="B72" s="8" t="s">
        <v>11</v>
      </c>
      <c r="C72" s="12">
        <v>164788</v>
      </c>
      <c r="D72" s="9">
        <v>266</v>
      </c>
      <c r="E72" s="9">
        <v>162</v>
      </c>
      <c r="F72" s="9">
        <v>1</v>
      </c>
      <c r="G72" s="9">
        <v>13</v>
      </c>
      <c r="H72" s="9">
        <f>SUM(D72+F72+G72)</f>
        <v>280</v>
      </c>
      <c r="I72" s="9">
        <f>H72-E72-F72-G72</f>
        <v>104</v>
      </c>
      <c r="J72" s="13"/>
      <c r="K72" s="14"/>
      <c r="L72" s="14"/>
      <c r="M72" s="14"/>
      <c r="N72" s="14"/>
      <c r="O72" s="14"/>
      <c r="P72" s="14"/>
    </row>
    <row r="73" spans="1:16" ht="16" x14ac:dyDescent="0.2">
      <c r="A73" s="11">
        <v>43926</v>
      </c>
      <c r="B73" s="8" t="s">
        <v>11</v>
      </c>
      <c r="C73" s="12">
        <v>164788</v>
      </c>
      <c r="D73" s="9">
        <v>270</v>
      </c>
      <c r="E73" s="9">
        <v>170</v>
      </c>
      <c r="F73" s="9">
        <v>1</v>
      </c>
      <c r="G73" s="9">
        <v>13</v>
      </c>
      <c r="H73" s="9">
        <f>SUM(D73+F73+G73)</f>
        <v>284</v>
      </c>
      <c r="I73" s="9">
        <f>H73-E73-F73-G73</f>
        <v>100</v>
      </c>
      <c r="J73" s="13"/>
      <c r="K73" s="14"/>
      <c r="L73" s="14"/>
      <c r="M73" s="14"/>
      <c r="N73" s="14"/>
      <c r="O73" s="14"/>
      <c r="P73" s="14"/>
    </row>
    <row r="74" spans="1:16" ht="16" x14ac:dyDescent="0.2">
      <c r="A74" s="11">
        <v>43927</v>
      </c>
      <c r="B74" s="8" t="s">
        <v>11</v>
      </c>
      <c r="C74" s="12">
        <v>164788</v>
      </c>
      <c r="D74" s="9">
        <v>271</v>
      </c>
      <c r="E74" s="9">
        <v>168</v>
      </c>
      <c r="F74" s="9">
        <v>1</v>
      </c>
      <c r="G74" s="9">
        <v>15</v>
      </c>
      <c r="H74" s="9">
        <f>SUM(D74+F74+G74)</f>
        <v>287</v>
      </c>
      <c r="I74" s="9">
        <f>H74-E74-F74-G74</f>
        <v>103</v>
      </c>
      <c r="J74" s="13"/>
      <c r="K74" s="14"/>
      <c r="L74" s="14"/>
      <c r="M74" s="14"/>
      <c r="N74" s="14"/>
      <c r="O74" s="14"/>
      <c r="P74" s="14"/>
    </row>
    <row r="75" spans="1:16" ht="16" x14ac:dyDescent="0.2">
      <c r="A75" s="11">
        <v>43928</v>
      </c>
      <c r="B75" t="s">
        <v>11</v>
      </c>
      <c r="C75" s="12">
        <v>164788</v>
      </c>
      <c r="D75" s="5">
        <v>273</v>
      </c>
      <c r="E75" s="5">
        <v>168</v>
      </c>
      <c r="F75" s="5">
        <v>1</v>
      </c>
      <c r="G75" s="5">
        <v>15</v>
      </c>
      <c r="H75" s="5">
        <f>SUM(D75+F75+G75)</f>
        <v>289</v>
      </c>
      <c r="I75" s="5">
        <f>H75-E75-F75-G75</f>
        <v>105</v>
      </c>
    </row>
    <row r="76" spans="1:16" ht="16" x14ac:dyDescent="0.2">
      <c r="A76" s="17">
        <v>43929</v>
      </c>
      <c r="B76" t="s">
        <v>11</v>
      </c>
      <c r="C76" s="12">
        <v>164788</v>
      </c>
      <c r="D76" s="5">
        <v>279</v>
      </c>
      <c r="E76" s="5">
        <v>171</v>
      </c>
      <c r="F76" s="5">
        <v>1</v>
      </c>
      <c r="G76" s="5">
        <v>16</v>
      </c>
      <c r="H76" s="5">
        <f>SUM(D76+F76+G76)</f>
        <v>296</v>
      </c>
      <c r="I76" s="5">
        <f>H76-E76-F76-G76</f>
        <v>108</v>
      </c>
    </row>
    <row r="77" spans="1:16" ht="16" x14ac:dyDescent="0.2">
      <c r="A77" s="17">
        <v>43930</v>
      </c>
      <c r="B77" t="s">
        <v>11</v>
      </c>
      <c r="C77" s="12">
        <v>164788</v>
      </c>
      <c r="D77" s="5">
        <v>282</v>
      </c>
      <c r="E77" s="5">
        <v>172</v>
      </c>
      <c r="F77" s="5">
        <v>2</v>
      </c>
      <c r="G77" s="5">
        <v>16</v>
      </c>
      <c r="H77" s="5">
        <f>SUM(D77+F77+G77)</f>
        <v>300</v>
      </c>
      <c r="I77" s="5">
        <f>H77-E77-F77-G77</f>
        <v>110</v>
      </c>
    </row>
    <row r="78" spans="1:16" ht="16" x14ac:dyDescent="0.2">
      <c r="A78" s="17">
        <v>43931</v>
      </c>
      <c r="B78" t="s">
        <v>11</v>
      </c>
      <c r="C78" s="12">
        <v>164788</v>
      </c>
      <c r="D78" s="5">
        <v>281</v>
      </c>
      <c r="E78" s="5">
        <v>179</v>
      </c>
      <c r="F78" s="5">
        <v>16</v>
      </c>
      <c r="G78" s="5">
        <v>19</v>
      </c>
      <c r="H78" s="5">
        <f>SUM(D78+F78+G78)</f>
        <v>316</v>
      </c>
      <c r="I78" s="5">
        <f>H78-E78-F78-G78</f>
        <v>102</v>
      </c>
    </row>
    <row r="79" spans="1:16" ht="16" x14ac:dyDescent="0.2">
      <c r="A79" s="17">
        <v>43932</v>
      </c>
      <c r="B79" t="s">
        <v>11</v>
      </c>
      <c r="C79" s="12">
        <v>164788</v>
      </c>
      <c r="D79" s="5">
        <v>286</v>
      </c>
      <c r="E79" s="5">
        <v>180</v>
      </c>
      <c r="F79" s="5">
        <v>16</v>
      </c>
      <c r="G79" s="5">
        <v>19</v>
      </c>
      <c r="H79" s="5">
        <f>SUM(D79+F79+G79)</f>
        <v>321</v>
      </c>
      <c r="I79" s="5">
        <f>H79-E79-F79-G79</f>
        <v>106</v>
      </c>
    </row>
    <row r="80" spans="1:16" ht="16" x14ac:dyDescent="0.2">
      <c r="A80" s="11">
        <v>43933</v>
      </c>
      <c r="B80" t="s">
        <v>11</v>
      </c>
      <c r="C80" s="12">
        <v>164788</v>
      </c>
      <c r="D80" s="9">
        <v>289</v>
      </c>
      <c r="E80" s="9">
        <v>180</v>
      </c>
      <c r="F80" s="9">
        <v>16</v>
      </c>
      <c r="G80" s="9">
        <v>20</v>
      </c>
      <c r="H80" s="5">
        <f>SUM(D80+F80+G80)</f>
        <v>325</v>
      </c>
      <c r="I80" s="5">
        <f>H80-E80-F80-G80</f>
        <v>109</v>
      </c>
    </row>
    <row r="81" spans="1:20" ht="16" x14ac:dyDescent="0.2">
      <c r="A81" s="11">
        <v>43934</v>
      </c>
      <c r="B81" t="s">
        <v>11</v>
      </c>
      <c r="C81" s="12">
        <v>164788</v>
      </c>
      <c r="D81" s="9">
        <v>290</v>
      </c>
      <c r="E81" s="9">
        <v>179</v>
      </c>
      <c r="F81" s="9">
        <v>16</v>
      </c>
      <c r="G81" s="9">
        <v>21</v>
      </c>
      <c r="H81" s="5">
        <f>SUM(D81+F81+G81)</f>
        <v>327</v>
      </c>
      <c r="I81" s="5">
        <f>H81-E81-F81-G81</f>
        <v>111</v>
      </c>
    </row>
    <row r="82" spans="1:20" ht="16" x14ac:dyDescent="0.2">
      <c r="A82" s="11">
        <v>43915</v>
      </c>
      <c r="B82" s="8" t="s">
        <v>12</v>
      </c>
      <c r="C82" s="12">
        <v>626876</v>
      </c>
      <c r="D82" s="9">
        <v>168</v>
      </c>
      <c r="E82" s="9">
        <v>0</v>
      </c>
      <c r="F82" s="9">
        <v>0</v>
      </c>
      <c r="G82" s="9">
        <v>0</v>
      </c>
      <c r="H82" s="9">
        <f>SUM(D82+F82+G82)</f>
        <v>168</v>
      </c>
      <c r="I82" s="9">
        <f>H82-E82-F82-G82</f>
        <v>168</v>
      </c>
      <c r="J82" s="13"/>
      <c r="K82" s="14"/>
      <c r="L82" s="14"/>
      <c r="M82" s="15"/>
      <c r="N82" s="12"/>
      <c r="O82" s="15"/>
      <c r="P82" s="15"/>
      <c r="Q82" s="15"/>
      <c r="R82" s="15"/>
      <c r="S82" s="15"/>
      <c r="T82" s="15"/>
    </row>
    <row r="83" spans="1:20" ht="16" x14ac:dyDescent="0.2">
      <c r="A83" s="11">
        <v>43916</v>
      </c>
      <c r="B83" s="8" t="s">
        <v>12</v>
      </c>
      <c r="C83" s="12">
        <v>626876</v>
      </c>
      <c r="D83" s="9">
        <v>212</v>
      </c>
      <c r="E83" s="9">
        <v>94</v>
      </c>
      <c r="F83" s="9">
        <v>0</v>
      </c>
      <c r="G83" s="9">
        <v>0</v>
      </c>
      <c r="H83" s="9">
        <f>SUM(D83+F83+G83)</f>
        <v>212</v>
      </c>
      <c r="I83" s="9">
        <f>H83-E83-F83-G83</f>
        <v>118</v>
      </c>
      <c r="J83" s="13"/>
      <c r="K83" s="14"/>
      <c r="L83" s="14"/>
      <c r="M83" s="14"/>
      <c r="N83" s="14"/>
      <c r="O83" s="14"/>
      <c r="P83" s="14"/>
    </row>
    <row r="84" spans="1:20" ht="16" x14ac:dyDescent="0.2">
      <c r="A84" s="11">
        <v>43917</v>
      </c>
      <c r="B84" s="8" t="s">
        <v>12</v>
      </c>
      <c r="C84" s="12">
        <v>626876</v>
      </c>
      <c r="D84" s="9">
        <v>216</v>
      </c>
      <c r="E84" s="9">
        <v>126</v>
      </c>
      <c r="F84" s="9">
        <v>5</v>
      </c>
      <c r="G84" s="9">
        <v>6</v>
      </c>
      <c r="H84" s="9">
        <f>SUM(D84+F84+G84)</f>
        <v>227</v>
      </c>
      <c r="I84" s="9">
        <f>H84-E84-F84-G84</f>
        <v>90</v>
      </c>
      <c r="J84" s="13"/>
      <c r="K84" s="14"/>
      <c r="L84" s="14"/>
      <c r="M84" s="14"/>
      <c r="N84" s="14"/>
      <c r="O84" s="14"/>
      <c r="P84" s="14"/>
    </row>
    <row r="85" spans="1:20" ht="16" x14ac:dyDescent="0.2">
      <c r="A85" s="11">
        <v>43918</v>
      </c>
      <c r="B85" s="8" t="s">
        <v>12</v>
      </c>
      <c r="C85" s="12">
        <v>626876</v>
      </c>
      <c r="D85" s="9">
        <v>262</v>
      </c>
      <c r="E85" s="9">
        <v>133</v>
      </c>
      <c r="F85" s="9">
        <v>3</v>
      </c>
      <c r="G85" s="9">
        <v>14</v>
      </c>
      <c r="H85" s="9">
        <f>SUM(D85+F85+G85)</f>
        <v>279</v>
      </c>
      <c r="I85" s="9">
        <f>H85-E85-F85-G85</f>
        <v>129</v>
      </c>
      <c r="J85" s="13"/>
      <c r="K85" s="14"/>
      <c r="L85" s="14"/>
      <c r="M85" s="14"/>
      <c r="N85" s="14"/>
      <c r="O85" s="14"/>
      <c r="P85" s="14"/>
    </row>
    <row r="86" spans="1:20" ht="16" x14ac:dyDescent="0.2">
      <c r="A86" s="11">
        <v>43919</v>
      </c>
      <c r="B86" s="8" t="s">
        <v>12</v>
      </c>
      <c r="C86" s="12">
        <v>626876</v>
      </c>
      <c r="D86" s="9">
        <v>266</v>
      </c>
      <c r="E86" s="9">
        <v>129</v>
      </c>
      <c r="F86" s="9">
        <v>8</v>
      </c>
      <c r="G86" s="9">
        <v>15</v>
      </c>
      <c r="H86" s="9">
        <f>SUM(D86+F86+G86)</f>
        <v>289</v>
      </c>
      <c r="I86" s="9">
        <f>H86-E86-F86-G86</f>
        <v>137</v>
      </c>
      <c r="J86" s="13"/>
      <c r="K86" s="14"/>
      <c r="L86" s="14"/>
      <c r="M86" s="14"/>
      <c r="N86" s="14"/>
      <c r="O86" s="14"/>
      <c r="P86" s="14"/>
    </row>
    <row r="87" spans="1:20" ht="16" x14ac:dyDescent="0.2">
      <c r="A87" s="11">
        <v>43920</v>
      </c>
      <c r="B87" s="8" t="s">
        <v>12</v>
      </c>
      <c r="C87" s="12">
        <v>626876</v>
      </c>
      <c r="D87" s="9">
        <v>280</v>
      </c>
      <c r="E87" s="9">
        <v>128</v>
      </c>
      <c r="F87" s="9">
        <v>8</v>
      </c>
      <c r="G87" s="9">
        <v>17</v>
      </c>
      <c r="H87" s="9">
        <f>SUM(D87+F87+G87)</f>
        <v>305</v>
      </c>
      <c r="I87" s="9">
        <f>H87-E87-F87-G87</f>
        <v>152</v>
      </c>
      <c r="J87" s="13"/>
      <c r="K87" s="14"/>
      <c r="L87" s="14"/>
      <c r="M87" s="14"/>
      <c r="N87" s="14"/>
      <c r="O87" s="14"/>
      <c r="P87" s="14"/>
    </row>
    <row r="88" spans="1:20" ht="16" x14ac:dyDescent="0.2">
      <c r="A88" s="11">
        <v>43921</v>
      </c>
      <c r="B88" s="8" t="s">
        <v>12</v>
      </c>
      <c r="C88" s="12">
        <v>626876</v>
      </c>
      <c r="D88" s="9">
        <v>283</v>
      </c>
      <c r="E88" s="9">
        <v>128</v>
      </c>
      <c r="F88" s="9">
        <v>10</v>
      </c>
      <c r="G88" s="9">
        <v>18</v>
      </c>
      <c r="H88" s="9">
        <f>SUM(D88+F88+G88)</f>
        <v>311</v>
      </c>
      <c r="I88" s="9">
        <f>H88-E88-F88-G88</f>
        <v>155</v>
      </c>
      <c r="J88" s="13"/>
      <c r="K88" s="14"/>
      <c r="L88" s="14"/>
      <c r="M88" s="14"/>
      <c r="N88" s="14"/>
      <c r="O88" s="14"/>
      <c r="P88" s="14"/>
    </row>
    <row r="89" spans="1:20" ht="16" x14ac:dyDescent="0.2">
      <c r="A89" s="11">
        <v>43922</v>
      </c>
      <c r="B89" s="8" t="s">
        <v>12</v>
      </c>
      <c r="C89" s="12">
        <v>626876</v>
      </c>
      <c r="D89" s="9">
        <v>288</v>
      </c>
      <c r="E89" s="9">
        <v>125</v>
      </c>
      <c r="F89" s="9">
        <v>12</v>
      </c>
      <c r="G89" s="9">
        <v>19</v>
      </c>
      <c r="H89" s="9">
        <f>SUM(D89+F89+G89)</f>
        <v>319</v>
      </c>
      <c r="I89" s="9">
        <f>H89-E89-F89-G89</f>
        <v>163</v>
      </c>
      <c r="J89" s="13"/>
      <c r="K89" s="14"/>
      <c r="L89" s="14"/>
      <c r="M89" s="14"/>
      <c r="N89" s="14"/>
      <c r="O89" s="14"/>
      <c r="P89" s="14"/>
    </row>
    <row r="90" spans="1:20" ht="16" x14ac:dyDescent="0.2">
      <c r="A90" s="11">
        <v>43923</v>
      </c>
      <c r="B90" s="8" t="s">
        <v>12</v>
      </c>
      <c r="C90" s="12">
        <v>626876</v>
      </c>
      <c r="D90" s="9">
        <v>289</v>
      </c>
      <c r="E90" s="9">
        <v>121</v>
      </c>
      <c r="F90" s="9">
        <v>14</v>
      </c>
      <c r="G90" s="9">
        <v>20</v>
      </c>
      <c r="H90" s="9">
        <f>SUM(D90+F90+G90)</f>
        <v>323</v>
      </c>
      <c r="I90" s="9">
        <f>H90-E90-F90-G90</f>
        <v>168</v>
      </c>
      <c r="J90" s="13"/>
      <c r="K90" s="14"/>
      <c r="L90" s="14"/>
      <c r="M90" s="14"/>
      <c r="N90" s="14"/>
      <c r="O90" s="14"/>
      <c r="P90" s="14"/>
    </row>
    <row r="91" spans="1:20" ht="16" x14ac:dyDescent="0.2">
      <c r="A91" s="11">
        <v>43924</v>
      </c>
      <c r="B91" s="8" t="s">
        <v>12</v>
      </c>
      <c r="C91" s="12">
        <v>626876</v>
      </c>
      <c r="D91" s="9">
        <v>300</v>
      </c>
      <c r="E91" s="9">
        <v>128</v>
      </c>
      <c r="F91" s="9">
        <v>14</v>
      </c>
      <c r="G91" s="9">
        <v>23</v>
      </c>
      <c r="H91" s="9">
        <f>SUM(D91+F91+G91)</f>
        <v>337</v>
      </c>
      <c r="I91" s="9">
        <f>H91-E91-F91-G91</f>
        <v>172</v>
      </c>
      <c r="J91" s="13"/>
      <c r="K91" s="14"/>
      <c r="L91" s="14"/>
      <c r="M91" s="14"/>
      <c r="N91" s="14"/>
      <c r="O91" s="14"/>
      <c r="P91" s="14"/>
    </row>
    <row r="92" spans="1:20" ht="16" x14ac:dyDescent="0.2">
      <c r="A92" s="11">
        <v>43925</v>
      </c>
      <c r="B92" s="8" t="s">
        <v>12</v>
      </c>
      <c r="C92" s="12">
        <v>626876</v>
      </c>
      <c r="D92" s="9">
        <v>306</v>
      </c>
      <c r="E92" s="9">
        <v>130</v>
      </c>
      <c r="F92" s="9">
        <v>14</v>
      </c>
      <c r="G92" s="9">
        <v>24</v>
      </c>
      <c r="H92" s="9">
        <f>SUM(D92+F92+G92)</f>
        <v>344</v>
      </c>
      <c r="I92" s="9">
        <f>H92-E92-F92-G92</f>
        <v>176</v>
      </c>
      <c r="J92" s="13"/>
      <c r="K92" s="14"/>
      <c r="L92" s="14"/>
      <c r="M92" s="14"/>
      <c r="N92" s="14"/>
      <c r="O92" s="14"/>
      <c r="P92" s="14"/>
    </row>
    <row r="93" spans="1:20" ht="16" x14ac:dyDescent="0.2">
      <c r="A93" s="11">
        <v>43926</v>
      </c>
      <c r="B93" s="8" t="s">
        <v>12</v>
      </c>
      <c r="C93" s="12">
        <v>626876</v>
      </c>
      <c r="D93" s="9">
        <v>314</v>
      </c>
      <c r="E93" s="9">
        <v>138</v>
      </c>
      <c r="F93" s="9">
        <v>15</v>
      </c>
      <c r="G93" s="9">
        <v>24</v>
      </c>
      <c r="H93" s="9">
        <f>SUM(D93+F93+G93)</f>
        <v>353</v>
      </c>
      <c r="I93" s="9">
        <f>H93-E93-F93-G93</f>
        <v>176</v>
      </c>
      <c r="J93" s="13"/>
      <c r="K93" s="14"/>
      <c r="L93" s="14"/>
      <c r="M93" s="14"/>
      <c r="N93" s="14"/>
      <c r="O93" s="14"/>
      <c r="P93" s="14"/>
    </row>
    <row r="94" spans="1:20" ht="16" x14ac:dyDescent="0.2">
      <c r="A94" s="11">
        <v>43927</v>
      </c>
      <c r="B94" s="8" t="s">
        <v>12</v>
      </c>
      <c r="C94" s="12">
        <v>626876</v>
      </c>
      <c r="D94" s="9">
        <v>320</v>
      </c>
      <c r="E94" s="9">
        <v>139</v>
      </c>
      <c r="F94" s="9">
        <v>17</v>
      </c>
      <c r="G94" s="9">
        <v>25</v>
      </c>
      <c r="H94" s="9">
        <f>SUM(D94+F94+G94)</f>
        <v>362</v>
      </c>
      <c r="I94" s="9">
        <f>H94-E94-F94-G94</f>
        <v>181</v>
      </c>
      <c r="J94" s="13"/>
      <c r="K94" s="14"/>
      <c r="L94" s="14"/>
      <c r="M94" s="14"/>
      <c r="N94" s="14"/>
      <c r="O94" s="14"/>
      <c r="P94" s="14"/>
    </row>
    <row r="95" spans="1:20" ht="16" x14ac:dyDescent="0.2">
      <c r="A95" s="11">
        <v>43928</v>
      </c>
      <c r="B95" t="s">
        <v>12</v>
      </c>
      <c r="C95" s="12">
        <v>626876</v>
      </c>
      <c r="D95" s="5">
        <v>327</v>
      </c>
      <c r="E95" s="5">
        <v>145</v>
      </c>
      <c r="F95" s="5">
        <v>18</v>
      </c>
      <c r="G95" s="5">
        <v>25</v>
      </c>
      <c r="H95" s="5">
        <f>SUM(D95+F95+G95)</f>
        <v>370</v>
      </c>
      <c r="I95" s="5">
        <f>H95-E95-F95-G95</f>
        <v>182</v>
      </c>
    </row>
    <row r="96" spans="1:20" ht="16" x14ac:dyDescent="0.2">
      <c r="A96" s="17">
        <v>43929</v>
      </c>
      <c r="B96" t="s">
        <v>12</v>
      </c>
      <c r="C96" s="12">
        <v>626876</v>
      </c>
      <c r="D96" s="5">
        <v>330</v>
      </c>
      <c r="E96" s="5">
        <v>144</v>
      </c>
      <c r="F96" s="5">
        <v>20</v>
      </c>
      <c r="G96" s="5">
        <v>26</v>
      </c>
      <c r="H96" s="5">
        <f>SUM(D96+F96+G96)</f>
        <v>376</v>
      </c>
      <c r="I96" s="5">
        <f>H96-E96-F96-G96</f>
        <v>186</v>
      </c>
    </row>
    <row r="97" spans="1:20" ht="16" x14ac:dyDescent="0.2">
      <c r="A97" s="17">
        <v>43930</v>
      </c>
      <c r="B97" t="s">
        <v>12</v>
      </c>
      <c r="C97" s="12">
        <v>626876</v>
      </c>
      <c r="D97" s="5">
        <v>347</v>
      </c>
      <c r="E97" s="5">
        <v>143</v>
      </c>
      <c r="F97" s="5">
        <v>23</v>
      </c>
      <c r="G97" s="5">
        <v>29</v>
      </c>
      <c r="H97" s="5">
        <f>SUM(D97+F97+G97)</f>
        <v>399</v>
      </c>
      <c r="I97" s="5">
        <f>H97-E97-F97-G97</f>
        <v>204</v>
      </c>
    </row>
    <row r="98" spans="1:20" ht="16" x14ac:dyDescent="0.2">
      <c r="A98" s="17">
        <v>43931</v>
      </c>
      <c r="B98" t="s">
        <v>12</v>
      </c>
      <c r="C98" s="12">
        <v>626876</v>
      </c>
      <c r="D98" s="5">
        <v>356</v>
      </c>
      <c r="E98" s="5">
        <v>146</v>
      </c>
      <c r="F98" s="5">
        <v>24</v>
      </c>
      <c r="G98" s="5">
        <v>32</v>
      </c>
      <c r="H98" s="5">
        <f>SUM(D98+F98+G98)</f>
        <v>412</v>
      </c>
      <c r="I98" s="5">
        <f>H98-E98-F98-G98</f>
        <v>210</v>
      </c>
    </row>
    <row r="99" spans="1:20" ht="16" x14ac:dyDescent="0.2">
      <c r="A99" s="17">
        <v>43932</v>
      </c>
      <c r="B99" t="s">
        <v>12</v>
      </c>
      <c r="C99" s="12">
        <v>626876</v>
      </c>
      <c r="D99" s="5">
        <v>354</v>
      </c>
      <c r="E99" s="5">
        <v>139</v>
      </c>
      <c r="F99" s="5">
        <v>34</v>
      </c>
      <c r="G99" s="5">
        <v>34</v>
      </c>
      <c r="H99" s="5">
        <f>SUM(D99+F99+G99)</f>
        <v>422</v>
      </c>
      <c r="I99" s="5">
        <f>H99-E99-F99-G99</f>
        <v>215</v>
      </c>
    </row>
    <row r="100" spans="1:20" ht="16" x14ac:dyDescent="0.2">
      <c r="A100" s="11">
        <v>43933</v>
      </c>
      <c r="B100" t="s">
        <v>12</v>
      </c>
      <c r="C100" s="12">
        <v>626876</v>
      </c>
      <c r="D100" s="9">
        <v>354</v>
      </c>
      <c r="E100" s="9">
        <v>134</v>
      </c>
      <c r="F100" s="9">
        <v>40</v>
      </c>
      <c r="G100" s="9">
        <v>35</v>
      </c>
      <c r="H100" s="5">
        <f>SUM(D100+F100+G100)</f>
        <v>429</v>
      </c>
      <c r="I100" s="5">
        <f>H100-E100-F100-G100</f>
        <v>220</v>
      </c>
    </row>
    <row r="101" spans="1:20" ht="16" x14ac:dyDescent="0.2">
      <c r="A101" s="11">
        <v>43934</v>
      </c>
      <c r="B101" t="s">
        <v>12</v>
      </c>
      <c r="C101" s="12">
        <v>626876</v>
      </c>
      <c r="D101" s="9">
        <v>357</v>
      </c>
      <c r="E101" s="9">
        <v>134</v>
      </c>
      <c r="F101" s="9">
        <v>44</v>
      </c>
      <c r="G101" s="9">
        <v>35</v>
      </c>
      <c r="H101" s="5">
        <f>SUM(D101+F101+G101)</f>
        <v>436</v>
      </c>
      <c r="I101" s="5">
        <f>H101-E101-F101-G101</f>
        <v>223</v>
      </c>
    </row>
    <row r="102" spans="1:20" ht="16" x14ac:dyDescent="0.2">
      <c r="A102" s="11">
        <v>43915</v>
      </c>
      <c r="B102" s="8" t="s">
        <v>13</v>
      </c>
      <c r="C102" s="12">
        <v>1252588</v>
      </c>
      <c r="D102" s="9">
        <v>186</v>
      </c>
      <c r="E102" s="9">
        <v>0</v>
      </c>
      <c r="F102" s="9">
        <v>0</v>
      </c>
      <c r="G102" s="9">
        <v>0</v>
      </c>
      <c r="H102" s="9">
        <f>SUM(D102+F102+G102)</f>
        <v>186</v>
      </c>
      <c r="I102" s="9">
        <f>H102-E102-F102-G102</f>
        <v>186</v>
      </c>
      <c r="J102" s="13"/>
      <c r="K102" s="14"/>
      <c r="L102" s="14"/>
      <c r="M102" s="15"/>
      <c r="N102" s="12"/>
      <c r="O102" s="12"/>
      <c r="P102" s="15"/>
      <c r="Q102" s="15"/>
      <c r="R102" s="15"/>
      <c r="S102" s="15"/>
      <c r="T102" s="15"/>
    </row>
    <row r="103" spans="1:20" ht="16" x14ac:dyDescent="0.2">
      <c r="A103" s="11">
        <v>43916</v>
      </c>
      <c r="B103" s="8" t="s">
        <v>13</v>
      </c>
      <c r="C103" s="12">
        <v>1252588</v>
      </c>
      <c r="D103" s="9">
        <v>197</v>
      </c>
      <c r="E103" s="9">
        <v>56</v>
      </c>
      <c r="F103" s="9">
        <v>0</v>
      </c>
      <c r="G103" s="9">
        <v>0</v>
      </c>
      <c r="H103" s="9">
        <f>SUM(D103+F103+G103)</f>
        <v>197</v>
      </c>
      <c r="I103" s="9">
        <f>H103-E103-F103-G103</f>
        <v>141</v>
      </c>
      <c r="J103" s="13"/>
      <c r="K103" s="14"/>
      <c r="L103" s="14"/>
      <c r="M103" s="14"/>
      <c r="N103" s="14"/>
      <c r="O103" s="14"/>
      <c r="P103" s="14"/>
    </row>
    <row r="104" spans="1:20" ht="16" x14ac:dyDescent="0.2">
      <c r="A104" s="11">
        <v>43917</v>
      </c>
      <c r="B104" s="8" t="s">
        <v>13</v>
      </c>
      <c r="C104" s="12">
        <v>1252588</v>
      </c>
      <c r="D104" s="9">
        <v>204</v>
      </c>
      <c r="E104" s="9">
        <v>82</v>
      </c>
      <c r="F104" s="9">
        <v>13</v>
      </c>
      <c r="G104" s="9">
        <v>2</v>
      </c>
      <c r="H104" s="9">
        <f>SUM(D104+F104+G104)</f>
        <v>219</v>
      </c>
      <c r="I104" s="9">
        <f>H104-E104-F104-G104</f>
        <v>122</v>
      </c>
      <c r="J104" s="13"/>
      <c r="K104" s="14"/>
      <c r="L104" s="14"/>
      <c r="M104" s="14"/>
      <c r="N104" s="14"/>
      <c r="O104" s="14"/>
      <c r="P104" s="14"/>
    </row>
    <row r="105" spans="1:20" ht="16" x14ac:dyDescent="0.2">
      <c r="A105" s="11">
        <v>43918</v>
      </c>
      <c r="B105" s="8" t="s">
        <v>13</v>
      </c>
      <c r="C105" s="12">
        <v>1252588</v>
      </c>
      <c r="D105" s="9">
        <v>213</v>
      </c>
      <c r="E105" s="9">
        <v>80</v>
      </c>
      <c r="F105" s="9">
        <v>14</v>
      </c>
      <c r="G105" s="9">
        <v>5</v>
      </c>
      <c r="H105" s="9">
        <f>SUM(D105+F105+G105)</f>
        <v>232</v>
      </c>
      <c r="I105" s="9">
        <f>H105-E105-F105-G105</f>
        <v>133</v>
      </c>
      <c r="J105" s="13"/>
      <c r="K105" s="14"/>
      <c r="L105" s="14"/>
      <c r="M105" s="14"/>
      <c r="N105" s="14"/>
      <c r="O105" s="14"/>
      <c r="P105" s="14"/>
    </row>
    <row r="106" spans="1:20" ht="16" x14ac:dyDescent="0.2">
      <c r="A106" s="11">
        <v>43919</v>
      </c>
      <c r="B106" s="8" t="s">
        <v>13</v>
      </c>
      <c r="C106" s="12">
        <v>1252588</v>
      </c>
      <c r="D106" s="9">
        <v>216</v>
      </c>
      <c r="E106" s="9">
        <v>78</v>
      </c>
      <c r="F106" s="9">
        <v>14</v>
      </c>
      <c r="G106" s="9">
        <v>6</v>
      </c>
      <c r="H106" s="9">
        <f>SUM(D106+F106+G106)</f>
        <v>236</v>
      </c>
      <c r="I106" s="9">
        <f>H106-E106-F106-G106</f>
        <v>138</v>
      </c>
      <c r="J106" s="13"/>
      <c r="K106" s="14"/>
      <c r="L106" s="14"/>
      <c r="M106" s="14"/>
      <c r="N106" s="14"/>
      <c r="O106" s="14"/>
      <c r="P106" s="14"/>
    </row>
    <row r="107" spans="1:20" ht="16" x14ac:dyDescent="0.2">
      <c r="A107" s="11">
        <v>43920</v>
      </c>
      <c r="B107" s="8" t="s">
        <v>13</v>
      </c>
      <c r="C107" s="12">
        <v>1252588</v>
      </c>
      <c r="D107" s="9">
        <v>229</v>
      </c>
      <c r="E107" s="9">
        <v>81</v>
      </c>
      <c r="F107" s="9">
        <v>17</v>
      </c>
      <c r="G107" s="9">
        <v>7</v>
      </c>
      <c r="H107" s="9">
        <f>SUM(D107+F107+G107)</f>
        <v>253</v>
      </c>
      <c r="I107" s="9">
        <f>H107-E107-F107-G107</f>
        <v>148</v>
      </c>
      <c r="J107" s="13"/>
      <c r="K107" s="14"/>
      <c r="L107" s="14"/>
      <c r="M107" s="14"/>
      <c r="N107" s="14"/>
      <c r="O107" s="14"/>
      <c r="P107" s="14"/>
    </row>
    <row r="108" spans="1:20" ht="16" x14ac:dyDescent="0.2">
      <c r="A108" s="11">
        <v>43921</v>
      </c>
      <c r="B108" s="8" t="s">
        <v>13</v>
      </c>
      <c r="C108" s="12">
        <v>1252588</v>
      </c>
      <c r="D108" s="9">
        <v>236</v>
      </c>
      <c r="E108" s="9">
        <v>87</v>
      </c>
      <c r="F108" s="9">
        <v>17</v>
      </c>
      <c r="G108" s="9">
        <v>9</v>
      </c>
      <c r="H108" s="9">
        <f>SUM(D108+F108+G108)</f>
        <v>262</v>
      </c>
      <c r="I108" s="9">
        <f>H108-E108-F108-G108</f>
        <v>149</v>
      </c>
      <c r="J108" s="13"/>
      <c r="K108" s="14"/>
      <c r="L108" s="14"/>
      <c r="M108" s="14"/>
      <c r="N108" s="14"/>
      <c r="O108" s="14"/>
      <c r="P108" s="14"/>
    </row>
    <row r="109" spans="1:20" ht="16" x14ac:dyDescent="0.2">
      <c r="A109" s="11">
        <v>43922</v>
      </c>
      <c r="B109" s="8" t="s">
        <v>13</v>
      </c>
      <c r="C109" s="12">
        <v>1252588</v>
      </c>
      <c r="D109" s="9">
        <v>245</v>
      </c>
      <c r="E109" s="9">
        <v>79</v>
      </c>
      <c r="F109" s="9">
        <v>22</v>
      </c>
      <c r="G109" s="9">
        <v>9</v>
      </c>
      <c r="H109" s="9">
        <f>SUM(D109+F109+G109)</f>
        <v>276</v>
      </c>
      <c r="I109" s="9">
        <f>H109-E109-F109-G109</f>
        <v>166</v>
      </c>
      <c r="J109" s="13"/>
      <c r="K109" s="14"/>
      <c r="L109" s="14"/>
      <c r="M109" s="14"/>
      <c r="N109" s="14"/>
      <c r="O109" s="14"/>
      <c r="P109" s="14"/>
    </row>
    <row r="110" spans="1:20" ht="16" x14ac:dyDescent="0.2">
      <c r="A110" s="11">
        <v>43923</v>
      </c>
      <c r="B110" s="8" t="s">
        <v>13</v>
      </c>
      <c r="C110" s="12">
        <v>1252588</v>
      </c>
      <c r="D110" s="9">
        <v>250</v>
      </c>
      <c r="E110" s="9">
        <v>78</v>
      </c>
      <c r="F110" s="9">
        <v>23</v>
      </c>
      <c r="G110" s="9">
        <v>9</v>
      </c>
      <c r="H110" s="9">
        <f>SUM(D110+F110+G110)</f>
        <v>282</v>
      </c>
      <c r="I110" s="9">
        <f>H110-E110-F110-G110</f>
        <v>172</v>
      </c>
      <c r="J110" s="13"/>
      <c r="K110" s="14"/>
      <c r="L110" s="14"/>
      <c r="M110" s="14"/>
      <c r="N110" s="14"/>
      <c r="O110" s="14"/>
      <c r="P110" s="14"/>
    </row>
    <row r="111" spans="1:20" ht="16" x14ac:dyDescent="0.2">
      <c r="A111" s="11">
        <v>43924</v>
      </c>
      <c r="B111" s="8" t="s">
        <v>13</v>
      </c>
      <c r="C111" s="12">
        <v>1252588</v>
      </c>
      <c r="D111" s="9">
        <v>255</v>
      </c>
      <c r="E111" s="9">
        <v>76</v>
      </c>
      <c r="F111" s="9">
        <v>24</v>
      </c>
      <c r="G111" s="9">
        <v>11</v>
      </c>
      <c r="H111" s="9">
        <f>SUM(D111+F111+G111)</f>
        <v>290</v>
      </c>
      <c r="I111" s="9">
        <f>H111-E111-F111-G111</f>
        <v>179</v>
      </c>
      <c r="J111" s="13"/>
      <c r="K111" s="14"/>
      <c r="L111" s="14"/>
      <c r="M111" s="14"/>
      <c r="N111" s="14"/>
      <c r="O111" s="14"/>
      <c r="P111" s="14"/>
    </row>
    <row r="112" spans="1:20" ht="16" x14ac:dyDescent="0.2">
      <c r="A112" s="11">
        <v>43925</v>
      </c>
      <c r="B112" s="8" t="s">
        <v>13</v>
      </c>
      <c r="C112" s="12">
        <v>1252588</v>
      </c>
      <c r="D112" s="9">
        <v>260</v>
      </c>
      <c r="E112" s="9">
        <v>77</v>
      </c>
      <c r="F112" s="9">
        <v>24</v>
      </c>
      <c r="G112" s="9">
        <v>12</v>
      </c>
      <c r="H112" s="9">
        <f>SUM(D112+F112+G112)</f>
        <v>296</v>
      </c>
      <c r="I112" s="9">
        <f>H112-E112-F112-G112</f>
        <v>183</v>
      </c>
      <c r="J112" s="13"/>
      <c r="K112" s="14"/>
      <c r="L112" s="14"/>
      <c r="M112" s="14"/>
      <c r="N112" s="14"/>
      <c r="O112" s="14"/>
      <c r="P112" s="14"/>
    </row>
    <row r="113" spans="1:20" ht="16" x14ac:dyDescent="0.2">
      <c r="A113" s="11">
        <v>43926</v>
      </c>
      <c r="B113" s="8" t="s">
        <v>13</v>
      </c>
      <c r="C113" s="12">
        <v>1252588</v>
      </c>
      <c r="D113" s="9">
        <v>258</v>
      </c>
      <c r="E113" s="9">
        <v>73</v>
      </c>
      <c r="F113" s="9">
        <v>29</v>
      </c>
      <c r="G113" s="9">
        <v>12</v>
      </c>
      <c r="H113" s="9">
        <f>SUM(D113+F113+G113)</f>
        <v>299</v>
      </c>
      <c r="I113" s="9">
        <f>H113-E113-F113-G113</f>
        <v>185</v>
      </c>
      <c r="J113" s="13"/>
      <c r="K113" s="14"/>
      <c r="L113" s="14"/>
      <c r="M113" s="14"/>
      <c r="N113" s="14"/>
      <c r="O113" s="14"/>
      <c r="P113" s="14"/>
    </row>
    <row r="114" spans="1:20" ht="16" x14ac:dyDescent="0.2">
      <c r="A114" s="11">
        <v>43927</v>
      </c>
      <c r="B114" s="8" t="s">
        <v>13</v>
      </c>
      <c r="C114" s="12">
        <v>1252588</v>
      </c>
      <c r="D114" s="9">
        <v>260</v>
      </c>
      <c r="E114" s="9">
        <v>74</v>
      </c>
      <c r="F114" s="9">
        <v>29</v>
      </c>
      <c r="G114" s="9">
        <v>12</v>
      </c>
      <c r="H114" s="9">
        <f>SUM(D114+F114+G114)</f>
        <v>301</v>
      </c>
      <c r="I114" s="9">
        <f>H114-E114-F114-G114</f>
        <v>186</v>
      </c>
      <c r="J114" s="13"/>
      <c r="K114" s="14"/>
      <c r="L114" s="14"/>
      <c r="M114" s="14"/>
      <c r="N114" s="14"/>
      <c r="O114" s="14"/>
      <c r="P114" s="14"/>
    </row>
    <row r="115" spans="1:20" ht="16" x14ac:dyDescent="0.2">
      <c r="A115" s="11">
        <v>43928</v>
      </c>
      <c r="B115" t="s">
        <v>13</v>
      </c>
      <c r="C115" s="12">
        <v>1252588</v>
      </c>
      <c r="D115" s="5">
        <v>276</v>
      </c>
      <c r="E115" s="5">
        <v>74</v>
      </c>
      <c r="F115" s="5">
        <v>29</v>
      </c>
      <c r="G115" s="5">
        <v>12</v>
      </c>
      <c r="H115" s="5">
        <f>SUM(D115+F115+G115)</f>
        <v>317</v>
      </c>
      <c r="I115" s="5">
        <f>H115-E115-F115-G115</f>
        <v>202</v>
      </c>
    </row>
    <row r="116" spans="1:20" ht="16" x14ac:dyDescent="0.2">
      <c r="A116" s="17">
        <v>43929</v>
      </c>
      <c r="B116" t="s">
        <v>13</v>
      </c>
      <c r="C116" s="12">
        <v>1252588</v>
      </c>
      <c r="D116" s="5">
        <v>286</v>
      </c>
      <c r="E116" s="5">
        <v>70</v>
      </c>
      <c r="F116" s="5">
        <v>31</v>
      </c>
      <c r="G116" s="5">
        <v>12</v>
      </c>
      <c r="H116" s="5">
        <f>SUM(D116+F116+G116)</f>
        <v>329</v>
      </c>
      <c r="I116" s="5">
        <f>H116-E116-F116-G116</f>
        <v>216</v>
      </c>
    </row>
    <row r="117" spans="1:20" ht="16" x14ac:dyDescent="0.2">
      <c r="A117" s="17">
        <v>43930</v>
      </c>
      <c r="B117" t="s">
        <v>13</v>
      </c>
      <c r="C117" s="12">
        <v>1252588</v>
      </c>
      <c r="D117" s="5">
        <v>295</v>
      </c>
      <c r="E117" s="5">
        <v>72</v>
      </c>
      <c r="F117" s="5">
        <v>38</v>
      </c>
      <c r="G117" s="5">
        <v>13</v>
      </c>
      <c r="H117" s="5">
        <f>SUM(D117+F117+G117)</f>
        <v>346</v>
      </c>
      <c r="I117" s="5">
        <f>H117-E117-F117-G117</f>
        <v>223</v>
      </c>
    </row>
    <row r="118" spans="1:20" ht="16" x14ac:dyDescent="0.2">
      <c r="A118" s="17">
        <v>43931</v>
      </c>
      <c r="B118" t="s">
        <v>13</v>
      </c>
      <c r="C118" s="12">
        <v>1252588</v>
      </c>
      <c r="D118" s="5">
        <v>297</v>
      </c>
      <c r="E118" s="5">
        <v>70</v>
      </c>
      <c r="F118" s="5">
        <v>39</v>
      </c>
      <c r="G118" s="5">
        <v>15</v>
      </c>
      <c r="H118" s="5">
        <f>SUM(D118+F118+G118)</f>
        <v>351</v>
      </c>
      <c r="I118" s="5">
        <f>H118-E118-F118-G118</f>
        <v>227</v>
      </c>
    </row>
    <row r="119" spans="1:20" ht="16" x14ac:dyDescent="0.2">
      <c r="A119" s="17">
        <v>43932</v>
      </c>
      <c r="B119" t="s">
        <v>13</v>
      </c>
      <c r="C119" s="12">
        <v>1252588</v>
      </c>
      <c r="D119" s="5">
        <v>307</v>
      </c>
      <c r="E119" s="5">
        <v>78</v>
      </c>
      <c r="F119" s="5">
        <v>39</v>
      </c>
      <c r="G119" s="5">
        <v>17</v>
      </c>
      <c r="H119" s="5">
        <f>SUM(D119+F119+G119)</f>
        <v>363</v>
      </c>
      <c r="I119" s="5">
        <f>H119-E119-F119-G119</f>
        <v>229</v>
      </c>
    </row>
    <row r="120" spans="1:20" ht="16" x14ac:dyDescent="0.2">
      <c r="A120" s="11">
        <v>43933</v>
      </c>
      <c r="B120" t="s">
        <v>13</v>
      </c>
      <c r="C120" s="12">
        <v>1252588</v>
      </c>
      <c r="D120" s="9">
        <v>316</v>
      </c>
      <c r="E120" s="9">
        <v>68</v>
      </c>
      <c r="F120" s="9">
        <v>41</v>
      </c>
      <c r="G120" s="9">
        <v>19</v>
      </c>
      <c r="H120" s="5">
        <f>SUM(D120+F120+G120)</f>
        <v>376</v>
      </c>
      <c r="I120" s="5">
        <f>H120-E120-F120-G120</f>
        <v>248</v>
      </c>
    </row>
    <row r="121" spans="1:20" ht="16" x14ac:dyDescent="0.2">
      <c r="A121" s="11">
        <v>43934</v>
      </c>
      <c r="B121" t="s">
        <v>13</v>
      </c>
      <c r="C121" s="12">
        <v>1252588</v>
      </c>
      <c r="D121" s="9">
        <v>321</v>
      </c>
      <c r="E121" s="9">
        <v>70</v>
      </c>
      <c r="F121" s="9">
        <v>41</v>
      </c>
      <c r="G121" s="9">
        <v>23</v>
      </c>
      <c r="H121" s="5">
        <f>SUM(D121+F121+G121)</f>
        <v>385</v>
      </c>
      <c r="I121" s="5">
        <f>H121-E121-F121-G121</f>
        <v>251</v>
      </c>
    </row>
    <row r="122" spans="1:20" ht="16" x14ac:dyDescent="0.2">
      <c r="A122" s="11">
        <v>43915</v>
      </c>
      <c r="B122" s="8" t="s">
        <v>14</v>
      </c>
      <c r="C122" s="12">
        <v>320893</v>
      </c>
      <c r="D122" s="9">
        <v>21</v>
      </c>
      <c r="E122" s="9">
        <v>0</v>
      </c>
      <c r="F122" s="9">
        <v>0</v>
      </c>
      <c r="G122" s="9">
        <v>0</v>
      </c>
      <c r="H122" s="9">
        <f>SUM(D122+F122+G122)</f>
        <v>21</v>
      </c>
      <c r="I122" s="9">
        <f>H122-E122-F122-G122</f>
        <v>21</v>
      </c>
      <c r="J122" s="13"/>
      <c r="K122" s="14"/>
      <c r="L122" s="14"/>
      <c r="M122" s="15"/>
      <c r="N122" s="12"/>
      <c r="O122" s="15"/>
      <c r="P122" s="15"/>
      <c r="Q122" s="15"/>
      <c r="R122" s="15"/>
      <c r="S122" s="15"/>
      <c r="T122" s="15"/>
    </row>
    <row r="123" spans="1:20" ht="16" x14ac:dyDescent="0.2">
      <c r="A123" s="11">
        <v>43916</v>
      </c>
      <c r="B123" s="8" t="s">
        <v>14</v>
      </c>
      <c r="C123" s="12">
        <v>320893</v>
      </c>
      <c r="D123" s="9">
        <v>27</v>
      </c>
      <c r="E123" s="9">
        <v>8</v>
      </c>
      <c r="F123" s="9">
        <v>0</v>
      </c>
      <c r="G123" s="9">
        <v>0</v>
      </c>
      <c r="H123" s="9">
        <f>SUM(D123+F123+G123)</f>
        <v>27</v>
      </c>
      <c r="I123" s="9">
        <f>H123-E123-F123-G123</f>
        <v>19</v>
      </c>
      <c r="J123" s="13"/>
      <c r="K123" s="14"/>
      <c r="L123" s="14"/>
      <c r="M123" s="14"/>
      <c r="N123" s="14"/>
      <c r="O123" s="14"/>
      <c r="P123" s="14"/>
    </row>
    <row r="124" spans="1:20" ht="16" x14ac:dyDescent="0.2">
      <c r="A124" s="11">
        <v>43917</v>
      </c>
      <c r="B124" s="8" t="s">
        <v>14</v>
      </c>
      <c r="C124" s="12">
        <v>320893</v>
      </c>
      <c r="D124" s="9">
        <v>29</v>
      </c>
      <c r="E124" s="9">
        <v>8</v>
      </c>
      <c r="F124" s="9">
        <v>3</v>
      </c>
      <c r="G124" s="9">
        <v>0</v>
      </c>
      <c r="H124" s="9">
        <f>SUM(D124+F124+G124)</f>
        <v>32</v>
      </c>
      <c r="I124" s="9">
        <f>H124-E124-F124-G124</f>
        <v>21</v>
      </c>
      <c r="J124" s="13"/>
      <c r="K124" s="14"/>
      <c r="L124" s="14"/>
      <c r="M124" s="14"/>
      <c r="N124" s="14"/>
      <c r="O124" s="14"/>
      <c r="P124" s="14"/>
    </row>
    <row r="125" spans="1:20" ht="16" x14ac:dyDescent="0.2">
      <c r="A125" s="11">
        <v>43918</v>
      </c>
      <c r="B125" s="8" t="s">
        <v>14</v>
      </c>
      <c r="C125" s="12">
        <v>320893</v>
      </c>
      <c r="D125" s="9">
        <v>29</v>
      </c>
      <c r="E125" s="9">
        <v>9</v>
      </c>
      <c r="F125" s="9">
        <v>3</v>
      </c>
      <c r="G125" s="9">
        <v>0</v>
      </c>
      <c r="H125" s="9">
        <f>SUM(D125+F125+G125)</f>
        <v>32</v>
      </c>
      <c r="I125" s="9">
        <f>H125-E125-F125-G125</f>
        <v>20</v>
      </c>
      <c r="J125" s="13"/>
      <c r="K125" s="14"/>
      <c r="L125" s="14"/>
      <c r="M125" s="14"/>
      <c r="N125" s="14"/>
      <c r="O125" s="14"/>
      <c r="P125" s="14"/>
    </row>
    <row r="126" spans="1:20" ht="16" x14ac:dyDescent="0.2">
      <c r="A126" s="11">
        <v>43919</v>
      </c>
      <c r="B126" s="8" t="s">
        <v>14</v>
      </c>
      <c r="C126" s="12">
        <v>320893</v>
      </c>
      <c r="D126" s="9">
        <v>27</v>
      </c>
      <c r="E126" s="9">
        <v>7</v>
      </c>
      <c r="F126" s="9">
        <v>3</v>
      </c>
      <c r="G126" s="9">
        <v>2</v>
      </c>
      <c r="H126" s="9">
        <f>SUM(D126+F126+G126)</f>
        <v>32</v>
      </c>
      <c r="I126" s="9">
        <f>H126-E126-F126-G126</f>
        <v>20</v>
      </c>
      <c r="J126" s="13"/>
      <c r="K126" s="14"/>
      <c r="L126" s="14"/>
      <c r="M126" s="14"/>
      <c r="N126" s="14"/>
      <c r="O126" s="14"/>
      <c r="P126" s="14"/>
    </row>
    <row r="127" spans="1:20" ht="16" x14ac:dyDescent="0.2">
      <c r="A127" s="11">
        <v>43920</v>
      </c>
      <c r="B127" s="8" t="s">
        <v>14</v>
      </c>
      <c r="C127" s="12">
        <v>320893</v>
      </c>
      <c r="D127" s="9">
        <v>30</v>
      </c>
      <c r="E127" s="9">
        <v>8</v>
      </c>
      <c r="F127" s="9">
        <v>3</v>
      </c>
      <c r="G127" s="9">
        <v>2</v>
      </c>
      <c r="H127" s="9">
        <f>SUM(D127+F127+G127)</f>
        <v>35</v>
      </c>
      <c r="I127" s="9">
        <f>H127-E127-F127-G127</f>
        <v>22</v>
      </c>
      <c r="J127" s="13"/>
      <c r="K127" s="14"/>
      <c r="L127" s="14"/>
      <c r="M127" s="14"/>
      <c r="N127" s="14"/>
      <c r="O127" s="14"/>
      <c r="P127" s="14"/>
    </row>
    <row r="128" spans="1:20" ht="16" x14ac:dyDescent="0.2">
      <c r="A128" s="11">
        <v>43921</v>
      </c>
      <c r="B128" s="8" t="s">
        <v>14</v>
      </c>
      <c r="C128" s="12">
        <v>320893</v>
      </c>
      <c r="D128" s="9">
        <v>38</v>
      </c>
      <c r="E128" s="9">
        <v>10</v>
      </c>
      <c r="F128" s="9">
        <v>3</v>
      </c>
      <c r="G128" s="9">
        <v>2</v>
      </c>
      <c r="H128" s="9">
        <f>SUM(D128+F128+G128)</f>
        <v>43</v>
      </c>
      <c r="I128" s="9">
        <f>H128-E128-F128-G128</f>
        <v>28</v>
      </c>
      <c r="J128" s="13"/>
      <c r="K128" s="14"/>
      <c r="L128" s="14"/>
      <c r="M128" s="14"/>
      <c r="N128" s="14"/>
      <c r="O128" s="14"/>
      <c r="P128" s="14"/>
    </row>
    <row r="129" spans="1:20" ht="16" x14ac:dyDescent="0.2">
      <c r="A129" s="11">
        <v>43922</v>
      </c>
      <c r="B129" s="8" t="s">
        <v>14</v>
      </c>
      <c r="C129" s="12">
        <v>320893</v>
      </c>
      <c r="D129" s="9">
        <v>39</v>
      </c>
      <c r="E129" s="9">
        <v>8</v>
      </c>
      <c r="F129" s="9">
        <v>3</v>
      </c>
      <c r="G129" s="9">
        <v>2</v>
      </c>
      <c r="H129" s="9">
        <f>SUM(D129+F129+G129)</f>
        <v>44</v>
      </c>
      <c r="I129" s="9">
        <f>H129-E129-F129-G129</f>
        <v>31</v>
      </c>
      <c r="J129" s="13"/>
      <c r="K129" s="14"/>
      <c r="L129" s="14"/>
      <c r="M129" s="14"/>
      <c r="N129" s="14"/>
      <c r="O129" s="14"/>
      <c r="P129" s="14"/>
    </row>
    <row r="130" spans="1:20" ht="16" x14ac:dyDescent="0.2">
      <c r="A130" s="11">
        <v>43923</v>
      </c>
      <c r="B130" s="8" t="s">
        <v>14</v>
      </c>
      <c r="C130" s="12">
        <v>320893</v>
      </c>
      <c r="D130" s="9">
        <v>40</v>
      </c>
      <c r="E130" s="9">
        <v>9</v>
      </c>
      <c r="F130" s="9">
        <v>3</v>
      </c>
      <c r="G130" s="9">
        <v>2</v>
      </c>
      <c r="H130" s="9">
        <f>SUM(D130+F130+G130)</f>
        <v>45</v>
      </c>
      <c r="I130" s="9">
        <f>H130-E130-F130-G130</f>
        <v>31</v>
      </c>
      <c r="J130" s="13"/>
      <c r="K130" s="14"/>
      <c r="L130" s="14"/>
      <c r="M130" s="14"/>
      <c r="N130" s="14"/>
      <c r="O130" s="14"/>
      <c r="P130" s="14"/>
    </row>
    <row r="131" spans="1:20" ht="16" x14ac:dyDescent="0.2">
      <c r="A131" s="11">
        <v>43924</v>
      </c>
      <c r="B131" s="8" t="s">
        <v>14</v>
      </c>
      <c r="C131" s="12">
        <v>320893</v>
      </c>
      <c r="D131" s="9">
        <v>40</v>
      </c>
      <c r="E131" s="9">
        <v>9</v>
      </c>
      <c r="F131" s="9">
        <v>3</v>
      </c>
      <c r="G131" s="9">
        <v>3</v>
      </c>
      <c r="H131" s="9">
        <f>SUM(D131+F131+G131)</f>
        <v>46</v>
      </c>
      <c r="I131" s="9">
        <f>H131-E131-F131-G131</f>
        <v>31</v>
      </c>
      <c r="J131" s="13"/>
      <c r="K131" s="14"/>
      <c r="L131" s="14"/>
      <c r="M131" s="14"/>
      <c r="N131" s="14"/>
      <c r="O131" s="14"/>
      <c r="P131" s="14"/>
    </row>
    <row r="132" spans="1:20" ht="16" x14ac:dyDescent="0.2">
      <c r="A132" s="11">
        <v>43925</v>
      </c>
      <c r="B132" s="8" t="s">
        <v>14</v>
      </c>
      <c r="C132" s="12">
        <v>320893</v>
      </c>
      <c r="D132" s="9">
        <v>40</v>
      </c>
      <c r="E132" s="9">
        <v>6</v>
      </c>
      <c r="F132" s="9">
        <v>4</v>
      </c>
      <c r="G132" s="9">
        <v>3</v>
      </c>
      <c r="H132" s="9">
        <f>SUM(D132+F132+G132)</f>
        <v>47</v>
      </c>
      <c r="I132" s="9">
        <f>H132-E132-F132-G132</f>
        <v>34</v>
      </c>
      <c r="J132" s="13"/>
      <c r="K132" s="14"/>
      <c r="L132" s="14"/>
      <c r="M132" s="14"/>
      <c r="N132" s="14"/>
      <c r="O132" s="14"/>
      <c r="P132" s="14"/>
    </row>
    <row r="133" spans="1:20" ht="16" x14ac:dyDescent="0.2">
      <c r="A133" s="11">
        <v>43926</v>
      </c>
      <c r="B133" s="8" t="s">
        <v>14</v>
      </c>
      <c r="C133" s="12">
        <v>320893</v>
      </c>
      <c r="D133" s="9">
        <v>41</v>
      </c>
      <c r="E133" s="9">
        <v>7</v>
      </c>
      <c r="F133" s="9">
        <v>4</v>
      </c>
      <c r="G133" s="9">
        <v>3</v>
      </c>
      <c r="H133" s="9">
        <f>SUM(D133+F133+G133)</f>
        <v>48</v>
      </c>
      <c r="I133" s="9">
        <f>H133-E133-F133-G133</f>
        <v>34</v>
      </c>
      <c r="J133" s="13"/>
      <c r="K133" s="14"/>
      <c r="L133" s="14"/>
      <c r="M133" s="14"/>
      <c r="N133" s="14"/>
      <c r="O133" s="14"/>
      <c r="P133" s="14"/>
    </row>
    <row r="134" spans="1:20" ht="16" x14ac:dyDescent="0.2">
      <c r="A134" s="11">
        <v>43927</v>
      </c>
      <c r="B134" s="8" t="s">
        <v>14</v>
      </c>
      <c r="C134" s="12">
        <v>320893</v>
      </c>
      <c r="D134" s="9">
        <v>47</v>
      </c>
      <c r="E134" s="9">
        <v>7</v>
      </c>
      <c r="F134" s="9">
        <v>4</v>
      </c>
      <c r="G134" s="9">
        <v>3</v>
      </c>
      <c r="H134" s="9">
        <f>SUM(D134+F134+G134)</f>
        <v>54</v>
      </c>
      <c r="I134" s="9">
        <f>H134-E134-F134-G134</f>
        <v>40</v>
      </c>
      <c r="J134" s="13"/>
      <c r="K134" s="14"/>
      <c r="L134" s="14"/>
      <c r="M134" s="14"/>
      <c r="N134" s="14"/>
      <c r="O134" s="14"/>
      <c r="P134" s="14"/>
    </row>
    <row r="135" spans="1:20" ht="16" x14ac:dyDescent="0.2">
      <c r="A135" s="11">
        <v>43928</v>
      </c>
      <c r="B135" t="s">
        <v>14</v>
      </c>
      <c r="C135" s="12">
        <v>320893</v>
      </c>
      <c r="D135" s="5">
        <v>47</v>
      </c>
      <c r="E135" s="5">
        <v>7</v>
      </c>
      <c r="F135" s="5">
        <v>4</v>
      </c>
      <c r="G135" s="5">
        <v>3</v>
      </c>
      <c r="H135" s="5">
        <f>SUM(D135+F135+G135)</f>
        <v>54</v>
      </c>
      <c r="I135" s="5">
        <f>H135-E135-F135-G135</f>
        <v>40</v>
      </c>
    </row>
    <row r="136" spans="1:20" ht="16" x14ac:dyDescent="0.2">
      <c r="A136" s="17">
        <v>43929</v>
      </c>
      <c r="B136" t="s">
        <v>14</v>
      </c>
      <c r="C136" s="12">
        <v>320893</v>
      </c>
      <c r="D136" s="5">
        <v>49</v>
      </c>
      <c r="E136" s="5">
        <v>9</v>
      </c>
      <c r="F136" s="5">
        <v>4</v>
      </c>
      <c r="G136" s="5">
        <v>3</v>
      </c>
      <c r="H136" s="5">
        <f>SUM(D136+F136+G136)</f>
        <v>56</v>
      </c>
      <c r="I136" s="5">
        <f>H136-E136-F136-G136</f>
        <v>40</v>
      </c>
    </row>
    <row r="137" spans="1:20" ht="16" x14ac:dyDescent="0.2">
      <c r="A137" s="17">
        <v>43930</v>
      </c>
      <c r="B137" t="s">
        <v>14</v>
      </c>
      <c r="C137" s="12">
        <v>320893</v>
      </c>
      <c r="D137" s="5">
        <v>51</v>
      </c>
      <c r="E137" s="5">
        <v>9</v>
      </c>
      <c r="F137" s="5">
        <v>4</v>
      </c>
      <c r="G137" s="5">
        <v>3</v>
      </c>
      <c r="H137" s="5">
        <f>SUM(D137+F137+G137)</f>
        <v>58</v>
      </c>
      <c r="I137" s="5">
        <f>H137-E137-F137-G137</f>
        <v>42</v>
      </c>
    </row>
    <row r="138" spans="1:20" ht="16" x14ac:dyDescent="0.2">
      <c r="A138" s="17">
        <v>43931</v>
      </c>
      <c r="B138" t="s">
        <v>14</v>
      </c>
      <c r="C138" s="12">
        <v>320893</v>
      </c>
      <c r="D138" s="5">
        <v>53</v>
      </c>
      <c r="E138" s="5">
        <v>11</v>
      </c>
      <c r="F138" s="5">
        <v>4</v>
      </c>
      <c r="G138" s="5">
        <v>4</v>
      </c>
      <c r="H138" s="5">
        <f>SUM(D138+F138+G138)</f>
        <v>61</v>
      </c>
      <c r="I138" s="5">
        <f>H138-E138-F138-G138</f>
        <v>42</v>
      </c>
    </row>
    <row r="139" spans="1:20" ht="16" x14ac:dyDescent="0.2">
      <c r="A139" s="17">
        <v>43932</v>
      </c>
      <c r="B139" t="s">
        <v>14</v>
      </c>
      <c r="C139" s="12">
        <v>320893</v>
      </c>
      <c r="D139" s="5">
        <v>55</v>
      </c>
      <c r="E139" s="5">
        <v>8</v>
      </c>
      <c r="F139" s="5">
        <v>4</v>
      </c>
      <c r="G139" s="5">
        <v>5</v>
      </c>
      <c r="H139" s="5">
        <f>SUM(D139+F139+G139)</f>
        <v>64</v>
      </c>
      <c r="I139" s="5">
        <f>H139-E139-F139-G139</f>
        <v>47</v>
      </c>
    </row>
    <row r="140" spans="1:20" ht="16" x14ac:dyDescent="0.2">
      <c r="A140" s="11">
        <v>43933</v>
      </c>
      <c r="B140" t="s">
        <v>14</v>
      </c>
      <c r="C140" s="12">
        <v>320893</v>
      </c>
      <c r="D140" s="9">
        <v>57</v>
      </c>
      <c r="E140" s="9">
        <v>6</v>
      </c>
      <c r="F140" s="9">
        <v>4</v>
      </c>
      <c r="G140" s="9">
        <v>5</v>
      </c>
      <c r="H140" s="5">
        <f>SUM(D140+F140+G140)</f>
        <v>66</v>
      </c>
      <c r="I140" s="5">
        <f>H140-E140-F140-G140</f>
        <v>51</v>
      </c>
    </row>
    <row r="141" spans="1:20" ht="16" x14ac:dyDescent="0.2">
      <c r="A141" s="11">
        <v>43934</v>
      </c>
      <c r="B141" t="s">
        <v>14</v>
      </c>
      <c r="C141" s="12">
        <v>320893</v>
      </c>
      <c r="D141" s="9">
        <v>58</v>
      </c>
      <c r="E141" s="9">
        <v>6</v>
      </c>
      <c r="F141" s="9">
        <v>4</v>
      </c>
      <c r="G141" s="9">
        <v>5</v>
      </c>
      <c r="H141" s="5">
        <f>SUM(D141+F141+G141)</f>
        <v>67</v>
      </c>
      <c r="I141" s="5">
        <f>H141-E141-F141-G141</f>
        <v>52</v>
      </c>
    </row>
    <row r="142" spans="1:20" ht="16" x14ac:dyDescent="0.2">
      <c r="A142" s="11">
        <v>43915</v>
      </c>
      <c r="B142" s="8" t="s">
        <v>15</v>
      </c>
      <c r="C142" s="12">
        <v>399224</v>
      </c>
      <c r="D142" s="9">
        <v>52</v>
      </c>
      <c r="E142" s="9">
        <v>0</v>
      </c>
      <c r="F142" s="9">
        <v>0</v>
      </c>
      <c r="G142" s="9">
        <v>0</v>
      </c>
      <c r="H142" s="9">
        <f>SUM(D142+F142+G142)</f>
        <v>52</v>
      </c>
      <c r="I142" s="9">
        <f>H142-E142-F142-G142</f>
        <v>52</v>
      </c>
      <c r="J142" s="13"/>
      <c r="K142" s="14"/>
      <c r="L142" s="14"/>
      <c r="M142" s="15"/>
      <c r="N142" s="12"/>
      <c r="O142" s="15"/>
      <c r="P142" s="15"/>
      <c r="Q142" s="15"/>
      <c r="R142" s="15"/>
      <c r="S142" s="15"/>
      <c r="T142" s="15"/>
    </row>
    <row r="143" spans="1:20" ht="16" x14ac:dyDescent="0.2">
      <c r="A143" s="11">
        <v>43916</v>
      </c>
      <c r="B143" s="8" t="s">
        <v>15</v>
      </c>
      <c r="C143" s="12">
        <v>399224</v>
      </c>
      <c r="D143" s="9">
        <v>63</v>
      </c>
      <c r="E143" s="9">
        <v>26</v>
      </c>
      <c r="F143" s="9">
        <v>0</v>
      </c>
      <c r="G143" s="9">
        <v>0</v>
      </c>
      <c r="H143" s="9">
        <f>SUM(D143+F143+G143)</f>
        <v>63</v>
      </c>
      <c r="I143" s="9">
        <f>H143-E143-F143-G143</f>
        <v>37</v>
      </c>
      <c r="J143" s="13"/>
      <c r="K143" s="14"/>
      <c r="L143" s="14"/>
      <c r="M143" s="14"/>
      <c r="N143" s="14"/>
      <c r="O143" s="14"/>
      <c r="P143" s="14"/>
    </row>
    <row r="144" spans="1:20" ht="16" x14ac:dyDescent="0.2">
      <c r="A144" s="11">
        <v>43917</v>
      </c>
      <c r="B144" s="8" t="s">
        <v>15</v>
      </c>
      <c r="C144" s="12">
        <v>399224</v>
      </c>
      <c r="D144" s="9">
        <v>63</v>
      </c>
      <c r="E144" s="9">
        <v>18</v>
      </c>
      <c r="F144" s="9">
        <v>14</v>
      </c>
      <c r="G144" s="9">
        <v>2</v>
      </c>
      <c r="H144" s="9">
        <f>SUM(D144+F144+G144)</f>
        <v>79</v>
      </c>
      <c r="I144" s="9">
        <f>H144-E144-F144-G144</f>
        <v>45</v>
      </c>
      <c r="J144" s="13"/>
      <c r="K144" s="14"/>
      <c r="L144" s="14"/>
      <c r="M144" s="14"/>
      <c r="N144" s="14"/>
      <c r="O144" s="14"/>
      <c r="P144" s="14"/>
    </row>
    <row r="145" spans="1:16" ht="16" x14ac:dyDescent="0.2">
      <c r="A145" s="11">
        <v>43918</v>
      </c>
      <c r="B145" s="8" t="s">
        <v>15</v>
      </c>
      <c r="C145" s="12">
        <v>399224</v>
      </c>
      <c r="D145" s="9">
        <v>64</v>
      </c>
      <c r="E145" s="9">
        <v>26</v>
      </c>
      <c r="F145" s="9">
        <v>18</v>
      </c>
      <c r="G145" s="9">
        <v>2</v>
      </c>
      <c r="H145" s="9">
        <f>SUM(D145+F145+G145)</f>
        <v>84</v>
      </c>
      <c r="I145" s="9">
        <f>H145-E145-F145-G145</f>
        <v>38</v>
      </c>
      <c r="J145" s="13"/>
      <c r="K145" s="14"/>
      <c r="L145" s="14"/>
      <c r="M145" s="14"/>
      <c r="N145" s="14"/>
      <c r="O145" s="14"/>
      <c r="P145" s="14"/>
    </row>
    <row r="146" spans="1:16" ht="16" x14ac:dyDescent="0.2">
      <c r="A146" s="11">
        <v>43919</v>
      </c>
      <c r="B146" s="8" t="s">
        <v>15</v>
      </c>
      <c r="C146" s="12">
        <v>399224</v>
      </c>
      <c r="D146" s="9">
        <v>66</v>
      </c>
      <c r="E146" s="9">
        <v>35</v>
      </c>
      <c r="F146" s="9">
        <v>18</v>
      </c>
      <c r="G146" s="9">
        <v>3</v>
      </c>
      <c r="H146" s="9">
        <f>SUM(D146+F146+G146)</f>
        <v>87</v>
      </c>
      <c r="I146" s="9">
        <f>H146-E146-F146-G146</f>
        <v>31</v>
      </c>
      <c r="J146" s="13"/>
      <c r="K146" s="14"/>
      <c r="L146" s="14"/>
      <c r="M146" s="14"/>
      <c r="N146" s="14"/>
      <c r="O146" s="14"/>
      <c r="P146" s="14"/>
    </row>
    <row r="147" spans="1:16" ht="16" x14ac:dyDescent="0.2">
      <c r="A147" s="11">
        <v>43920</v>
      </c>
      <c r="B147" s="8" t="s">
        <v>15</v>
      </c>
      <c r="C147" s="12">
        <v>399224</v>
      </c>
      <c r="D147" s="9">
        <v>62</v>
      </c>
      <c r="E147" s="9">
        <v>34</v>
      </c>
      <c r="F147" s="9">
        <v>21</v>
      </c>
      <c r="G147" s="9">
        <v>6</v>
      </c>
      <c r="H147" s="9">
        <f>SUM(D147+F147+G147)</f>
        <v>89</v>
      </c>
      <c r="I147" s="9">
        <f>H147-E147-F147-G147</f>
        <v>28</v>
      </c>
      <c r="J147" s="13"/>
      <c r="K147" s="14"/>
      <c r="L147" s="14"/>
      <c r="M147" s="14"/>
      <c r="N147" s="14"/>
      <c r="O147" s="14"/>
      <c r="P147" s="14"/>
    </row>
    <row r="148" spans="1:16" ht="16" x14ac:dyDescent="0.2">
      <c r="A148" s="11">
        <v>43921</v>
      </c>
      <c r="B148" s="8" t="s">
        <v>15</v>
      </c>
      <c r="C148" s="12">
        <v>399224</v>
      </c>
      <c r="D148" s="9">
        <v>66</v>
      </c>
      <c r="E148" s="9">
        <v>36</v>
      </c>
      <c r="F148" s="9">
        <v>21</v>
      </c>
      <c r="G148" s="9">
        <v>6</v>
      </c>
      <c r="H148" s="9">
        <f>SUM(D148+F148+G148)</f>
        <v>93</v>
      </c>
      <c r="I148" s="9">
        <f>H148-E148-F148-G148</f>
        <v>30</v>
      </c>
      <c r="J148" s="13"/>
      <c r="K148" s="14"/>
      <c r="L148" s="14"/>
      <c r="M148" s="14"/>
      <c r="N148" s="14"/>
      <c r="O148" s="14"/>
      <c r="P148" s="14"/>
    </row>
    <row r="149" spans="1:16" ht="16" x14ac:dyDescent="0.2">
      <c r="A149" s="11">
        <v>43922</v>
      </c>
      <c r="B149" s="8" t="s">
        <v>15</v>
      </c>
      <c r="C149" s="12">
        <v>399224</v>
      </c>
      <c r="D149" s="9">
        <v>71</v>
      </c>
      <c r="E149" s="9">
        <v>37</v>
      </c>
      <c r="F149" s="9">
        <v>21</v>
      </c>
      <c r="G149" s="9">
        <v>6</v>
      </c>
      <c r="H149" s="9">
        <f>SUM(D149+F149+G149)</f>
        <v>98</v>
      </c>
      <c r="I149" s="9">
        <f>H149-E149-F149-G149</f>
        <v>34</v>
      </c>
      <c r="J149" s="13"/>
      <c r="K149" s="14"/>
      <c r="L149" s="14"/>
      <c r="M149" s="14"/>
      <c r="N149" s="14"/>
      <c r="O149" s="14"/>
      <c r="P149" s="14"/>
    </row>
    <row r="150" spans="1:16" ht="16" x14ac:dyDescent="0.2">
      <c r="A150" s="11">
        <v>43923</v>
      </c>
      <c r="B150" s="8" t="s">
        <v>15</v>
      </c>
      <c r="C150" s="12">
        <v>399224</v>
      </c>
      <c r="D150" s="9">
        <v>71</v>
      </c>
      <c r="E150" s="9">
        <v>36</v>
      </c>
      <c r="F150" s="9">
        <v>24</v>
      </c>
      <c r="G150" s="9">
        <v>6</v>
      </c>
      <c r="H150" s="9">
        <f>SUM(D150+F150+G150)</f>
        <v>101</v>
      </c>
      <c r="I150" s="9">
        <f>H150-E150-F150-G150</f>
        <v>35</v>
      </c>
      <c r="J150" s="13"/>
      <c r="K150" s="14"/>
      <c r="L150" s="14"/>
      <c r="M150" s="14"/>
      <c r="N150" s="14"/>
      <c r="O150" s="14"/>
      <c r="P150" s="14"/>
    </row>
    <row r="151" spans="1:16" ht="16" x14ac:dyDescent="0.2">
      <c r="A151" s="11">
        <v>43924</v>
      </c>
      <c r="B151" s="8" t="s">
        <v>15</v>
      </c>
      <c r="C151" s="12">
        <v>399224</v>
      </c>
      <c r="D151" s="9">
        <v>76</v>
      </c>
      <c r="E151" s="9">
        <v>40</v>
      </c>
      <c r="F151" s="9">
        <v>24</v>
      </c>
      <c r="G151" s="9">
        <v>6</v>
      </c>
      <c r="H151" s="9">
        <f>SUM(D151+F151+G151)</f>
        <v>106</v>
      </c>
      <c r="I151" s="9">
        <f>H151-E151-F151-G151</f>
        <v>36</v>
      </c>
      <c r="J151" s="13"/>
      <c r="K151" s="14"/>
      <c r="L151" s="14"/>
      <c r="M151" s="14"/>
      <c r="N151" s="14"/>
      <c r="O151" s="14"/>
      <c r="P151" s="14"/>
    </row>
    <row r="152" spans="1:16" ht="16" x14ac:dyDescent="0.2">
      <c r="A152" s="11">
        <v>43925</v>
      </c>
      <c r="B152" s="8" t="s">
        <v>15</v>
      </c>
      <c r="C152" s="12">
        <v>399224</v>
      </c>
      <c r="D152" s="9">
        <v>77</v>
      </c>
      <c r="E152" s="9">
        <v>44</v>
      </c>
      <c r="F152" s="9">
        <v>24</v>
      </c>
      <c r="G152" s="9">
        <v>6</v>
      </c>
      <c r="H152" s="9">
        <f>SUM(D152+F152+G152)</f>
        <v>107</v>
      </c>
      <c r="I152" s="9">
        <f>H152-E152-F152-G152</f>
        <v>33</v>
      </c>
      <c r="J152" s="13"/>
      <c r="K152" s="14"/>
      <c r="L152" s="14"/>
      <c r="M152" s="14"/>
      <c r="N152" s="14"/>
      <c r="O152" s="14"/>
      <c r="P152" s="14"/>
    </row>
    <row r="153" spans="1:16" ht="16" x14ac:dyDescent="0.2">
      <c r="A153" s="11">
        <v>43926</v>
      </c>
      <c r="B153" s="8" t="s">
        <v>15</v>
      </c>
      <c r="C153" s="12">
        <v>399224</v>
      </c>
      <c r="D153" s="9">
        <v>77</v>
      </c>
      <c r="E153" s="9">
        <v>44</v>
      </c>
      <c r="F153" s="9">
        <v>25</v>
      </c>
      <c r="G153" s="9">
        <v>7</v>
      </c>
      <c r="H153" s="9">
        <f>SUM(D153+F153+G153)</f>
        <v>109</v>
      </c>
      <c r="I153" s="9">
        <f>H153-E153-F153-G153</f>
        <v>33</v>
      </c>
      <c r="J153" s="13"/>
      <c r="K153" s="14"/>
      <c r="L153" s="14"/>
      <c r="M153" s="14"/>
      <c r="N153" s="14"/>
      <c r="O153" s="14"/>
      <c r="P153" s="14"/>
    </row>
    <row r="154" spans="1:16" ht="16" x14ac:dyDescent="0.2">
      <c r="A154" s="11">
        <v>43927</v>
      </c>
      <c r="B154" s="8" t="s">
        <v>15</v>
      </c>
      <c r="C154" s="12">
        <v>399224</v>
      </c>
      <c r="D154" s="9">
        <v>79</v>
      </c>
      <c r="E154" s="9">
        <v>44</v>
      </c>
      <c r="F154" s="9">
        <v>25</v>
      </c>
      <c r="G154" s="9">
        <v>7</v>
      </c>
      <c r="H154" s="9">
        <f>SUM(D154+F154+G154)</f>
        <v>111</v>
      </c>
      <c r="I154" s="9">
        <f>H154-E154-F154-G154</f>
        <v>35</v>
      </c>
      <c r="J154" s="13"/>
      <c r="K154" s="14"/>
      <c r="L154" s="14"/>
      <c r="M154" s="14"/>
      <c r="N154" s="14"/>
      <c r="O154" s="14"/>
      <c r="P154" s="14"/>
    </row>
    <row r="155" spans="1:16" ht="16" x14ac:dyDescent="0.2">
      <c r="A155" s="11">
        <v>43928</v>
      </c>
      <c r="B155" t="s">
        <v>15</v>
      </c>
      <c r="C155" s="12">
        <v>399224</v>
      </c>
      <c r="D155" s="5">
        <v>80</v>
      </c>
      <c r="E155" s="5">
        <v>42</v>
      </c>
      <c r="F155" s="5">
        <v>26</v>
      </c>
      <c r="G155" s="5">
        <v>7</v>
      </c>
      <c r="H155" s="5">
        <f>SUM(D155+F155+G155)</f>
        <v>113</v>
      </c>
      <c r="I155" s="5">
        <f>H155-E155-F155-G155</f>
        <v>38</v>
      </c>
    </row>
    <row r="156" spans="1:16" ht="16" x14ac:dyDescent="0.2">
      <c r="A156" s="17">
        <v>43929</v>
      </c>
      <c r="B156" t="s">
        <v>15</v>
      </c>
      <c r="C156" s="12">
        <v>399224</v>
      </c>
      <c r="D156" s="5">
        <v>84</v>
      </c>
      <c r="E156" s="5">
        <v>44</v>
      </c>
      <c r="F156" s="5">
        <v>29</v>
      </c>
      <c r="G156" s="5">
        <v>9</v>
      </c>
      <c r="H156" s="5">
        <f>SUM(D156+F156+G156)</f>
        <v>122</v>
      </c>
      <c r="I156" s="5">
        <f>H156-E156-F156-G156</f>
        <v>40</v>
      </c>
    </row>
    <row r="157" spans="1:16" ht="16" x14ac:dyDescent="0.2">
      <c r="A157" s="17">
        <v>43930</v>
      </c>
      <c r="B157" t="s">
        <v>15</v>
      </c>
      <c r="C157" s="12">
        <v>399224</v>
      </c>
      <c r="D157" s="5">
        <v>82</v>
      </c>
      <c r="E157" s="5">
        <v>48</v>
      </c>
      <c r="F157" s="5">
        <v>33</v>
      </c>
      <c r="G157" s="5">
        <v>9</v>
      </c>
      <c r="H157" s="5">
        <f>SUM(D157+F157+G157)</f>
        <v>124</v>
      </c>
      <c r="I157" s="5">
        <f>H157-E157-F157-G157</f>
        <v>34</v>
      </c>
    </row>
    <row r="158" spans="1:16" ht="16" x14ac:dyDescent="0.2">
      <c r="A158" s="17">
        <v>43931</v>
      </c>
      <c r="B158" t="s">
        <v>15</v>
      </c>
      <c r="C158" s="12">
        <v>399224</v>
      </c>
      <c r="D158" s="5">
        <v>92</v>
      </c>
      <c r="E158" s="5">
        <v>48</v>
      </c>
      <c r="F158" s="5">
        <v>34</v>
      </c>
      <c r="G158" s="5">
        <v>9</v>
      </c>
      <c r="H158" s="5">
        <f>SUM(D158+F158+G158)</f>
        <v>135</v>
      </c>
      <c r="I158" s="5">
        <f>H158-E158-F158-G158</f>
        <v>44</v>
      </c>
    </row>
    <row r="159" spans="1:16" ht="16" x14ac:dyDescent="0.2">
      <c r="A159" s="17">
        <v>43932</v>
      </c>
      <c r="B159" t="s">
        <v>15</v>
      </c>
      <c r="C159" s="12">
        <v>399224</v>
      </c>
      <c r="D159" s="5">
        <v>100</v>
      </c>
      <c r="E159" s="5">
        <v>46</v>
      </c>
      <c r="F159" s="5">
        <v>36</v>
      </c>
      <c r="G159" s="5">
        <v>10</v>
      </c>
      <c r="H159" s="5">
        <f>SUM(D159+F159+G159)</f>
        <v>146</v>
      </c>
      <c r="I159" s="5">
        <f>H159-E159-F159-G159</f>
        <v>54</v>
      </c>
    </row>
    <row r="160" spans="1:16" ht="16" x14ac:dyDescent="0.2">
      <c r="A160" s="11">
        <v>43933</v>
      </c>
      <c r="B160" t="s">
        <v>15</v>
      </c>
      <c r="C160" s="12">
        <v>399224</v>
      </c>
      <c r="D160" s="9">
        <v>99</v>
      </c>
      <c r="E160" s="9">
        <v>50</v>
      </c>
      <c r="F160" s="9">
        <v>39</v>
      </c>
      <c r="G160" s="9">
        <v>10</v>
      </c>
      <c r="H160" s="5">
        <f>SUM(D160+F160+G160)</f>
        <v>148</v>
      </c>
      <c r="I160" s="5">
        <f>H160-E160-F160-G160</f>
        <v>49</v>
      </c>
    </row>
    <row r="161" spans="1:20" ht="16" x14ac:dyDescent="0.2">
      <c r="A161" s="11">
        <v>43934</v>
      </c>
      <c r="B161" t="s">
        <v>15</v>
      </c>
      <c r="C161" s="12">
        <v>399224</v>
      </c>
      <c r="D161" s="9">
        <v>90</v>
      </c>
      <c r="E161" s="9">
        <v>50</v>
      </c>
      <c r="F161" s="9">
        <v>48</v>
      </c>
      <c r="G161" s="9">
        <v>11</v>
      </c>
      <c r="H161" s="5">
        <f>SUM(D161+F161+G161)</f>
        <v>149</v>
      </c>
      <c r="I161" s="5">
        <f>H161-E161-F161-G161</f>
        <v>40</v>
      </c>
    </row>
    <row r="162" spans="1:20" ht="16" x14ac:dyDescent="0.2">
      <c r="A162" s="11">
        <v>43915</v>
      </c>
      <c r="B162" s="8" t="s">
        <v>16</v>
      </c>
      <c r="C162" s="12">
        <v>430492</v>
      </c>
      <c r="D162" s="9">
        <v>48</v>
      </c>
      <c r="E162" s="9">
        <v>0</v>
      </c>
      <c r="F162" s="9">
        <v>0</v>
      </c>
      <c r="G162" s="9">
        <v>0</v>
      </c>
      <c r="H162" s="9">
        <f>SUM(D162+F162+G162)</f>
        <v>48</v>
      </c>
      <c r="I162" s="9">
        <f>H162-E162-F162-G162</f>
        <v>48</v>
      </c>
      <c r="J162" s="13"/>
      <c r="K162" s="14"/>
      <c r="L162" s="14"/>
      <c r="M162" s="15"/>
      <c r="N162" s="12"/>
      <c r="O162" s="15"/>
      <c r="P162" s="15"/>
      <c r="Q162" s="15"/>
      <c r="R162" s="15"/>
      <c r="S162" s="15"/>
      <c r="T162" s="15"/>
    </row>
    <row r="163" spans="1:20" ht="16" x14ac:dyDescent="0.2">
      <c r="A163" s="11">
        <v>43916</v>
      </c>
      <c r="B163" s="8" t="s">
        <v>16</v>
      </c>
      <c r="C163" s="12">
        <v>430492</v>
      </c>
      <c r="D163" s="9">
        <v>49</v>
      </c>
      <c r="E163" s="9">
        <v>23</v>
      </c>
      <c r="F163" s="9">
        <v>0</v>
      </c>
      <c r="G163" s="9">
        <v>0</v>
      </c>
      <c r="H163" s="9">
        <f>SUM(D163+F163+G163)</f>
        <v>49</v>
      </c>
      <c r="I163" s="9">
        <f>H163-E163-F163-G163</f>
        <v>26</v>
      </c>
      <c r="J163" s="13"/>
      <c r="K163" s="14"/>
      <c r="L163" s="14"/>
      <c r="M163" s="14"/>
      <c r="N163" s="14"/>
      <c r="O163" s="14"/>
      <c r="P163" s="14"/>
    </row>
    <row r="164" spans="1:20" ht="16" x14ac:dyDescent="0.2">
      <c r="A164" s="11">
        <v>43917</v>
      </c>
      <c r="B164" s="8" t="s">
        <v>16</v>
      </c>
      <c r="C164" s="12">
        <v>430492</v>
      </c>
      <c r="D164" s="9">
        <v>61</v>
      </c>
      <c r="E164" s="9">
        <v>24</v>
      </c>
      <c r="F164" s="9">
        <v>0</v>
      </c>
      <c r="G164" s="9">
        <v>0</v>
      </c>
      <c r="H164" s="9">
        <f>SUM(D164+F164+G164)</f>
        <v>61</v>
      </c>
      <c r="I164" s="9">
        <f>H164-E164-F164-G164</f>
        <v>37</v>
      </c>
      <c r="J164" s="13"/>
      <c r="K164" s="14"/>
      <c r="L164" s="14"/>
      <c r="M164" s="14"/>
      <c r="N164" s="14"/>
      <c r="O164" s="14"/>
      <c r="P164" s="14"/>
    </row>
    <row r="165" spans="1:20" ht="16" x14ac:dyDescent="0.2">
      <c r="A165" s="11">
        <v>43918</v>
      </c>
      <c r="B165" s="8" t="s">
        <v>16</v>
      </c>
      <c r="C165" s="12">
        <v>430492</v>
      </c>
      <c r="D165" s="9">
        <v>61</v>
      </c>
      <c r="E165" s="9">
        <v>26</v>
      </c>
      <c r="F165" s="9">
        <v>0</v>
      </c>
      <c r="G165" s="9">
        <v>1</v>
      </c>
      <c r="H165" s="9">
        <f>SUM(D165+F165+G165)</f>
        <v>62</v>
      </c>
      <c r="I165" s="9">
        <f>H165-E165-F165-G165</f>
        <v>35</v>
      </c>
      <c r="J165" s="13"/>
      <c r="K165" s="14"/>
      <c r="L165" s="14"/>
      <c r="M165" s="14"/>
      <c r="N165" s="14"/>
      <c r="O165" s="14"/>
      <c r="P165" s="14"/>
    </row>
    <row r="166" spans="1:20" ht="16" x14ac:dyDescent="0.2">
      <c r="A166" s="11">
        <v>43919</v>
      </c>
      <c r="B166" s="8" t="s">
        <v>16</v>
      </c>
      <c r="C166" s="12">
        <v>430492</v>
      </c>
      <c r="D166" s="9">
        <v>70</v>
      </c>
      <c r="E166" s="9">
        <v>26</v>
      </c>
      <c r="F166" s="9">
        <v>0</v>
      </c>
      <c r="G166" s="9">
        <v>1</v>
      </c>
      <c r="H166" s="9">
        <f>SUM(D166+F166+G166)</f>
        <v>71</v>
      </c>
      <c r="I166" s="9">
        <f>H166-E166-F166-G166</f>
        <v>44</v>
      </c>
      <c r="J166" s="13"/>
      <c r="K166" s="14"/>
      <c r="L166" s="14"/>
      <c r="M166" s="14"/>
      <c r="N166" s="14"/>
      <c r="O166" s="14"/>
      <c r="P166" s="14"/>
    </row>
    <row r="167" spans="1:20" ht="16" x14ac:dyDescent="0.2">
      <c r="A167" s="11">
        <v>43920</v>
      </c>
      <c r="B167" s="8" t="s">
        <v>16</v>
      </c>
      <c r="C167" s="12">
        <v>430492</v>
      </c>
      <c r="D167" s="9">
        <v>70</v>
      </c>
      <c r="E167" s="9">
        <v>26</v>
      </c>
      <c r="F167" s="9">
        <v>0</v>
      </c>
      <c r="G167" s="9">
        <v>1</v>
      </c>
      <c r="H167" s="9">
        <f>SUM(D167+F167+G167)</f>
        <v>71</v>
      </c>
      <c r="I167" s="9">
        <f>H167-E167-F167-G167</f>
        <v>44</v>
      </c>
      <c r="J167" s="13"/>
      <c r="K167" s="14"/>
      <c r="L167" s="14"/>
      <c r="M167" s="14"/>
      <c r="N167" s="14"/>
      <c r="O167" s="14"/>
      <c r="P167" s="14"/>
    </row>
    <row r="168" spans="1:20" ht="16" x14ac:dyDescent="0.2">
      <c r="A168" s="11">
        <v>43921</v>
      </c>
      <c r="B168" s="8" t="s">
        <v>16</v>
      </c>
      <c r="C168" s="12">
        <v>430492</v>
      </c>
      <c r="D168" s="9">
        <v>72</v>
      </c>
      <c r="E168" s="9">
        <v>26</v>
      </c>
      <c r="F168" s="9">
        <v>0</v>
      </c>
      <c r="G168" s="9">
        <v>1</v>
      </c>
      <c r="H168" s="9">
        <f>SUM(D168+F168+G168)</f>
        <v>73</v>
      </c>
      <c r="I168" s="9">
        <f>H168-E168-F168-G168</f>
        <v>46</v>
      </c>
      <c r="J168" s="13"/>
      <c r="K168" s="14"/>
      <c r="L168" s="14"/>
      <c r="M168" s="14"/>
      <c r="N168" s="14"/>
      <c r="O168" s="14"/>
      <c r="P168" s="14"/>
    </row>
    <row r="169" spans="1:20" ht="16" x14ac:dyDescent="0.2">
      <c r="A169" s="11">
        <v>43922</v>
      </c>
      <c r="B169" s="8" t="s">
        <v>16</v>
      </c>
      <c r="C169" s="12">
        <v>430492</v>
      </c>
      <c r="D169" s="9">
        <v>73</v>
      </c>
      <c r="E169" s="9">
        <v>25</v>
      </c>
      <c r="F169" s="9">
        <v>0</v>
      </c>
      <c r="G169" s="9">
        <v>2</v>
      </c>
      <c r="H169" s="9">
        <f>SUM(D169+F169+G169)</f>
        <v>75</v>
      </c>
      <c r="I169" s="9">
        <f>H169-E169-F169-G169</f>
        <v>48</v>
      </c>
      <c r="J169" s="13"/>
      <c r="K169" s="14"/>
      <c r="L169" s="14"/>
      <c r="M169" s="14"/>
      <c r="N169" s="14"/>
      <c r="O169" s="14"/>
      <c r="P169" s="14"/>
    </row>
    <row r="170" spans="1:20" ht="16" x14ac:dyDescent="0.2">
      <c r="A170" s="11">
        <v>43923</v>
      </c>
      <c r="B170" s="8" t="s">
        <v>16</v>
      </c>
      <c r="C170" s="12">
        <v>430492</v>
      </c>
      <c r="D170" s="9">
        <v>78</v>
      </c>
      <c r="E170" s="9">
        <v>25</v>
      </c>
      <c r="F170" s="9">
        <v>0</v>
      </c>
      <c r="G170" s="9">
        <v>2</v>
      </c>
      <c r="H170" s="9">
        <f>SUM(D170+F170+G170)</f>
        <v>80</v>
      </c>
      <c r="I170" s="9">
        <f>H170-E170-F170-G170</f>
        <v>53</v>
      </c>
      <c r="J170" s="13"/>
      <c r="K170" s="14"/>
      <c r="L170" s="14"/>
      <c r="M170" s="14"/>
      <c r="N170" s="14"/>
      <c r="O170" s="14"/>
      <c r="P170" s="14"/>
    </row>
    <row r="171" spans="1:20" ht="16" x14ac:dyDescent="0.2">
      <c r="A171" s="11">
        <v>43924</v>
      </c>
      <c r="B171" s="8" t="s">
        <v>16</v>
      </c>
      <c r="C171" s="12">
        <v>430492</v>
      </c>
      <c r="D171" s="9">
        <v>78</v>
      </c>
      <c r="E171" s="9">
        <v>24</v>
      </c>
      <c r="F171" s="9">
        <v>1</v>
      </c>
      <c r="G171" s="9">
        <v>2</v>
      </c>
      <c r="H171" s="9">
        <f>SUM(D171+F171+G171)</f>
        <v>81</v>
      </c>
      <c r="I171" s="9">
        <f>H171-E171-F171-G171</f>
        <v>54</v>
      </c>
      <c r="J171" s="13"/>
      <c r="K171" s="14"/>
      <c r="L171" s="14"/>
      <c r="M171" s="14"/>
      <c r="N171" s="14"/>
      <c r="O171" s="14"/>
      <c r="P171" s="14"/>
    </row>
    <row r="172" spans="1:20" ht="16" x14ac:dyDescent="0.2">
      <c r="A172" s="11">
        <v>43925</v>
      </c>
      <c r="B172" s="8" t="s">
        <v>16</v>
      </c>
      <c r="C172" s="12">
        <v>430492</v>
      </c>
      <c r="D172" s="9">
        <v>90</v>
      </c>
      <c r="E172" s="9">
        <v>25</v>
      </c>
      <c r="F172" s="9">
        <v>1</v>
      </c>
      <c r="G172" s="9">
        <v>3</v>
      </c>
      <c r="H172" s="9">
        <f>SUM(D172+F172+G172)</f>
        <v>94</v>
      </c>
      <c r="I172" s="9">
        <f>H172-E172-F172-G172</f>
        <v>65</v>
      </c>
      <c r="J172" s="13"/>
      <c r="K172" s="14"/>
      <c r="L172" s="14"/>
      <c r="M172" s="14"/>
      <c r="N172" s="14"/>
      <c r="O172" s="14"/>
      <c r="P172" s="14"/>
    </row>
    <row r="173" spans="1:20" ht="16" x14ac:dyDescent="0.2">
      <c r="A173" s="11">
        <v>43926</v>
      </c>
      <c r="B173" s="8" t="s">
        <v>16</v>
      </c>
      <c r="C173" s="12">
        <v>430492</v>
      </c>
      <c r="D173" s="9">
        <v>94</v>
      </c>
      <c r="E173" s="9">
        <v>24</v>
      </c>
      <c r="F173" s="9">
        <v>1</v>
      </c>
      <c r="G173" s="9">
        <v>3</v>
      </c>
      <c r="H173" s="9">
        <f>SUM(D173+F173+G173)</f>
        <v>98</v>
      </c>
      <c r="I173" s="9">
        <f>H173-E173-F173-G173</f>
        <v>70</v>
      </c>
      <c r="J173" s="13"/>
      <c r="K173" s="14"/>
      <c r="L173" s="14"/>
      <c r="M173" s="14"/>
      <c r="N173" s="14"/>
      <c r="O173" s="14"/>
      <c r="P173" s="14"/>
    </row>
    <row r="174" spans="1:20" ht="16" x14ac:dyDescent="0.2">
      <c r="A174" s="11">
        <v>43927</v>
      </c>
      <c r="B174" s="8" t="s">
        <v>16</v>
      </c>
      <c r="C174" s="12">
        <v>430492</v>
      </c>
      <c r="D174" s="9">
        <v>100</v>
      </c>
      <c r="E174" s="9">
        <v>24</v>
      </c>
      <c r="F174" s="9">
        <v>1</v>
      </c>
      <c r="G174" s="9">
        <v>3</v>
      </c>
      <c r="H174" s="9">
        <f>SUM(D174+F174+G174)</f>
        <v>104</v>
      </c>
      <c r="I174" s="9">
        <f>H174-E174-F174-G174</f>
        <v>76</v>
      </c>
      <c r="J174" s="13"/>
      <c r="K174" s="14"/>
      <c r="L174" s="14"/>
      <c r="M174" s="14"/>
      <c r="N174" s="14"/>
      <c r="O174" s="14"/>
      <c r="P174" s="14"/>
    </row>
    <row r="175" spans="1:20" ht="16" x14ac:dyDescent="0.2">
      <c r="A175" s="11">
        <v>43928</v>
      </c>
      <c r="B175" t="s">
        <v>16</v>
      </c>
      <c r="C175" s="12">
        <v>430492</v>
      </c>
      <c r="D175" s="5">
        <v>105</v>
      </c>
      <c r="E175" s="5">
        <v>22</v>
      </c>
      <c r="F175" s="5">
        <v>1</v>
      </c>
      <c r="G175" s="5">
        <v>3</v>
      </c>
      <c r="H175" s="5">
        <f>SUM(D175+F175+G175)</f>
        <v>109</v>
      </c>
      <c r="I175" s="5">
        <f>H175-E175-F175-G175</f>
        <v>83</v>
      </c>
    </row>
    <row r="176" spans="1:20" ht="16" x14ac:dyDescent="0.2">
      <c r="A176" s="17">
        <v>43929</v>
      </c>
      <c r="B176" t="s">
        <v>16</v>
      </c>
      <c r="C176" s="12">
        <v>430492</v>
      </c>
      <c r="D176" s="5">
        <v>101</v>
      </c>
      <c r="E176" s="5">
        <v>20</v>
      </c>
      <c r="F176" s="5">
        <v>9</v>
      </c>
      <c r="G176" s="5">
        <v>4</v>
      </c>
      <c r="H176" s="5">
        <f>SUM(D176+F176+G176)</f>
        <v>114</v>
      </c>
      <c r="I176" s="5">
        <f>H176-E176-F176-G176</f>
        <v>81</v>
      </c>
    </row>
    <row r="177" spans="1:9" ht="16" x14ac:dyDescent="0.2">
      <c r="A177" s="17">
        <v>43930</v>
      </c>
      <c r="B177" t="s">
        <v>16</v>
      </c>
      <c r="C177" s="12">
        <v>430492</v>
      </c>
      <c r="D177" s="5">
        <v>100</v>
      </c>
      <c r="E177" s="5">
        <v>19</v>
      </c>
      <c r="F177" s="5">
        <v>12</v>
      </c>
      <c r="G177" s="5">
        <v>4</v>
      </c>
      <c r="H177" s="5">
        <f>SUM(D177+F177+G177)</f>
        <v>116</v>
      </c>
      <c r="I177" s="5">
        <f>H177-E177-F177-G177</f>
        <v>81</v>
      </c>
    </row>
    <row r="178" spans="1:9" ht="16" x14ac:dyDescent="0.2">
      <c r="A178" s="17">
        <v>43931</v>
      </c>
      <c r="B178" t="s">
        <v>16</v>
      </c>
      <c r="C178" s="12">
        <v>430492</v>
      </c>
      <c r="D178" s="5">
        <v>100</v>
      </c>
      <c r="E178" s="5">
        <v>17</v>
      </c>
      <c r="F178" s="5">
        <v>16</v>
      </c>
      <c r="G178" s="5">
        <v>4</v>
      </c>
      <c r="H178" s="5">
        <f>SUM(D178+F178+G178)</f>
        <v>120</v>
      </c>
      <c r="I178" s="5">
        <f>H178-E178-F178-G178</f>
        <v>83</v>
      </c>
    </row>
    <row r="179" spans="1:9" ht="16" x14ac:dyDescent="0.2">
      <c r="A179" s="17">
        <v>43932</v>
      </c>
      <c r="B179" t="s">
        <v>16</v>
      </c>
      <c r="C179" s="12">
        <v>430492</v>
      </c>
      <c r="D179" s="5">
        <v>105</v>
      </c>
      <c r="E179" s="5">
        <v>14</v>
      </c>
      <c r="F179" s="5">
        <v>16</v>
      </c>
      <c r="G179" s="5">
        <v>4</v>
      </c>
      <c r="H179" s="5">
        <f>SUM(D179+F179+G179)</f>
        <v>125</v>
      </c>
      <c r="I179" s="5">
        <f>H179-E179-F179-G179</f>
        <v>91</v>
      </c>
    </row>
    <row r="180" spans="1:9" ht="16" x14ac:dyDescent="0.2">
      <c r="A180" s="11">
        <v>43933</v>
      </c>
      <c r="B180" t="s">
        <v>16</v>
      </c>
      <c r="C180" s="12">
        <v>430492</v>
      </c>
      <c r="D180" s="9">
        <v>109</v>
      </c>
      <c r="E180" s="9">
        <v>14</v>
      </c>
      <c r="F180" s="9">
        <v>16</v>
      </c>
      <c r="G180" s="9">
        <v>4</v>
      </c>
      <c r="H180" s="5">
        <f>SUM(D180+F180+G180)</f>
        <v>129</v>
      </c>
      <c r="I180" s="5">
        <f>H180-E180-F180-G180</f>
        <v>95</v>
      </c>
    </row>
    <row r="181" spans="1:9" ht="16" x14ac:dyDescent="0.2">
      <c r="A181" s="11">
        <v>43934</v>
      </c>
      <c r="B181" t="s">
        <v>16</v>
      </c>
      <c r="C181" s="12">
        <v>430492</v>
      </c>
      <c r="D181" s="9">
        <v>110</v>
      </c>
      <c r="E181" s="9">
        <v>14</v>
      </c>
      <c r="F181" s="9">
        <v>17</v>
      </c>
      <c r="G181" s="9">
        <v>4</v>
      </c>
      <c r="H181" s="5">
        <f>SUM(D181+F181+G181)</f>
        <v>131</v>
      </c>
      <c r="I181" s="5">
        <f>H181-E181-F181-G181</f>
        <v>96</v>
      </c>
    </row>
    <row r="184" spans="1:9" x14ac:dyDescent="0.2">
      <c r="A184" s="18"/>
    </row>
  </sheetData>
  <autoFilter ref="A1:T118">
    <sortState ref="A2:T181">
      <sortCondition ref="B1:B181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Pietro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2020-04-05T14:22:18Z</dcterms:created>
  <dcterms:modified xsi:type="dcterms:W3CDTF">2020-04-13T18:12:44Z</dcterms:modified>
</cp:coreProperties>
</file>