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S-SDA-PROF-SANT\03 - FORMATION MEDICALE\2 - Internat Médecine\LILLE\Répartition des postes\NOVEMBRE 2023\POSTES AVANT COMMISSION\RESANA\ALLAN\"/>
    </mc:Choice>
  </mc:AlternateContent>
  <bookViews>
    <workbookView xWindow="0" yWindow="0" windowWidth="18525" windowHeight="11040"/>
  </bookViews>
  <sheets>
    <sheet name="Feuil1" sheetId="1" r:id="rId1"/>
  </sheets>
  <definedNames>
    <definedName name="_xlnm.Print_Titles" localSheetId="0">Feuil1!$5:$6</definedName>
  </definedNames>
  <calcPr calcId="162913"/>
</workbook>
</file>

<file path=xl/calcChain.xml><?xml version="1.0" encoding="utf-8"?>
<calcChain xmlns="http://schemas.openxmlformats.org/spreadsheetml/2006/main">
  <c r="O26" i="1" l="1"/>
  <c r="O32" i="1" s="1"/>
  <c r="K26" i="1" l="1"/>
  <c r="K32" i="1" s="1"/>
  <c r="L26" i="1"/>
  <c r="L32" i="1" s="1"/>
  <c r="M26" i="1"/>
  <c r="M32" i="1" s="1"/>
  <c r="N26" i="1"/>
  <c r="N32" i="1" s="1"/>
</calcChain>
</file>

<file path=xl/sharedStrings.xml><?xml version="1.0" encoding="utf-8"?>
<sst xmlns="http://schemas.openxmlformats.org/spreadsheetml/2006/main" count="130" uniqueCount="89">
  <si>
    <t>Responsables de service</t>
  </si>
  <si>
    <t>N°
de Terrain de Stage</t>
  </si>
  <si>
    <t>Etablissements</t>
  </si>
  <si>
    <t>Nom du GHT</t>
  </si>
  <si>
    <t>Durée
de
l'agrément</t>
  </si>
  <si>
    <t>ARMENTIERES</t>
  </si>
  <si>
    <t>CAMBRAI</t>
  </si>
  <si>
    <t>DOUAI</t>
  </si>
  <si>
    <t>DUNKERQUE</t>
  </si>
  <si>
    <t>Salengro</t>
  </si>
  <si>
    <t>Jeanne de Flandre</t>
  </si>
  <si>
    <t>Saint-Vincent de Paul</t>
  </si>
  <si>
    <t>ROUBAIX</t>
  </si>
  <si>
    <t>SECLIN</t>
  </si>
  <si>
    <t>TOURCOING</t>
  </si>
  <si>
    <t>VALENCIENNES</t>
  </si>
  <si>
    <t>ARRAS</t>
  </si>
  <si>
    <t>CONSEIL GENERAL DU PAS-DE-CALAIS
SERVICE PMI</t>
  </si>
  <si>
    <t>BETHUNE</t>
  </si>
  <si>
    <t>BOULOGNE SUR MER</t>
  </si>
  <si>
    <t>CALAIS</t>
  </si>
  <si>
    <t>LENS</t>
  </si>
  <si>
    <t>SAINT-OMER</t>
  </si>
  <si>
    <t>CONSEIL GENRAL DU NORD
SERVICE D.P.M.I.</t>
  </si>
  <si>
    <t>GHT LILLE METROPOLE FLANDRE INTERIEURE</t>
  </si>
  <si>
    <t>GHT HAINAUT CAMBRESIS</t>
  </si>
  <si>
    <t>GROUPE HOSPITALIER DU DOUAISIS</t>
  </si>
  <si>
    <t>GHT LITTORAL NORD</t>
  </si>
  <si>
    <t>GROUPE HOSPITALIER DE L'ARTOIS-TERNOIS</t>
  </si>
  <si>
    <t>GROUPE HOSPITALIER DE L'ARTOIS</t>
  </si>
  <si>
    <t>GHT LITTORAL SUD</t>
  </si>
  <si>
    <t>5</t>
  </si>
  <si>
    <t>Dr LEROY Véronique - UTPAS - Service de PMI (Pédiatrie)</t>
  </si>
  <si>
    <t>STAGE DE PÉDIATRIE EN P.M.I. POUR 6 MOIS</t>
  </si>
  <si>
    <t>Postes proposés
par les Ets 
-----
Semestre
de
Novembre 2022</t>
  </si>
  <si>
    <t>Décision DGARS
____________
Postes proposés
Semestre
de Novembre 2022</t>
  </si>
  <si>
    <t>31000754 - 31000758 - 31000756</t>
  </si>
  <si>
    <t>5 / 
5 / 
5</t>
  </si>
  <si>
    <t>Dr LAMARCQ Mélanie (Pédiatrie et néonatalogie Niveau II a)</t>
  </si>
  <si>
    <t>Dr DUBOS François (Urgences pédiatriques et post urgences pédiatriques)</t>
  </si>
  <si>
    <t xml:space="preserve">     Dr MARTINOT (Pédiatrie)
     Pr GOTTRAND Frédéric (Gastro)
     Dr DESCHILDRE Antoine (Pneumo)</t>
  </si>
  <si>
    <t>Dr MEDJKANE François</t>
  </si>
  <si>
    <t>Postes proposés
par les Ets 
-----
Semestre
de
mai 2023</t>
  </si>
  <si>
    <t>FST</t>
  </si>
  <si>
    <t>15 et
24</t>
  </si>
  <si>
    <t>Dr KALACH Nicolas</t>
  </si>
  <si>
    <t>Dr POUESSEL GUILLAUME</t>
  </si>
  <si>
    <t xml:space="preserve">Dr AKITANI Sylvia </t>
  </si>
  <si>
    <t>Dr GALAND Julie</t>
  </si>
  <si>
    <t xml:space="preserve">Dr MARTINET </t>
  </si>
  <si>
    <t>Dr HAGE Chehade</t>
  </si>
  <si>
    <t>Dr GUILLUY Olivier</t>
  </si>
  <si>
    <t xml:space="preserve">Dr DEWITTE Aude </t>
  </si>
  <si>
    <t xml:space="preserve">Dr ENCHERY Sophie </t>
  </si>
  <si>
    <t>Dr DHAOUI Tahar</t>
  </si>
  <si>
    <t xml:space="preserve">Dr RACOUSSOT Sylvie </t>
  </si>
  <si>
    <t xml:space="preserve">Dr SCALBERT Manuela </t>
  </si>
  <si>
    <t>Nom du terrain de stage</t>
  </si>
  <si>
    <t>Début premier semestre</t>
  </si>
  <si>
    <t>Début dernier semestre</t>
  </si>
  <si>
    <t>phase 2</t>
  </si>
  <si>
    <t>X</t>
  </si>
  <si>
    <t>nov-18                       nov21                              nov21</t>
  </si>
  <si>
    <t>mai-23                                mai26                                   mai-26</t>
  </si>
  <si>
    <t>SERVICE DE PEDIATRIE</t>
  </si>
  <si>
    <t>MED ET CHIR ENFANT - PED ET URG PED</t>
  </si>
  <si>
    <t>PEDIATRIE ET MEDECINE ADOLESCENCE</t>
  </si>
  <si>
    <t>SERVICE PSY ENFANT ET ADOLESCENT</t>
  </si>
  <si>
    <t>SERV. URGENCES PEDIATRIQUES</t>
  </si>
  <si>
    <t>CLINIQUE DE PEDIATRIE</t>
  </si>
  <si>
    <t>FED MED CHIR DE PEDIATRIE PEDIATRIE</t>
  </si>
  <si>
    <t>PEDIATRIE</t>
  </si>
  <si>
    <t>PEDIATRIE ET NEONATALOGIE NIVEAU 2</t>
  </si>
  <si>
    <t>PEDIATRIE ET URGENCE PEDIATRIQUE</t>
  </si>
  <si>
    <t>PEDIATRIE GENERALE</t>
  </si>
  <si>
    <t>SERVICE DE PEDIATRIE ET DE NEONATOLOGI</t>
  </si>
  <si>
    <t>PEDIATRIE ENFANTS ET ADOLESCENTS</t>
  </si>
  <si>
    <t>PEDIATRIE + NEONATALOGIE</t>
  </si>
  <si>
    <t>SERVICE AMBULATOIRE-CLINIQUE DE PÉDIAT ; SERV HOSPI PÉDIATRIE ; UNITÉ GASTRO , HÉPATO ET UNITÉ PÉDIA</t>
  </si>
  <si>
    <t>PMI</t>
  </si>
  <si>
    <t xml:space="preserve">Décision DGARS
____________
Postes proposés
Semestre de mai 2023
</t>
  </si>
  <si>
    <r>
      <t xml:space="preserve">Dr LE TARNEC - UTPAS - Service de PMI 
</t>
    </r>
    <r>
      <rPr>
        <b/>
        <sz val="10"/>
        <color theme="1"/>
        <rFont val="Arial"/>
        <family val="2"/>
      </rPr>
      <t>(PMI de CALAIS)</t>
    </r>
  </si>
  <si>
    <r>
      <t xml:space="preserve">Dr LE TARNEC - UTPAS - Service de PMI 
</t>
    </r>
    <r>
      <rPr>
        <b/>
        <sz val="10"/>
        <color theme="1"/>
        <rFont val="Arial"/>
        <family val="2"/>
      </rPr>
      <t>(PMI d'ARRAS)</t>
    </r>
  </si>
  <si>
    <r>
      <t xml:space="preserve">Dr LE TARNEC - UTPAS - Service de PMI
</t>
    </r>
    <r>
      <rPr>
        <b/>
        <sz val="10"/>
        <color theme="1"/>
        <rFont val="Arial"/>
        <family val="2"/>
      </rPr>
      <t>(PMI de SAINT-OMER)</t>
    </r>
  </si>
  <si>
    <t>Dr BENNANI Amal</t>
  </si>
  <si>
    <t>Dr DUPONT Amélie</t>
  </si>
  <si>
    <t>Postes proposés
par les Ets 
-----
Semestre
de
novembre 2023</t>
  </si>
  <si>
    <t>Observations</t>
  </si>
  <si>
    <t>POSTES PROPOSES - DES DE MÉDECINE GÉNÉRALE
SANTÉ DE L'ENFANT - SEMESTRE DE NOVEMBRE 2023 A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</si>
</sst>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1" fontId="7" fillId="0" borderId="16" xfId="0" quotePrefix="1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17" fontId="7" fillId="0" borderId="16" xfId="0" applyNumberFormat="1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6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17" fontId="7" fillId="0" borderId="17" xfId="0" applyNumberFormat="1" applyFont="1" applyBorder="1" applyAlignment="1">
      <alignment horizontal="center" vertical="center" wrapText="1"/>
    </xf>
    <xf numFmtId="1" fontId="7" fillId="0" borderId="17" xfId="0" quotePrefix="1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1" fontId="7" fillId="0" borderId="17" xfId="0" applyNumberFormat="1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center" vertical="center" wrapText="1"/>
    </xf>
    <xf numFmtId="17" fontId="7" fillId="2" borderId="17" xfId="0" applyNumberFormat="1" applyFont="1" applyFill="1" applyBorder="1" applyAlignment="1">
      <alignment horizontal="center" vertical="center" wrapText="1"/>
    </xf>
    <xf numFmtId="1" fontId="7" fillId="2" borderId="17" xfId="0" quotePrefix="1" applyNumberFormat="1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horizontal="center" vertical="center" wrapText="1"/>
    </xf>
    <xf numFmtId="1" fontId="7" fillId="3" borderId="17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" fontId="3" fillId="4" borderId="14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ars.hauts-de-france.sante.fr/Hauts-de-France.187779.0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255815</xdr:colOff>
      <xdr:row>0</xdr:row>
      <xdr:rowOff>128815</xdr:rowOff>
    </xdr:from>
    <xdr:to>
      <xdr:col>2</xdr:col>
      <xdr:colOff>322664</xdr:colOff>
      <xdr:row>0</xdr:row>
      <xdr:rowOff>918935</xdr:rowOff>
    </xdr:to>
    <xdr:pic>
      <xdr:nvPicPr>
        <xdr:cNvPr id="3" name="Image 2" descr="Logo AR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15" y="128815"/>
          <a:ext cx="1386875" cy="79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abSelected="1" topLeftCell="B1" zoomScale="70" zoomScaleNormal="70" workbookViewId="0">
      <pane xSplit="4" ySplit="1" topLeftCell="F20" activePane="bottomRight" state="frozen"/>
      <selection activeCell="B1" sqref="B1"/>
      <selection pane="topRight" activeCell="F1" sqref="F1"/>
      <selection pane="bottomLeft" activeCell="B2" sqref="B2"/>
      <selection pane="bottomRight" activeCell="H26" sqref="H26"/>
    </sheetView>
  </sheetViews>
  <sheetFormatPr baseColWidth="10" defaultRowHeight="21" x14ac:dyDescent="0.35"/>
  <cols>
    <col min="1" max="1" width="34" style="1" customWidth="1"/>
    <col min="2" max="2" width="19.85546875" customWidth="1"/>
    <col min="3" max="3" width="34.85546875" style="1" customWidth="1"/>
    <col min="4" max="4" width="11.42578125" style="2"/>
    <col min="5" max="5" width="35" style="2" customWidth="1"/>
    <col min="6" max="7" width="11.42578125" style="2"/>
    <col min="8" max="9" width="11.42578125" style="15"/>
    <col min="10" max="10" width="14.7109375" style="3" customWidth="1"/>
    <col min="11" max="11" width="16.7109375" style="3" customWidth="1"/>
    <col min="12" max="13" width="16.7109375" customWidth="1"/>
    <col min="14" max="14" width="16.140625" style="32" customWidth="1"/>
    <col min="15" max="15" width="14.85546875" customWidth="1"/>
    <col min="16" max="16" width="18.7109375" customWidth="1"/>
  </cols>
  <sheetData>
    <row r="1" spans="1:16" s="4" customFormat="1" ht="86.25" customHeight="1" x14ac:dyDescent="0.2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6" s="4" customFormat="1" ht="10.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6"/>
      <c r="N2" s="31"/>
    </row>
    <row r="3" spans="1:16" s="4" customFormat="1" ht="30.75" customHeight="1" x14ac:dyDescent="0.3">
      <c r="A3" s="10"/>
      <c r="B3" s="10"/>
      <c r="C3" s="10"/>
      <c r="D3" s="10"/>
      <c r="E3" s="18"/>
      <c r="F3" s="18"/>
      <c r="G3" s="18"/>
      <c r="H3" s="13"/>
      <c r="I3" s="13"/>
      <c r="J3" s="17"/>
      <c r="K3" s="12"/>
      <c r="L3" s="10"/>
      <c r="M3" s="16"/>
      <c r="N3" s="31"/>
    </row>
    <row r="4" spans="1:16" s="11" customFormat="1" ht="30.75" customHeight="1" thickBot="1" x14ac:dyDescent="0.35">
      <c r="A4" s="12"/>
      <c r="B4" s="12"/>
      <c r="C4" s="12"/>
      <c r="D4" s="12"/>
      <c r="E4" s="18"/>
      <c r="F4" s="18"/>
      <c r="G4" s="18"/>
      <c r="H4" s="13"/>
      <c r="I4" s="13"/>
      <c r="J4" s="17"/>
      <c r="K4" s="12"/>
      <c r="L4" s="12"/>
      <c r="M4" s="16"/>
      <c r="N4" s="31"/>
    </row>
    <row r="5" spans="1:16" s="6" customFormat="1" ht="52.5" customHeight="1" x14ac:dyDescent="0.2">
      <c r="A5" s="73" t="s">
        <v>3</v>
      </c>
      <c r="B5" s="75" t="s">
        <v>2</v>
      </c>
      <c r="C5" s="73" t="s">
        <v>0</v>
      </c>
      <c r="D5" s="77" t="s">
        <v>1</v>
      </c>
      <c r="E5" s="73" t="s">
        <v>57</v>
      </c>
      <c r="F5" s="79" t="s">
        <v>58</v>
      </c>
      <c r="G5" s="73" t="s">
        <v>59</v>
      </c>
      <c r="H5" s="81" t="s">
        <v>4</v>
      </c>
      <c r="I5" s="83" t="s">
        <v>60</v>
      </c>
      <c r="J5" s="73" t="s">
        <v>43</v>
      </c>
      <c r="K5" s="66" t="s">
        <v>34</v>
      </c>
      <c r="L5" s="71" t="s">
        <v>35</v>
      </c>
      <c r="M5" s="66" t="s">
        <v>42</v>
      </c>
      <c r="N5" s="68" t="s">
        <v>80</v>
      </c>
      <c r="O5" s="66" t="s">
        <v>86</v>
      </c>
      <c r="P5" s="68" t="s">
        <v>87</v>
      </c>
    </row>
    <row r="6" spans="1:16" s="6" customFormat="1" ht="89.25" customHeight="1" thickBot="1" x14ac:dyDescent="0.25">
      <c r="A6" s="74"/>
      <c r="B6" s="76"/>
      <c r="C6" s="74"/>
      <c r="D6" s="78"/>
      <c r="E6" s="74"/>
      <c r="F6" s="80"/>
      <c r="G6" s="74"/>
      <c r="H6" s="82"/>
      <c r="I6" s="84"/>
      <c r="J6" s="74"/>
      <c r="K6" s="67"/>
      <c r="L6" s="72"/>
      <c r="M6" s="67"/>
      <c r="N6" s="69"/>
      <c r="O6" s="67"/>
      <c r="P6" s="69"/>
    </row>
    <row r="7" spans="1:16" s="9" customFormat="1" ht="60" customHeight="1" x14ac:dyDescent="0.25">
      <c r="A7" s="64" t="s">
        <v>24</v>
      </c>
      <c r="B7" s="65" t="s">
        <v>5</v>
      </c>
      <c r="C7" s="22" t="s">
        <v>53</v>
      </c>
      <c r="D7" s="23">
        <v>31000360</v>
      </c>
      <c r="E7" s="33" t="s">
        <v>64</v>
      </c>
      <c r="F7" s="26">
        <v>43586</v>
      </c>
      <c r="G7" s="26">
        <v>45231</v>
      </c>
      <c r="H7" s="24">
        <v>5</v>
      </c>
      <c r="I7" s="24" t="s">
        <v>61</v>
      </c>
      <c r="J7" s="23"/>
      <c r="K7" s="25">
        <v>5</v>
      </c>
      <c r="L7" s="25">
        <v>5</v>
      </c>
      <c r="M7" s="25">
        <v>5</v>
      </c>
      <c r="N7" s="25">
        <v>5</v>
      </c>
      <c r="O7" s="25">
        <v>5</v>
      </c>
      <c r="P7" s="25"/>
    </row>
    <row r="8" spans="1:16" s="9" customFormat="1" ht="60" customHeight="1" x14ac:dyDescent="0.25">
      <c r="A8" s="46" t="s">
        <v>25</v>
      </c>
      <c r="B8" s="39" t="s">
        <v>6</v>
      </c>
      <c r="C8" s="30" t="s">
        <v>54</v>
      </c>
      <c r="D8" s="38">
        <v>31000162</v>
      </c>
      <c r="E8" s="27" t="s">
        <v>64</v>
      </c>
      <c r="F8" s="40">
        <v>44317</v>
      </c>
      <c r="G8" s="40">
        <v>45962</v>
      </c>
      <c r="H8" s="41">
        <v>5</v>
      </c>
      <c r="I8" s="41" t="s">
        <v>61</v>
      </c>
      <c r="J8" s="38"/>
      <c r="K8" s="43">
        <v>0</v>
      </c>
      <c r="L8" s="43">
        <v>0</v>
      </c>
      <c r="M8" s="43">
        <v>6</v>
      </c>
      <c r="N8" s="43">
        <v>3</v>
      </c>
      <c r="O8" s="43">
        <v>6</v>
      </c>
      <c r="P8" s="43"/>
    </row>
    <row r="9" spans="1:16" s="9" customFormat="1" ht="60" customHeight="1" x14ac:dyDescent="0.25">
      <c r="A9" s="46" t="s">
        <v>26</v>
      </c>
      <c r="B9" s="39" t="s">
        <v>7</v>
      </c>
      <c r="C9" s="30" t="s">
        <v>55</v>
      </c>
      <c r="D9" s="38">
        <v>31000155</v>
      </c>
      <c r="E9" s="28" t="s">
        <v>65</v>
      </c>
      <c r="F9" s="40">
        <v>43770</v>
      </c>
      <c r="G9" s="40">
        <v>45413</v>
      </c>
      <c r="H9" s="41">
        <v>5</v>
      </c>
      <c r="I9" s="41" t="s">
        <v>61</v>
      </c>
      <c r="J9" s="38"/>
      <c r="K9" s="43">
        <v>6</v>
      </c>
      <c r="L9" s="43">
        <v>6</v>
      </c>
      <c r="M9" s="43">
        <v>6</v>
      </c>
      <c r="N9" s="43">
        <v>6</v>
      </c>
      <c r="O9" s="43">
        <v>6</v>
      </c>
      <c r="P9" s="43"/>
    </row>
    <row r="10" spans="1:16" s="9" customFormat="1" ht="60" customHeight="1" x14ac:dyDescent="0.25">
      <c r="A10" s="46" t="s">
        <v>27</v>
      </c>
      <c r="B10" s="39" t="s">
        <v>8</v>
      </c>
      <c r="C10" s="30" t="s">
        <v>56</v>
      </c>
      <c r="D10" s="38">
        <v>31000239</v>
      </c>
      <c r="E10" s="28" t="s">
        <v>66</v>
      </c>
      <c r="F10" s="40">
        <v>43586</v>
      </c>
      <c r="G10" s="40">
        <v>45231</v>
      </c>
      <c r="H10" s="49">
        <v>5</v>
      </c>
      <c r="I10" s="41" t="s">
        <v>61</v>
      </c>
      <c r="J10" s="38"/>
      <c r="K10" s="43">
        <v>7</v>
      </c>
      <c r="L10" s="43">
        <v>7</v>
      </c>
      <c r="M10" s="43">
        <v>6</v>
      </c>
      <c r="N10" s="43">
        <v>6</v>
      </c>
      <c r="O10" s="43">
        <v>6</v>
      </c>
      <c r="P10" s="43"/>
    </row>
    <row r="11" spans="1:16" s="9" customFormat="1" ht="72.75" customHeight="1" x14ac:dyDescent="0.25">
      <c r="A11" s="47" t="s">
        <v>24</v>
      </c>
      <c r="B11" s="50" t="s">
        <v>10</v>
      </c>
      <c r="C11" s="29" t="s">
        <v>40</v>
      </c>
      <c r="D11" s="51" t="s">
        <v>36</v>
      </c>
      <c r="E11" s="29" t="s">
        <v>78</v>
      </c>
      <c r="F11" s="52" t="s">
        <v>62</v>
      </c>
      <c r="G11" s="51" t="s">
        <v>63</v>
      </c>
      <c r="H11" s="53" t="s">
        <v>37</v>
      </c>
      <c r="I11" s="53" t="s">
        <v>61</v>
      </c>
      <c r="J11" s="51"/>
      <c r="K11" s="54"/>
      <c r="L11" s="54"/>
      <c r="M11" s="54"/>
      <c r="N11" s="54"/>
      <c r="O11" s="54"/>
      <c r="P11" s="54"/>
    </row>
    <row r="12" spans="1:16" s="9" customFormat="1" ht="72.75" customHeight="1" x14ac:dyDescent="0.25">
      <c r="A12" s="47"/>
      <c r="B12" s="50"/>
      <c r="C12" s="29" t="s">
        <v>41</v>
      </c>
      <c r="D12" s="51">
        <v>31000077</v>
      </c>
      <c r="E12" s="29" t="s">
        <v>67</v>
      </c>
      <c r="F12" s="52">
        <v>45047</v>
      </c>
      <c r="G12" s="52">
        <v>45231</v>
      </c>
      <c r="H12" s="53">
        <v>1</v>
      </c>
      <c r="I12" s="53" t="s">
        <v>61</v>
      </c>
      <c r="J12" s="51"/>
      <c r="K12" s="54"/>
      <c r="L12" s="54"/>
      <c r="M12" s="54">
        <v>1</v>
      </c>
      <c r="N12" s="54">
        <v>1</v>
      </c>
      <c r="O12" s="54">
        <v>1</v>
      </c>
      <c r="P12" s="54"/>
    </row>
    <row r="13" spans="1:16" s="9" customFormat="1" ht="60" customHeight="1" x14ac:dyDescent="0.25">
      <c r="A13" s="47" t="s">
        <v>24</v>
      </c>
      <c r="B13" s="50" t="s">
        <v>9</v>
      </c>
      <c r="C13" s="29" t="s">
        <v>39</v>
      </c>
      <c r="D13" s="51">
        <v>31000759</v>
      </c>
      <c r="E13" s="29" t="s">
        <v>68</v>
      </c>
      <c r="F13" s="52">
        <v>44136</v>
      </c>
      <c r="G13" s="52">
        <v>45778</v>
      </c>
      <c r="H13" s="53" t="s">
        <v>31</v>
      </c>
      <c r="I13" s="53" t="s">
        <v>61</v>
      </c>
      <c r="J13" s="51">
        <v>24</v>
      </c>
      <c r="K13" s="54">
        <v>6</v>
      </c>
      <c r="L13" s="54">
        <v>6</v>
      </c>
      <c r="M13" s="54">
        <v>5</v>
      </c>
      <c r="N13" s="54">
        <v>5</v>
      </c>
      <c r="O13" s="54">
        <v>5</v>
      </c>
      <c r="P13" s="54"/>
    </row>
    <row r="14" spans="1:16" s="9" customFormat="1" ht="60" customHeight="1" x14ac:dyDescent="0.25">
      <c r="A14" s="46" t="s">
        <v>24</v>
      </c>
      <c r="B14" s="39" t="s">
        <v>11</v>
      </c>
      <c r="C14" s="30" t="s">
        <v>45</v>
      </c>
      <c r="D14" s="38">
        <v>31000303</v>
      </c>
      <c r="E14" s="30" t="s">
        <v>69</v>
      </c>
      <c r="F14" s="40">
        <v>44501</v>
      </c>
      <c r="G14" s="40">
        <v>46143</v>
      </c>
      <c r="H14" s="41">
        <v>5</v>
      </c>
      <c r="I14" s="41" t="s">
        <v>61</v>
      </c>
      <c r="J14" s="38">
        <v>24</v>
      </c>
      <c r="K14" s="55">
        <v>12</v>
      </c>
      <c r="L14" s="43">
        <v>12</v>
      </c>
      <c r="M14" s="43">
        <v>12</v>
      </c>
      <c r="N14" s="43">
        <v>12</v>
      </c>
      <c r="O14" s="43">
        <v>12</v>
      </c>
      <c r="P14" s="43"/>
    </row>
    <row r="15" spans="1:16" s="9" customFormat="1" ht="60" customHeight="1" x14ac:dyDescent="0.25">
      <c r="A15" s="46" t="s">
        <v>24</v>
      </c>
      <c r="B15" s="39" t="s">
        <v>12</v>
      </c>
      <c r="C15" s="30" t="s">
        <v>46</v>
      </c>
      <c r="D15" s="38">
        <v>31000027</v>
      </c>
      <c r="E15" s="30" t="s">
        <v>70</v>
      </c>
      <c r="F15" s="40">
        <v>44317</v>
      </c>
      <c r="G15" s="40">
        <v>45962</v>
      </c>
      <c r="H15" s="41">
        <v>5</v>
      </c>
      <c r="I15" s="41" t="s">
        <v>61</v>
      </c>
      <c r="J15" s="38" t="s">
        <v>44</v>
      </c>
      <c r="K15" s="55">
        <v>6</v>
      </c>
      <c r="L15" s="43">
        <v>6</v>
      </c>
      <c r="M15" s="43">
        <v>8</v>
      </c>
      <c r="N15" s="43">
        <v>8</v>
      </c>
      <c r="O15" s="43">
        <v>8</v>
      </c>
      <c r="P15" s="43"/>
    </row>
    <row r="16" spans="1:16" s="9" customFormat="1" ht="60" customHeight="1" x14ac:dyDescent="0.25">
      <c r="A16" s="46" t="s">
        <v>24</v>
      </c>
      <c r="B16" s="39" t="s">
        <v>13</v>
      </c>
      <c r="C16" s="30" t="s">
        <v>47</v>
      </c>
      <c r="D16" s="38">
        <v>31000298</v>
      </c>
      <c r="E16" s="30" t="s">
        <v>71</v>
      </c>
      <c r="F16" s="40">
        <v>43952</v>
      </c>
      <c r="G16" s="40">
        <v>45597</v>
      </c>
      <c r="H16" s="41">
        <v>5</v>
      </c>
      <c r="I16" s="41" t="s">
        <v>61</v>
      </c>
      <c r="J16" s="38"/>
      <c r="K16" s="43">
        <v>6</v>
      </c>
      <c r="L16" s="43">
        <v>6</v>
      </c>
      <c r="M16" s="43">
        <v>6</v>
      </c>
      <c r="N16" s="43">
        <v>6</v>
      </c>
      <c r="O16" s="43">
        <v>6</v>
      </c>
      <c r="P16" s="43"/>
    </row>
    <row r="17" spans="1:16" s="9" customFormat="1" ht="60" customHeight="1" x14ac:dyDescent="0.25">
      <c r="A17" s="46" t="s">
        <v>24</v>
      </c>
      <c r="B17" s="39" t="s">
        <v>14</v>
      </c>
      <c r="C17" s="30" t="s">
        <v>38</v>
      </c>
      <c r="D17" s="38">
        <v>31000188</v>
      </c>
      <c r="E17" s="28" t="s">
        <v>72</v>
      </c>
      <c r="F17" s="40">
        <v>43586</v>
      </c>
      <c r="G17" s="40">
        <v>45231</v>
      </c>
      <c r="H17" s="41">
        <v>5</v>
      </c>
      <c r="I17" s="41" t="s">
        <v>61</v>
      </c>
      <c r="J17" s="38"/>
      <c r="K17" s="43">
        <v>4</v>
      </c>
      <c r="L17" s="43">
        <v>4</v>
      </c>
      <c r="M17" s="43">
        <v>4</v>
      </c>
      <c r="N17" s="43">
        <v>4</v>
      </c>
      <c r="O17" s="43">
        <v>4</v>
      </c>
      <c r="P17" s="43"/>
    </row>
    <row r="18" spans="1:16" s="9" customFormat="1" ht="60" customHeight="1" x14ac:dyDescent="0.25">
      <c r="A18" s="46" t="s">
        <v>25</v>
      </c>
      <c r="B18" s="39" t="s">
        <v>15</v>
      </c>
      <c r="C18" s="30" t="s">
        <v>85</v>
      </c>
      <c r="D18" s="38">
        <v>31001041</v>
      </c>
      <c r="E18" s="28" t="s">
        <v>73</v>
      </c>
      <c r="F18" s="40">
        <v>45231</v>
      </c>
      <c r="G18" s="40">
        <v>45413</v>
      </c>
      <c r="H18" s="41">
        <v>5</v>
      </c>
      <c r="I18" s="41" t="s">
        <v>61</v>
      </c>
      <c r="J18" s="38">
        <v>24</v>
      </c>
      <c r="K18" s="43">
        <v>6</v>
      </c>
      <c r="L18" s="43">
        <v>6</v>
      </c>
      <c r="M18" s="43">
        <v>6</v>
      </c>
      <c r="N18" s="43">
        <v>6</v>
      </c>
      <c r="O18" s="43">
        <v>6</v>
      </c>
      <c r="P18" s="43"/>
    </row>
    <row r="19" spans="1:16" s="9" customFormat="1" ht="9.9499999999999993" customHeight="1" x14ac:dyDescent="0.25">
      <c r="A19" s="48"/>
      <c r="B19" s="56"/>
      <c r="C19" s="57"/>
      <c r="D19" s="58"/>
      <c r="E19" s="58"/>
      <c r="F19" s="58"/>
      <c r="G19" s="58"/>
      <c r="H19" s="59"/>
      <c r="I19" s="59"/>
      <c r="J19" s="60"/>
      <c r="K19" s="61"/>
      <c r="L19" s="61"/>
      <c r="M19" s="61"/>
      <c r="N19" s="61"/>
      <c r="O19" s="61"/>
      <c r="P19" s="61"/>
    </row>
    <row r="20" spans="1:16" s="9" customFormat="1" ht="60" customHeight="1" x14ac:dyDescent="0.25">
      <c r="A20" s="46" t="s">
        <v>28</v>
      </c>
      <c r="B20" s="39" t="s">
        <v>16</v>
      </c>
      <c r="C20" s="30" t="s">
        <v>48</v>
      </c>
      <c r="D20" s="38">
        <v>31000432</v>
      </c>
      <c r="E20" s="28" t="s">
        <v>74</v>
      </c>
      <c r="F20" s="40">
        <v>44866</v>
      </c>
      <c r="G20" s="40">
        <v>46508</v>
      </c>
      <c r="H20" s="41">
        <v>5</v>
      </c>
      <c r="I20" s="41" t="s">
        <v>61</v>
      </c>
      <c r="J20" s="38"/>
      <c r="K20" s="43">
        <v>8</v>
      </c>
      <c r="L20" s="43">
        <v>8</v>
      </c>
      <c r="M20" s="43">
        <v>8</v>
      </c>
      <c r="N20" s="43">
        <v>8</v>
      </c>
      <c r="O20" s="43">
        <v>8</v>
      </c>
      <c r="P20" s="43"/>
    </row>
    <row r="21" spans="1:16" s="9" customFormat="1" ht="60" customHeight="1" x14ac:dyDescent="0.25">
      <c r="A21" s="46" t="s">
        <v>29</v>
      </c>
      <c r="B21" s="39" t="s">
        <v>18</v>
      </c>
      <c r="C21" s="30" t="s">
        <v>49</v>
      </c>
      <c r="D21" s="38">
        <v>31000066</v>
      </c>
      <c r="E21" s="30" t="s">
        <v>71</v>
      </c>
      <c r="F21" s="40">
        <v>44501</v>
      </c>
      <c r="G21" s="40">
        <v>46143</v>
      </c>
      <c r="H21" s="49">
        <v>5</v>
      </c>
      <c r="I21" s="41" t="s">
        <v>61</v>
      </c>
      <c r="J21" s="38"/>
      <c r="K21" s="43">
        <v>4</v>
      </c>
      <c r="L21" s="43">
        <v>4</v>
      </c>
      <c r="M21" s="43">
        <v>4</v>
      </c>
      <c r="N21" s="43">
        <v>4</v>
      </c>
      <c r="O21" s="43">
        <v>4</v>
      </c>
      <c r="P21" s="43"/>
    </row>
    <row r="22" spans="1:16" s="9" customFormat="1" ht="60" customHeight="1" x14ac:dyDescent="0.25">
      <c r="A22" s="46" t="s">
        <v>30</v>
      </c>
      <c r="B22" s="39" t="s">
        <v>19</v>
      </c>
      <c r="C22" s="30" t="s">
        <v>50</v>
      </c>
      <c r="D22" s="38">
        <v>31000398</v>
      </c>
      <c r="E22" s="62" t="s">
        <v>75</v>
      </c>
      <c r="F22" s="40">
        <v>44866</v>
      </c>
      <c r="G22" s="40">
        <v>46508</v>
      </c>
      <c r="H22" s="41">
        <v>5</v>
      </c>
      <c r="I22" s="41" t="s">
        <v>61</v>
      </c>
      <c r="J22" s="38"/>
      <c r="K22" s="43">
        <v>6</v>
      </c>
      <c r="L22" s="43">
        <v>6</v>
      </c>
      <c r="M22" s="43">
        <v>6</v>
      </c>
      <c r="N22" s="43">
        <v>6</v>
      </c>
      <c r="O22" s="43">
        <v>6</v>
      </c>
      <c r="P22" s="43"/>
    </row>
    <row r="23" spans="1:16" s="9" customFormat="1" ht="60" customHeight="1" x14ac:dyDescent="0.25">
      <c r="A23" s="46" t="s">
        <v>30</v>
      </c>
      <c r="B23" s="39" t="s">
        <v>20</v>
      </c>
      <c r="C23" s="30" t="s">
        <v>51</v>
      </c>
      <c r="D23" s="38">
        <v>31000415</v>
      </c>
      <c r="E23" s="30" t="s">
        <v>71</v>
      </c>
      <c r="F23" s="40">
        <v>43770</v>
      </c>
      <c r="G23" s="40">
        <v>45413</v>
      </c>
      <c r="H23" s="41">
        <v>5</v>
      </c>
      <c r="I23" s="41" t="s">
        <v>61</v>
      </c>
      <c r="J23" s="38"/>
      <c r="K23" s="43">
        <v>6</v>
      </c>
      <c r="L23" s="43">
        <v>6</v>
      </c>
      <c r="M23" s="43">
        <v>6</v>
      </c>
      <c r="N23" s="43">
        <v>6</v>
      </c>
      <c r="O23" s="43">
        <v>6</v>
      </c>
      <c r="P23" s="43"/>
    </row>
    <row r="24" spans="1:16" s="9" customFormat="1" ht="60" customHeight="1" x14ac:dyDescent="0.25">
      <c r="A24" s="46" t="s">
        <v>29</v>
      </c>
      <c r="B24" s="39" t="s">
        <v>21</v>
      </c>
      <c r="C24" s="30" t="s">
        <v>52</v>
      </c>
      <c r="D24" s="38">
        <v>31000348</v>
      </c>
      <c r="E24" s="30" t="s">
        <v>76</v>
      </c>
      <c r="F24" s="40">
        <v>43952</v>
      </c>
      <c r="G24" s="40">
        <v>45597</v>
      </c>
      <c r="H24" s="41">
        <v>5</v>
      </c>
      <c r="I24" s="41" t="s">
        <v>61</v>
      </c>
      <c r="J24" s="38"/>
      <c r="K24" s="43">
        <v>6</v>
      </c>
      <c r="L24" s="43">
        <v>6</v>
      </c>
      <c r="M24" s="43">
        <v>6</v>
      </c>
      <c r="N24" s="43">
        <v>6</v>
      </c>
      <c r="O24" s="43">
        <v>6</v>
      </c>
      <c r="P24" s="43"/>
    </row>
    <row r="25" spans="1:16" s="9" customFormat="1" ht="60" customHeight="1" x14ac:dyDescent="0.25">
      <c r="A25" s="46" t="s">
        <v>27</v>
      </c>
      <c r="B25" s="39" t="s">
        <v>22</v>
      </c>
      <c r="C25" s="30" t="s">
        <v>84</v>
      </c>
      <c r="D25" s="38">
        <v>31000198</v>
      </c>
      <c r="E25" s="28" t="s">
        <v>77</v>
      </c>
      <c r="F25" s="40">
        <v>45231</v>
      </c>
      <c r="G25" s="40">
        <v>45413</v>
      </c>
      <c r="H25" s="41">
        <v>1</v>
      </c>
      <c r="I25" s="41" t="s">
        <v>61</v>
      </c>
      <c r="J25" s="38"/>
      <c r="K25" s="43">
        <v>3</v>
      </c>
      <c r="L25" s="43">
        <v>3</v>
      </c>
      <c r="M25" s="43">
        <v>3</v>
      </c>
      <c r="N25" s="43">
        <v>3</v>
      </c>
      <c r="O25" s="43">
        <v>3</v>
      </c>
      <c r="P25" s="43"/>
    </row>
    <row r="26" spans="1:16" s="9" customFormat="1" ht="60" customHeight="1" thickBot="1" x14ac:dyDescent="0.3">
      <c r="A26" s="34"/>
      <c r="B26" s="39"/>
      <c r="C26" s="30"/>
      <c r="D26" s="38"/>
      <c r="E26" s="38"/>
      <c r="F26" s="38"/>
      <c r="G26" s="38"/>
      <c r="H26" s="41"/>
      <c r="I26" s="41"/>
      <c r="J26" s="38"/>
      <c r="K26" s="45">
        <f t="shared" ref="K26:N26" si="0">SUM(K7:K25)</f>
        <v>91</v>
      </c>
      <c r="L26" s="45">
        <f t="shared" si="0"/>
        <v>91</v>
      </c>
      <c r="M26" s="45">
        <f t="shared" si="0"/>
        <v>98</v>
      </c>
      <c r="N26" s="45">
        <f t="shared" si="0"/>
        <v>95</v>
      </c>
      <c r="O26" s="45">
        <f t="shared" ref="O26" si="1">SUM(O7:O25)</f>
        <v>98</v>
      </c>
      <c r="P26" s="45"/>
    </row>
    <row r="27" spans="1:16" s="6" customFormat="1" ht="60" customHeight="1" thickBot="1" x14ac:dyDescent="0.35">
      <c r="A27" s="20"/>
      <c r="B27" s="63"/>
      <c r="C27" s="63"/>
      <c r="D27" s="85" t="s">
        <v>33</v>
      </c>
      <c r="E27" s="86"/>
      <c r="F27" s="63"/>
      <c r="G27" s="63"/>
      <c r="H27" s="63"/>
      <c r="I27" s="63"/>
      <c r="J27" s="63"/>
      <c r="K27" s="63"/>
      <c r="L27" s="63"/>
      <c r="M27" s="21"/>
      <c r="N27" s="31"/>
      <c r="O27" s="21"/>
      <c r="P27" s="31"/>
    </row>
    <row r="28" spans="1:16" s="6" customFormat="1" ht="60" customHeight="1" x14ac:dyDescent="0.2">
      <c r="A28" s="35" t="s">
        <v>24</v>
      </c>
      <c r="B28" s="37" t="s">
        <v>23</v>
      </c>
      <c r="C28" s="30" t="s">
        <v>32</v>
      </c>
      <c r="D28" s="38">
        <v>31001025</v>
      </c>
      <c r="E28" s="38" t="s">
        <v>79</v>
      </c>
      <c r="F28" s="40">
        <v>45231</v>
      </c>
      <c r="G28" s="40">
        <v>46874</v>
      </c>
      <c r="H28" s="41" t="s">
        <v>31</v>
      </c>
      <c r="I28" s="41" t="s">
        <v>61</v>
      </c>
      <c r="J28" s="42"/>
      <c r="K28" s="44">
        <v>11</v>
      </c>
      <c r="L28" s="43">
        <v>11</v>
      </c>
      <c r="M28" s="43">
        <v>11</v>
      </c>
      <c r="N28" s="43">
        <v>11</v>
      </c>
      <c r="O28" s="43">
        <v>11</v>
      </c>
      <c r="P28" s="43"/>
    </row>
    <row r="29" spans="1:16" s="6" customFormat="1" ht="60" customHeight="1" x14ac:dyDescent="0.2">
      <c r="A29" s="36"/>
      <c r="B29" s="37" t="s">
        <v>17</v>
      </c>
      <c r="C29" s="30" t="s">
        <v>81</v>
      </c>
      <c r="D29" s="38">
        <v>31001164</v>
      </c>
      <c r="E29" s="37" t="s">
        <v>79</v>
      </c>
      <c r="F29" s="40">
        <v>45231</v>
      </c>
      <c r="G29" s="40">
        <v>45413</v>
      </c>
      <c r="H29" s="41">
        <v>5</v>
      </c>
      <c r="I29" s="41" t="s">
        <v>61</v>
      </c>
      <c r="J29" s="42"/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/>
    </row>
    <row r="30" spans="1:16" s="6" customFormat="1" ht="60" customHeight="1" x14ac:dyDescent="0.2">
      <c r="A30" s="36"/>
      <c r="B30" s="37" t="s">
        <v>17</v>
      </c>
      <c r="C30" s="30" t="s">
        <v>82</v>
      </c>
      <c r="D30" s="38">
        <v>31001164</v>
      </c>
      <c r="E30" s="37" t="s">
        <v>79</v>
      </c>
      <c r="F30" s="40">
        <v>45231</v>
      </c>
      <c r="G30" s="40">
        <v>45413</v>
      </c>
      <c r="H30" s="41">
        <v>5</v>
      </c>
      <c r="I30" s="41" t="s">
        <v>61</v>
      </c>
      <c r="J30" s="42"/>
      <c r="K30" s="43">
        <v>1</v>
      </c>
      <c r="L30" s="43">
        <v>1</v>
      </c>
      <c r="M30" s="43">
        <v>0</v>
      </c>
      <c r="N30" s="43">
        <v>0</v>
      </c>
      <c r="O30" s="43">
        <v>0</v>
      </c>
      <c r="P30" s="43"/>
    </row>
    <row r="31" spans="1:16" s="6" customFormat="1" ht="60" customHeight="1" x14ac:dyDescent="0.2">
      <c r="A31" s="36"/>
      <c r="B31" s="37" t="s">
        <v>17</v>
      </c>
      <c r="C31" s="30" t="s">
        <v>83</v>
      </c>
      <c r="D31" s="38">
        <v>31001164</v>
      </c>
      <c r="E31" s="37" t="s">
        <v>79</v>
      </c>
      <c r="F31" s="40">
        <v>45231</v>
      </c>
      <c r="G31" s="40">
        <v>45413</v>
      </c>
      <c r="H31" s="41">
        <v>5</v>
      </c>
      <c r="I31" s="41" t="s">
        <v>61</v>
      </c>
      <c r="J31" s="42"/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/>
    </row>
    <row r="32" spans="1:16" s="9" customFormat="1" ht="60" customHeight="1" thickBot="1" x14ac:dyDescent="0.3">
      <c r="A32" s="34"/>
      <c r="B32" s="39"/>
      <c r="C32" s="30"/>
      <c r="D32" s="38"/>
      <c r="E32" s="38"/>
      <c r="F32" s="38"/>
      <c r="G32" s="38"/>
      <c r="H32" s="41"/>
      <c r="I32" s="41"/>
      <c r="J32" s="38"/>
      <c r="K32" s="45">
        <f t="shared" ref="K32:N32" si="2">K26+K28+K29+K30+K31</f>
        <v>105</v>
      </c>
      <c r="L32" s="45">
        <f t="shared" si="2"/>
        <v>105</v>
      </c>
      <c r="M32" s="45">
        <f t="shared" si="2"/>
        <v>111</v>
      </c>
      <c r="N32" s="45">
        <f t="shared" si="2"/>
        <v>108</v>
      </c>
      <c r="O32" s="45">
        <f t="shared" ref="O32" si="3">O26+O28+O29+O30+O31</f>
        <v>111</v>
      </c>
      <c r="P32" s="45"/>
    </row>
    <row r="33" spans="1:14" s="6" customFormat="1" ht="60" customHeight="1" x14ac:dyDescent="0.3">
      <c r="A33" s="5"/>
      <c r="C33" s="5"/>
      <c r="D33" s="7"/>
      <c r="E33" s="7"/>
      <c r="F33" s="7"/>
      <c r="G33" s="7"/>
      <c r="H33" s="14"/>
      <c r="I33" s="14"/>
      <c r="J33" s="8"/>
      <c r="K33" s="8"/>
      <c r="N33" s="31"/>
    </row>
  </sheetData>
  <mergeCells count="18">
    <mergeCell ref="D27:E27"/>
    <mergeCell ref="N5:N6"/>
    <mergeCell ref="O5:O6"/>
    <mergeCell ref="P5:P6"/>
    <mergeCell ref="A1:N1"/>
    <mergeCell ref="M5:M6"/>
    <mergeCell ref="K5:K6"/>
    <mergeCell ref="L5:L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59055118110236227" right="0.59055118110236227" top="0.39370078740157483" bottom="0.47244094488188981" header="0.31496062992125984" footer="0.31496062992125984"/>
  <pageSetup paperSize="8" scale="70" fitToHeight="0" orientation="landscape" r:id="rId1"/>
  <headerFooter>
    <oddHeader>&amp;R&amp;"Arial,Normal"&amp;12&amp;D - &amp;T</oddHeader>
    <oddFooter>&amp;L&amp;"Arial,Normal"&amp;14&amp;P&amp;R&amp;"Arial,Normal"&amp;14&amp;F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Company>Ministères Chargés des Affaires Sociales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HABOUSSI, Mohamed (ARS-HDF)</cp:lastModifiedBy>
  <cp:lastPrinted>2023-06-19T10:15:09Z</cp:lastPrinted>
  <dcterms:created xsi:type="dcterms:W3CDTF">2022-06-17T12:32:46Z</dcterms:created>
  <dcterms:modified xsi:type="dcterms:W3CDTF">2023-07-11T13:15:34Z</dcterms:modified>
</cp:coreProperties>
</file>