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S-SDA-PROF-SANT\03 - FORMATION MEDICALE\2 - Internat Médecine\LILLE\Répartition des postes\NOVEMBRE 2023\POSTES AVANT COMMISSION\RESANA\ALLAN\"/>
    </mc:Choice>
  </mc:AlternateContent>
  <bookViews>
    <workbookView xWindow="0" yWindow="0" windowWidth="18525" windowHeight="11040"/>
  </bookViews>
  <sheets>
    <sheet name="Feuil1" sheetId="1" r:id="rId1"/>
  </sheets>
  <definedNames>
    <definedName name="_xlnm.Print_Area" localSheetId="0">Feuil1!$A$1:$R$32</definedName>
  </definedNames>
  <calcPr calcId="162913"/>
</workbook>
</file>

<file path=xl/calcChain.xml><?xml version="1.0" encoding="utf-8"?>
<calcChain xmlns="http://schemas.openxmlformats.org/spreadsheetml/2006/main">
  <c r="Q31" i="1" l="1"/>
  <c r="Q26" i="1"/>
  <c r="Q32" i="1" l="1"/>
  <c r="P26" i="1"/>
  <c r="O31" i="1" l="1"/>
  <c r="O26" i="1"/>
  <c r="O32" i="1" l="1"/>
  <c r="L31" i="1" l="1"/>
  <c r="M31" i="1"/>
  <c r="N31" i="1"/>
  <c r="K31" i="1"/>
  <c r="L26" i="1"/>
  <c r="M26" i="1"/>
  <c r="N26" i="1"/>
  <c r="K26" i="1"/>
  <c r="M32" i="1" l="1"/>
  <c r="K32" i="1"/>
  <c r="L32" i="1"/>
  <c r="N32" i="1"/>
</calcChain>
</file>

<file path=xl/sharedStrings.xml><?xml version="1.0" encoding="utf-8"?>
<sst xmlns="http://schemas.openxmlformats.org/spreadsheetml/2006/main" count="126" uniqueCount="85">
  <si>
    <t>ARMENTIERES</t>
  </si>
  <si>
    <t>CAMBRAI</t>
  </si>
  <si>
    <t>DOUAI</t>
  </si>
  <si>
    <t>DUNKERQUE</t>
  </si>
  <si>
    <t>Jeanne de Flandre</t>
  </si>
  <si>
    <t>Saint-Vincent de Paul</t>
  </si>
  <si>
    <t>ROUBAIX</t>
  </si>
  <si>
    <t>SECLIN</t>
  </si>
  <si>
    <t>TOURCOING</t>
  </si>
  <si>
    <t>VALENCIENNES</t>
  </si>
  <si>
    <t>ARRAS</t>
  </si>
  <si>
    <t>BOULOGNE SUR MER</t>
  </si>
  <si>
    <t>CALAIS</t>
  </si>
  <si>
    <t>LENS</t>
  </si>
  <si>
    <t>SAINT-OMER</t>
  </si>
  <si>
    <t>CONSEIL GENERAL DU NORD
SERVICE D.P.M.I.</t>
  </si>
  <si>
    <t>GHT LILLE METROPOLE FLANDRE INTERIEURE</t>
  </si>
  <si>
    <t>GHT HAINAUT CAMBRESIS</t>
  </si>
  <si>
    <t>GROUPE HOSPITALIER DU DOUAISIS</t>
  </si>
  <si>
    <t>GHT LITTORAL NORD</t>
  </si>
  <si>
    <t>GROUPE HOSPITALIER DE L'ARTOIS-TERNOIS</t>
  </si>
  <si>
    <t>GROUPE HOSPITALIER DE L'ARTOIS</t>
  </si>
  <si>
    <t>GHT LITTORAL SUD</t>
  </si>
  <si>
    <t>Dr FOUGAS Jean-Léonard - Centre de Planification (CPEF) du Pas-de-Calais</t>
  </si>
  <si>
    <t>Dr LEROY Véronique - UTPAS - Service de PMI (Pédiatrie)</t>
  </si>
  <si>
    <t>X</t>
  </si>
  <si>
    <t>Décision DGARS
____________
Postes proposés
Semestre
de Novembre 2022</t>
  </si>
  <si>
    <t>Postes proposés
par le groupe
de travail 
-----
Semestre
de
Novembre 2022</t>
  </si>
  <si>
    <t>Dr CHANTREL Etienne - Centre de Planification</t>
  </si>
  <si>
    <t xml:space="preserve">Dr BONTE Arnaud - Dr LOVI Fidèle </t>
  </si>
  <si>
    <t>PLANNING FAMILIAL 59</t>
  </si>
  <si>
    <t>MAUBEUGE</t>
  </si>
  <si>
    <t>CONSEIL GENERAL DU PAS-DE-CALAIS 
SERVICE PMI</t>
  </si>
  <si>
    <t>Début premier semestre</t>
  </si>
  <si>
    <t>FST</t>
  </si>
  <si>
    <t>Décision DGARS
____________
Postes proposés
Semestre
de Mai 2023</t>
  </si>
  <si>
    <t>Nom du GHT</t>
  </si>
  <si>
    <t>Etablissements</t>
  </si>
  <si>
    <t>Responsables de service</t>
  </si>
  <si>
    <t>N°
de Terrain de Stage</t>
  </si>
  <si>
    <t>Nom du terrain de stage</t>
  </si>
  <si>
    <t>Début dernier semestre</t>
  </si>
  <si>
    <t>Durée
de
l'agrément</t>
  </si>
  <si>
    <t>phase 2</t>
  </si>
  <si>
    <t>Postes proposés
par les Ets 
-----
Semestre
de
Novembre 2022</t>
  </si>
  <si>
    <t>Postes proposés
par les Ets 
-----
Semestre
de
mai 2023</t>
  </si>
  <si>
    <t>GYNÉCO</t>
  </si>
  <si>
    <t>GYNÉCO/PLANIFICATION</t>
  </si>
  <si>
    <t>PMI</t>
  </si>
  <si>
    <t>SERVICE GYNÉCOLOGIE ET D'OBSTÉTRIQUE</t>
  </si>
  <si>
    <t>SERVICE GYNÉCOLOGIE ET SÉNOLOGIE</t>
  </si>
  <si>
    <t>PÔLE MERE ENFANT</t>
  </si>
  <si>
    <t>GYNÉCO/ OBST</t>
  </si>
  <si>
    <t>MATERNITÉ-GYNÉCO OBSTÉTRIQUE NIV 3</t>
  </si>
  <si>
    <t>Dr BIZET Bruno</t>
  </si>
  <si>
    <t xml:space="preserve">Dr ALRAYES Mohammad </t>
  </si>
  <si>
    <t>Dr KALUMBA Basile</t>
  </si>
  <si>
    <t xml:space="preserve">Dr LUCOT Jean-Philippe </t>
  </si>
  <si>
    <t xml:space="preserve">Dr BOT-ROBIN Virginie </t>
  </si>
  <si>
    <t xml:space="preserve">Dr CLOUQUEUR Elodie </t>
  </si>
  <si>
    <t xml:space="preserve">Dr GUIONNET Brigitte </t>
  </si>
  <si>
    <t xml:space="preserve">Dr AVLESSI Christophe </t>
  </si>
  <si>
    <t xml:space="preserve">Dr BECARD Margaux </t>
  </si>
  <si>
    <t xml:space="preserve">Dr RIVAUX Géralgine </t>
  </si>
  <si>
    <t xml:space="preserve">Dr HUBERT Didier </t>
  </si>
  <si>
    <t>Maternité de Beaumont</t>
  </si>
  <si>
    <t xml:space="preserve">Dr MIGNE </t>
  </si>
  <si>
    <t>SERVICE GYNÉCOLOGIE, OBSTÉTRIQUE ET SÉNOLOGIE</t>
  </si>
  <si>
    <t>Pr DEBARGE Véronique</t>
  </si>
  <si>
    <t>Service OBSTÉTRIQUE</t>
  </si>
  <si>
    <t>CPEF PMI</t>
  </si>
  <si>
    <t xml:space="preserve"> Gynécologie médicale, orthogénie, sexologie</t>
  </si>
  <si>
    <t>TOTAUX GÉNÉRAUX</t>
  </si>
  <si>
    <t>STAGE DE GYNÉCOLOGIE EXTRA-HOSPITALIERS POUR 6 MOIS</t>
  </si>
  <si>
    <t xml:space="preserve">Planning Familial </t>
  </si>
  <si>
    <t>pas d'agrément GO</t>
  </si>
  <si>
    <t>Dr JONARD-CATTEAU Sophie
Gynécologie médicale, orthogénie, sexologie</t>
  </si>
  <si>
    <t>postes proposés DES GO + DES GM</t>
  </si>
  <si>
    <t>BETHUNE</t>
  </si>
  <si>
    <t xml:space="preserve">Dr QUANDALLE Aurélie/CAPPE Mathilde </t>
  </si>
  <si>
    <t xml:space="preserve">Dr NKOUNKOU Elvis </t>
  </si>
  <si>
    <t>Dr CHEURFA Nahla</t>
  </si>
  <si>
    <t>POSTES PROPOSES - DES DE MÉDECINE GÉNÉRALE 
SANTÉ DE LA FEMME - SEMESTRE DE NOVEMBRE 2023 A MAI 2024</t>
  </si>
  <si>
    <t>Observations</t>
  </si>
  <si>
    <t>Postes proposés
par les Ets 
-----
Semestre
de
novembre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</si>
</sst>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25"/>
      <color theme="1"/>
      <name val="Arial"/>
      <family val="2"/>
    </font>
    <font>
      <b/>
      <sz val="20"/>
      <color theme="1"/>
      <name val="Marianne"/>
    </font>
    <font>
      <b/>
      <sz val="11"/>
      <color theme="1"/>
      <name val="Arial"/>
      <family val="2"/>
    </font>
    <font>
      <b/>
      <sz val="11"/>
      <color theme="1"/>
      <name val="Mariann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3" xfId="0" quotePrefix="1" applyNumberFormat="1" applyFont="1" applyBorder="1" applyAlignment="1">
      <alignment horizontal="center" vertical="center" wrapText="1"/>
    </xf>
    <xf numFmtId="1" fontId="8" fillId="2" borderId="3" xfId="0" quotePrefix="1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1" fontId="8" fillId="0" borderId="8" xfId="0" quotePrefix="1" applyNumberFormat="1" applyFont="1" applyBorder="1" applyAlignment="1">
      <alignment horizontal="center" vertical="center" wrapText="1"/>
    </xf>
    <xf numFmtId="1" fontId="8" fillId="0" borderId="11" xfId="0" quotePrefix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7" fontId="8" fillId="0" borderId="12" xfId="0" applyNumberFormat="1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 vertical="center" wrapText="1"/>
    </xf>
    <xf numFmtId="17" fontId="8" fillId="2" borderId="4" xfId="0" applyNumberFormat="1" applyFont="1" applyFill="1" applyBorder="1" applyAlignment="1">
      <alignment horizontal="center" vertical="center" wrapText="1"/>
    </xf>
    <xf numFmtId="17" fontId="8" fillId="0" borderId="4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8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17" fontId="8" fillId="0" borderId="9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Font="1"/>
    <xf numFmtId="0" fontId="10" fillId="0" borderId="1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7" fontId="8" fillId="0" borderId="41" xfId="0" applyNumberFormat="1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4" fillId="4" borderId="17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5" borderId="44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1" fontId="4" fillId="4" borderId="20" xfId="0" applyNumberFormat="1" applyFont="1" applyFill="1" applyBorder="1" applyAlignment="1">
      <alignment horizontal="center" vertical="center" wrapText="1"/>
    </xf>
    <xf numFmtId="1" fontId="4" fillId="4" borderId="2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ars.hauts-de-france.sante.fr/Hauts-de-France.187779.0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185511</xdr:rowOff>
    </xdr:from>
    <xdr:to>
      <xdr:col>2</xdr:col>
      <xdr:colOff>61878</xdr:colOff>
      <xdr:row>0</xdr:row>
      <xdr:rowOff>975631</xdr:rowOff>
    </xdr:to>
    <xdr:pic>
      <xdr:nvPicPr>
        <xdr:cNvPr id="3" name="Image 2" descr="Logo AR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11"/>
          <a:ext cx="1386875" cy="79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abSelected="1" view="pageBreakPreview" topLeftCell="B22" zoomScale="84" zoomScaleNormal="84" zoomScaleSheetLayoutView="84" workbookViewId="0">
      <pane xSplit="4" topLeftCell="F1" activePane="topRight" state="frozen"/>
      <selection activeCell="B4" sqref="B4"/>
      <selection pane="topRight" activeCell="A26" sqref="A26:J26"/>
    </sheetView>
  </sheetViews>
  <sheetFormatPr baseColWidth="10" defaultRowHeight="15" x14ac:dyDescent="0.25"/>
  <cols>
    <col min="1" max="1" width="34" style="1" customWidth="1"/>
    <col min="2" max="2" width="19.85546875" customWidth="1"/>
    <col min="3" max="3" width="34.85546875" style="1" customWidth="1"/>
    <col min="4" max="4" width="11.42578125" style="2"/>
    <col min="5" max="5" width="41" style="2" customWidth="1"/>
    <col min="6" max="6" width="19.42578125" style="2" customWidth="1"/>
    <col min="7" max="7" width="17.7109375" style="2" customWidth="1"/>
    <col min="8" max="8" width="11.42578125" style="55"/>
    <col min="9" max="10" width="11.42578125" style="3"/>
    <col min="11" max="12" width="16.7109375" style="3" customWidth="1"/>
    <col min="13" max="14" width="16.7109375" customWidth="1"/>
    <col min="15" max="15" width="17.7109375" customWidth="1"/>
    <col min="16" max="16" width="17.7109375" style="99" customWidth="1"/>
    <col min="17" max="17" width="16.28515625" customWidth="1"/>
    <col min="18" max="18" width="19.85546875" customWidth="1"/>
  </cols>
  <sheetData>
    <row r="1" spans="1:18" s="5" customFormat="1" ht="86.25" customHeight="1" x14ac:dyDescent="0.2">
      <c r="A1" s="59"/>
      <c r="B1" s="59"/>
      <c r="C1" s="122" t="s">
        <v>82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8" s="5" customFormat="1" ht="18" customHeight="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P2" s="36"/>
    </row>
    <row r="3" spans="1:18" s="5" customFormat="1" ht="30.75" customHeight="1" x14ac:dyDescent="0.2">
      <c r="A3" s="30"/>
      <c r="B3" s="30"/>
      <c r="C3" s="30"/>
      <c r="D3" s="30"/>
      <c r="E3" s="64"/>
      <c r="F3" s="64"/>
      <c r="G3" s="64"/>
      <c r="H3" s="47"/>
      <c r="I3" s="30"/>
      <c r="J3" s="30"/>
      <c r="K3" s="30"/>
      <c r="L3" s="37"/>
      <c r="M3" s="30"/>
      <c r="N3" s="61"/>
      <c r="P3" s="36"/>
    </row>
    <row r="4" spans="1:18" s="36" customFormat="1" ht="30.75" customHeight="1" thickBot="1" x14ac:dyDescent="0.25">
      <c r="A4" s="37"/>
      <c r="B4" s="37"/>
      <c r="C4" s="37"/>
      <c r="D4" s="37"/>
      <c r="E4" s="64"/>
      <c r="F4" s="64"/>
      <c r="G4" s="64"/>
      <c r="H4" s="47"/>
      <c r="I4" s="37"/>
      <c r="J4" s="37"/>
      <c r="K4" s="37"/>
      <c r="L4" s="37"/>
      <c r="M4" s="37"/>
      <c r="N4" s="61"/>
    </row>
    <row r="5" spans="1:18" s="7" customFormat="1" ht="60" customHeight="1" x14ac:dyDescent="0.2">
      <c r="A5" s="111" t="s">
        <v>36</v>
      </c>
      <c r="B5" s="133" t="s">
        <v>37</v>
      </c>
      <c r="C5" s="111" t="s">
        <v>38</v>
      </c>
      <c r="D5" s="135" t="s">
        <v>39</v>
      </c>
      <c r="E5" s="111" t="s">
        <v>40</v>
      </c>
      <c r="F5" s="137" t="s">
        <v>33</v>
      </c>
      <c r="G5" s="111" t="s">
        <v>41</v>
      </c>
      <c r="H5" s="139" t="s">
        <v>42</v>
      </c>
      <c r="I5" s="109" t="s">
        <v>43</v>
      </c>
      <c r="J5" s="111" t="s">
        <v>34</v>
      </c>
      <c r="K5" s="118" t="s">
        <v>27</v>
      </c>
      <c r="L5" s="120" t="s">
        <v>44</v>
      </c>
      <c r="M5" s="113" t="s">
        <v>26</v>
      </c>
      <c r="N5" s="116" t="s">
        <v>45</v>
      </c>
      <c r="O5" s="113" t="s">
        <v>35</v>
      </c>
      <c r="P5" s="123" t="s">
        <v>77</v>
      </c>
      <c r="Q5" s="116" t="s">
        <v>84</v>
      </c>
      <c r="R5" s="116" t="s">
        <v>83</v>
      </c>
    </row>
    <row r="6" spans="1:18" s="7" customFormat="1" ht="60" customHeight="1" thickBot="1" x14ac:dyDescent="0.25">
      <c r="A6" s="112"/>
      <c r="B6" s="134"/>
      <c r="C6" s="112"/>
      <c r="D6" s="136"/>
      <c r="E6" s="112"/>
      <c r="F6" s="138"/>
      <c r="G6" s="112"/>
      <c r="H6" s="140"/>
      <c r="I6" s="110"/>
      <c r="J6" s="112"/>
      <c r="K6" s="119"/>
      <c r="L6" s="121"/>
      <c r="M6" s="115"/>
      <c r="N6" s="117"/>
      <c r="O6" s="114"/>
      <c r="P6" s="124"/>
      <c r="Q6" s="117"/>
      <c r="R6" s="117"/>
    </row>
    <row r="7" spans="1:18" s="10" customFormat="1" ht="60" customHeight="1" thickBot="1" x14ac:dyDescent="0.3">
      <c r="A7" s="44" t="s">
        <v>16</v>
      </c>
      <c r="B7" s="45" t="s">
        <v>0</v>
      </c>
      <c r="C7" s="44" t="s">
        <v>54</v>
      </c>
      <c r="D7" s="43">
        <v>31000358</v>
      </c>
      <c r="E7" s="71" t="s">
        <v>49</v>
      </c>
      <c r="F7" s="65">
        <v>45231</v>
      </c>
      <c r="G7" s="65">
        <v>45413</v>
      </c>
      <c r="H7" s="54">
        <v>5</v>
      </c>
      <c r="I7" s="46" t="s">
        <v>25</v>
      </c>
      <c r="J7" s="46"/>
      <c r="K7" s="31">
        <v>3</v>
      </c>
      <c r="L7" s="33">
        <v>3</v>
      </c>
      <c r="M7" s="62">
        <v>3</v>
      </c>
      <c r="N7" s="92">
        <v>3</v>
      </c>
      <c r="O7" s="100">
        <v>0</v>
      </c>
      <c r="P7" s="108">
        <v>0</v>
      </c>
      <c r="Q7" s="92">
        <v>3</v>
      </c>
      <c r="R7" s="92"/>
    </row>
    <row r="8" spans="1:18" s="10" customFormat="1" ht="60" customHeight="1" thickBot="1" x14ac:dyDescent="0.3">
      <c r="A8" s="12" t="s">
        <v>17</v>
      </c>
      <c r="B8" s="13" t="s">
        <v>1</v>
      </c>
      <c r="C8" s="12" t="s">
        <v>55</v>
      </c>
      <c r="D8" s="11">
        <v>31000159</v>
      </c>
      <c r="E8" s="75" t="s">
        <v>46</v>
      </c>
      <c r="F8" s="66">
        <v>44317</v>
      </c>
      <c r="G8" s="66">
        <v>45962</v>
      </c>
      <c r="H8" s="49">
        <v>5</v>
      </c>
      <c r="I8" s="14" t="s">
        <v>25</v>
      </c>
      <c r="J8" s="14"/>
      <c r="K8" s="38">
        <v>4</v>
      </c>
      <c r="L8" s="34">
        <v>4</v>
      </c>
      <c r="M8" s="56">
        <v>4</v>
      </c>
      <c r="N8" s="93">
        <v>4</v>
      </c>
      <c r="O8" s="56">
        <v>4</v>
      </c>
      <c r="P8" s="102" t="s">
        <v>75</v>
      </c>
      <c r="Q8" s="93">
        <v>4</v>
      </c>
      <c r="R8" s="93"/>
    </row>
    <row r="9" spans="1:18" s="10" customFormat="1" ht="60" customHeight="1" x14ac:dyDescent="0.25">
      <c r="A9" s="12" t="s">
        <v>18</v>
      </c>
      <c r="B9" s="13" t="s">
        <v>2</v>
      </c>
      <c r="C9" s="12" t="s">
        <v>56</v>
      </c>
      <c r="D9" s="11">
        <v>31000004</v>
      </c>
      <c r="E9" s="75" t="s">
        <v>49</v>
      </c>
      <c r="F9" s="66">
        <v>44866</v>
      </c>
      <c r="G9" s="66">
        <v>46508</v>
      </c>
      <c r="H9" s="49">
        <v>5</v>
      </c>
      <c r="I9" s="14" t="s">
        <v>25</v>
      </c>
      <c r="J9" s="14"/>
      <c r="K9" s="38">
        <v>3</v>
      </c>
      <c r="L9" s="34">
        <v>3</v>
      </c>
      <c r="M9" s="56">
        <v>3</v>
      </c>
      <c r="N9" s="93">
        <v>3</v>
      </c>
      <c r="O9" s="56">
        <v>3</v>
      </c>
      <c r="P9" s="80">
        <v>1</v>
      </c>
      <c r="Q9" s="93">
        <v>3</v>
      </c>
      <c r="R9" s="93"/>
    </row>
    <row r="10" spans="1:18" s="10" customFormat="1" ht="60" customHeight="1" x14ac:dyDescent="0.25">
      <c r="A10" s="12" t="s">
        <v>19</v>
      </c>
      <c r="B10" s="13" t="s">
        <v>3</v>
      </c>
      <c r="C10" s="12" t="s">
        <v>28</v>
      </c>
      <c r="D10" s="11">
        <v>31001161</v>
      </c>
      <c r="E10" s="69" t="s">
        <v>47</v>
      </c>
      <c r="F10" s="66">
        <v>44136</v>
      </c>
      <c r="G10" s="66">
        <v>45778</v>
      </c>
      <c r="H10" s="49">
        <v>5</v>
      </c>
      <c r="I10" s="14" t="s">
        <v>25</v>
      </c>
      <c r="J10" s="14"/>
      <c r="K10" s="38">
        <v>3</v>
      </c>
      <c r="L10" s="34">
        <v>3</v>
      </c>
      <c r="M10" s="56">
        <v>3</v>
      </c>
      <c r="N10" s="93">
        <v>3</v>
      </c>
      <c r="O10" s="56">
        <v>3</v>
      </c>
      <c r="P10" s="102" t="s">
        <v>75</v>
      </c>
      <c r="Q10" s="93">
        <v>3</v>
      </c>
      <c r="R10" s="93"/>
    </row>
    <row r="11" spans="1:18" s="10" customFormat="1" ht="60" customHeight="1" x14ac:dyDescent="0.25">
      <c r="A11" s="16" t="s">
        <v>16</v>
      </c>
      <c r="B11" s="17" t="s">
        <v>4</v>
      </c>
      <c r="C11" s="16" t="s">
        <v>68</v>
      </c>
      <c r="D11" s="15">
        <v>31000259</v>
      </c>
      <c r="E11" s="70" t="s">
        <v>69</v>
      </c>
      <c r="F11" s="67">
        <v>45231</v>
      </c>
      <c r="G11" s="67">
        <v>46874</v>
      </c>
      <c r="H11" s="50">
        <v>5</v>
      </c>
      <c r="I11" s="18" t="s">
        <v>25</v>
      </c>
      <c r="J11" s="18"/>
      <c r="K11" s="35">
        <v>7</v>
      </c>
      <c r="L11" s="40">
        <v>10</v>
      </c>
      <c r="M11" s="63">
        <v>10</v>
      </c>
      <c r="N11" s="94">
        <v>10</v>
      </c>
      <c r="O11" s="63">
        <v>10</v>
      </c>
      <c r="P11" s="103">
        <v>9</v>
      </c>
      <c r="Q11" s="94">
        <v>10</v>
      </c>
      <c r="R11" s="94"/>
    </row>
    <row r="12" spans="1:18" s="10" customFormat="1" ht="60" customHeight="1" thickBot="1" x14ac:dyDescent="0.3">
      <c r="A12" s="16" t="s">
        <v>16</v>
      </c>
      <c r="B12" s="17" t="s">
        <v>4</v>
      </c>
      <c r="C12" s="16" t="s">
        <v>76</v>
      </c>
      <c r="D12" s="15">
        <v>31000879</v>
      </c>
      <c r="E12" s="74" t="s">
        <v>71</v>
      </c>
      <c r="F12" s="67">
        <v>44866</v>
      </c>
      <c r="G12" s="67">
        <v>46508</v>
      </c>
      <c r="H12" s="51">
        <v>5</v>
      </c>
      <c r="I12" s="18" t="s">
        <v>25</v>
      </c>
      <c r="J12" s="18">
        <v>17</v>
      </c>
      <c r="K12" s="35"/>
      <c r="L12" s="40"/>
      <c r="M12" s="63"/>
      <c r="N12" s="94"/>
      <c r="O12" s="63"/>
      <c r="P12" s="103">
        <v>5.5</v>
      </c>
      <c r="Q12" s="94"/>
      <c r="R12" s="94"/>
    </row>
    <row r="13" spans="1:18" s="7" customFormat="1" ht="77.25" customHeight="1" thickBot="1" x14ac:dyDescent="0.25">
      <c r="A13" s="12" t="s">
        <v>17</v>
      </c>
      <c r="B13" s="23" t="s">
        <v>31</v>
      </c>
      <c r="C13" s="12" t="s">
        <v>64</v>
      </c>
      <c r="D13" s="11">
        <v>31000264</v>
      </c>
      <c r="E13" s="75" t="s">
        <v>50</v>
      </c>
      <c r="F13" s="66">
        <v>44866</v>
      </c>
      <c r="G13" s="66">
        <v>46508</v>
      </c>
      <c r="H13" s="49">
        <v>5</v>
      </c>
      <c r="I13" s="14" t="s">
        <v>25</v>
      </c>
      <c r="J13" s="24"/>
      <c r="K13" s="38">
        <v>1</v>
      </c>
      <c r="L13" s="39">
        <v>1</v>
      </c>
      <c r="M13" s="56">
        <v>1</v>
      </c>
      <c r="N13" s="93">
        <v>1</v>
      </c>
      <c r="O13" s="56">
        <v>1</v>
      </c>
      <c r="P13" s="80">
        <v>0</v>
      </c>
      <c r="Q13" s="93">
        <v>1</v>
      </c>
      <c r="R13" s="93"/>
    </row>
    <row r="14" spans="1:18" s="10" customFormat="1" ht="60" customHeight="1" thickBot="1" x14ac:dyDescent="0.3">
      <c r="A14" s="12" t="s">
        <v>16</v>
      </c>
      <c r="B14" s="13" t="s">
        <v>5</v>
      </c>
      <c r="C14" s="12" t="s">
        <v>57</v>
      </c>
      <c r="D14" s="11">
        <v>31000334</v>
      </c>
      <c r="E14" s="75" t="s">
        <v>67</v>
      </c>
      <c r="F14" s="66">
        <v>44136</v>
      </c>
      <c r="G14" s="66">
        <v>45778</v>
      </c>
      <c r="H14" s="49">
        <v>5</v>
      </c>
      <c r="I14" s="14" t="s">
        <v>25</v>
      </c>
      <c r="J14" s="14"/>
      <c r="K14" s="38">
        <v>7</v>
      </c>
      <c r="L14" s="42">
        <v>5</v>
      </c>
      <c r="M14" s="56">
        <v>5</v>
      </c>
      <c r="N14" s="93">
        <v>5</v>
      </c>
      <c r="O14" s="56">
        <v>5</v>
      </c>
      <c r="P14" s="80">
        <v>5</v>
      </c>
      <c r="Q14" s="93">
        <v>5</v>
      </c>
      <c r="R14" s="93"/>
    </row>
    <row r="15" spans="1:18" s="10" customFormat="1" ht="60" customHeight="1" thickBot="1" x14ac:dyDescent="0.3">
      <c r="A15" s="12" t="s">
        <v>16</v>
      </c>
      <c r="B15" s="13" t="s">
        <v>6</v>
      </c>
      <c r="C15" s="12" t="s">
        <v>66</v>
      </c>
      <c r="D15" s="11">
        <v>31000028</v>
      </c>
      <c r="E15" s="75" t="s">
        <v>65</v>
      </c>
      <c r="F15" s="66">
        <v>44317</v>
      </c>
      <c r="G15" s="66">
        <v>45962</v>
      </c>
      <c r="H15" s="49">
        <v>5</v>
      </c>
      <c r="I15" s="14" t="s">
        <v>25</v>
      </c>
      <c r="J15" s="14"/>
      <c r="K15" s="38">
        <v>4</v>
      </c>
      <c r="L15" s="42">
        <v>3</v>
      </c>
      <c r="M15" s="56">
        <v>3</v>
      </c>
      <c r="N15" s="93">
        <v>4</v>
      </c>
      <c r="O15" s="56">
        <v>0</v>
      </c>
      <c r="P15" s="80">
        <v>7</v>
      </c>
      <c r="Q15" s="93">
        <v>4</v>
      </c>
      <c r="R15" s="93"/>
    </row>
    <row r="16" spans="1:18" s="10" customFormat="1" ht="60" customHeight="1" thickBot="1" x14ac:dyDescent="0.3">
      <c r="A16" s="12" t="s">
        <v>16</v>
      </c>
      <c r="B16" s="13" t="s">
        <v>7</v>
      </c>
      <c r="C16" s="12" t="s">
        <v>58</v>
      </c>
      <c r="D16" s="11">
        <v>31000444</v>
      </c>
      <c r="E16" s="75" t="s">
        <v>49</v>
      </c>
      <c r="F16" s="66">
        <v>44866</v>
      </c>
      <c r="G16" s="66">
        <v>46508</v>
      </c>
      <c r="H16" s="49">
        <v>5</v>
      </c>
      <c r="I16" s="14" t="s">
        <v>25</v>
      </c>
      <c r="J16" s="14"/>
      <c r="K16" s="38">
        <v>4</v>
      </c>
      <c r="L16" s="34">
        <v>3</v>
      </c>
      <c r="M16" s="56">
        <v>3</v>
      </c>
      <c r="N16" s="93">
        <v>6</v>
      </c>
      <c r="O16" s="56">
        <v>0</v>
      </c>
      <c r="P16" s="80">
        <v>3</v>
      </c>
      <c r="Q16" s="93">
        <v>6</v>
      </c>
      <c r="R16" s="93"/>
    </row>
    <row r="17" spans="1:18" s="10" customFormat="1" ht="60" customHeight="1" thickBot="1" x14ac:dyDescent="0.3">
      <c r="A17" s="12" t="s">
        <v>16</v>
      </c>
      <c r="B17" s="13" t="s">
        <v>8</v>
      </c>
      <c r="C17" s="12" t="s">
        <v>59</v>
      </c>
      <c r="D17" s="11">
        <v>31000199</v>
      </c>
      <c r="E17" s="75" t="s">
        <v>46</v>
      </c>
      <c r="F17" s="66">
        <v>44501</v>
      </c>
      <c r="G17" s="66">
        <v>46143</v>
      </c>
      <c r="H17" s="49">
        <v>5</v>
      </c>
      <c r="I17" s="14" t="s">
        <v>25</v>
      </c>
      <c r="J17" s="14"/>
      <c r="K17" s="38">
        <v>3</v>
      </c>
      <c r="L17" s="34">
        <v>4</v>
      </c>
      <c r="M17" s="56">
        <v>4</v>
      </c>
      <c r="N17" s="93">
        <v>4</v>
      </c>
      <c r="O17" s="56">
        <v>4</v>
      </c>
      <c r="P17" s="80">
        <v>4</v>
      </c>
      <c r="Q17" s="93">
        <v>4</v>
      </c>
      <c r="R17" s="93"/>
    </row>
    <row r="18" spans="1:18" s="10" customFormat="1" ht="60" customHeight="1" x14ac:dyDescent="0.25">
      <c r="A18" s="12" t="s">
        <v>17</v>
      </c>
      <c r="B18" s="13" t="s">
        <v>9</v>
      </c>
      <c r="C18" s="12" t="s">
        <v>60</v>
      </c>
      <c r="D18" s="11">
        <v>31000440</v>
      </c>
      <c r="E18" s="75" t="s">
        <v>51</v>
      </c>
      <c r="F18" s="66">
        <v>44136</v>
      </c>
      <c r="G18" s="66">
        <v>45778</v>
      </c>
      <c r="H18" s="49">
        <v>5</v>
      </c>
      <c r="I18" s="14" t="s">
        <v>25</v>
      </c>
      <c r="J18" s="14"/>
      <c r="K18" s="38">
        <v>4</v>
      </c>
      <c r="L18" s="34">
        <v>3</v>
      </c>
      <c r="M18" s="56">
        <v>3</v>
      </c>
      <c r="N18" s="93">
        <v>4</v>
      </c>
      <c r="O18" s="56">
        <v>3</v>
      </c>
      <c r="P18" s="80">
        <v>4</v>
      </c>
      <c r="Q18" s="93">
        <v>4</v>
      </c>
      <c r="R18" s="93"/>
    </row>
    <row r="19" spans="1:18" s="10" customFormat="1" ht="9.9499999999999993" customHeight="1" thickBot="1" x14ac:dyDescent="0.3">
      <c r="A19" s="20"/>
      <c r="B19" s="21"/>
      <c r="C19" s="20"/>
      <c r="D19" s="19"/>
      <c r="E19" s="19"/>
      <c r="F19" s="19"/>
      <c r="G19" s="19"/>
      <c r="H19" s="52"/>
      <c r="I19" s="22"/>
      <c r="J19" s="22"/>
      <c r="K19" s="32"/>
      <c r="L19" s="41"/>
      <c r="M19" s="58"/>
      <c r="N19" s="41"/>
      <c r="O19" s="96"/>
      <c r="P19" s="104"/>
      <c r="Q19" s="41"/>
      <c r="R19" s="41"/>
    </row>
    <row r="20" spans="1:18" s="10" customFormat="1" ht="60" customHeight="1" x14ac:dyDescent="0.25">
      <c r="A20" s="12" t="s">
        <v>20</v>
      </c>
      <c r="B20" s="13" t="s">
        <v>10</v>
      </c>
      <c r="C20" s="73" t="s">
        <v>79</v>
      </c>
      <c r="D20" s="11">
        <v>31000434</v>
      </c>
      <c r="E20" s="72" t="s">
        <v>52</v>
      </c>
      <c r="F20" s="65">
        <v>45231</v>
      </c>
      <c r="G20" s="65">
        <v>45413</v>
      </c>
      <c r="H20" s="49">
        <v>5</v>
      </c>
      <c r="I20" s="14" t="s">
        <v>25</v>
      </c>
      <c r="J20" s="14">
        <v>17</v>
      </c>
      <c r="K20" s="38">
        <v>5</v>
      </c>
      <c r="L20" s="34">
        <v>5</v>
      </c>
      <c r="M20" s="57">
        <v>5</v>
      </c>
      <c r="N20" s="39">
        <v>5</v>
      </c>
      <c r="O20" s="56">
        <v>5</v>
      </c>
      <c r="P20" s="80">
        <v>5</v>
      </c>
      <c r="Q20" s="39">
        <v>5</v>
      </c>
      <c r="R20" s="93"/>
    </row>
    <row r="21" spans="1:18" s="10" customFormat="1" ht="60" customHeight="1" x14ac:dyDescent="0.25">
      <c r="A21" s="73"/>
      <c r="B21" s="13" t="s">
        <v>78</v>
      </c>
      <c r="C21" s="73" t="s">
        <v>80</v>
      </c>
      <c r="D21" s="105">
        <v>31000169</v>
      </c>
      <c r="E21" s="73" t="s">
        <v>52</v>
      </c>
      <c r="F21" s="106">
        <v>45231</v>
      </c>
      <c r="G21" s="106">
        <v>45413</v>
      </c>
      <c r="H21" s="49"/>
      <c r="I21" s="14"/>
      <c r="J21" s="14"/>
      <c r="K21" s="38"/>
      <c r="L21" s="34"/>
      <c r="M21" s="57"/>
      <c r="N21" s="39"/>
      <c r="O21" s="56"/>
      <c r="P21" s="80"/>
      <c r="Q21" s="39"/>
      <c r="R21" s="93"/>
    </row>
    <row r="22" spans="1:18" s="10" customFormat="1" ht="60" customHeight="1" x14ac:dyDescent="0.25">
      <c r="A22" s="12" t="s">
        <v>22</v>
      </c>
      <c r="B22" s="13" t="s">
        <v>11</v>
      </c>
      <c r="C22" s="12" t="s">
        <v>61</v>
      </c>
      <c r="D22" s="11">
        <v>31000396</v>
      </c>
      <c r="E22" s="73" t="s">
        <v>52</v>
      </c>
      <c r="F22" s="68">
        <v>43770</v>
      </c>
      <c r="G22" s="68">
        <v>45413</v>
      </c>
      <c r="H22" s="49">
        <v>5</v>
      </c>
      <c r="I22" s="14" t="s">
        <v>25</v>
      </c>
      <c r="J22" s="14"/>
      <c r="K22" s="38">
        <v>3</v>
      </c>
      <c r="L22" s="34">
        <v>3</v>
      </c>
      <c r="M22" s="57">
        <v>3</v>
      </c>
      <c r="N22" s="39">
        <v>3</v>
      </c>
      <c r="O22" s="56">
        <v>2</v>
      </c>
      <c r="P22" s="80">
        <v>0</v>
      </c>
      <c r="Q22" s="39">
        <v>3</v>
      </c>
      <c r="R22" s="93"/>
    </row>
    <row r="23" spans="1:18" s="10" customFormat="1" ht="60" customHeight="1" x14ac:dyDescent="0.25">
      <c r="A23" s="12" t="s">
        <v>22</v>
      </c>
      <c r="B23" s="13" t="s">
        <v>12</v>
      </c>
      <c r="C23" s="12" t="s">
        <v>62</v>
      </c>
      <c r="D23" s="11">
        <v>31000410</v>
      </c>
      <c r="E23" s="73" t="s">
        <v>53</v>
      </c>
      <c r="F23" s="68">
        <v>43770</v>
      </c>
      <c r="G23" s="68">
        <v>45413</v>
      </c>
      <c r="H23" s="49">
        <v>5</v>
      </c>
      <c r="I23" s="14" t="s">
        <v>25</v>
      </c>
      <c r="J23" s="14"/>
      <c r="K23" s="38">
        <v>5</v>
      </c>
      <c r="L23" s="34">
        <v>5</v>
      </c>
      <c r="M23" s="57">
        <v>5</v>
      </c>
      <c r="N23" s="39">
        <v>5</v>
      </c>
      <c r="O23" s="56">
        <v>3</v>
      </c>
      <c r="P23" s="80">
        <v>7</v>
      </c>
      <c r="Q23" s="39">
        <v>5</v>
      </c>
      <c r="R23" s="93"/>
    </row>
    <row r="24" spans="1:18" s="10" customFormat="1" ht="60" customHeight="1" x14ac:dyDescent="0.25">
      <c r="A24" s="12" t="s">
        <v>21</v>
      </c>
      <c r="B24" s="13" t="s">
        <v>13</v>
      </c>
      <c r="C24" s="12" t="s">
        <v>63</v>
      </c>
      <c r="D24" s="11">
        <v>31000463</v>
      </c>
      <c r="E24" s="73" t="s">
        <v>52</v>
      </c>
      <c r="F24" s="66">
        <v>44317</v>
      </c>
      <c r="G24" s="66">
        <v>45962</v>
      </c>
      <c r="H24" s="49">
        <v>5</v>
      </c>
      <c r="I24" s="14" t="s">
        <v>25</v>
      </c>
      <c r="J24" s="14"/>
      <c r="K24" s="38">
        <v>3</v>
      </c>
      <c r="L24" s="34">
        <v>3</v>
      </c>
      <c r="M24" s="57">
        <v>3</v>
      </c>
      <c r="N24" s="39">
        <v>3</v>
      </c>
      <c r="O24" s="56">
        <v>3</v>
      </c>
      <c r="P24" s="80">
        <v>7</v>
      </c>
      <c r="Q24" s="39">
        <v>3</v>
      </c>
      <c r="R24" s="93"/>
    </row>
    <row r="25" spans="1:18" s="10" customFormat="1" ht="60" customHeight="1" thickBot="1" x14ac:dyDescent="0.3">
      <c r="A25" s="12" t="s">
        <v>19</v>
      </c>
      <c r="B25" s="13" t="s">
        <v>14</v>
      </c>
      <c r="C25" s="73" t="s">
        <v>81</v>
      </c>
      <c r="D25" s="11">
        <v>31000197</v>
      </c>
      <c r="E25" s="73" t="s">
        <v>52</v>
      </c>
      <c r="F25" s="66">
        <v>45231</v>
      </c>
      <c r="G25" s="66">
        <v>45413</v>
      </c>
      <c r="H25" s="49">
        <v>1</v>
      </c>
      <c r="I25" s="14" t="s">
        <v>25</v>
      </c>
      <c r="J25" s="14"/>
      <c r="K25" s="81">
        <v>3</v>
      </c>
      <c r="L25" s="85">
        <v>3</v>
      </c>
      <c r="M25" s="88">
        <v>3</v>
      </c>
      <c r="N25" s="82">
        <v>3</v>
      </c>
      <c r="O25" s="83">
        <v>3</v>
      </c>
      <c r="P25" s="84">
        <v>1</v>
      </c>
      <c r="Q25" s="82">
        <v>3</v>
      </c>
      <c r="R25" s="107"/>
    </row>
    <row r="26" spans="1:18" s="10" customFormat="1" ht="60" customHeight="1" thickBot="1" x14ac:dyDescent="0.3">
      <c r="A26" s="128"/>
      <c r="B26" s="129"/>
      <c r="C26" s="129"/>
      <c r="D26" s="129"/>
      <c r="E26" s="129"/>
      <c r="F26" s="129"/>
      <c r="G26" s="129"/>
      <c r="H26" s="129"/>
      <c r="I26" s="129"/>
      <c r="J26" s="129"/>
      <c r="K26" s="89">
        <f>SUM(K7:K25)</f>
        <v>62</v>
      </c>
      <c r="L26" s="91">
        <f t="shared" ref="L26:N26" si="0">SUM(L7:L25)</f>
        <v>61</v>
      </c>
      <c r="M26" s="90">
        <f t="shared" si="0"/>
        <v>61</v>
      </c>
      <c r="N26" s="95">
        <f t="shared" si="0"/>
        <v>66</v>
      </c>
      <c r="O26" s="101">
        <f t="shared" ref="O26" si="1">SUM(O7:O25)</f>
        <v>49</v>
      </c>
      <c r="P26" s="79">
        <f>P7+P9+P11+P13+P14+P15+P16+P17+P18+P20++P22+P23+P24+P25+P12</f>
        <v>58.5</v>
      </c>
      <c r="Q26" s="95">
        <f t="shared" ref="Q26" si="2">SUM(Q7:Q25)</f>
        <v>66</v>
      </c>
      <c r="R26" s="95"/>
    </row>
    <row r="27" spans="1:18" s="7" customFormat="1" ht="60" customHeight="1" thickBot="1" x14ac:dyDescent="0.25">
      <c r="A27" s="132" t="s">
        <v>73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P27" s="36"/>
    </row>
    <row r="28" spans="1:18" s="7" customFormat="1" ht="60" customHeight="1" x14ac:dyDescent="0.2">
      <c r="A28" s="75" t="s">
        <v>16</v>
      </c>
      <c r="B28" s="75" t="s">
        <v>15</v>
      </c>
      <c r="C28" s="75" t="s">
        <v>24</v>
      </c>
      <c r="D28" s="43">
        <v>31001025</v>
      </c>
      <c r="E28" s="75" t="s">
        <v>48</v>
      </c>
      <c r="F28" s="65">
        <v>45231</v>
      </c>
      <c r="G28" s="65">
        <v>46874</v>
      </c>
      <c r="H28" s="54">
        <v>5</v>
      </c>
      <c r="I28" s="46" t="s">
        <v>25</v>
      </c>
      <c r="J28" s="76"/>
      <c r="K28" s="31"/>
      <c r="L28" s="77">
        <v>3</v>
      </c>
      <c r="M28" s="62">
        <v>3</v>
      </c>
      <c r="N28" s="79">
        <v>1</v>
      </c>
      <c r="O28" s="79">
        <v>1</v>
      </c>
      <c r="P28" s="97"/>
      <c r="Q28" s="79">
        <v>1</v>
      </c>
      <c r="R28" s="79"/>
    </row>
    <row r="29" spans="1:18" s="10" customFormat="1" ht="60" customHeight="1" x14ac:dyDescent="0.25">
      <c r="A29" s="73" t="s">
        <v>20</v>
      </c>
      <c r="B29" s="23" t="s">
        <v>32</v>
      </c>
      <c r="C29" s="73" t="s">
        <v>23</v>
      </c>
      <c r="D29" s="11">
        <v>32000233</v>
      </c>
      <c r="E29" s="73" t="s">
        <v>70</v>
      </c>
      <c r="F29" s="66">
        <v>43952</v>
      </c>
      <c r="G29" s="66">
        <v>45597</v>
      </c>
      <c r="H29" s="49">
        <v>5</v>
      </c>
      <c r="I29" s="14" t="s">
        <v>25</v>
      </c>
      <c r="J29" s="14"/>
      <c r="K29" s="38">
        <v>0</v>
      </c>
      <c r="L29" s="34">
        <v>0</v>
      </c>
      <c r="M29" s="56">
        <v>0</v>
      </c>
      <c r="N29" s="80">
        <v>0</v>
      </c>
      <c r="O29" s="80">
        <v>0</v>
      </c>
      <c r="P29" s="97"/>
      <c r="Q29" s="80">
        <v>0</v>
      </c>
      <c r="R29" s="80"/>
    </row>
    <row r="30" spans="1:18" s="7" customFormat="1" ht="77.25" customHeight="1" thickBot="1" x14ac:dyDescent="0.25">
      <c r="A30" s="26" t="s">
        <v>16</v>
      </c>
      <c r="B30" s="29" t="s">
        <v>30</v>
      </c>
      <c r="C30" s="26" t="s">
        <v>29</v>
      </c>
      <c r="D30" s="25">
        <v>31001026</v>
      </c>
      <c r="E30" s="26" t="s">
        <v>74</v>
      </c>
      <c r="F30" s="78">
        <v>44501</v>
      </c>
      <c r="G30" s="78">
        <v>46143</v>
      </c>
      <c r="H30" s="53">
        <v>5</v>
      </c>
      <c r="I30" s="27" t="s">
        <v>25</v>
      </c>
      <c r="J30" s="28"/>
      <c r="K30" s="81">
        <v>1</v>
      </c>
      <c r="L30" s="82">
        <v>1</v>
      </c>
      <c r="M30" s="83">
        <v>1</v>
      </c>
      <c r="N30" s="84">
        <v>1</v>
      </c>
      <c r="O30" s="84">
        <v>1</v>
      </c>
      <c r="P30" s="97"/>
      <c r="Q30" s="84">
        <v>1</v>
      </c>
      <c r="R30" s="84"/>
    </row>
    <row r="31" spans="1:18" s="7" customFormat="1" ht="77.25" customHeight="1" thickBot="1" x14ac:dyDescent="0.25">
      <c r="A31" s="130"/>
      <c r="B31" s="131"/>
      <c r="C31" s="131"/>
      <c r="D31" s="131"/>
      <c r="E31" s="131"/>
      <c r="F31" s="131"/>
      <c r="G31" s="131"/>
      <c r="H31" s="131"/>
      <c r="I31" s="131"/>
      <c r="J31" s="131"/>
      <c r="K31" s="86">
        <f>SUM(K28:K30)</f>
        <v>1</v>
      </c>
      <c r="L31" s="86">
        <f t="shared" ref="L31:N31" si="3">SUM(L28:L30)</f>
        <v>4</v>
      </c>
      <c r="M31" s="86">
        <f t="shared" si="3"/>
        <v>4</v>
      </c>
      <c r="N31" s="86">
        <f t="shared" si="3"/>
        <v>2</v>
      </c>
      <c r="O31" s="86">
        <f t="shared" ref="O31" si="4">SUM(O28:O30)</f>
        <v>2</v>
      </c>
      <c r="P31" s="97"/>
      <c r="Q31" s="86">
        <f t="shared" ref="Q31" si="5">SUM(Q28:Q30)</f>
        <v>2</v>
      </c>
      <c r="R31" s="86"/>
    </row>
    <row r="32" spans="1:18" s="7" customFormat="1" ht="60" customHeight="1" thickBot="1" x14ac:dyDescent="0.25">
      <c r="A32" s="125" t="s">
        <v>72</v>
      </c>
      <c r="B32" s="126"/>
      <c r="C32" s="126"/>
      <c r="D32" s="126"/>
      <c r="E32" s="126"/>
      <c r="F32" s="126"/>
      <c r="G32" s="126"/>
      <c r="H32" s="126"/>
      <c r="I32" s="126"/>
      <c r="J32" s="127"/>
      <c r="K32" s="87">
        <f>K31+K26</f>
        <v>63</v>
      </c>
      <c r="L32" s="87">
        <f>L31+L26</f>
        <v>65</v>
      </c>
      <c r="M32" s="87">
        <f>M31+M26</f>
        <v>65</v>
      </c>
      <c r="N32" s="87">
        <f>N31+N26</f>
        <v>68</v>
      </c>
      <c r="O32" s="87">
        <f>O31+O26</f>
        <v>51</v>
      </c>
      <c r="P32" s="98"/>
      <c r="Q32" s="87">
        <f>Q31+Q26</f>
        <v>68</v>
      </c>
      <c r="R32" s="87"/>
    </row>
    <row r="33" spans="1:16" s="7" customFormat="1" ht="60" customHeight="1" x14ac:dyDescent="0.2">
      <c r="A33" s="6"/>
      <c r="C33" s="6"/>
      <c r="D33" s="8"/>
      <c r="E33" s="8"/>
      <c r="F33" s="8"/>
      <c r="G33" s="8"/>
      <c r="H33" s="48"/>
      <c r="I33" s="9"/>
      <c r="J33" s="9"/>
      <c r="K33" s="9"/>
      <c r="L33" s="9"/>
      <c r="P33" s="36"/>
    </row>
    <row r="34" spans="1:16" s="7" customFormat="1" ht="60" customHeight="1" x14ac:dyDescent="0.2">
      <c r="A34" s="6"/>
      <c r="C34" s="6"/>
      <c r="D34" s="8"/>
      <c r="E34" s="8"/>
      <c r="F34" s="8"/>
      <c r="G34" s="8"/>
      <c r="H34" s="48"/>
      <c r="I34" s="9"/>
      <c r="J34" s="9"/>
      <c r="K34" s="9"/>
      <c r="L34" s="9"/>
      <c r="P34" s="36"/>
    </row>
    <row r="35" spans="1:16" s="7" customFormat="1" ht="60" customHeight="1" x14ac:dyDescent="0.2">
      <c r="A35" s="6"/>
      <c r="C35" s="6"/>
      <c r="D35" s="8"/>
      <c r="E35" s="8"/>
      <c r="F35" s="8"/>
      <c r="G35" s="8"/>
      <c r="H35" s="48"/>
      <c r="I35" s="9"/>
      <c r="J35" s="9"/>
      <c r="K35" s="9"/>
      <c r="L35" s="9"/>
      <c r="P35" s="36"/>
    </row>
    <row r="36" spans="1:16" s="7" customFormat="1" ht="60" customHeight="1" x14ac:dyDescent="0.2">
      <c r="A36" s="6"/>
      <c r="C36" s="6"/>
      <c r="D36" s="8"/>
      <c r="E36" s="8"/>
      <c r="F36" s="8"/>
      <c r="G36" s="8"/>
      <c r="H36" s="48"/>
      <c r="I36" s="9"/>
      <c r="J36" s="9"/>
      <c r="K36" s="9"/>
      <c r="L36" s="9"/>
      <c r="P36" s="36"/>
    </row>
    <row r="37" spans="1:16" s="7" customFormat="1" ht="60" customHeight="1" x14ac:dyDescent="0.2">
      <c r="A37" s="6"/>
      <c r="C37" s="6"/>
      <c r="D37" s="8"/>
      <c r="E37" s="8"/>
      <c r="F37" s="8"/>
      <c r="G37" s="8"/>
      <c r="H37" s="48"/>
      <c r="I37" s="9"/>
      <c r="J37" s="9"/>
      <c r="K37" s="9"/>
      <c r="L37" s="9"/>
      <c r="P37" s="36"/>
    </row>
    <row r="38" spans="1:16" s="7" customFormat="1" ht="60" customHeight="1" x14ac:dyDescent="0.2">
      <c r="A38" s="6"/>
      <c r="C38" s="6"/>
      <c r="D38" s="8"/>
      <c r="E38" s="8"/>
      <c r="F38" s="8"/>
      <c r="G38" s="8"/>
      <c r="H38" s="48"/>
      <c r="I38" s="9"/>
      <c r="J38" s="9"/>
      <c r="K38" s="9"/>
      <c r="L38" s="9"/>
      <c r="P38" s="36"/>
    </row>
    <row r="39" spans="1:16" s="7" customFormat="1" ht="60" customHeight="1" x14ac:dyDescent="0.2">
      <c r="A39" s="6"/>
      <c r="C39" s="6"/>
      <c r="D39" s="8"/>
      <c r="E39" s="8"/>
      <c r="F39" s="8"/>
      <c r="G39" s="8"/>
      <c r="H39" s="48"/>
      <c r="I39" s="9"/>
      <c r="J39" s="9"/>
      <c r="K39" s="9"/>
      <c r="L39" s="9"/>
      <c r="P39" s="36"/>
    </row>
    <row r="40" spans="1:16" s="7" customFormat="1" ht="60" customHeight="1" x14ac:dyDescent="0.2">
      <c r="A40" s="6"/>
      <c r="C40" s="6"/>
      <c r="D40" s="8"/>
      <c r="E40" s="8"/>
      <c r="F40" s="8"/>
      <c r="G40" s="8"/>
      <c r="H40" s="48"/>
      <c r="I40" s="9"/>
      <c r="J40" s="9"/>
      <c r="K40" s="9"/>
      <c r="L40" s="9"/>
      <c r="P40" s="36"/>
    </row>
    <row r="41" spans="1:16" s="7" customFormat="1" ht="60" customHeight="1" x14ac:dyDescent="0.2">
      <c r="A41" s="6"/>
      <c r="C41" s="6"/>
      <c r="D41" s="8"/>
      <c r="E41" s="8"/>
      <c r="F41" s="8"/>
      <c r="G41" s="8"/>
      <c r="H41" s="48"/>
      <c r="I41" s="9"/>
      <c r="J41" s="9"/>
      <c r="K41" s="9"/>
      <c r="L41" s="9"/>
      <c r="P41" s="36"/>
    </row>
    <row r="42" spans="1:16" s="7" customFormat="1" ht="60" customHeight="1" x14ac:dyDescent="0.2">
      <c r="A42" s="6"/>
      <c r="C42" s="6"/>
      <c r="D42" s="8"/>
      <c r="E42" s="8"/>
      <c r="F42" s="8"/>
      <c r="G42" s="8"/>
      <c r="H42" s="48"/>
      <c r="I42" s="9"/>
      <c r="J42" s="9"/>
      <c r="K42" s="9"/>
      <c r="L42" s="9"/>
      <c r="P42" s="36"/>
    </row>
    <row r="43" spans="1:16" s="7" customFormat="1" ht="60" customHeight="1" x14ac:dyDescent="0.2">
      <c r="A43" s="6"/>
      <c r="C43" s="6"/>
      <c r="D43" s="8"/>
      <c r="E43" s="8"/>
      <c r="F43" s="8"/>
      <c r="G43" s="8"/>
      <c r="H43" s="48"/>
      <c r="I43" s="9"/>
      <c r="J43" s="9"/>
      <c r="K43" s="9"/>
      <c r="L43" s="9"/>
      <c r="P43" s="36"/>
    </row>
    <row r="44" spans="1:16" s="7" customFormat="1" ht="60" customHeight="1" x14ac:dyDescent="0.2">
      <c r="A44" s="6"/>
      <c r="C44" s="6"/>
      <c r="D44" s="8"/>
      <c r="E44" s="8"/>
      <c r="F44" s="8"/>
      <c r="G44" s="8"/>
      <c r="H44" s="48"/>
      <c r="I44" s="9"/>
      <c r="J44" s="9"/>
      <c r="K44" s="9"/>
      <c r="L44" s="9"/>
      <c r="P44" s="36"/>
    </row>
    <row r="45" spans="1:16" s="7" customFormat="1" ht="60" customHeight="1" x14ac:dyDescent="0.2">
      <c r="A45" s="6"/>
      <c r="C45" s="6"/>
      <c r="D45" s="8"/>
      <c r="E45" s="8"/>
      <c r="F45" s="8"/>
      <c r="G45" s="8"/>
      <c r="H45" s="48"/>
      <c r="I45" s="9"/>
      <c r="J45" s="9"/>
      <c r="K45" s="9"/>
      <c r="L45" s="9"/>
      <c r="P45" s="36"/>
    </row>
    <row r="46" spans="1:16" s="7" customFormat="1" ht="60" customHeight="1" x14ac:dyDescent="0.2">
      <c r="A46" s="6"/>
      <c r="C46" s="6"/>
      <c r="D46" s="8"/>
      <c r="E46" s="8"/>
      <c r="F46" s="8"/>
      <c r="G46" s="8"/>
      <c r="H46" s="48"/>
      <c r="I46" s="9"/>
      <c r="J46" s="9"/>
      <c r="K46" s="9"/>
      <c r="L46" s="9"/>
      <c r="P46" s="36"/>
    </row>
    <row r="47" spans="1:16" s="7" customFormat="1" ht="60" customHeight="1" x14ac:dyDescent="0.2">
      <c r="A47" s="6"/>
      <c r="C47" s="6"/>
      <c r="D47" s="8"/>
      <c r="E47" s="8"/>
      <c r="F47" s="8"/>
      <c r="G47" s="8"/>
      <c r="H47" s="48"/>
      <c r="I47" s="9"/>
      <c r="J47" s="9"/>
      <c r="K47" s="9"/>
      <c r="L47" s="9"/>
      <c r="P47" s="36"/>
    </row>
    <row r="48" spans="1:16" s="7" customFormat="1" ht="60" customHeight="1" x14ac:dyDescent="0.2">
      <c r="A48" s="6"/>
      <c r="C48" s="6"/>
      <c r="D48" s="8"/>
      <c r="E48" s="8"/>
      <c r="F48" s="8"/>
      <c r="G48" s="8"/>
      <c r="H48" s="48"/>
      <c r="I48" s="9"/>
      <c r="J48" s="9"/>
      <c r="K48" s="9"/>
      <c r="L48" s="9"/>
      <c r="P48" s="36"/>
    </row>
    <row r="49" spans="1:16" s="7" customFormat="1" ht="60" customHeight="1" x14ac:dyDescent="0.2">
      <c r="A49" s="6"/>
      <c r="C49" s="6"/>
      <c r="D49" s="8"/>
      <c r="E49" s="8"/>
      <c r="F49" s="8"/>
      <c r="G49" s="8"/>
      <c r="H49" s="48"/>
      <c r="I49" s="9"/>
      <c r="J49" s="9"/>
      <c r="K49" s="9"/>
      <c r="L49" s="9"/>
      <c r="P49" s="36"/>
    </row>
    <row r="50" spans="1:16" s="7" customFormat="1" ht="60" customHeight="1" x14ac:dyDescent="0.2">
      <c r="A50" s="6"/>
      <c r="C50" s="6"/>
      <c r="D50" s="8"/>
      <c r="E50" s="8"/>
      <c r="F50" s="8"/>
      <c r="G50" s="8"/>
      <c r="H50" s="48"/>
      <c r="I50" s="9"/>
      <c r="J50" s="9"/>
      <c r="K50" s="9"/>
      <c r="L50" s="9"/>
      <c r="P50" s="36"/>
    </row>
    <row r="51" spans="1:16" s="7" customFormat="1" ht="60" customHeight="1" x14ac:dyDescent="0.2">
      <c r="A51" s="6"/>
      <c r="C51" s="6"/>
      <c r="D51" s="8"/>
      <c r="E51" s="8"/>
      <c r="F51" s="8"/>
      <c r="G51" s="8"/>
      <c r="H51" s="48"/>
      <c r="I51" s="9"/>
      <c r="J51" s="9"/>
      <c r="K51" s="9"/>
      <c r="L51" s="9"/>
      <c r="P51" s="36"/>
    </row>
    <row r="52" spans="1:16" s="7" customFormat="1" ht="60" customHeight="1" x14ac:dyDescent="0.2">
      <c r="A52" s="6"/>
      <c r="C52" s="6"/>
      <c r="D52" s="8"/>
      <c r="E52" s="8"/>
      <c r="F52" s="8"/>
      <c r="G52" s="8"/>
      <c r="H52" s="48"/>
      <c r="I52" s="9"/>
      <c r="J52" s="9"/>
      <c r="K52" s="9"/>
      <c r="L52" s="9"/>
      <c r="P52" s="36"/>
    </row>
    <row r="53" spans="1:16" s="7" customFormat="1" ht="60" customHeight="1" x14ac:dyDescent="0.2">
      <c r="A53" s="6"/>
      <c r="C53" s="6"/>
      <c r="D53" s="8"/>
      <c r="E53" s="8"/>
      <c r="F53" s="8"/>
      <c r="G53" s="8"/>
      <c r="H53" s="48"/>
      <c r="I53" s="9"/>
      <c r="J53" s="9"/>
      <c r="K53" s="9"/>
      <c r="L53" s="9"/>
      <c r="P53" s="36"/>
    </row>
    <row r="54" spans="1:16" s="7" customFormat="1" ht="60" customHeight="1" x14ac:dyDescent="0.2">
      <c r="A54" s="6"/>
      <c r="C54" s="6"/>
      <c r="D54" s="8"/>
      <c r="E54" s="8"/>
      <c r="F54" s="8"/>
      <c r="G54" s="8"/>
      <c r="H54" s="48"/>
      <c r="I54" s="9"/>
      <c r="J54" s="9"/>
      <c r="K54" s="9"/>
      <c r="L54" s="9"/>
      <c r="P54" s="36"/>
    </row>
    <row r="55" spans="1:16" s="7" customFormat="1" ht="60" customHeight="1" x14ac:dyDescent="0.2">
      <c r="A55" s="6"/>
      <c r="C55" s="6"/>
      <c r="D55" s="8"/>
      <c r="E55" s="8"/>
      <c r="F55" s="8"/>
      <c r="G55" s="8"/>
      <c r="H55" s="48"/>
      <c r="I55" s="9"/>
      <c r="J55" s="9"/>
      <c r="K55" s="9"/>
      <c r="L55" s="9"/>
      <c r="P55" s="36"/>
    </row>
    <row r="56" spans="1:16" s="7" customFormat="1" ht="60" customHeight="1" x14ac:dyDescent="0.2">
      <c r="A56" s="6"/>
      <c r="C56" s="6"/>
      <c r="D56" s="8"/>
      <c r="E56" s="8"/>
      <c r="F56" s="8"/>
      <c r="G56" s="8"/>
      <c r="H56" s="48"/>
      <c r="I56" s="9"/>
      <c r="J56" s="9"/>
      <c r="K56" s="9"/>
      <c r="L56" s="9"/>
      <c r="P56" s="36"/>
    </row>
    <row r="57" spans="1:16" s="7" customFormat="1" ht="60" customHeight="1" x14ac:dyDescent="0.2">
      <c r="A57" s="6"/>
      <c r="C57" s="6"/>
      <c r="D57" s="8"/>
      <c r="E57" s="8"/>
      <c r="F57" s="8"/>
      <c r="G57" s="8"/>
      <c r="H57" s="48"/>
      <c r="I57" s="9"/>
      <c r="J57" s="9"/>
      <c r="K57" s="9"/>
      <c r="L57" s="9"/>
      <c r="P57" s="36"/>
    </row>
    <row r="58" spans="1:16" s="7" customFormat="1" ht="60" customHeight="1" x14ac:dyDescent="0.2">
      <c r="A58" s="6"/>
      <c r="C58" s="6"/>
      <c r="D58" s="8"/>
      <c r="E58" s="8"/>
      <c r="F58" s="8"/>
      <c r="G58" s="8"/>
      <c r="H58" s="48"/>
      <c r="I58" s="9"/>
      <c r="J58" s="9"/>
      <c r="K58" s="9"/>
      <c r="L58" s="9"/>
      <c r="P58" s="36"/>
    </row>
    <row r="59" spans="1:16" s="7" customFormat="1" ht="60" customHeight="1" x14ac:dyDescent="0.2">
      <c r="A59" s="6"/>
      <c r="C59" s="6"/>
      <c r="D59" s="8"/>
      <c r="E59" s="8"/>
      <c r="F59" s="8"/>
      <c r="G59" s="8"/>
      <c r="H59" s="48"/>
      <c r="I59" s="9"/>
      <c r="J59" s="9"/>
      <c r="K59" s="9"/>
      <c r="L59" s="9"/>
      <c r="P59" s="36"/>
    </row>
    <row r="60" spans="1:16" s="7" customFormat="1" ht="60" customHeight="1" x14ac:dyDescent="0.2">
      <c r="A60" s="6"/>
      <c r="C60" s="6"/>
      <c r="D60" s="8"/>
      <c r="E60" s="8"/>
      <c r="F60" s="8"/>
      <c r="G60" s="8"/>
      <c r="H60" s="48"/>
      <c r="I60" s="9"/>
      <c r="J60" s="9"/>
      <c r="K60" s="9"/>
      <c r="L60" s="9"/>
      <c r="P60" s="36"/>
    </row>
    <row r="61" spans="1:16" s="7" customFormat="1" ht="60" customHeight="1" x14ac:dyDescent="0.2">
      <c r="A61" s="6"/>
      <c r="C61" s="6"/>
      <c r="D61" s="8"/>
      <c r="E61" s="8"/>
      <c r="F61" s="8"/>
      <c r="G61" s="8"/>
      <c r="H61" s="48"/>
      <c r="I61" s="9"/>
      <c r="J61" s="9"/>
      <c r="K61" s="9"/>
      <c r="L61" s="9"/>
      <c r="P61" s="36"/>
    </row>
    <row r="62" spans="1:16" s="7" customFormat="1" ht="60" customHeight="1" x14ac:dyDescent="0.2">
      <c r="A62" s="6"/>
      <c r="C62" s="6"/>
      <c r="D62" s="8"/>
      <c r="E62" s="8"/>
      <c r="F62" s="8"/>
      <c r="G62" s="8"/>
      <c r="H62" s="48"/>
      <c r="I62" s="9"/>
      <c r="J62" s="9"/>
      <c r="K62" s="9"/>
      <c r="L62" s="9"/>
      <c r="P62" s="36"/>
    </row>
    <row r="63" spans="1:16" s="7" customFormat="1" ht="60" customHeight="1" x14ac:dyDescent="0.2">
      <c r="A63" s="6"/>
      <c r="C63" s="6"/>
      <c r="D63" s="8"/>
      <c r="E63" s="8"/>
      <c r="F63" s="8"/>
      <c r="G63" s="8"/>
      <c r="H63" s="48"/>
      <c r="I63" s="9"/>
      <c r="J63" s="9"/>
      <c r="K63" s="9"/>
      <c r="L63" s="9"/>
      <c r="P63" s="36"/>
    </row>
    <row r="64" spans="1:16" ht="60" customHeight="1" x14ac:dyDescent="0.25">
      <c r="D64" s="4"/>
      <c r="E64" s="4"/>
      <c r="F64" s="4"/>
      <c r="G64" s="4"/>
    </row>
    <row r="65" spans="4:7" ht="60" customHeight="1" x14ac:dyDescent="0.25">
      <c r="D65" s="4"/>
      <c r="E65" s="4"/>
      <c r="F65" s="4"/>
      <c r="G65" s="4"/>
    </row>
    <row r="66" spans="4:7" ht="60" customHeight="1" x14ac:dyDescent="0.25">
      <c r="D66" s="4"/>
      <c r="E66" s="4"/>
      <c r="F66" s="4"/>
      <c r="G66" s="4"/>
    </row>
    <row r="67" spans="4:7" ht="60" customHeight="1" x14ac:dyDescent="0.25">
      <c r="D67" s="4"/>
      <c r="E67" s="4"/>
      <c r="F67" s="4"/>
      <c r="G67" s="4"/>
    </row>
    <row r="68" spans="4:7" ht="60" customHeight="1" x14ac:dyDescent="0.25">
      <c r="D68" s="4"/>
      <c r="E68" s="4"/>
      <c r="F68" s="4"/>
      <c r="G68" s="4"/>
    </row>
    <row r="69" spans="4:7" ht="60" customHeight="1" x14ac:dyDescent="0.25">
      <c r="D69" s="4"/>
      <c r="E69" s="4"/>
      <c r="F69" s="4"/>
      <c r="G69" s="4"/>
    </row>
    <row r="70" spans="4:7" ht="60" customHeight="1" x14ac:dyDescent="0.25">
      <c r="D70" s="4"/>
      <c r="E70" s="4"/>
      <c r="F70" s="4"/>
      <c r="G70" s="4"/>
    </row>
    <row r="71" spans="4:7" ht="60" customHeight="1" x14ac:dyDescent="0.25">
      <c r="D71" s="4"/>
      <c r="E71" s="4"/>
      <c r="F71" s="4"/>
      <c r="G71" s="4"/>
    </row>
    <row r="72" spans="4:7" ht="60" customHeight="1" x14ac:dyDescent="0.25">
      <c r="D72" s="4"/>
      <c r="E72" s="4"/>
      <c r="F72" s="4"/>
      <c r="G72" s="4"/>
    </row>
    <row r="73" spans="4:7" ht="60" customHeight="1" x14ac:dyDescent="0.25">
      <c r="D73" s="4"/>
      <c r="E73" s="4"/>
      <c r="F73" s="4"/>
      <c r="G73" s="4"/>
    </row>
    <row r="74" spans="4:7" ht="60" customHeight="1" x14ac:dyDescent="0.25">
      <c r="D74" s="4"/>
      <c r="E74" s="4"/>
      <c r="F74" s="4"/>
      <c r="G74" s="4"/>
    </row>
    <row r="75" spans="4:7" ht="60" customHeight="1" x14ac:dyDescent="0.25">
      <c r="D75" s="4"/>
      <c r="E75" s="4"/>
      <c r="F75" s="4"/>
      <c r="G75" s="4"/>
    </row>
    <row r="76" spans="4:7" ht="60" customHeight="1" x14ac:dyDescent="0.25">
      <c r="D76" s="4"/>
      <c r="E76" s="4"/>
      <c r="F76" s="4"/>
      <c r="G76" s="4"/>
    </row>
    <row r="77" spans="4:7" ht="60" customHeight="1" x14ac:dyDescent="0.25">
      <c r="D77" s="4"/>
      <c r="E77" s="4"/>
      <c r="F77" s="4"/>
      <c r="G77" s="4"/>
    </row>
    <row r="78" spans="4:7" ht="60" customHeight="1" x14ac:dyDescent="0.25">
      <c r="D78" s="4"/>
      <c r="E78" s="4"/>
      <c r="F78" s="4"/>
      <c r="G78" s="4"/>
    </row>
    <row r="79" spans="4:7" ht="60" customHeight="1" x14ac:dyDescent="0.25">
      <c r="D79" s="4"/>
      <c r="E79" s="4"/>
      <c r="F79" s="4"/>
      <c r="G79" s="4"/>
    </row>
    <row r="80" spans="4:7" ht="60" customHeight="1" x14ac:dyDescent="0.25">
      <c r="D80" s="4"/>
      <c r="E80" s="4"/>
      <c r="F80" s="4"/>
      <c r="G80" s="4"/>
    </row>
    <row r="81" spans="4:7" ht="60" customHeight="1" x14ac:dyDescent="0.25">
      <c r="D81" s="4"/>
      <c r="E81" s="4"/>
      <c r="F81" s="4"/>
      <c r="G81" s="4"/>
    </row>
    <row r="82" spans="4:7" ht="60" customHeight="1" x14ac:dyDescent="0.25">
      <c r="D82" s="4"/>
      <c r="E82" s="4"/>
      <c r="F82" s="4"/>
      <c r="G82" s="4"/>
    </row>
    <row r="83" spans="4:7" ht="60" customHeight="1" x14ac:dyDescent="0.25">
      <c r="D83" s="4"/>
      <c r="E83" s="4"/>
      <c r="F83" s="4"/>
      <c r="G83" s="4"/>
    </row>
    <row r="84" spans="4:7" ht="60" customHeight="1" x14ac:dyDescent="0.25">
      <c r="D84" s="4"/>
      <c r="E84" s="4"/>
      <c r="F84" s="4"/>
      <c r="G84" s="4"/>
    </row>
    <row r="85" spans="4:7" ht="60" customHeight="1" x14ac:dyDescent="0.25">
      <c r="D85" s="4"/>
      <c r="E85" s="4"/>
      <c r="F85" s="4"/>
      <c r="G85" s="4"/>
    </row>
    <row r="86" spans="4:7" ht="60" customHeight="1" x14ac:dyDescent="0.25">
      <c r="D86" s="4"/>
      <c r="E86" s="4"/>
      <c r="F86" s="4"/>
      <c r="G86" s="4"/>
    </row>
    <row r="87" spans="4:7" ht="60" customHeight="1" x14ac:dyDescent="0.25">
      <c r="D87" s="4"/>
      <c r="E87" s="4"/>
      <c r="F87" s="4"/>
      <c r="G87" s="4"/>
    </row>
    <row r="88" spans="4:7" ht="60" customHeight="1" x14ac:dyDescent="0.25">
      <c r="D88" s="4"/>
      <c r="E88" s="4"/>
      <c r="F88" s="4"/>
      <c r="G88" s="4"/>
    </row>
    <row r="89" spans="4:7" ht="60" customHeight="1" x14ac:dyDescent="0.25">
      <c r="D89" s="4"/>
      <c r="E89" s="4"/>
      <c r="F89" s="4"/>
      <c r="G89" s="4"/>
    </row>
    <row r="90" spans="4:7" ht="60" customHeight="1" x14ac:dyDescent="0.25">
      <c r="D90" s="4"/>
      <c r="E90" s="4"/>
      <c r="F90" s="4"/>
      <c r="G90" s="4"/>
    </row>
    <row r="91" spans="4:7" ht="60" customHeight="1" x14ac:dyDescent="0.25">
      <c r="D91" s="4"/>
      <c r="E91" s="4"/>
      <c r="F91" s="4"/>
      <c r="G91" s="4"/>
    </row>
    <row r="92" spans="4:7" ht="60" customHeight="1" x14ac:dyDescent="0.25">
      <c r="D92" s="4"/>
      <c r="E92" s="4"/>
      <c r="F92" s="4"/>
      <c r="G92" s="4"/>
    </row>
    <row r="93" spans="4:7" ht="60" customHeight="1" x14ac:dyDescent="0.25">
      <c r="D93" s="4"/>
      <c r="E93" s="4"/>
      <c r="F93" s="4"/>
      <c r="G93" s="4"/>
    </row>
    <row r="94" spans="4:7" ht="60" customHeight="1" x14ac:dyDescent="0.25">
      <c r="D94" s="4"/>
      <c r="E94" s="4"/>
      <c r="F94" s="4"/>
      <c r="G94" s="4"/>
    </row>
    <row r="95" spans="4:7" ht="60" customHeight="1" x14ac:dyDescent="0.25">
      <c r="D95" s="4"/>
      <c r="E95" s="4"/>
      <c r="F95" s="4"/>
      <c r="G95" s="4"/>
    </row>
    <row r="96" spans="4:7" ht="60" customHeight="1" x14ac:dyDescent="0.25">
      <c r="D96" s="4"/>
      <c r="E96" s="4"/>
      <c r="F96" s="4"/>
      <c r="G96" s="4"/>
    </row>
    <row r="97" spans="4:7" ht="60" customHeight="1" x14ac:dyDescent="0.25">
      <c r="D97" s="4"/>
      <c r="E97" s="4"/>
      <c r="F97" s="4"/>
      <c r="G97" s="4"/>
    </row>
    <row r="98" spans="4:7" ht="60" customHeight="1" x14ac:dyDescent="0.25">
      <c r="D98" s="4"/>
      <c r="E98" s="4"/>
      <c r="F98" s="4"/>
      <c r="G98" s="4"/>
    </row>
    <row r="99" spans="4:7" ht="60" customHeight="1" x14ac:dyDescent="0.25">
      <c r="D99" s="4"/>
      <c r="E99" s="4"/>
      <c r="F99" s="4"/>
      <c r="G99" s="4"/>
    </row>
    <row r="100" spans="4:7" ht="60" customHeight="1" x14ac:dyDescent="0.25">
      <c r="D100" s="4"/>
      <c r="E100" s="4"/>
      <c r="F100" s="4"/>
      <c r="G100" s="4"/>
    </row>
    <row r="101" spans="4:7" ht="60" customHeight="1" x14ac:dyDescent="0.25">
      <c r="D101" s="4"/>
      <c r="E101" s="4"/>
      <c r="F101" s="4"/>
      <c r="G101" s="4"/>
    </row>
    <row r="102" spans="4:7" ht="60" customHeight="1" x14ac:dyDescent="0.25">
      <c r="D102" s="4"/>
      <c r="E102" s="4"/>
      <c r="F102" s="4"/>
      <c r="G102" s="4"/>
    </row>
    <row r="103" spans="4:7" ht="60" customHeight="1" x14ac:dyDescent="0.25">
      <c r="D103" s="4"/>
      <c r="E103" s="4"/>
      <c r="F103" s="4"/>
      <c r="G103" s="4"/>
    </row>
    <row r="104" spans="4:7" ht="60" customHeight="1" x14ac:dyDescent="0.25">
      <c r="D104" s="4"/>
      <c r="E104" s="4"/>
      <c r="F104" s="4"/>
      <c r="G104" s="4"/>
    </row>
    <row r="105" spans="4:7" ht="60" customHeight="1" x14ac:dyDescent="0.25">
      <c r="D105" s="4"/>
      <c r="E105" s="4"/>
      <c r="F105" s="4"/>
      <c r="G105" s="4"/>
    </row>
    <row r="106" spans="4:7" ht="60" customHeight="1" x14ac:dyDescent="0.25">
      <c r="D106" s="4"/>
      <c r="E106" s="4"/>
      <c r="F106" s="4"/>
      <c r="G106" s="4"/>
    </row>
    <row r="107" spans="4:7" ht="60" customHeight="1" x14ac:dyDescent="0.25">
      <c r="D107" s="4"/>
      <c r="E107" s="4"/>
      <c r="F107" s="4"/>
      <c r="G107" s="4"/>
    </row>
    <row r="108" spans="4:7" ht="60" customHeight="1" x14ac:dyDescent="0.25">
      <c r="D108" s="4"/>
      <c r="E108" s="4"/>
      <c r="F108" s="4"/>
      <c r="G108" s="4"/>
    </row>
    <row r="109" spans="4:7" ht="60" customHeight="1" x14ac:dyDescent="0.25">
      <c r="D109" s="4"/>
      <c r="E109" s="4"/>
      <c r="F109" s="4"/>
      <c r="G109" s="4"/>
    </row>
    <row r="110" spans="4:7" ht="60" customHeight="1" x14ac:dyDescent="0.25">
      <c r="D110" s="4"/>
      <c r="E110" s="4"/>
      <c r="F110" s="4"/>
      <c r="G110" s="4"/>
    </row>
    <row r="111" spans="4:7" ht="60" customHeight="1" x14ac:dyDescent="0.25">
      <c r="D111" s="4"/>
      <c r="E111" s="4"/>
      <c r="F111" s="4"/>
      <c r="G111" s="4"/>
    </row>
    <row r="112" spans="4:7" ht="60" customHeight="1" x14ac:dyDescent="0.25">
      <c r="D112" s="4"/>
      <c r="E112" s="4"/>
      <c r="F112" s="4"/>
      <c r="G112" s="4"/>
    </row>
    <row r="113" spans="4:7" ht="60" customHeight="1" x14ac:dyDescent="0.25">
      <c r="D113" s="4"/>
      <c r="E113" s="4"/>
      <c r="F113" s="4"/>
      <c r="G113" s="4"/>
    </row>
    <row r="114" spans="4:7" ht="60" customHeight="1" x14ac:dyDescent="0.25">
      <c r="D114" s="4"/>
      <c r="E114" s="4"/>
      <c r="F114" s="4"/>
      <c r="G114" s="4"/>
    </row>
    <row r="115" spans="4:7" ht="60" customHeight="1" x14ac:dyDescent="0.25">
      <c r="D115" s="4"/>
      <c r="E115" s="4"/>
      <c r="F115" s="4"/>
      <c r="G115" s="4"/>
    </row>
    <row r="116" spans="4:7" ht="60" customHeight="1" x14ac:dyDescent="0.25">
      <c r="D116" s="4"/>
      <c r="E116" s="4"/>
      <c r="F116" s="4"/>
      <c r="G116" s="4"/>
    </row>
    <row r="117" spans="4:7" ht="60" customHeight="1" x14ac:dyDescent="0.25">
      <c r="D117" s="4"/>
      <c r="E117" s="4"/>
      <c r="F117" s="4"/>
      <c r="G117" s="4"/>
    </row>
    <row r="118" spans="4:7" ht="60" customHeight="1" x14ac:dyDescent="0.25">
      <c r="D118" s="4"/>
      <c r="E118" s="4"/>
      <c r="F118" s="4"/>
      <c r="G118" s="4"/>
    </row>
    <row r="119" spans="4:7" ht="60" customHeight="1" x14ac:dyDescent="0.25">
      <c r="D119" s="4"/>
      <c r="E119" s="4"/>
      <c r="F119" s="4"/>
      <c r="G119" s="4"/>
    </row>
    <row r="120" spans="4:7" ht="60" customHeight="1" x14ac:dyDescent="0.25">
      <c r="D120" s="4"/>
      <c r="E120" s="4"/>
      <c r="F120" s="4"/>
      <c r="G120" s="4"/>
    </row>
    <row r="121" spans="4:7" ht="60" customHeight="1" x14ac:dyDescent="0.25">
      <c r="D121" s="4"/>
      <c r="E121" s="4"/>
      <c r="F121" s="4"/>
      <c r="G121" s="4"/>
    </row>
    <row r="122" spans="4:7" ht="60" customHeight="1" x14ac:dyDescent="0.25">
      <c r="D122" s="4"/>
      <c r="E122" s="4"/>
      <c r="F122" s="4"/>
      <c r="G122" s="4"/>
    </row>
    <row r="123" spans="4:7" ht="60" customHeight="1" x14ac:dyDescent="0.25">
      <c r="D123" s="4"/>
      <c r="E123" s="4"/>
      <c r="F123" s="4"/>
      <c r="G123" s="4"/>
    </row>
    <row r="124" spans="4:7" ht="60" customHeight="1" x14ac:dyDescent="0.25">
      <c r="D124" s="4"/>
      <c r="E124" s="4"/>
      <c r="F124" s="4"/>
      <c r="G124" s="4"/>
    </row>
    <row r="125" spans="4:7" ht="60" customHeight="1" x14ac:dyDescent="0.25">
      <c r="D125" s="4"/>
      <c r="E125" s="4"/>
      <c r="F125" s="4"/>
      <c r="G125" s="4"/>
    </row>
    <row r="126" spans="4:7" ht="60" customHeight="1" x14ac:dyDescent="0.25">
      <c r="D126" s="4"/>
      <c r="E126" s="4"/>
      <c r="F126" s="4"/>
      <c r="G126" s="4"/>
    </row>
    <row r="127" spans="4:7" ht="60" customHeight="1" x14ac:dyDescent="0.25">
      <c r="D127" s="4"/>
      <c r="E127" s="4"/>
      <c r="F127" s="4"/>
      <c r="G127" s="4"/>
    </row>
    <row r="128" spans="4:7" ht="60" customHeight="1" x14ac:dyDescent="0.25">
      <c r="D128" s="4"/>
      <c r="E128" s="4"/>
      <c r="F128" s="4"/>
      <c r="G128" s="4"/>
    </row>
    <row r="129" spans="4:7" ht="60" customHeight="1" x14ac:dyDescent="0.25">
      <c r="D129" s="4"/>
      <c r="E129" s="4"/>
      <c r="F129" s="4"/>
      <c r="G129" s="4"/>
    </row>
    <row r="130" spans="4:7" ht="60" customHeight="1" x14ac:dyDescent="0.25">
      <c r="D130" s="4"/>
      <c r="E130" s="4"/>
      <c r="F130" s="4"/>
      <c r="G130" s="4"/>
    </row>
    <row r="131" spans="4:7" ht="60" customHeight="1" x14ac:dyDescent="0.25">
      <c r="D131" s="4"/>
      <c r="E131" s="4"/>
      <c r="F131" s="4"/>
      <c r="G131" s="4"/>
    </row>
    <row r="132" spans="4:7" ht="60" customHeight="1" x14ac:dyDescent="0.25">
      <c r="D132" s="4"/>
      <c r="E132" s="4"/>
      <c r="F132" s="4"/>
      <c r="G132" s="4"/>
    </row>
    <row r="133" spans="4:7" ht="60" customHeight="1" x14ac:dyDescent="0.25">
      <c r="D133" s="4"/>
      <c r="E133" s="4"/>
      <c r="F133" s="4"/>
      <c r="G133" s="4"/>
    </row>
    <row r="134" spans="4:7" ht="60" customHeight="1" x14ac:dyDescent="0.25">
      <c r="D134" s="4"/>
      <c r="E134" s="4"/>
      <c r="F134" s="4"/>
      <c r="G134" s="4"/>
    </row>
    <row r="135" spans="4:7" ht="60" customHeight="1" x14ac:dyDescent="0.25">
      <c r="D135" s="4"/>
      <c r="E135" s="4"/>
      <c r="F135" s="4"/>
      <c r="G135" s="4"/>
    </row>
    <row r="136" spans="4:7" ht="60" customHeight="1" x14ac:dyDescent="0.25">
      <c r="D136" s="4"/>
      <c r="E136" s="4"/>
      <c r="F136" s="4"/>
      <c r="G136" s="4"/>
    </row>
    <row r="137" spans="4:7" ht="60" customHeight="1" x14ac:dyDescent="0.25">
      <c r="D137" s="4"/>
      <c r="E137" s="4"/>
      <c r="F137" s="4"/>
      <c r="G137" s="4"/>
    </row>
    <row r="138" spans="4:7" ht="60" customHeight="1" x14ac:dyDescent="0.25">
      <c r="D138" s="4"/>
      <c r="E138" s="4"/>
      <c r="F138" s="4"/>
      <c r="G138" s="4"/>
    </row>
    <row r="139" spans="4:7" ht="60" customHeight="1" x14ac:dyDescent="0.25">
      <c r="D139" s="4"/>
      <c r="E139" s="4"/>
      <c r="F139" s="4"/>
      <c r="G139" s="4"/>
    </row>
    <row r="140" spans="4:7" ht="60" customHeight="1" x14ac:dyDescent="0.25">
      <c r="D140" s="4"/>
      <c r="E140" s="4"/>
      <c r="F140" s="4"/>
      <c r="G140" s="4"/>
    </row>
    <row r="141" spans="4:7" ht="60" customHeight="1" x14ac:dyDescent="0.25">
      <c r="D141" s="4"/>
      <c r="E141" s="4"/>
      <c r="F141" s="4"/>
      <c r="G141" s="4"/>
    </row>
    <row r="142" spans="4:7" ht="60" customHeight="1" x14ac:dyDescent="0.25">
      <c r="D142" s="4"/>
      <c r="E142" s="4"/>
      <c r="F142" s="4"/>
      <c r="G142" s="4"/>
    </row>
    <row r="143" spans="4:7" ht="60" customHeight="1" x14ac:dyDescent="0.25">
      <c r="D143" s="4"/>
      <c r="E143" s="4"/>
      <c r="F143" s="4"/>
      <c r="G143" s="4"/>
    </row>
    <row r="144" spans="4:7" ht="60" customHeight="1" x14ac:dyDescent="0.25">
      <c r="D144" s="4"/>
      <c r="E144" s="4"/>
      <c r="F144" s="4"/>
      <c r="G144" s="4"/>
    </row>
    <row r="145" spans="4:7" ht="60" customHeight="1" x14ac:dyDescent="0.25">
      <c r="D145" s="4"/>
      <c r="E145" s="4"/>
      <c r="F145" s="4"/>
      <c r="G145" s="4"/>
    </row>
    <row r="146" spans="4:7" ht="60" customHeight="1" x14ac:dyDescent="0.25">
      <c r="D146" s="4"/>
      <c r="E146" s="4"/>
      <c r="F146" s="4"/>
      <c r="G146" s="4"/>
    </row>
    <row r="147" spans="4:7" ht="60" customHeight="1" x14ac:dyDescent="0.25">
      <c r="D147" s="4"/>
      <c r="E147" s="4"/>
      <c r="F147" s="4"/>
      <c r="G147" s="4"/>
    </row>
    <row r="148" spans="4:7" ht="60" customHeight="1" x14ac:dyDescent="0.25">
      <c r="D148" s="4"/>
      <c r="E148" s="4"/>
      <c r="F148" s="4"/>
      <c r="G148" s="4"/>
    </row>
    <row r="149" spans="4:7" ht="60" customHeight="1" x14ac:dyDescent="0.25">
      <c r="D149" s="4"/>
      <c r="E149" s="4"/>
      <c r="F149" s="4"/>
      <c r="G149" s="4"/>
    </row>
    <row r="150" spans="4:7" ht="60" customHeight="1" x14ac:dyDescent="0.25">
      <c r="D150" s="4"/>
      <c r="E150" s="4"/>
      <c r="F150" s="4"/>
      <c r="G150" s="4"/>
    </row>
    <row r="151" spans="4:7" ht="60" customHeight="1" x14ac:dyDescent="0.25">
      <c r="D151" s="4"/>
      <c r="E151" s="4"/>
      <c r="F151" s="4"/>
      <c r="G151" s="4"/>
    </row>
    <row r="152" spans="4:7" ht="60" customHeight="1" x14ac:dyDescent="0.25">
      <c r="D152" s="4"/>
      <c r="E152" s="4"/>
      <c r="F152" s="4"/>
      <c r="G152" s="4"/>
    </row>
    <row r="153" spans="4:7" ht="60" customHeight="1" x14ac:dyDescent="0.25">
      <c r="D153" s="4"/>
      <c r="E153" s="4"/>
      <c r="F153" s="4"/>
      <c r="G153" s="4"/>
    </row>
    <row r="154" spans="4:7" ht="60" customHeight="1" x14ac:dyDescent="0.25">
      <c r="D154" s="4"/>
      <c r="E154" s="4"/>
      <c r="F154" s="4"/>
      <c r="G154" s="4"/>
    </row>
    <row r="155" spans="4:7" ht="60" customHeight="1" x14ac:dyDescent="0.25">
      <c r="D155" s="4"/>
      <c r="E155" s="4"/>
      <c r="F155" s="4"/>
      <c r="G155" s="4"/>
    </row>
    <row r="156" spans="4:7" ht="60" customHeight="1" x14ac:dyDescent="0.25">
      <c r="D156" s="4"/>
      <c r="E156" s="4"/>
      <c r="F156" s="4"/>
      <c r="G156" s="4"/>
    </row>
    <row r="157" spans="4:7" ht="60" customHeight="1" x14ac:dyDescent="0.25">
      <c r="D157" s="4"/>
      <c r="E157" s="4"/>
      <c r="F157" s="4"/>
      <c r="G157" s="4"/>
    </row>
    <row r="158" spans="4:7" ht="60" customHeight="1" x14ac:dyDescent="0.25">
      <c r="D158" s="4"/>
      <c r="E158" s="4"/>
      <c r="F158" s="4"/>
      <c r="G158" s="4"/>
    </row>
    <row r="159" spans="4:7" ht="60" customHeight="1" x14ac:dyDescent="0.25">
      <c r="D159" s="4"/>
      <c r="E159" s="4"/>
      <c r="F159" s="4"/>
      <c r="G159" s="4"/>
    </row>
    <row r="160" spans="4:7" ht="60" customHeight="1" x14ac:dyDescent="0.25">
      <c r="D160" s="4"/>
      <c r="E160" s="4"/>
      <c r="F160" s="4"/>
      <c r="G160" s="4"/>
    </row>
    <row r="161" spans="4:7" ht="60" customHeight="1" x14ac:dyDescent="0.25">
      <c r="D161" s="4"/>
      <c r="E161" s="4"/>
      <c r="F161" s="4"/>
      <c r="G161" s="4"/>
    </row>
    <row r="162" spans="4:7" ht="60" customHeight="1" x14ac:dyDescent="0.25">
      <c r="D162" s="4"/>
      <c r="E162" s="4"/>
      <c r="F162" s="4"/>
      <c r="G162" s="4"/>
    </row>
    <row r="163" spans="4:7" ht="60" customHeight="1" x14ac:dyDescent="0.25">
      <c r="D163" s="4"/>
      <c r="E163" s="4"/>
      <c r="F163" s="4"/>
      <c r="G163" s="4"/>
    </row>
    <row r="164" spans="4:7" ht="60" customHeight="1" x14ac:dyDescent="0.25">
      <c r="D164" s="4"/>
      <c r="E164" s="4"/>
      <c r="F164" s="4"/>
      <c r="G164" s="4"/>
    </row>
    <row r="165" spans="4:7" ht="60" customHeight="1" x14ac:dyDescent="0.25">
      <c r="D165" s="4"/>
      <c r="E165" s="4"/>
      <c r="F165" s="4"/>
      <c r="G165" s="4"/>
    </row>
    <row r="166" spans="4:7" ht="60" customHeight="1" x14ac:dyDescent="0.25">
      <c r="D166" s="4"/>
      <c r="E166" s="4"/>
      <c r="F166" s="4"/>
      <c r="G166" s="4"/>
    </row>
    <row r="167" spans="4:7" ht="60" customHeight="1" x14ac:dyDescent="0.25">
      <c r="D167" s="4"/>
      <c r="E167" s="4"/>
      <c r="F167" s="4"/>
      <c r="G167" s="4"/>
    </row>
    <row r="168" spans="4:7" ht="60" customHeight="1" x14ac:dyDescent="0.25">
      <c r="D168" s="4"/>
      <c r="E168" s="4"/>
      <c r="F168" s="4"/>
      <c r="G168" s="4"/>
    </row>
    <row r="169" spans="4:7" ht="60" customHeight="1" x14ac:dyDescent="0.25">
      <c r="D169" s="4"/>
      <c r="E169" s="4"/>
      <c r="F169" s="4"/>
      <c r="G169" s="4"/>
    </row>
    <row r="170" spans="4:7" ht="60" customHeight="1" x14ac:dyDescent="0.25">
      <c r="D170" s="4"/>
      <c r="E170" s="4"/>
      <c r="F170" s="4"/>
      <c r="G170" s="4"/>
    </row>
    <row r="171" spans="4:7" ht="60" customHeight="1" x14ac:dyDescent="0.25">
      <c r="D171" s="4"/>
      <c r="E171" s="4"/>
      <c r="F171" s="4"/>
      <c r="G171" s="4"/>
    </row>
    <row r="172" spans="4:7" ht="60" customHeight="1" x14ac:dyDescent="0.25">
      <c r="D172" s="4"/>
      <c r="E172" s="4"/>
      <c r="F172" s="4"/>
      <c r="G172" s="4"/>
    </row>
    <row r="173" spans="4:7" ht="60" customHeight="1" x14ac:dyDescent="0.25">
      <c r="D173" s="4"/>
      <c r="E173" s="4"/>
      <c r="F173" s="4"/>
      <c r="G173" s="4"/>
    </row>
    <row r="174" spans="4:7" ht="60" customHeight="1" x14ac:dyDescent="0.25">
      <c r="D174" s="4"/>
      <c r="E174" s="4"/>
      <c r="F174" s="4"/>
      <c r="G174" s="4"/>
    </row>
    <row r="175" spans="4:7" ht="60" customHeight="1" x14ac:dyDescent="0.25">
      <c r="D175" s="4"/>
      <c r="E175" s="4"/>
      <c r="F175" s="4"/>
      <c r="G175" s="4"/>
    </row>
    <row r="176" spans="4:7" ht="60" customHeight="1" x14ac:dyDescent="0.25">
      <c r="D176" s="4"/>
      <c r="E176" s="4"/>
      <c r="F176" s="4"/>
      <c r="G176" s="4"/>
    </row>
    <row r="177" spans="4:7" ht="60" customHeight="1" x14ac:dyDescent="0.25">
      <c r="D177" s="4"/>
      <c r="E177" s="4"/>
      <c r="F177" s="4"/>
      <c r="G177" s="4"/>
    </row>
    <row r="178" spans="4:7" ht="60" customHeight="1" x14ac:dyDescent="0.25">
      <c r="D178" s="4"/>
      <c r="E178" s="4"/>
      <c r="F178" s="4"/>
      <c r="G178" s="4"/>
    </row>
    <row r="179" spans="4:7" ht="60" customHeight="1" x14ac:dyDescent="0.25">
      <c r="D179" s="4"/>
      <c r="E179" s="4"/>
      <c r="F179" s="4"/>
      <c r="G179" s="4"/>
    </row>
    <row r="180" spans="4:7" ht="60" customHeight="1" x14ac:dyDescent="0.25">
      <c r="D180" s="4"/>
      <c r="E180" s="4"/>
      <c r="F180" s="4"/>
      <c r="G180" s="4"/>
    </row>
    <row r="181" spans="4:7" ht="60" customHeight="1" x14ac:dyDescent="0.25">
      <c r="D181" s="4"/>
      <c r="E181" s="4"/>
      <c r="F181" s="4"/>
      <c r="G181" s="4"/>
    </row>
    <row r="182" spans="4:7" ht="60" customHeight="1" x14ac:dyDescent="0.25">
      <c r="D182" s="4"/>
      <c r="E182" s="4"/>
      <c r="F182" s="4"/>
      <c r="G182" s="4"/>
    </row>
    <row r="183" spans="4:7" ht="60" customHeight="1" x14ac:dyDescent="0.25">
      <c r="D183" s="4"/>
      <c r="E183" s="4"/>
      <c r="F183" s="4"/>
      <c r="G183" s="4"/>
    </row>
    <row r="184" spans="4:7" ht="60" customHeight="1" x14ac:dyDescent="0.25">
      <c r="D184" s="4"/>
      <c r="E184" s="4"/>
      <c r="F184" s="4"/>
      <c r="G184" s="4"/>
    </row>
    <row r="185" spans="4:7" ht="60" customHeight="1" x14ac:dyDescent="0.25">
      <c r="D185" s="4"/>
      <c r="E185" s="4"/>
      <c r="F185" s="4"/>
      <c r="G185" s="4"/>
    </row>
    <row r="186" spans="4:7" ht="60" customHeight="1" x14ac:dyDescent="0.25">
      <c r="D186" s="4"/>
      <c r="E186" s="4"/>
      <c r="F186" s="4"/>
      <c r="G186" s="4"/>
    </row>
    <row r="187" spans="4:7" ht="60" customHeight="1" x14ac:dyDescent="0.25">
      <c r="D187" s="4"/>
      <c r="E187" s="4"/>
      <c r="F187" s="4"/>
      <c r="G187" s="4"/>
    </row>
    <row r="188" spans="4:7" ht="60" customHeight="1" x14ac:dyDescent="0.25">
      <c r="D188" s="4"/>
      <c r="E188" s="4"/>
      <c r="F188" s="4"/>
      <c r="G188" s="4"/>
    </row>
    <row r="189" spans="4:7" ht="60" customHeight="1" x14ac:dyDescent="0.25">
      <c r="D189" s="4"/>
      <c r="E189" s="4"/>
      <c r="F189" s="4"/>
      <c r="G189" s="4"/>
    </row>
    <row r="190" spans="4:7" ht="60" customHeight="1" x14ac:dyDescent="0.25">
      <c r="D190" s="4"/>
      <c r="E190" s="4"/>
      <c r="F190" s="4"/>
      <c r="G190" s="4"/>
    </row>
    <row r="191" spans="4:7" ht="60" customHeight="1" x14ac:dyDescent="0.25">
      <c r="D191" s="4"/>
      <c r="E191" s="4"/>
      <c r="F191" s="4"/>
      <c r="G191" s="4"/>
    </row>
    <row r="192" spans="4:7" ht="60" customHeight="1" x14ac:dyDescent="0.25">
      <c r="D192" s="4"/>
      <c r="E192" s="4"/>
      <c r="F192" s="4"/>
      <c r="G192" s="4"/>
    </row>
    <row r="193" spans="4:7" ht="60" customHeight="1" x14ac:dyDescent="0.25">
      <c r="D193" s="4"/>
      <c r="E193" s="4"/>
      <c r="F193" s="4"/>
      <c r="G193" s="4"/>
    </row>
    <row r="194" spans="4:7" ht="60" customHeight="1" x14ac:dyDescent="0.25">
      <c r="D194" s="4"/>
      <c r="E194" s="4"/>
      <c r="F194" s="4"/>
      <c r="G194" s="4"/>
    </row>
    <row r="195" spans="4:7" ht="60" customHeight="1" x14ac:dyDescent="0.25">
      <c r="D195" s="4"/>
      <c r="E195" s="4"/>
      <c r="F195" s="4"/>
      <c r="G195" s="4"/>
    </row>
    <row r="196" spans="4:7" ht="60" customHeight="1" x14ac:dyDescent="0.25">
      <c r="D196" s="4"/>
      <c r="E196" s="4"/>
      <c r="F196" s="4"/>
      <c r="G196" s="4"/>
    </row>
    <row r="197" spans="4:7" ht="60" customHeight="1" x14ac:dyDescent="0.25">
      <c r="D197" s="4"/>
      <c r="E197" s="4"/>
      <c r="F197" s="4"/>
      <c r="G197" s="4"/>
    </row>
    <row r="198" spans="4:7" ht="60" customHeight="1" x14ac:dyDescent="0.25">
      <c r="D198" s="4"/>
      <c r="E198" s="4"/>
      <c r="F198" s="4"/>
      <c r="G198" s="4"/>
    </row>
    <row r="199" spans="4:7" ht="60" customHeight="1" x14ac:dyDescent="0.25">
      <c r="D199" s="4"/>
      <c r="E199" s="4"/>
      <c r="F199" s="4"/>
      <c r="G199" s="4"/>
    </row>
    <row r="200" spans="4:7" ht="60" customHeight="1" x14ac:dyDescent="0.25">
      <c r="D200" s="4"/>
      <c r="E200" s="4"/>
      <c r="F200" s="4"/>
      <c r="G200" s="4"/>
    </row>
    <row r="201" spans="4:7" ht="60" customHeight="1" x14ac:dyDescent="0.25">
      <c r="D201" s="4"/>
      <c r="E201" s="4"/>
      <c r="F201" s="4"/>
      <c r="G201" s="4"/>
    </row>
    <row r="202" spans="4:7" ht="60" customHeight="1" x14ac:dyDescent="0.25">
      <c r="D202" s="4"/>
      <c r="E202" s="4"/>
      <c r="F202" s="4"/>
      <c r="G202" s="4"/>
    </row>
    <row r="203" spans="4:7" ht="60" customHeight="1" x14ac:dyDescent="0.25">
      <c r="D203" s="4"/>
      <c r="E203" s="4"/>
      <c r="F203" s="4"/>
      <c r="G203" s="4"/>
    </row>
    <row r="204" spans="4:7" ht="60" customHeight="1" x14ac:dyDescent="0.25">
      <c r="D204" s="4"/>
      <c r="E204" s="4"/>
      <c r="F204" s="4"/>
      <c r="G204" s="4"/>
    </row>
    <row r="205" spans="4:7" ht="60" customHeight="1" x14ac:dyDescent="0.25">
      <c r="D205" s="4"/>
      <c r="E205" s="4"/>
      <c r="F205" s="4"/>
      <c r="G205" s="4"/>
    </row>
    <row r="206" spans="4:7" ht="60" customHeight="1" x14ac:dyDescent="0.25">
      <c r="D206" s="4"/>
      <c r="E206" s="4"/>
      <c r="F206" s="4"/>
      <c r="G206" s="4"/>
    </row>
    <row r="207" spans="4:7" ht="60" customHeight="1" x14ac:dyDescent="0.25">
      <c r="D207" s="4"/>
      <c r="E207" s="4"/>
      <c r="F207" s="4"/>
      <c r="G207" s="4"/>
    </row>
    <row r="208" spans="4:7" ht="60" customHeight="1" x14ac:dyDescent="0.25">
      <c r="D208" s="4"/>
      <c r="E208" s="4"/>
      <c r="F208" s="4"/>
      <c r="G208" s="4"/>
    </row>
    <row r="209" spans="4:7" ht="60" customHeight="1" x14ac:dyDescent="0.25">
      <c r="D209" s="4"/>
      <c r="E209" s="4"/>
      <c r="F209" s="4"/>
      <c r="G209" s="4"/>
    </row>
    <row r="210" spans="4:7" ht="60" customHeight="1" x14ac:dyDescent="0.25">
      <c r="D210" s="4"/>
      <c r="E210" s="4"/>
      <c r="F210" s="4"/>
      <c r="G210" s="4"/>
    </row>
    <row r="211" spans="4:7" ht="60" customHeight="1" x14ac:dyDescent="0.25">
      <c r="D211" s="4"/>
      <c r="E211" s="4"/>
      <c r="F211" s="4"/>
      <c r="G211" s="4"/>
    </row>
    <row r="212" spans="4:7" ht="60" customHeight="1" x14ac:dyDescent="0.25">
      <c r="D212" s="4"/>
      <c r="E212" s="4"/>
      <c r="F212" s="4"/>
      <c r="G212" s="4"/>
    </row>
    <row r="213" spans="4:7" ht="60" customHeight="1" x14ac:dyDescent="0.25">
      <c r="D213" s="4"/>
      <c r="E213" s="4"/>
      <c r="F213" s="4"/>
      <c r="G213" s="4"/>
    </row>
    <row r="214" spans="4:7" ht="60" customHeight="1" x14ac:dyDescent="0.25">
      <c r="D214" s="4"/>
      <c r="E214" s="4"/>
      <c r="F214" s="4"/>
      <c r="G214" s="4"/>
    </row>
    <row r="215" spans="4:7" ht="60" customHeight="1" x14ac:dyDescent="0.25">
      <c r="D215" s="4"/>
      <c r="E215" s="4"/>
      <c r="F215" s="4"/>
      <c r="G215" s="4"/>
    </row>
    <row r="216" spans="4:7" ht="60" customHeight="1" x14ac:dyDescent="0.25">
      <c r="D216" s="4"/>
      <c r="E216" s="4"/>
      <c r="F216" s="4"/>
      <c r="G216" s="4"/>
    </row>
    <row r="217" spans="4:7" ht="60" customHeight="1" x14ac:dyDescent="0.25">
      <c r="D217" s="4"/>
      <c r="E217" s="4"/>
      <c r="F217" s="4"/>
      <c r="G217" s="4"/>
    </row>
    <row r="218" spans="4:7" ht="60" customHeight="1" x14ac:dyDescent="0.25">
      <c r="D218" s="4"/>
      <c r="E218" s="4"/>
      <c r="F218" s="4"/>
      <c r="G218" s="4"/>
    </row>
    <row r="219" spans="4:7" ht="60" customHeight="1" x14ac:dyDescent="0.25">
      <c r="D219" s="4"/>
      <c r="E219" s="4"/>
      <c r="F219" s="4"/>
      <c r="G219" s="4"/>
    </row>
    <row r="220" spans="4:7" ht="60" customHeight="1" x14ac:dyDescent="0.25">
      <c r="D220" s="4"/>
      <c r="E220" s="4"/>
      <c r="F220" s="4"/>
      <c r="G220" s="4"/>
    </row>
    <row r="221" spans="4:7" ht="60" customHeight="1" x14ac:dyDescent="0.25">
      <c r="D221" s="4"/>
      <c r="E221" s="4"/>
      <c r="F221" s="4"/>
      <c r="G221" s="4"/>
    </row>
    <row r="222" spans="4:7" ht="60" customHeight="1" x14ac:dyDescent="0.25">
      <c r="D222" s="4"/>
      <c r="E222" s="4"/>
      <c r="F222" s="4"/>
      <c r="G222" s="4"/>
    </row>
    <row r="223" spans="4:7" ht="60" customHeight="1" x14ac:dyDescent="0.25">
      <c r="D223" s="4"/>
      <c r="E223" s="4"/>
      <c r="F223" s="4"/>
      <c r="G223" s="4"/>
    </row>
    <row r="224" spans="4:7" ht="60" customHeight="1" x14ac:dyDescent="0.25">
      <c r="D224" s="4"/>
      <c r="E224" s="4"/>
      <c r="F224" s="4"/>
      <c r="G224" s="4"/>
    </row>
    <row r="225" spans="4:7" ht="60" customHeight="1" x14ac:dyDescent="0.25">
      <c r="D225" s="4"/>
      <c r="E225" s="4"/>
      <c r="F225" s="4"/>
      <c r="G225" s="4"/>
    </row>
    <row r="226" spans="4:7" ht="60" customHeight="1" x14ac:dyDescent="0.25">
      <c r="D226" s="4"/>
      <c r="E226" s="4"/>
      <c r="F226" s="4"/>
      <c r="G226" s="4"/>
    </row>
    <row r="227" spans="4:7" ht="60" customHeight="1" x14ac:dyDescent="0.25">
      <c r="D227" s="4"/>
      <c r="E227" s="4"/>
      <c r="F227" s="4"/>
      <c r="G227" s="4"/>
    </row>
    <row r="228" spans="4:7" ht="60" customHeight="1" x14ac:dyDescent="0.25">
      <c r="D228" s="4"/>
      <c r="E228" s="4"/>
      <c r="F228" s="4"/>
      <c r="G228" s="4"/>
    </row>
    <row r="229" spans="4:7" ht="60" customHeight="1" x14ac:dyDescent="0.25">
      <c r="D229" s="4"/>
      <c r="E229" s="4"/>
      <c r="F229" s="4"/>
      <c r="G229" s="4"/>
    </row>
    <row r="230" spans="4:7" ht="60" customHeight="1" x14ac:dyDescent="0.25">
      <c r="D230" s="4"/>
      <c r="E230" s="4"/>
      <c r="F230" s="4"/>
      <c r="G230" s="4"/>
    </row>
    <row r="231" spans="4:7" ht="60" customHeight="1" x14ac:dyDescent="0.25">
      <c r="D231" s="4"/>
      <c r="E231" s="4"/>
      <c r="F231" s="4"/>
      <c r="G231" s="4"/>
    </row>
    <row r="232" spans="4:7" ht="60" customHeight="1" x14ac:dyDescent="0.25">
      <c r="D232" s="4"/>
      <c r="E232" s="4"/>
      <c r="F232" s="4"/>
      <c r="G232" s="4"/>
    </row>
    <row r="233" spans="4:7" ht="60" customHeight="1" x14ac:dyDescent="0.25">
      <c r="D233" s="4"/>
      <c r="E233" s="4"/>
      <c r="F233" s="4"/>
      <c r="G233" s="4"/>
    </row>
    <row r="234" spans="4:7" ht="60" customHeight="1" x14ac:dyDescent="0.25">
      <c r="D234" s="4"/>
      <c r="E234" s="4"/>
      <c r="F234" s="4"/>
      <c r="G234" s="4"/>
    </row>
    <row r="235" spans="4:7" ht="60" customHeight="1" x14ac:dyDescent="0.25">
      <c r="D235" s="4"/>
      <c r="E235" s="4"/>
      <c r="F235" s="4"/>
      <c r="G235" s="4"/>
    </row>
    <row r="236" spans="4:7" ht="60" customHeight="1" x14ac:dyDescent="0.25">
      <c r="D236" s="4"/>
      <c r="E236" s="4"/>
      <c r="F236" s="4"/>
      <c r="G236" s="4"/>
    </row>
    <row r="237" spans="4:7" ht="60" customHeight="1" x14ac:dyDescent="0.25">
      <c r="D237" s="4"/>
      <c r="E237" s="4"/>
      <c r="F237" s="4"/>
      <c r="G237" s="4"/>
    </row>
    <row r="238" spans="4:7" ht="60" customHeight="1" x14ac:dyDescent="0.25">
      <c r="D238" s="4"/>
      <c r="E238" s="4"/>
      <c r="F238" s="4"/>
      <c r="G238" s="4"/>
    </row>
    <row r="239" spans="4:7" ht="60" customHeight="1" x14ac:dyDescent="0.25">
      <c r="D239" s="4"/>
      <c r="E239" s="4"/>
      <c r="F239" s="4"/>
      <c r="G239" s="4"/>
    </row>
    <row r="240" spans="4:7" x14ac:dyDescent="0.25">
      <c r="D240" s="4"/>
      <c r="E240" s="4"/>
      <c r="F240" s="4"/>
      <c r="G240" s="4"/>
    </row>
    <row r="241" spans="4:7" x14ac:dyDescent="0.25">
      <c r="D241" s="4"/>
      <c r="E241" s="4"/>
      <c r="F241" s="4"/>
      <c r="G241" s="4"/>
    </row>
    <row r="242" spans="4:7" x14ac:dyDescent="0.25">
      <c r="D242" s="4"/>
      <c r="E242" s="4"/>
      <c r="F242" s="4"/>
      <c r="G242" s="4"/>
    </row>
    <row r="243" spans="4:7" x14ac:dyDescent="0.25">
      <c r="D243" s="4"/>
      <c r="E243" s="4"/>
      <c r="F243" s="4"/>
      <c r="G243" s="4"/>
    </row>
    <row r="244" spans="4:7" x14ac:dyDescent="0.25">
      <c r="D244" s="4"/>
      <c r="E244" s="4"/>
      <c r="F244" s="4"/>
      <c r="G244" s="4"/>
    </row>
    <row r="245" spans="4:7" x14ac:dyDescent="0.25">
      <c r="D245" s="4"/>
      <c r="E245" s="4"/>
      <c r="F245" s="4"/>
      <c r="G245" s="4"/>
    </row>
  </sheetData>
  <mergeCells count="23">
    <mergeCell ref="Q5:Q6"/>
    <mergeCell ref="R5:R6"/>
    <mergeCell ref="C1:P1"/>
    <mergeCell ref="P5:P6"/>
    <mergeCell ref="A32:J32"/>
    <mergeCell ref="A26:J26"/>
    <mergeCell ref="A31:J31"/>
    <mergeCell ref="A27:N27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O5:O6"/>
    <mergeCell ref="M5:M6"/>
    <mergeCell ref="N5:N6"/>
    <mergeCell ref="K5:K6"/>
    <mergeCell ref="L5:L6"/>
  </mergeCells>
  <printOptions horizontalCentered="1" verticalCentered="1"/>
  <pageMargins left="0.59055118110236227" right="0.59055118110236227" top="0.39370078740157483" bottom="0.47244094488188981" header="0.31496062992125984" footer="0.31496062992125984"/>
  <pageSetup paperSize="8" scale="55" fitToHeight="0" orientation="landscape" r:id="rId1"/>
  <headerFooter>
    <oddHeader>&amp;R&amp;"Arial,Normal"&amp;12&amp;D - &amp;T</oddHeader>
    <oddFooter>&amp;L&amp;"Arial,Normal"&amp;14&amp;P&amp;R&amp;"Arial,Normal"&amp;14&amp;F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Ministères Chargés des Affaires Sociales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HABOUSSI, Mohamed (ARS-HDF)</cp:lastModifiedBy>
  <cp:lastPrinted>2023-06-15T14:11:19Z</cp:lastPrinted>
  <dcterms:created xsi:type="dcterms:W3CDTF">2022-06-17T12:32:46Z</dcterms:created>
  <dcterms:modified xsi:type="dcterms:W3CDTF">2023-07-11T13:14:58Z</dcterms:modified>
</cp:coreProperties>
</file>