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600" windowHeight="11760"/>
  </bookViews>
  <sheets>
    <sheet name="export_agrements_anesth rea" sheetId="1" r:id="rId1"/>
  </sheets>
  <definedNames>
    <definedName name="_xlnm._FilterDatabase" localSheetId="0" hidden="1">'export_agrements_anesth rea'!$A$3:$O$50</definedName>
    <definedName name="Print_Titles" localSheetId="0">'export_agrements_anesth rea'!$1:$5</definedName>
    <definedName name="_xlnm.Print_Area" localSheetId="0">'export_agrements_anesth rea'!$A$1:$Y$52</definedName>
  </definedNames>
  <calcPr calcId="145621"/>
</workbook>
</file>

<file path=xl/calcChain.xml><?xml version="1.0" encoding="utf-8"?>
<calcChain xmlns="http://schemas.openxmlformats.org/spreadsheetml/2006/main">
  <c r="W51" i="1" l="1"/>
  <c r="W52" i="1"/>
  <c r="V52" i="1" l="1"/>
  <c r="U52" i="1"/>
  <c r="T52" i="1"/>
  <c r="S52" i="1"/>
  <c r="R52" i="1"/>
  <c r="Q52" i="1"/>
  <c r="V51" i="1"/>
  <c r="U51" i="1"/>
  <c r="T51" i="1"/>
  <c r="S51" i="1"/>
  <c r="R51" i="1"/>
  <c r="Q51" i="1"/>
  <c r="P51" i="1"/>
  <c r="P52" i="1" l="1"/>
</calcChain>
</file>

<file path=xl/sharedStrings.xml><?xml version="1.0" encoding="utf-8"?>
<sst xmlns="http://schemas.openxmlformats.org/spreadsheetml/2006/main" count="353" uniqueCount="140">
  <si>
    <t>GHT</t>
  </si>
  <si>
    <t>Numéro (FINESS/RPPS/SIRET)</t>
  </si>
  <si>
    <t>Nom (établissement/praticien/autre)</t>
  </si>
  <si>
    <t>Nom du terrain de stage</t>
  </si>
  <si>
    <t>N° terrain</t>
  </si>
  <si>
    <t>Responsable du terrain de stage</t>
  </si>
  <si>
    <t>Service MIR</t>
  </si>
  <si>
    <t>Durée de l'agrément</t>
  </si>
  <si>
    <t>Début premier semestre</t>
  </si>
  <si>
    <t>Début dernier semestre</t>
  </si>
  <si>
    <t>Phase 1</t>
  </si>
  <si>
    <t>Phase 2</t>
  </si>
  <si>
    <t>Phase 3</t>
  </si>
  <si>
    <t>FST</t>
  </si>
  <si>
    <t>Observations</t>
  </si>
  <si>
    <t>durée agt</t>
  </si>
  <si>
    <t>début dernier semestre</t>
  </si>
  <si>
    <t>LILLE METROPOLE FLANDRE INTERIEURE</t>
  </si>
  <si>
    <t xml:space="preserve">CH ARMENTIERES </t>
  </si>
  <si>
    <t>SERVICE D'ANESTHESIE</t>
  </si>
  <si>
    <t xml:space="preserve">Mme DEBAECKER Lucile </t>
  </si>
  <si>
    <t>X</t>
  </si>
  <si>
    <t>HAINAUT CAMBRESIS</t>
  </si>
  <si>
    <t xml:space="preserve">CH CAMBRAI </t>
  </si>
  <si>
    <t>REANIMATION POLYVALENTE</t>
  </si>
  <si>
    <t>M. HAJJAR MOSTAPHA</t>
  </si>
  <si>
    <r>
      <t xml:space="preserve">ANESTHESIE REANIMATION TEMPS PLEIN
</t>
    </r>
    <r>
      <rPr>
        <b/>
        <sz val="12"/>
        <color indexed="2"/>
        <rFont val="Arial"/>
        <family val="2"/>
      </rPr>
      <t>STAGE LIBRE</t>
    </r>
  </si>
  <si>
    <t>M. BISIAU ADRYEN</t>
  </si>
  <si>
    <t>mai-27</t>
  </si>
  <si>
    <t>GROUPE HOSPITALIER DU DOUAISIS</t>
  </si>
  <si>
    <t xml:space="preserve">CH DOUAI </t>
  </si>
  <si>
    <t>ANESTHESIE-REA CHIRURGICALE</t>
  </si>
  <si>
    <t>M. COMPTAER NICOLAS</t>
  </si>
  <si>
    <t>M. KOWALSKI BENJAMIN</t>
  </si>
  <si>
    <t>LITTORAL NORD</t>
  </si>
  <si>
    <t xml:space="preserve">CH DUNKERQUE </t>
  </si>
  <si>
    <t>ANESTHESIE REANIMATION</t>
  </si>
  <si>
    <t>M. DESWARTE CHRISTOPHE</t>
  </si>
  <si>
    <t>SERVICE DE REANIMATION</t>
  </si>
  <si>
    <t xml:space="preserve">CENTRE OSCAR LAMBRET </t>
  </si>
  <si>
    <r>
      <t xml:space="preserve">DEPARTEMENT D'ANESTHESIE REANIMATION </t>
    </r>
    <r>
      <rPr>
        <sz val="12"/>
        <rFont val="Arial"/>
        <family val="2"/>
      </rPr>
      <t>ALGOLOGIE (DARA)</t>
    </r>
    <r>
      <rPr>
        <sz val="12"/>
        <color indexed="2"/>
        <rFont val="Arial"/>
        <family val="2"/>
      </rPr>
      <t xml:space="preserve"> </t>
    </r>
  </si>
  <si>
    <t xml:space="preserve">M. AHMEIDI ABESSE </t>
  </si>
  <si>
    <t xml:space="preserve">CHRU LILLE </t>
  </si>
  <si>
    <r>
      <t xml:space="preserve">CLIN.ANESTH-REA.CARDIO THORACI </t>
    </r>
    <r>
      <rPr>
        <b/>
        <sz val="12"/>
        <color indexed="2"/>
        <rFont val="Arial"/>
        <family val="2"/>
      </rPr>
      <t>(ANESTH)</t>
    </r>
  </si>
  <si>
    <t>M. DESBORDES JACQUES</t>
  </si>
  <si>
    <r>
      <t xml:space="preserve">CLIN.ANESTHESIE-REA.CARDIO THORACI </t>
    </r>
    <r>
      <rPr>
        <b/>
        <sz val="12"/>
        <color indexed="2"/>
        <rFont val="Arial"/>
        <family val="2"/>
      </rPr>
      <t>(REA CHIR)</t>
    </r>
  </si>
  <si>
    <t>SERV.AIDE MEDICALE URGENTE ET RE ANIMA</t>
  </si>
  <si>
    <t xml:space="preserve">M. JOLY ROCH </t>
  </si>
  <si>
    <r>
      <t xml:space="preserve">CLIN.ANESTH-REA </t>
    </r>
    <r>
      <rPr>
        <b/>
        <sz val="12"/>
        <color indexed="2"/>
        <rFont val="Arial"/>
        <family val="2"/>
      </rPr>
      <t xml:space="preserve">(ANESTH) </t>
    </r>
    <r>
      <rPr>
        <sz val="12"/>
        <color theme="1"/>
        <rFont val="Arial"/>
        <family val="2"/>
      </rPr>
      <t>HOP.HURIEZ</t>
    </r>
  </si>
  <si>
    <t>M. LEBUFFE GILLES</t>
  </si>
  <si>
    <r>
      <t xml:space="preserve">CLIN.ANESTH-REA </t>
    </r>
    <r>
      <rPr>
        <b/>
        <sz val="12"/>
        <color indexed="2"/>
        <rFont val="Arial"/>
        <family val="2"/>
      </rPr>
      <t>(REA)</t>
    </r>
    <r>
      <rPr>
        <sz val="12"/>
        <color theme="1"/>
        <rFont val="Arial"/>
        <family val="2"/>
      </rPr>
      <t xml:space="preserve"> HOP.HURIEZ</t>
    </r>
  </si>
  <si>
    <t>REANIMATION PEDIATRIQUE</t>
  </si>
  <si>
    <t>M. LETEURTRE STEPHANE</t>
  </si>
  <si>
    <t>POLE DE REANIMATION</t>
  </si>
  <si>
    <t>M. NSEIR</t>
  </si>
  <si>
    <t>CLIN.ANESTHESIE REA J.DE FLANDRE</t>
  </si>
  <si>
    <t>M. RICHART PIERRE</t>
  </si>
  <si>
    <r>
      <t xml:space="preserve">POLE D'ANESTH. REA. </t>
    </r>
    <r>
      <rPr>
        <b/>
        <sz val="12"/>
        <color indexed="2"/>
        <rFont val="Arial"/>
        <family val="2"/>
      </rPr>
      <t xml:space="preserve">(ANESTH) </t>
    </r>
    <r>
      <rPr>
        <sz val="12"/>
        <color theme="1"/>
        <rFont val="Arial"/>
        <family val="2"/>
      </rPr>
      <t>HOP.SALENGRO</t>
    </r>
  </si>
  <si>
    <t>M. TAVERNIER BENOIT</t>
  </si>
  <si>
    <r>
      <t xml:space="preserve">POLE D'ANESTH. REA.  </t>
    </r>
    <r>
      <rPr>
        <b/>
        <sz val="12"/>
        <color indexed="2"/>
        <rFont val="Arial"/>
        <family val="2"/>
      </rPr>
      <t>(REA)</t>
    </r>
    <r>
      <rPr>
        <sz val="12"/>
        <color theme="1"/>
        <rFont val="Arial"/>
        <family val="2"/>
      </rPr>
      <t xml:space="preserve"> HOP.SALENGRO</t>
    </r>
  </si>
  <si>
    <t>31001728 </t>
  </si>
  <si>
    <t>HOPITAL SAINT VINCENT DE PAUL GHICL</t>
  </si>
  <si>
    <r>
      <t xml:space="preserve">ANESTHESIE-REANIMATION - </t>
    </r>
    <r>
      <rPr>
        <b/>
        <sz val="12"/>
        <color indexed="2"/>
        <rFont val="Arial"/>
        <family val="2"/>
      </rPr>
      <t>ADULTES
STAGE LIBRE</t>
    </r>
  </si>
  <si>
    <t>M. CANEVET CHRISTOPHE</t>
  </si>
  <si>
    <r>
      <t xml:space="preserve">ANESTHESIE-REANIMATION - </t>
    </r>
    <r>
      <rPr>
        <b/>
        <sz val="12"/>
        <color indexed="2"/>
        <rFont val="Arial"/>
        <family val="2"/>
      </rPr>
      <t>PEDIATRIQUE</t>
    </r>
  </si>
  <si>
    <t>Mme DESSOUTER EMMANUELLE</t>
  </si>
  <si>
    <t>CH ST PHILIBERT GHICL</t>
  </si>
  <si>
    <r>
      <t xml:space="preserve">DEPARTEMENT D'ANESTHESIE GHICL
</t>
    </r>
    <r>
      <rPr>
        <b/>
        <sz val="12"/>
        <color indexed="2"/>
        <rFont val="Arial"/>
        <family val="2"/>
      </rPr>
      <t>STAGE LIBRE</t>
    </r>
  </si>
  <si>
    <t>M. VANDERLINDEN THIERRY</t>
  </si>
  <si>
    <t xml:space="preserve">C.H. SAMBRE AVESNOIS MAUBEUGE </t>
  </si>
  <si>
    <t>M. BOUGHETTAYA MOHAMED</t>
  </si>
  <si>
    <t>ANESTHESIE</t>
  </si>
  <si>
    <t>M. NKIKO GEDEON</t>
  </si>
  <si>
    <t xml:space="preserve">CH ROUBAIX </t>
  </si>
  <si>
    <t>ANESTH REANIMATION PAV P. GELLE</t>
  </si>
  <si>
    <t>Mme BAPTISTE ANNE-SOPHIE</t>
  </si>
  <si>
    <t>ANESTHESIE-REANIMATION</t>
  </si>
  <si>
    <t>M. BATAILLE MICHAEL</t>
  </si>
  <si>
    <t>REANIMATION POLYVALENTE ET SURVEILLANCE CONTINUE</t>
  </si>
  <si>
    <t>M. HERBECQ PATRICK</t>
  </si>
  <si>
    <t xml:space="preserve">CH SECLIN </t>
  </si>
  <si>
    <t>Dr LAMBERT</t>
  </si>
  <si>
    <t xml:space="preserve">CH TOURCOING </t>
  </si>
  <si>
    <r>
      <t xml:space="preserve">ANESTHESIE REA-CHIR
</t>
    </r>
    <r>
      <rPr>
        <b/>
        <sz val="12"/>
        <color indexed="2"/>
        <rFont val="Arial"/>
        <family val="2"/>
      </rPr>
      <t>STAGE LIBRE</t>
    </r>
  </si>
  <si>
    <r>
      <rPr>
        <sz val="12"/>
        <color theme="1"/>
        <rFont val="Arial"/>
        <family val="2"/>
      </rPr>
      <t xml:space="preserve">Dr. MULLER                </t>
    </r>
    <r>
      <rPr>
        <strike/>
        <sz val="10"/>
        <color indexed="2"/>
        <rFont val="Arial"/>
        <family val="2"/>
      </rPr>
      <t/>
    </r>
  </si>
  <si>
    <t>REANIMATION MEDICALE ET MALADIES INFEC</t>
  </si>
  <si>
    <t>M. GEORGES HUGUES</t>
  </si>
  <si>
    <t>CH VALENCIENNES</t>
  </si>
  <si>
    <t>REANIMATION POLYVALENTE ET NEUROCHIRURGICALE SOINS CONTINUS</t>
  </si>
  <si>
    <t>M. LAMBIOTTE FABIEN</t>
  </si>
  <si>
    <t>M. GRANET FABRICE</t>
  </si>
  <si>
    <t>GROUPE HOSPITALIER DE L'ARTOIS-TERNOIS</t>
  </si>
  <si>
    <t xml:space="preserve">CH ARRAS </t>
  </si>
  <si>
    <t>REA/USC</t>
  </si>
  <si>
    <t>M. GRANIER MAXIME</t>
  </si>
  <si>
    <t>nov-23</t>
  </si>
  <si>
    <r>
      <t xml:space="preserve">ANESTHESIE
</t>
    </r>
    <r>
      <rPr>
        <b/>
        <sz val="12"/>
        <color indexed="2"/>
        <rFont val="Arial"/>
        <family val="2"/>
      </rPr>
      <t>STAGE LIBRE</t>
    </r>
  </si>
  <si>
    <t>M. ZANFONHOUEDE THIERRY</t>
  </si>
  <si>
    <t>GROUPE HOSPITALIER DE L'ARTOIS</t>
  </si>
  <si>
    <t xml:space="preserve">CH BETHUNE </t>
  </si>
  <si>
    <t>M. VINSONNEAU CHRISTOPHE</t>
  </si>
  <si>
    <r>
      <t>ANESTHESIE REANIMATION</t>
    </r>
    <r>
      <rPr>
        <b/>
        <sz val="12"/>
        <color indexed="2"/>
        <rFont val="Arial"/>
        <family val="2"/>
      </rPr>
      <t xml:space="preserve"> (ANESTH)</t>
    </r>
  </si>
  <si>
    <t>M. CHALLI HASSANE</t>
  </si>
  <si>
    <t>LITTORAL SUD</t>
  </si>
  <si>
    <t>CH BOULOGNE SUR MER</t>
  </si>
  <si>
    <t>POLE D'ANESTHESIE</t>
  </si>
  <si>
    <t>Mme POUILLY ANNABELLE</t>
  </si>
  <si>
    <t>SERVICE DE REANIMATION MEDICO-CHIRURGI</t>
  </si>
  <si>
    <t>M. BRUNIN GUILLAUME</t>
  </si>
  <si>
    <t xml:space="preserve">CH CALAIS </t>
  </si>
  <si>
    <t>ANESTHESIOLOGIE</t>
  </si>
  <si>
    <t>M. BAYEKULA JOSEPH</t>
  </si>
  <si>
    <t>CH LENS DR SCHAFFNER</t>
  </si>
  <si>
    <r>
      <t xml:space="preserve">ANESTHESIE-REANIMATION </t>
    </r>
    <r>
      <rPr>
        <b/>
        <sz val="12"/>
        <color indexed="2"/>
        <rFont val="Arial"/>
        <family val="2"/>
      </rPr>
      <t>(ANESTH)</t>
    </r>
  </si>
  <si>
    <t>Mme HEBRARD ANNE</t>
  </si>
  <si>
    <t>ANESTHESIE-REANIMATION ANESTH CARDIAQ</t>
  </si>
  <si>
    <t>31001730 </t>
  </si>
  <si>
    <t>REANIMATION MEDICALE POLYVALENTE</t>
  </si>
  <si>
    <t>M. NIGEON</t>
  </si>
  <si>
    <t>CH SAINT OMER (REGION DE)</t>
  </si>
  <si>
    <t>M. KARANGWA</t>
  </si>
  <si>
    <t>SERVICE DE REANIMATION MEDICO- CHIRURG</t>
  </si>
  <si>
    <t>M. ZAGOZDA</t>
  </si>
  <si>
    <t>Semestre mai 2023</t>
  </si>
  <si>
    <t>Postes restants</t>
  </si>
  <si>
    <t>Postes proposés par les établissements</t>
  </si>
  <si>
    <t xml:space="preserve">Décision DGARS </t>
  </si>
  <si>
    <t>Total ouvert</t>
  </si>
  <si>
    <t>Dont phase 1</t>
  </si>
  <si>
    <t>Dont phase 2 et anciens</t>
  </si>
  <si>
    <t>Dont phase 3</t>
  </si>
  <si>
    <t>Bascules MIR</t>
  </si>
  <si>
    <t>Total général</t>
  </si>
  <si>
    <t>Dont postes CHU</t>
  </si>
  <si>
    <t>Semestre novembre 2023</t>
  </si>
  <si>
    <t>mai-28</t>
  </si>
  <si>
    <t>M. MOTA RAYMOND</t>
  </si>
  <si>
    <t>M. BEAGUE SEBASTIEN</t>
  </si>
  <si>
    <t>POSTES PROPOSÉS PAR LES ÉTABLISSEMENTS
DESAR
SEMESTRE DE NOVEMBRE 2023 A MAI 2024</t>
  </si>
  <si>
    <t>Postes proposés par les 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</si>
</sst>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indexed="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2"/>
      <name val="Arial"/>
      <family val="2"/>
    </font>
    <font>
      <strike/>
      <sz val="12"/>
      <color indexed="2"/>
      <name val="Arial"/>
      <family val="2"/>
    </font>
    <font>
      <b/>
      <strike/>
      <sz val="12"/>
      <color indexed="2"/>
      <name val="Arial"/>
      <family val="2"/>
    </font>
    <font>
      <strike/>
      <sz val="10"/>
      <color indexed="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/>
        <bgColor theme="0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FFFF00"/>
        <bgColor theme="6" tint="0.59999389629810485"/>
      </patternFill>
    </fill>
    <fill>
      <patternFill patternType="solid">
        <fgColor theme="8" tint="0.79998168889431442"/>
        <bgColor theme="6" tint="0.59999389629810485"/>
      </patternFill>
    </fill>
    <fill>
      <patternFill patternType="solid">
        <fgColor rgb="FFFFFF00"/>
        <bgColor indexed="5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4" fillId="3" borderId="21" xfId="0" applyFont="1" applyFill="1" applyBorder="1" applyAlignment="1">
      <alignment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17" fontId="4" fillId="3" borderId="21" xfId="0" applyNumberFormat="1" applyFont="1" applyFill="1" applyBorder="1" applyAlignment="1">
      <alignment horizontal="center" vertical="center" wrapText="1"/>
    </xf>
    <xf numFmtId="1" fontId="4" fillId="3" borderId="21" xfId="0" applyNumberFormat="1" applyFont="1" applyFill="1" applyBorder="1" applyAlignment="1">
      <alignment horizontal="center" vertical="center" wrapText="1"/>
    </xf>
    <xf numFmtId="1" fontId="4" fillId="3" borderId="13" xfId="0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17" fontId="4" fillId="3" borderId="19" xfId="0" applyNumberFormat="1" applyFont="1" applyFill="1" applyBorder="1" applyAlignment="1">
      <alignment horizontal="center" vertical="center" wrapText="1"/>
    </xf>
    <xf numFmtId="1" fontId="4" fillId="3" borderId="19" xfId="0" applyNumberFormat="1" applyFont="1" applyFill="1" applyBorder="1" applyAlignment="1">
      <alignment horizontal="center" vertical="center"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17" fontId="4" fillId="0" borderId="21" xfId="0" applyNumberFormat="1" applyFont="1" applyBorder="1" applyAlignment="1">
      <alignment horizontal="center" vertical="center" wrapText="1"/>
    </xf>
    <xf numFmtId="1" fontId="4" fillId="0" borderId="21" xfId="0" applyNumberFormat="1" applyFont="1" applyBorder="1" applyAlignment="1">
      <alignment horizontal="center" vertical="center" wrapText="1"/>
    </xf>
    <xf numFmtId="1" fontId="4" fillId="0" borderId="13" xfId="0" applyNumberFormat="1" applyFont="1" applyBorder="1" applyAlignment="1">
      <alignment horizontal="center" vertical="center" wrapText="1"/>
    </xf>
    <xf numFmtId="1" fontId="4" fillId="0" borderId="6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1" fontId="4" fillId="0" borderId="19" xfId="0" applyNumberFormat="1" applyFont="1" applyBorder="1" applyAlignment="1">
      <alignment horizontal="center" vertical="center" wrapText="1"/>
    </xf>
    <xf numFmtId="17" fontId="4" fillId="0" borderId="19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vertical="center" wrapText="1"/>
    </xf>
    <xf numFmtId="0" fontId="7" fillId="0" borderId="21" xfId="0" applyFont="1" applyBorder="1" applyAlignment="1">
      <alignment horizontal="center" vertical="center" wrapText="1"/>
    </xf>
    <xf numFmtId="0" fontId="4" fillId="2" borderId="21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17" fontId="4" fillId="2" borderId="21" xfId="0" applyNumberFormat="1" applyFont="1" applyFill="1" applyBorder="1" applyAlignment="1">
      <alignment horizontal="center" vertical="center" wrapText="1"/>
    </xf>
    <xf numFmtId="1" fontId="4" fillId="2" borderId="21" xfId="0" applyNumberFormat="1" applyFont="1" applyFill="1" applyBorder="1" applyAlignment="1">
      <alignment horizontal="center" vertical="center" wrapText="1"/>
    </xf>
    <xf numFmtId="1" fontId="4" fillId="2" borderId="13" xfId="0" applyNumberFormat="1" applyFont="1" applyFill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vertical="center" wrapText="1"/>
    </xf>
    <xf numFmtId="17" fontId="4" fillId="2" borderId="19" xfId="0" applyNumberFormat="1" applyFont="1" applyFill="1" applyBorder="1" applyAlignment="1">
      <alignment horizontal="center" vertical="center" wrapText="1"/>
    </xf>
    <xf numFmtId="1" fontId="4" fillId="2" borderId="19" xfId="0" applyNumberFormat="1" applyFont="1" applyFill="1" applyBorder="1" applyAlignment="1">
      <alignment horizontal="center" vertical="center" wrapText="1"/>
    </xf>
    <xf numFmtId="0" fontId="9" fillId="0" borderId="21" xfId="0" applyFont="1" applyBorder="1" applyAlignment="1">
      <alignment vertical="center" wrapText="1"/>
    </xf>
    <xf numFmtId="0" fontId="10" fillId="0" borderId="21" xfId="0" applyFont="1" applyBorder="1" applyAlignment="1">
      <alignment horizontal="center" vertical="center" wrapText="1"/>
    </xf>
    <xf numFmtId="1" fontId="4" fillId="0" borderId="24" xfId="0" applyNumberFormat="1" applyFont="1" applyBorder="1" applyAlignment="1">
      <alignment horizontal="center" vertical="center" wrapText="1"/>
    </xf>
    <xf numFmtId="0" fontId="1" fillId="5" borderId="33" xfId="0" applyFont="1" applyFill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0" fontId="2" fillId="0" borderId="38" xfId="0" applyFont="1" applyBorder="1" applyAlignment="1">
      <alignment horizontal="center" vertical="center" wrapText="1"/>
    </xf>
    <xf numFmtId="0" fontId="15" fillId="6" borderId="21" xfId="0" applyFont="1" applyFill="1" applyBorder="1" applyAlignment="1">
      <alignment horizontal="center" vertical="center" wrapText="1"/>
    </xf>
    <xf numFmtId="0" fontId="15" fillId="6" borderId="19" xfId="0" applyFont="1" applyFill="1" applyBorder="1" applyAlignment="1">
      <alignment horizontal="center" vertical="center" wrapText="1"/>
    </xf>
    <xf numFmtId="0" fontId="15" fillId="6" borderId="33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34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17" fontId="4" fillId="0" borderId="21" xfId="0" applyNumberFormat="1" applyFont="1" applyFill="1" applyBorder="1" applyAlignment="1">
      <alignment horizontal="center" vertical="center" wrapText="1"/>
    </xf>
    <xf numFmtId="1" fontId="4" fillId="0" borderId="21" xfId="0" applyNumberFormat="1" applyFont="1" applyFill="1" applyBorder="1" applyAlignment="1">
      <alignment horizontal="center" vertical="center" wrapText="1"/>
    </xf>
    <xf numFmtId="1" fontId="4" fillId="0" borderId="13" xfId="0" applyNumberFormat="1" applyFont="1" applyFill="1" applyBorder="1" applyAlignment="1">
      <alignment horizontal="center" vertical="center" wrapText="1"/>
    </xf>
    <xf numFmtId="1" fontId="4" fillId="0" borderId="6" xfId="0" applyNumberFormat="1" applyFont="1" applyFill="1" applyBorder="1" applyAlignment="1">
      <alignment horizontal="center" vertical="center" wrapText="1"/>
    </xf>
    <xf numFmtId="17" fontId="4" fillId="0" borderId="19" xfId="0" applyNumberFormat="1" applyFont="1" applyFill="1" applyBorder="1" applyAlignment="1">
      <alignment horizontal="center" vertical="center" wrapText="1"/>
    </xf>
    <xf numFmtId="1" fontId="4" fillId="0" borderId="19" xfId="0" applyNumberFormat="1" applyFont="1" applyFill="1" applyBorder="1" applyAlignment="1">
      <alignment horizontal="center" vertical="center" wrapText="1"/>
    </xf>
    <xf numFmtId="1" fontId="4" fillId="7" borderId="21" xfId="0" applyNumberFormat="1" applyFont="1" applyFill="1" applyBorder="1" applyAlignment="1">
      <alignment horizontal="center" vertical="center" wrapText="1"/>
    </xf>
    <xf numFmtId="1" fontId="4" fillId="7" borderId="13" xfId="0" applyNumberFormat="1" applyFont="1" applyFill="1" applyBorder="1" applyAlignment="1">
      <alignment horizontal="center" vertical="center" wrapText="1"/>
    </xf>
    <xf numFmtId="1" fontId="4" fillId="7" borderId="6" xfId="0" applyNumberFormat="1" applyFont="1" applyFill="1" applyBorder="1" applyAlignment="1">
      <alignment horizontal="center" vertical="center" wrapText="1"/>
    </xf>
    <xf numFmtId="17" fontId="4" fillId="7" borderId="19" xfId="0" applyNumberFormat="1" applyFont="1" applyFill="1" applyBorder="1" applyAlignment="1">
      <alignment horizontal="center" vertical="center" wrapText="1"/>
    </xf>
    <xf numFmtId="1" fontId="4" fillId="7" borderId="19" xfId="0" applyNumberFormat="1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17" fontId="4" fillId="7" borderId="21" xfId="0" applyNumberFormat="1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49" fontId="4" fillId="0" borderId="19" xfId="0" applyNumberFormat="1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3" fillId="3" borderId="6" xfId="0" applyNumberFormat="1" applyFont="1" applyFill="1" applyBorder="1" applyAlignment="1">
      <alignment horizontal="center" vertical="center" wrapText="1"/>
    </xf>
    <xf numFmtId="49" fontId="13" fillId="3" borderId="2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16" fillId="3" borderId="36" xfId="0" applyFont="1" applyFill="1" applyBorder="1" applyAlignment="1">
      <alignment horizontal="left" vertical="center" wrapText="1"/>
    </xf>
    <xf numFmtId="0" fontId="16" fillId="3" borderId="37" xfId="0" applyFont="1" applyFill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 wrapText="1"/>
    </xf>
    <xf numFmtId="0" fontId="4" fillId="0" borderId="39" xfId="0" applyFont="1" applyBorder="1" applyAlignment="1">
      <alignment horizontal="left" vertical="center" wrapText="1"/>
    </xf>
    <xf numFmtId="49" fontId="13" fillId="3" borderId="6" xfId="0" applyNumberFormat="1" applyFont="1" applyFill="1" applyBorder="1" applyAlignment="1">
      <alignment horizontal="center" vertical="center"/>
    </xf>
    <xf numFmtId="49" fontId="13" fillId="3" borderId="23" xfId="0" applyNumberFormat="1" applyFont="1" applyFill="1" applyBorder="1" applyAlignment="1">
      <alignment horizontal="center" vertical="center"/>
    </xf>
    <xf numFmtId="49" fontId="12" fillId="0" borderId="6" xfId="0" applyNumberFormat="1" applyFont="1" applyFill="1" applyBorder="1" applyAlignment="1">
      <alignment horizontal="left" vertical="center" wrapText="1"/>
    </xf>
    <xf numFmtId="49" fontId="12" fillId="0" borderId="23" xfId="0" applyNumberFormat="1" applyFont="1" applyFill="1" applyBorder="1" applyAlignment="1">
      <alignment horizontal="left" vertical="center" wrapText="1"/>
    </xf>
    <xf numFmtId="49" fontId="12" fillId="3" borderId="6" xfId="0" applyNumberFormat="1" applyFont="1" applyFill="1" applyBorder="1" applyAlignment="1">
      <alignment horizontal="center" vertical="center" wrapText="1"/>
    </xf>
    <xf numFmtId="49" fontId="12" fillId="3" borderId="23" xfId="0" applyNumberFormat="1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0" fontId="15" fillId="6" borderId="29" xfId="0" applyFont="1" applyFill="1" applyBorder="1" applyAlignment="1">
      <alignment horizontal="center" vertical="center" wrapText="1"/>
    </xf>
    <xf numFmtId="0" fontId="15" fillId="6" borderId="18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 vertical="center" wrapText="1"/>
    </xf>
    <xf numFmtId="0" fontId="15" fillId="6" borderId="0" xfId="0" applyFont="1" applyFill="1" applyBorder="1" applyAlignment="1">
      <alignment horizontal="center" vertical="center" wrapText="1"/>
    </xf>
    <xf numFmtId="0" fontId="15" fillId="6" borderId="30" xfId="0" applyFont="1" applyFill="1" applyBorder="1" applyAlignment="1">
      <alignment horizontal="center" vertical="center" wrapText="1"/>
    </xf>
    <xf numFmtId="0" fontId="15" fillId="5" borderId="31" xfId="0" applyFont="1" applyFill="1" applyBorder="1" applyAlignment="1">
      <alignment horizontal="center" vertical="center" wrapText="1"/>
    </xf>
    <xf numFmtId="0" fontId="15" fillId="5" borderId="32" xfId="0" applyFont="1" applyFill="1" applyBorder="1" applyAlignment="1">
      <alignment horizontal="center" vertical="center" wrapText="1"/>
    </xf>
    <xf numFmtId="0" fontId="15" fillId="4" borderId="28" xfId="0" applyFont="1" applyFill="1" applyBorder="1" applyAlignment="1">
      <alignment horizontal="center" vertical="center" wrapText="1"/>
    </xf>
    <xf numFmtId="0" fontId="15" fillId="4" borderId="29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261400</xdr:colOff>
      <xdr:row>0</xdr:row>
      <xdr:rowOff>151910</xdr:rowOff>
    </xdr:from>
    <xdr:to>
      <xdr:col>1</xdr:col>
      <xdr:colOff>550333</xdr:colOff>
      <xdr:row>1</xdr:row>
      <xdr:rowOff>459608</xdr:rowOff>
    </xdr:to>
    <xdr:pic>
      <xdr:nvPicPr>
        <xdr:cNvPr id="5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261400" y="151910"/>
          <a:ext cx="1516600" cy="95328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2"/>
  <sheetViews>
    <sheetView tabSelected="1" view="pageBreakPreview" zoomScale="60" zoomScaleNormal="60" workbookViewId="0">
      <pane xSplit="6" ySplit="5" topLeftCell="M6" activePane="bottomRight" state="frozen"/>
      <selection pane="topRight" activeCell="G1" sqref="G1"/>
      <selection pane="bottomLeft" activeCell="A6" sqref="A6"/>
      <selection pane="bottomRight" activeCell="X3" sqref="X3:Y5"/>
    </sheetView>
  </sheetViews>
  <sheetFormatPr baseColWidth="10" defaultColWidth="22.28515625" defaultRowHeight="35.25" customHeight="1" x14ac:dyDescent="0.25"/>
  <cols>
    <col min="1" max="1" width="24.85546875" style="2" customWidth="1"/>
    <col min="2" max="2" width="18.140625" style="2" customWidth="1"/>
    <col min="3" max="3" width="23.5703125" style="3" customWidth="1"/>
    <col min="4" max="4" width="30.5703125" style="2" customWidth="1"/>
    <col min="5" max="5" width="13" style="2" customWidth="1"/>
    <col min="6" max="6" width="35" style="3" customWidth="1"/>
    <col min="7" max="7" width="11.5703125" style="4" customWidth="1"/>
    <col min="8" max="8" width="10.5703125" style="2" customWidth="1"/>
    <col min="9" max="10" width="13.28515625" style="2" customWidth="1"/>
    <col min="11" max="11" width="10.42578125" style="2" customWidth="1"/>
    <col min="12" max="12" width="9.85546875" style="2" customWidth="1"/>
    <col min="13" max="13" width="9.42578125" style="2" customWidth="1"/>
    <col min="14" max="14" width="13.85546875" style="2" customWidth="1"/>
    <col min="15" max="15" width="7.7109375" style="2" customWidth="1"/>
    <col min="16" max="16" width="18.85546875" style="1" customWidth="1"/>
    <col min="17" max="17" width="15" style="1" customWidth="1"/>
    <col min="18" max="18" width="13.85546875" style="1" customWidth="1"/>
    <col min="19" max="19" width="14.7109375" style="1" customWidth="1"/>
    <col min="20" max="20" width="13.5703125" style="1" customWidth="1"/>
    <col min="21" max="21" width="16.42578125" style="1" customWidth="1"/>
    <col min="22" max="22" width="15.140625" style="1" customWidth="1"/>
    <col min="23" max="23" width="18" style="1" customWidth="1"/>
    <col min="24" max="24" width="15.42578125" style="1" customWidth="1"/>
    <col min="25" max="25" width="18.28515625" style="1" customWidth="1"/>
    <col min="26" max="16384" width="22.28515625" style="1"/>
  </cols>
  <sheetData>
    <row r="1" spans="1:25" ht="46.5" customHeight="1" x14ac:dyDescent="0.25">
      <c r="A1" s="86" t="s">
        <v>138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</row>
    <row r="2" spans="1:25" ht="46.5" customHeight="1" x14ac:dyDescent="0.2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</row>
    <row r="3" spans="1:25" ht="66" customHeight="1" x14ac:dyDescent="0.25">
      <c r="A3" s="119" t="s">
        <v>0</v>
      </c>
      <c r="B3" s="119" t="s">
        <v>1</v>
      </c>
      <c r="C3" s="119" t="s">
        <v>2</v>
      </c>
      <c r="D3" s="119" t="s">
        <v>3</v>
      </c>
      <c r="E3" s="119" t="s">
        <v>4</v>
      </c>
      <c r="F3" s="119" t="s">
        <v>5</v>
      </c>
      <c r="G3" s="119" t="s">
        <v>6</v>
      </c>
      <c r="H3" s="119" t="s">
        <v>7</v>
      </c>
      <c r="I3" s="119" t="s">
        <v>8</v>
      </c>
      <c r="J3" s="119" t="s">
        <v>9</v>
      </c>
      <c r="K3" s="119" t="s">
        <v>10</v>
      </c>
      <c r="L3" s="122" t="s">
        <v>11</v>
      </c>
      <c r="M3" s="125" t="s">
        <v>12</v>
      </c>
      <c r="N3" s="126"/>
      <c r="O3" s="116" t="s">
        <v>13</v>
      </c>
      <c r="P3" s="98" t="s">
        <v>123</v>
      </c>
      <c r="Q3" s="99"/>
      <c r="R3" s="99"/>
      <c r="S3" s="99"/>
      <c r="T3" s="99"/>
      <c r="U3" s="99"/>
      <c r="V3" s="100"/>
      <c r="W3" s="81" t="s">
        <v>134</v>
      </c>
      <c r="X3" s="101" t="s">
        <v>14</v>
      </c>
      <c r="Y3" s="102"/>
    </row>
    <row r="4" spans="1:25" ht="31.5" customHeight="1" x14ac:dyDescent="0.25">
      <c r="A4" s="120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3"/>
      <c r="M4" s="127"/>
      <c r="N4" s="128"/>
      <c r="O4" s="117"/>
      <c r="P4" s="107" t="s">
        <v>125</v>
      </c>
      <c r="Q4" s="109" t="s">
        <v>126</v>
      </c>
      <c r="R4" s="110"/>
      <c r="S4" s="110"/>
      <c r="T4" s="110"/>
      <c r="U4" s="111"/>
      <c r="V4" s="112" t="s">
        <v>124</v>
      </c>
      <c r="W4" s="114" t="s">
        <v>139</v>
      </c>
      <c r="X4" s="103"/>
      <c r="Y4" s="104"/>
    </row>
    <row r="5" spans="1:25" ht="82.5" customHeight="1" x14ac:dyDescent="0.25">
      <c r="A5" s="121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4"/>
      <c r="M5" s="5" t="s">
        <v>15</v>
      </c>
      <c r="N5" s="6" t="s">
        <v>16</v>
      </c>
      <c r="O5" s="118"/>
      <c r="P5" s="108"/>
      <c r="Q5" s="46" t="s">
        <v>127</v>
      </c>
      <c r="R5" s="46" t="s">
        <v>128</v>
      </c>
      <c r="S5" s="46" t="s">
        <v>129</v>
      </c>
      <c r="T5" s="47" t="s">
        <v>130</v>
      </c>
      <c r="U5" s="48" t="s">
        <v>131</v>
      </c>
      <c r="V5" s="113"/>
      <c r="W5" s="115"/>
      <c r="X5" s="105"/>
      <c r="Y5" s="106"/>
    </row>
    <row r="6" spans="1:25" s="7" customFormat="1" ht="52.9" customHeight="1" x14ac:dyDescent="0.25">
      <c r="A6" s="8" t="s">
        <v>17</v>
      </c>
      <c r="B6" s="9">
        <v>590000758</v>
      </c>
      <c r="C6" s="8" t="s">
        <v>18</v>
      </c>
      <c r="D6" s="8" t="s">
        <v>19</v>
      </c>
      <c r="E6" s="9">
        <v>31001711</v>
      </c>
      <c r="F6" s="8" t="s">
        <v>20</v>
      </c>
      <c r="G6" s="10"/>
      <c r="H6" s="9">
        <v>5</v>
      </c>
      <c r="I6" s="11">
        <v>44317</v>
      </c>
      <c r="J6" s="11">
        <v>45962</v>
      </c>
      <c r="K6" s="12" t="s">
        <v>21</v>
      </c>
      <c r="L6" s="13" t="s">
        <v>21</v>
      </c>
      <c r="M6" s="14" t="s">
        <v>21</v>
      </c>
      <c r="N6" s="15">
        <v>45962</v>
      </c>
      <c r="O6" s="16"/>
      <c r="P6" s="49">
        <v>2</v>
      </c>
      <c r="Q6" s="50">
        <v>2</v>
      </c>
      <c r="R6" s="50">
        <v>1</v>
      </c>
      <c r="S6" s="50">
        <v>0</v>
      </c>
      <c r="T6" s="51">
        <v>1</v>
      </c>
      <c r="U6" s="52"/>
      <c r="V6" s="41">
        <v>0</v>
      </c>
      <c r="W6" s="79">
        <v>2</v>
      </c>
      <c r="X6" s="82"/>
      <c r="Y6" s="83"/>
    </row>
    <row r="7" spans="1:25" s="7" customFormat="1" ht="46.5" customHeight="1" x14ac:dyDescent="0.25">
      <c r="A7" s="17" t="s">
        <v>22</v>
      </c>
      <c r="B7" s="18">
        <v>590000428</v>
      </c>
      <c r="C7" s="17" t="s">
        <v>23</v>
      </c>
      <c r="D7" s="17" t="s">
        <v>24</v>
      </c>
      <c r="E7" s="18">
        <v>31000565</v>
      </c>
      <c r="F7" s="17" t="s">
        <v>25</v>
      </c>
      <c r="G7" s="19" t="s">
        <v>21</v>
      </c>
      <c r="H7" s="18">
        <v>5</v>
      </c>
      <c r="I7" s="20">
        <v>44501</v>
      </c>
      <c r="J7" s="20">
        <v>46143</v>
      </c>
      <c r="K7" s="21"/>
      <c r="L7" s="22" t="s">
        <v>21</v>
      </c>
      <c r="M7" s="23"/>
      <c r="N7" s="24"/>
      <c r="O7" s="25"/>
      <c r="P7" s="49">
        <v>2</v>
      </c>
      <c r="Q7" s="50">
        <v>0</v>
      </c>
      <c r="R7" s="50">
        <v>0</v>
      </c>
      <c r="S7" s="50">
        <v>0</v>
      </c>
      <c r="T7" s="51"/>
      <c r="U7" s="52"/>
      <c r="V7" s="41">
        <v>0</v>
      </c>
      <c r="W7" s="79">
        <v>0</v>
      </c>
      <c r="X7" s="82"/>
      <c r="Y7" s="83"/>
    </row>
    <row r="8" spans="1:25" s="7" customFormat="1" ht="67.5" customHeight="1" x14ac:dyDescent="0.25">
      <c r="A8" s="17" t="s">
        <v>22</v>
      </c>
      <c r="B8" s="18">
        <v>590000428</v>
      </c>
      <c r="C8" s="17" t="s">
        <v>23</v>
      </c>
      <c r="D8" s="17" t="s">
        <v>26</v>
      </c>
      <c r="E8" s="18">
        <v>31000157</v>
      </c>
      <c r="F8" s="17" t="s">
        <v>27</v>
      </c>
      <c r="G8" s="19"/>
      <c r="H8" s="18">
        <v>5</v>
      </c>
      <c r="I8" s="20">
        <v>44866</v>
      </c>
      <c r="J8" s="20">
        <v>46508</v>
      </c>
      <c r="K8" s="21" t="s">
        <v>21</v>
      </c>
      <c r="L8" s="22" t="s">
        <v>21</v>
      </c>
      <c r="M8" s="23" t="s">
        <v>21</v>
      </c>
      <c r="N8" s="24" t="s">
        <v>28</v>
      </c>
      <c r="O8" s="25"/>
      <c r="P8" s="49">
        <v>2</v>
      </c>
      <c r="Q8" s="50">
        <v>2</v>
      </c>
      <c r="R8" s="50">
        <v>0</v>
      </c>
      <c r="S8" s="50">
        <v>1</v>
      </c>
      <c r="T8" s="51">
        <v>1</v>
      </c>
      <c r="U8" s="52"/>
      <c r="V8" s="41">
        <v>1</v>
      </c>
      <c r="W8" s="79">
        <v>2</v>
      </c>
      <c r="X8" s="82"/>
      <c r="Y8" s="83"/>
    </row>
    <row r="9" spans="1:25" s="7" customFormat="1" ht="51" customHeight="1" x14ac:dyDescent="0.25">
      <c r="A9" s="17" t="s">
        <v>29</v>
      </c>
      <c r="B9" s="18">
        <v>590001004</v>
      </c>
      <c r="C9" s="17" t="s">
        <v>30</v>
      </c>
      <c r="D9" s="17" t="s">
        <v>31</v>
      </c>
      <c r="E9" s="18">
        <v>31000005</v>
      </c>
      <c r="F9" s="17" t="s">
        <v>32</v>
      </c>
      <c r="G9" s="19"/>
      <c r="H9" s="18">
        <v>5</v>
      </c>
      <c r="I9" s="20">
        <v>44866</v>
      </c>
      <c r="J9" s="20">
        <v>46508</v>
      </c>
      <c r="K9" s="21" t="s">
        <v>21</v>
      </c>
      <c r="L9" s="22" t="s">
        <v>21</v>
      </c>
      <c r="M9" s="23" t="s">
        <v>21</v>
      </c>
      <c r="N9" s="26" t="s">
        <v>28</v>
      </c>
      <c r="O9" s="25"/>
      <c r="P9" s="49">
        <v>4</v>
      </c>
      <c r="Q9" s="50">
        <v>4</v>
      </c>
      <c r="R9" s="50">
        <v>1</v>
      </c>
      <c r="S9" s="50">
        <v>2</v>
      </c>
      <c r="T9" s="51">
        <v>1</v>
      </c>
      <c r="U9" s="52"/>
      <c r="V9" s="41">
        <v>2</v>
      </c>
      <c r="W9" s="79">
        <v>4</v>
      </c>
      <c r="X9" s="82"/>
      <c r="Y9" s="83"/>
    </row>
    <row r="10" spans="1:25" s="7" customFormat="1" ht="57" customHeight="1" x14ac:dyDescent="0.25">
      <c r="A10" s="17" t="s">
        <v>29</v>
      </c>
      <c r="B10" s="18">
        <v>590001004</v>
      </c>
      <c r="C10" s="17" t="s">
        <v>30</v>
      </c>
      <c r="D10" s="17" t="s">
        <v>24</v>
      </c>
      <c r="E10" s="18">
        <v>31000158</v>
      </c>
      <c r="F10" s="17" t="s">
        <v>33</v>
      </c>
      <c r="G10" s="19" t="s">
        <v>21</v>
      </c>
      <c r="H10" s="18">
        <v>5</v>
      </c>
      <c r="I10" s="20">
        <v>44866</v>
      </c>
      <c r="J10" s="20">
        <v>46508</v>
      </c>
      <c r="K10" s="21" t="s">
        <v>21</v>
      </c>
      <c r="L10" s="22" t="s">
        <v>21</v>
      </c>
      <c r="M10" s="23" t="s">
        <v>21</v>
      </c>
      <c r="N10" s="26" t="s">
        <v>28</v>
      </c>
      <c r="O10" s="25"/>
      <c r="P10" s="49">
        <v>3</v>
      </c>
      <c r="Q10" s="50">
        <v>3</v>
      </c>
      <c r="R10" s="50">
        <v>2</v>
      </c>
      <c r="S10" s="50">
        <v>0</v>
      </c>
      <c r="T10" s="51">
        <v>1</v>
      </c>
      <c r="U10" s="52"/>
      <c r="V10" s="41">
        <v>0</v>
      </c>
      <c r="W10" s="79">
        <v>3</v>
      </c>
      <c r="X10" s="82"/>
      <c r="Y10" s="83"/>
    </row>
    <row r="11" spans="1:25" s="7" customFormat="1" ht="48.75" customHeight="1" x14ac:dyDescent="0.25">
      <c r="A11" s="17" t="s">
        <v>34</v>
      </c>
      <c r="B11" s="18">
        <v>590000337</v>
      </c>
      <c r="C11" s="17" t="s">
        <v>35</v>
      </c>
      <c r="D11" s="17" t="s">
        <v>36</v>
      </c>
      <c r="E11" s="18">
        <v>31000618</v>
      </c>
      <c r="F11" s="17" t="s">
        <v>37</v>
      </c>
      <c r="G11" s="19"/>
      <c r="H11" s="18">
        <v>5</v>
      </c>
      <c r="I11" s="20">
        <v>44866</v>
      </c>
      <c r="J11" s="20">
        <v>46508</v>
      </c>
      <c r="K11" s="21" t="s">
        <v>21</v>
      </c>
      <c r="L11" s="22" t="s">
        <v>21</v>
      </c>
      <c r="M11" s="23" t="s">
        <v>21</v>
      </c>
      <c r="N11" s="26" t="s">
        <v>28</v>
      </c>
      <c r="O11" s="25"/>
      <c r="P11" s="49">
        <v>5</v>
      </c>
      <c r="Q11" s="50">
        <v>5</v>
      </c>
      <c r="R11" s="50">
        <v>4</v>
      </c>
      <c r="S11" s="50">
        <v>0</v>
      </c>
      <c r="T11" s="51">
        <v>1</v>
      </c>
      <c r="U11" s="52"/>
      <c r="V11" s="41">
        <v>1</v>
      </c>
      <c r="W11" s="79">
        <v>5</v>
      </c>
      <c r="X11" s="82"/>
      <c r="Y11" s="83"/>
    </row>
    <row r="12" spans="1:25" s="7" customFormat="1" ht="46.5" customHeight="1" x14ac:dyDescent="0.25">
      <c r="A12" s="57" t="s">
        <v>34</v>
      </c>
      <c r="B12" s="58">
        <v>590000337</v>
      </c>
      <c r="C12" s="57" t="s">
        <v>35</v>
      </c>
      <c r="D12" s="57" t="s">
        <v>38</v>
      </c>
      <c r="E12" s="58">
        <v>31000241</v>
      </c>
      <c r="F12" s="57" t="s">
        <v>137</v>
      </c>
      <c r="G12" s="59" t="s">
        <v>21</v>
      </c>
      <c r="H12" s="58">
        <v>5</v>
      </c>
      <c r="I12" s="60">
        <v>43770</v>
      </c>
      <c r="J12" s="60">
        <v>45413</v>
      </c>
      <c r="K12" s="61" t="s">
        <v>21</v>
      </c>
      <c r="L12" s="62" t="s">
        <v>21</v>
      </c>
      <c r="M12" s="63" t="s">
        <v>21</v>
      </c>
      <c r="N12" s="64">
        <v>45413</v>
      </c>
      <c r="O12" s="65"/>
      <c r="P12" s="49">
        <v>4</v>
      </c>
      <c r="Q12" s="50">
        <v>4</v>
      </c>
      <c r="R12" s="50">
        <v>2</v>
      </c>
      <c r="S12" s="50">
        <v>2</v>
      </c>
      <c r="T12" s="51"/>
      <c r="U12" s="52"/>
      <c r="V12" s="41">
        <v>2</v>
      </c>
      <c r="W12" s="79">
        <v>4</v>
      </c>
      <c r="X12" s="94"/>
      <c r="Y12" s="95"/>
    </row>
    <row r="13" spans="1:25" s="7" customFormat="1" ht="89.45" customHeight="1" x14ac:dyDescent="0.25">
      <c r="A13" s="17" t="s">
        <v>17</v>
      </c>
      <c r="B13" s="18">
        <v>590000188</v>
      </c>
      <c r="C13" s="17" t="s">
        <v>39</v>
      </c>
      <c r="D13" s="17" t="s">
        <v>40</v>
      </c>
      <c r="E13" s="18">
        <v>31000701</v>
      </c>
      <c r="F13" s="27" t="s">
        <v>41</v>
      </c>
      <c r="G13" s="28"/>
      <c r="H13" s="18">
        <v>5</v>
      </c>
      <c r="I13" s="20">
        <v>44866</v>
      </c>
      <c r="J13" s="20">
        <v>46508</v>
      </c>
      <c r="K13" s="21" t="s">
        <v>21</v>
      </c>
      <c r="L13" s="22" t="s">
        <v>21</v>
      </c>
      <c r="M13" s="23" t="s">
        <v>21</v>
      </c>
      <c r="N13" s="26">
        <v>46508</v>
      </c>
      <c r="O13" s="25">
        <v>9</v>
      </c>
      <c r="P13" s="49">
        <v>4</v>
      </c>
      <c r="Q13" s="50">
        <v>4</v>
      </c>
      <c r="R13" s="50">
        <v>0</v>
      </c>
      <c r="S13" s="50">
        <v>2</v>
      </c>
      <c r="T13" s="51">
        <v>2</v>
      </c>
      <c r="U13" s="52"/>
      <c r="V13" s="41">
        <v>2</v>
      </c>
      <c r="W13" s="79">
        <v>4</v>
      </c>
      <c r="X13" s="82"/>
      <c r="Y13" s="83"/>
    </row>
    <row r="14" spans="1:25" s="7" customFormat="1" ht="68.45" customHeight="1" x14ac:dyDescent="0.25">
      <c r="A14" s="29" t="s">
        <v>17</v>
      </c>
      <c r="B14" s="30">
        <v>590000105</v>
      </c>
      <c r="C14" s="29" t="s">
        <v>42</v>
      </c>
      <c r="D14" s="29" t="s">
        <v>43</v>
      </c>
      <c r="E14" s="30">
        <v>31000862</v>
      </c>
      <c r="F14" s="29" t="s">
        <v>44</v>
      </c>
      <c r="G14" s="31"/>
      <c r="H14" s="30">
        <v>5</v>
      </c>
      <c r="I14" s="32">
        <v>44866</v>
      </c>
      <c r="J14" s="32">
        <v>46508</v>
      </c>
      <c r="K14" s="33" t="s">
        <v>21</v>
      </c>
      <c r="L14" s="34" t="s">
        <v>21</v>
      </c>
      <c r="M14" s="35" t="s">
        <v>21</v>
      </c>
      <c r="N14" s="36">
        <v>46508</v>
      </c>
      <c r="O14" s="37"/>
      <c r="P14" s="49">
        <v>7</v>
      </c>
      <c r="Q14" s="50">
        <v>7</v>
      </c>
      <c r="R14" s="50">
        <v>0</v>
      </c>
      <c r="S14" s="50">
        <v>5</v>
      </c>
      <c r="T14" s="51">
        <v>2</v>
      </c>
      <c r="U14" s="52"/>
      <c r="V14" s="41">
        <v>0</v>
      </c>
      <c r="W14" s="79">
        <v>7</v>
      </c>
      <c r="X14" s="82"/>
      <c r="Y14" s="83"/>
    </row>
    <row r="15" spans="1:25" s="7" customFormat="1" ht="70.5" customHeight="1" x14ac:dyDescent="0.25">
      <c r="A15" s="29" t="s">
        <v>17</v>
      </c>
      <c r="B15" s="30">
        <v>590000105</v>
      </c>
      <c r="C15" s="29" t="s">
        <v>42</v>
      </c>
      <c r="D15" s="29" t="s">
        <v>45</v>
      </c>
      <c r="E15" s="30">
        <v>31001727</v>
      </c>
      <c r="F15" s="29" t="s">
        <v>44</v>
      </c>
      <c r="G15" s="31"/>
      <c r="H15" s="30">
        <v>5</v>
      </c>
      <c r="I15" s="32">
        <v>44866</v>
      </c>
      <c r="J15" s="32">
        <v>46508</v>
      </c>
      <c r="K15" s="33" t="s">
        <v>21</v>
      </c>
      <c r="L15" s="34" t="s">
        <v>21</v>
      </c>
      <c r="M15" s="35" t="s">
        <v>21</v>
      </c>
      <c r="N15" s="36">
        <v>46508</v>
      </c>
      <c r="O15" s="37"/>
      <c r="P15" s="49">
        <v>9</v>
      </c>
      <c r="Q15" s="50">
        <v>9</v>
      </c>
      <c r="R15" s="50">
        <v>0</v>
      </c>
      <c r="S15" s="50">
        <v>7</v>
      </c>
      <c r="T15" s="51">
        <v>2</v>
      </c>
      <c r="U15" s="52"/>
      <c r="V15" s="41">
        <v>0</v>
      </c>
      <c r="W15" s="79">
        <v>9</v>
      </c>
      <c r="X15" s="82"/>
      <c r="Y15" s="83"/>
    </row>
    <row r="16" spans="1:25" s="7" customFormat="1" ht="46.5" customHeight="1" x14ac:dyDescent="0.25">
      <c r="A16" s="29" t="s">
        <v>17</v>
      </c>
      <c r="B16" s="30">
        <v>590000105</v>
      </c>
      <c r="C16" s="29" t="s">
        <v>42</v>
      </c>
      <c r="D16" s="29" t="s">
        <v>46</v>
      </c>
      <c r="E16" s="30">
        <v>31000097</v>
      </c>
      <c r="F16" s="29" t="s">
        <v>47</v>
      </c>
      <c r="G16" s="31"/>
      <c r="H16" s="30">
        <v>5</v>
      </c>
      <c r="I16" s="32">
        <v>45047</v>
      </c>
      <c r="J16" s="32">
        <v>46692</v>
      </c>
      <c r="K16" s="33" t="s">
        <v>21</v>
      </c>
      <c r="L16" s="34" t="s">
        <v>21</v>
      </c>
      <c r="M16" s="35"/>
      <c r="N16" s="37"/>
      <c r="O16" s="37"/>
      <c r="P16" s="49">
        <v>0</v>
      </c>
      <c r="Q16" s="50">
        <v>0</v>
      </c>
      <c r="R16" s="50">
        <v>0</v>
      </c>
      <c r="S16" s="50">
        <v>0</v>
      </c>
      <c r="T16" s="51"/>
      <c r="U16" s="52"/>
      <c r="V16" s="41">
        <v>0</v>
      </c>
      <c r="W16" s="79">
        <v>0</v>
      </c>
      <c r="X16" s="82"/>
      <c r="Y16" s="83"/>
    </row>
    <row r="17" spans="1:25" s="7" customFormat="1" ht="87" customHeight="1" x14ac:dyDescent="0.25">
      <c r="A17" s="29" t="s">
        <v>17</v>
      </c>
      <c r="B17" s="30">
        <v>590000105</v>
      </c>
      <c r="C17" s="29" t="s">
        <v>42</v>
      </c>
      <c r="D17" s="29" t="s">
        <v>48</v>
      </c>
      <c r="E17" s="30">
        <v>31000530</v>
      </c>
      <c r="F17" s="29" t="s">
        <v>49</v>
      </c>
      <c r="G17" s="31"/>
      <c r="H17" s="30">
        <v>5</v>
      </c>
      <c r="I17" s="32">
        <v>44866</v>
      </c>
      <c r="J17" s="32">
        <v>46508</v>
      </c>
      <c r="K17" s="33" t="s">
        <v>21</v>
      </c>
      <c r="L17" s="34" t="s">
        <v>21</v>
      </c>
      <c r="M17" s="35" t="s">
        <v>21</v>
      </c>
      <c r="N17" s="36">
        <v>46508</v>
      </c>
      <c r="O17" s="37">
        <v>9</v>
      </c>
      <c r="P17" s="49">
        <v>21</v>
      </c>
      <c r="Q17" s="50">
        <v>21</v>
      </c>
      <c r="R17" s="50">
        <v>0</v>
      </c>
      <c r="S17" s="50">
        <v>19</v>
      </c>
      <c r="T17" s="51">
        <v>2</v>
      </c>
      <c r="U17" s="52"/>
      <c r="V17" s="41">
        <v>1</v>
      </c>
      <c r="W17" s="79">
        <v>21</v>
      </c>
      <c r="X17" s="96"/>
      <c r="Y17" s="97"/>
    </row>
    <row r="18" spans="1:25" s="7" customFormat="1" ht="57.75" customHeight="1" x14ac:dyDescent="0.25">
      <c r="A18" s="29" t="s">
        <v>17</v>
      </c>
      <c r="B18" s="30">
        <v>590000105</v>
      </c>
      <c r="C18" s="29" t="s">
        <v>42</v>
      </c>
      <c r="D18" s="29" t="s">
        <v>50</v>
      </c>
      <c r="E18" s="30">
        <v>31001726</v>
      </c>
      <c r="F18" s="29" t="s">
        <v>49</v>
      </c>
      <c r="G18" s="31" t="s">
        <v>21</v>
      </c>
      <c r="H18" s="30">
        <v>5</v>
      </c>
      <c r="I18" s="32">
        <v>44866</v>
      </c>
      <c r="J18" s="32">
        <v>46508</v>
      </c>
      <c r="K18" s="33" t="s">
        <v>21</v>
      </c>
      <c r="L18" s="34" t="s">
        <v>21</v>
      </c>
      <c r="M18" s="35" t="s">
        <v>21</v>
      </c>
      <c r="N18" s="36">
        <v>46508</v>
      </c>
      <c r="O18" s="37">
        <v>20</v>
      </c>
      <c r="P18" s="49">
        <v>9</v>
      </c>
      <c r="Q18" s="50">
        <v>9</v>
      </c>
      <c r="R18" s="50">
        <v>0</v>
      </c>
      <c r="S18" s="50">
        <v>7</v>
      </c>
      <c r="T18" s="51">
        <v>2</v>
      </c>
      <c r="U18" s="52"/>
      <c r="V18" s="41">
        <v>0</v>
      </c>
      <c r="W18" s="79">
        <v>9</v>
      </c>
      <c r="X18" s="82"/>
      <c r="Y18" s="83"/>
    </row>
    <row r="19" spans="1:25" s="7" customFormat="1" ht="46.5" customHeight="1" x14ac:dyDescent="0.25">
      <c r="A19" s="71" t="s">
        <v>17</v>
      </c>
      <c r="B19" s="72">
        <v>590000105</v>
      </c>
      <c r="C19" s="71" t="s">
        <v>42</v>
      </c>
      <c r="D19" s="71" t="s">
        <v>51</v>
      </c>
      <c r="E19" s="72">
        <v>31000142</v>
      </c>
      <c r="F19" s="71" t="s">
        <v>52</v>
      </c>
      <c r="G19" s="73" t="s">
        <v>21</v>
      </c>
      <c r="H19" s="72">
        <v>5</v>
      </c>
      <c r="I19" s="74">
        <v>45231</v>
      </c>
      <c r="J19" s="74">
        <v>46874</v>
      </c>
      <c r="K19" s="66"/>
      <c r="L19" s="67" t="s">
        <v>21</v>
      </c>
      <c r="M19" s="68" t="s">
        <v>21</v>
      </c>
      <c r="N19" s="69">
        <v>46874</v>
      </c>
      <c r="O19" s="70"/>
      <c r="P19" s="49">
        <v>0</v>
      </c>
      <c r="Q19" s="50">
        <v>0</v>
      </c>
      <c r="R19" s="50">
        <v>0</v>
      </c>
      <c r="S19" s="50">
        <v>0</v>
      </c>
      <c r="T19" s="51"/>
      <c r="U19" s="52"/>
      <c r="V19" s="41">
        <v>0</v>
      </c>
      <c r="W19" s="79">
        <v>1</v>
      </c>
      <c r="X19" s="82"/>
      <c r="Y19" s="83"/>
    </row>
    <row r="20" spans="1:25" s="7" customFormat="1" ht="60.6" customHeight="1" x14ac:dyDescent="0.25">
      <c r="A20" s="29" t="s">
        <v>17</v>
      </c>
      <c r="B20" s="30">
        <v>590000105</v>
      </c>
      <c r="C20" s="29" t="s">
        <v>42</v>
      </c>
      <c r="D20" s="29" t="s">
        <v>53</v>
      </c>
      <c r="E20" s="30">
        <v>31000114</v>
      </c>
      <c r="F20" s="29" t="s">
        <v>54</v>
      </c>
      <c r="G20" s="31" t="s">
        <v>21</v>
      </c>
      <c r="H20" s="30">
        <v>5</v>
      </c>
      <c r="I20" s="32">
        <v>44317</v>
      </c>
      <c r="J20" s="32">
        <v>45962</v>
      </c>
      <c r="K20" s="33" t="s">
        <v>21</v>
      </c>
      <c r="L20" s="34" t="s">
        <v>21</v>
      </c>
      <c r="M20" s="35"/>
      <c r="N20" s="37"/>
      <c r="O20" s="37">
        <v>20</v>
      </c>
      <c r="P20" s="49">
        <v>8</v>
      </c>
      <c r="Q20" s="50">
        <v>8</v>
      </c>
      <c r="R20" s="50">
        <v>0</v>
      </c>
      <c r="S20" s="50">
        <v>7</v>
      </c>
      <c r="T20" s="51"/>
      <c r="U20" s="52">
        <v>1</v>
      </c>
      <c r="V20" s="41">
        <v>0</v>
      </c>
      <c r="W20" s="79">
        <v>8</v>
      </c>
      <c r="X20" s="84"/>
      <c r="Y20" s="85"/>
    </row>
    <row r="21" spans="1:25" s="7" customFormat="1" ht="68.25" customHeight="1" x14ac:dyDescent="0.25">
      <c r="A21" s="71" t="s">
        <v>17</v>
      </c>
      <c r="B21" s="72">
        <v>590000105</v>
      </c>
      <c r="C21" s="71" t="s">
        <v>42</v>
      </c>
      <c r="D21" s="71" t="s">
        <v>55</v>
      </c>
      <c r="E21" s="72">
        <v>31000182</v>
      </c>
      <c r="F21" s="71" t="s">
        <v>56</v>
      </c>
      <c r="G21" s="73"/>
      <c r="H21" s="72">
        <v>5</v>
      </c>
      <c r="I21" s="74">
        <v>45231</v>
      </c>
      <c r="J21" s="74">
        <v>46874</v>
      </c>
      <c r="K21" s="66" t="s">
        <v>21</v>
      </c>
      <c r="L21" s="67" t="s">
        <v>21</v>
      </c>
      <c r="M21" s="68" t="s">
        <v>21</v>
      </c>
      <c r="N21" s="69">
        <v>46874</v>
      </c>
      <c r="O21" s="70"/>
      <c r="P21" s="49">
        <v>12</v>
      </c>
      <c r="Q21" s="50">
        <v>12</v>
      </c>
      <c r="R21" s="50">
        <v>0</v>
      </c>
      <c r="S21" s="50">
        <v>11</v>
      </c>
      <c r="T21" s="51">
        <v>1</v>
      </c>
      <c r="U21" s="52"/>
      <c r="V21" s="41">
        <v>1</v>
      </c>
      <c r="W21" s="79">
        <v>12</v>
      </c>
      <c r="X21" s="82"/>
      <c r="Y21" s="83"/>
    </row>
    <row r="22" spans="1:25" s="7" customFormat="1" ht="69" customHeight="1" x14ac:dyDescent="0.25">
      <c r="A22" s="29" t="s">
        <v>17</v>
      </c>
      <c r="B22" s="30">
        <v>590000105</v>
      </c>
      <c r="C22" s="29" t="s">
        <v>42</v>
      </c>
      <c r="D22" s="29" t="s">
        <v>57</v>
      </c>
      <c r="E22" s="30">
        <v>31000863</v>
      </c>
      <c r="F22" s="29" t="s">
        <v>58</v>
      </c>
      <c r="G22" s="31"/>
      <c r="H22" s="30">
        <v>5</v>
      </c>
      <c r="I22" s="32">
        <v>44866</v>
      </c>
      <c r="J22" s="32">
        <v>46508</v>
      </c>
      <c r="K22" s="33" t="s">
        <v>21</v>
      </c>
      <c r="L22" s="34" t="s">
        <v>21</v>
      </c>
      <c r="M22" s="35" t="s">
        <v>21</v>
      </c>
      <c r="N22" s="36">
        <v>46508</v>
      </c>
      <c r="O22" s="37"/>
      <c r="P22" s="49">
        <v>14</v>
      </c>
      <c r="Q22" s="50">
        <v>14</v>
      </c>
      <c r="R22" s="50">
        <v>0</v>
      </c>
      <c r="S22" s="50">
        <v>9</v>
      </c>
      <c r="T22" s="51">
        <v>5</v>
      </c>
      <c r="U22" s="52"/>
      <c r="V22" s="41">
        <v>0</v>
      </c>
      <c r="W22" s="79">
        <v>14</v>
      </c>
      <c r="X22" s="82"/>
      <c r="Y22" s="83"/>
    </row>
    <row r="23" spans="1:25" s="7" customFormat="1" ht="46.5" customHeight="1" x14ac:dyDescent="0.25">
      <c r="A23" s="29" t="s">
        <v>17</v>
      </c>
      <c r="B23" s="30">
        <v>590000105</v>
      </c>
      <c r="C23" s="29" t="s">
        <v>42</v>
      </c>
      <c r="D23" s="29" t="s">
        <v>59</v>
      </c>
      <c r="E23" s="30" t="s">
        <v>60</v>
      </c>
      <c r="F23" s="29" t="s">
        <v>58</v>
      </c>
      <c r="G23" s="31" t="s">
        <v>21</v>
      </c>
      <c r="H23" s="30">
        <v>5</v>
      </c>
      <c r="I23" s="32">
        <v>44866</v>
      </c>
      <c r="J23" s="32">
        <v>46508</v>
      </c>
      <c r="K23" s="33" t="s">
        <v>21</v>
      </c>
      <c r="L23" s="34" t="s">
        <v>21</v>
      </c>
      <c r="M23" s="35" t="s">
        <v>21</v>
      </c>
      <c r="N23" s="36">
        <v>46508</v>
      </c>
      <c r="O23" s="37"/>
      <c r="P23" s="49">
        <v>9</v>
      </c>
      <c r="Q23" s="50">
        <v>9</v>
      </c>
      <c r="R23" s="50">
        <v>2</v>
      </c>
      <c r="S23" s="50">
        <v>4</v>
      </c>
      <c r="T23" s="51">
        <v>3</v>
      </c>
      <c r="U23" s="52"/>
      <c r="V23" s="41">
        <v>1</v>
      </c>
      <c r="W23" s="79">
        <v>9</v>
      </c>
      <c r="X23" s="82"/>
      <c r="Y23" s="83"/>
    </row>
    <row r="24" spans="1:25" s="7" customFormat="1" ht="69" customHeight="1" x14ac:dyDescent="0.25">
      <c r="A24" s="8" t="s">
        <v>17</v>
      </c>
      <c r="B24" s="9">
        <v>590797353</v>
      </c>
      <c r="C24" s="8" t="s">
        <v>61</v>
      </c>
      <c r="D24" s="8" t="s">
        <v>62</v>
      </c>
      <c r="E24" s="58">
        <v>31000669</v>
      </c>
      <c r="F24" s="57" t="s">
        <v>63</v>
      </c>
      <c r="G24" s="59"/>
      <c r="H24" s="58">
        <v>5</v>
      </c>
      <c r="I24" s="60">
        <v>45231</v>
      </c>
      <c r="J24" s="60">
        <v>46874</v>
      </c>
      <c r="K24" s="61" t="s">
        <v>21</v>
      </c>
      <c r="L24" s="62" t="s">
        <v>21</v>
      </c>
      <c r="M24" s="63" t="s">
        <v>21</v>
      </c>
      <c r="N24" s="64">
        <v>46874</v>
      </c>
      <c r="O24" s="65"/>
      <c r="P24" s="49">
        <v>1</v>
      </c>
      <c r="Q24" s="50">
        <v>1</v>
      </c>
      <c r="R24" s="50">
        <v>0</v>
      </c>
      <c r="S24" s="50">
        <v>1</v>
      </c>
      <c r="T24" s="51"/>
      <c r="U24" s="52"/>
      <c r="V24" s="41">
        <v>1</v>
      </c>
      <c r="W24" s="79">
        <v>1</v>
      </c>
      <c r="X24" s="82"/>
      <c r="Y24" s="83"/>
    </row>
    <row r="25" spans="1:25" s="7" customFormat="1" ht="46.5" customHeight="1" x14ac:dyDescent="0.25">
      <c r="A25" s="8" t="s">
        <v>17</v>
      </c>
      <c r="B25" s="9">
        <v>590780285</v>
      </c>
      <c r="C25" s="8" t="s">
        <v>61</v>
      </c>
      <c r="D25" s="8" t="s">
        <v>64</v>
      </c>
      <c r="E25" s="9">
        <v>31000669</v>
      </c>
      <c r="F25" s="8" t="s">
        <v>65</v>
      </c>
      <c r="G25" s="10"/>
      <c r="H25" s="9">
        <v>5</v>
      </c>
      <c r="I25" s="11">
        <v>44136</v>
      </c>
      <c r="J25" s="11">
        <v>45778</v>
      </c>
      <c r="K25" s="12"/>
      <c r="L25" s="13" t="s">
        <v>21</v>
      </c>
      <c r="M25" s="14"/>
      <c r="N25" s="16"/>
      <c r="O25" s="16"/>
      <c r="P25" s="49">
        <v>1</v>
      </c>
      <c r="Q25" s="50">
        <v>1</v>
      </c>
      <c r="R25" s="50">
        <v>0</v>
      </c>
      <c r="S25" s="50">
        <v>1</v>
      </c>
      <c r="T25" s="51"/>
      <c r="U25" s="52"/>
      <c r="V25" s="41">
        <v>0</v>
      </c>
      <c r="W25" s="79">
        <v>1</v>
      </c>
      <c r="X25" s="82"/>
      <c r="Y25" s="83"/>
    </row>
    <row r="26" spans="1:25" s="7" customFormat="1" ht="46.5" customHeight="1" x14ac:dyDescent="0.25">
      <c r="A26" s="17" t="s">
        <v>17</v>
      </c>
      <c r="B26" s="18">
        <v>590780284</v>
      </c>
      <c r="C26" s="17" t="s">
        <v>66</v>
      </c>
      <c r="D26" s="17" t="s">
        <v>67</v>
      </c>
      <c r="E26" s="18">
        <v>31000275</v>
      </c>
      <c r="F26" s="17" t="s">
        <v>63</v>
      </c>
      <c r="G26" s="19"/>
      <c r="H26" s="18">
        <v>5</v>
      </c>
      <c r="I26" s="20">
        <v>44866</v>
      </c>
      <c r="J26" s="20">
        <v>46508</v>
      </c>
      <c r="K26" s="21" t="s">
        <v>21</v>
      </c>
      <c r="L26" s="22" t="s">
        <v>21</v>
      </c>
      <c r="M26" s="23" t="s">
        <v>21</v>
      </c>
      <c r="N26" s="24" t="s">
        <v>28</v>
      </c>
      <c r="O26" s="25"/>
      <c r="P26" s="49">
        <v>3</v>
      </c>
      <c r="Q26" s="50">
        <v>3</v>
      </c>
      <c r="R26" s="50">
        <v>2</v>
      </c>
      <c r="S26" s="50">
        <v>0</v>
      </c>
      <c r="T26" s="51">
        <v>1</v>
      </c>
      <c r="U26" s="52"/>
      <c r="V26" s="41">
        <v>0</v>
      </c>
      <c r="W26" s="79">
        <v>3</v>
      </c>
      <c r="X26" s="82"/>
      <c r="Y26" s="83"/>
    </row>
    <row r="27" spans="1:25" s="7" customFormat="1" ht="46.5" customHeight="1" x14ac:dyDescent="0.25">
      <c r="A27" s="17" t="s">
        <v>17</v>
      </c>
      <c r="B27" s="18">
        <v>590780284</v>
      </c>
      <c r="C27" s="17" t="s">
        <v>66</v>
      </c>
      <c r="D27" s="17" t="s">
        <v>24</v>
      </c>
      <c r="E27" s="18">
        <v>31000339</v>
      </c>
      <c r="F27" s="17" t="s">
        <v>68</v>
      </c>
      <c r="G27" s="19" t="s">
        <v>21</v>
      </c>
      <c r="H27" s="18">
        <v>5</v>
      </c>
      <c r="I27" s="20">
        <v>44501</v>
      </c>
      <c r="J27" s="20">
        <v>46143</v>
      </c>
      <c r="K27" s="21" t="s">
        <v>21</v>
      </c>
      <c r="L27" s="22" t="s">
        <v>21</v>
      </c>
      <c r="M27" s="23"/>
      <c r="N27" s="25"/>
      <c r="O27" s="25"/>
      <c r="P27" s="49">
        <v>3</v>
      </c>
      <c r="Q27" s="50">
        <v>3</v>
      </c>
      <c r="R27" s="50">
        <v>2</v>
      </c>
      <c r="S27" s="50">
        <v>0</v>
      </c>
      <c r="T27" s="51"/>
      <c r="U27" s="52">
        <v>1</v>
      </c>
      <c r="V27" s="41">
        <v>0</v>
      </c>
      <c r="W27" s="79">
        <v>3</v>
      </c>
      <c r="X27" s="84"/>
      <c r="Y27" s="85"/>
    </row>
    <row r="28" spans="1:25" s="7" customFormat="1" ht="46.5" customHeight="1" x14ac:dyDescent="0.25">
      <c r="A28" s="57" t="s">
        <v>22</v>
      </c>
      <c r="B28" s="58">
        <v>590000535</v>
      </c>
      <c r="C28" s="57" t="s">
        <v>69</v>
      </c>
      <c r="D28" s="57" t="s">
        <v>24</v>
      </c>
      <c r="E28" s="58">
        <v>31000262</v>
      </c>
      <c r="F28" s="75" t="s">
        <v>70</v>
      </c>
      <c r="G28" s="76" t="s">
        <v>21</v>
      </c>
      <c r="H28" s="58">
        <v>5</v>
      </c>
      <c r="I28" s="60">
        <v>45231</v>
      </c>
      <c r="J28" s="60">
        <v>46874</v>
      </c>
      <c r="K28" s="61" t="s">
        <v>21</v>
      </c>
      <c r="L28" s="62" t="s">
        <v>21</v>
      </c>
      <c r="M28" s="63"/>
      <c r="N28" s="65"/>
      <c r="O28" s="65"/>
      <c r="P28" s="49">
        <v>1</v>
      </c>
      <c r="Q28" s="50">
        <v>0</v>
      </c>
      <c r="R28" s="50">
        <v>0</v>
      </c>
      <c r="S28" s="50">
        <v>0</v>
      </c>
      <c r="T28" s="51"/>
      <c r="U28" s="52"/>
      <c r="V28" s="41">
        <v>0</v>
      </c>
      <c r="W28" s="79">
        <v>1</v>
      </c>
      <c r="X28" s="92"/>
      <c r="Y28" s="93"/>
    </row>
    <row r="29" spans="1:25" s="7" customFormat="1" ht="46.5" customHeight="1" x14ac:dyDescent="0.25">
      <c r="A29" s="17" t="s">
        <v>22</v>
      </c>
      <c r="B29" s="18">
        <v>590000535</v>
      </c>
      <c r="C29" s="17" t="s">
        <v>69</v>
      </c>
      <c r="D29" s="17" t="s">
        <v>71</v>
      </c>
      <c r="E29" s="18">
        <v>32000272</v>
      </c>
      <c r="F29" s="27" t="s">
        <v>72</v>
      </c>
      <c r="G29" s="28"/>
      <c r="H29" s="18">
        <v>1</v>
      </c>
      <c r="I29" s="20">
        <v>44501</v>
      </c>
      <c r="J29" s="20">
        <v>46143</v>
      </c>
      <c r="K29" s="21"/>
      <c r="L29" s="22" t="s">
        <v>21</v>
      </c>
      <c r="M29" s="23"/>
      <c r="N29" s="25"/>
      <c r="O29" s="25"/>
      <c r="P29" s="49">
        <v>1</v>
      </c>
      <c r="Q29" s="50">
        <v>0</v>
      </c>
      <c r="R29" s="50">
        <v>0</v>
      </c>
      <c r="S29" s="50">
        <v>0</v>
      </c>
      <c r="T29" s="51"/>
      <c r="U29" s="52"/>
      <c r="V29" s="41">
        <v>0</v>
      </c>
      <c r="W29" s="79">
        <v>1</v>
      </c>
      <c r="X29" s="82"/>
      <c r="Y29" s="83"/>
    </row>
    <row r="30" spans="1:25" s="7" customFormat="1" ht="53.45" customHeight="1" x14ac:dyDescent="0.25">
      <c r="A30" s="17" t="s">
        <v>17</v>
      </c>
      <c r="B30" s="18">
        <v>590801106</v>
      </c>
      <c r="C30" s="17" t="s">
        <v>73</v>
      </c>
      <c r="D30" s="17" t="s">
        <v>74</v>
      </c>
      <c r="E30" s="18">
        <v>31000019</v>
      </c>
      <c r="F30" s="17" t="s">
        <v>75</v>
      </c>
      <c r="G30" s="19"/>
      <c r="H30" s="18">
        <v>5</v>
      </c>
      <c r="I30" s="20">
        <v>45047</v>
      </c>
      <c r="J30" s="20">
        <v>46692</v>
      </c>
      <c r="K30" s="21"/>
      <c r="L30" s="22" t="s">
        <v>21</v>
      </c>
      <c r="M30" s="23" t="s">
        <v>21</v>
      </c>
      <c r="N30" s="26">
        <v>46692</v>
      </c>
      <c r="O30" s="25"/>
      <c r="P30" s="49">
        <v>3</v>
      </c>
      <c r="Q30" s="50">
        <v>3</v>
      </c>
      <c r="R30" s="50">
        <v>0</v>
      </c>
      <c r="S30" s="50">
        <v>2</v>
      </c>
      <c r="T30" s="51">
        <v>1</v>
      </c>
      <c r="U30" s="52"/>
      <c r="V30" s="41">
        <v>0</v>
      </c>
      <c r="W30" s="79">
        <v>3</v>
      </c>
      <c r="X30" s="82"/>
      <c r="Y30" s="83"/>
    </row>
    <row r="31" spans="1:25" s="7" customFormat="1" ht="51" customHeight="1" x14ac:dyDescent="0.25">
      <c r="A31" s="17" t="s">
        <v>17</v>
      </c>
      <c r="B31" s="18">
        <v>590801106</v>
      </c>
      <c r="C31" s="17" t="s">
        <v>73</v>
      </c>
      <c r="D31" s="17" t="s">
        <v>76</v>
      </c>
      <c r="E31" s="18">
        <v>31000471</v>
      </c>
      <c r="F31" s="17" t="s">
        <v>77</v>
      </c>
      <c r="G31" s="19"/>
      <c r="H31" s="18">
        <v>5</v>
      </c>
      <c r="I31" s="20">
        <v>44866</v>
      </c>
      <c r="J31" s="20">
        <v>46508</v>
      </c>
      <c r="K31" s="21" t="s">
        <v>21</v>
      </c>
      <c r="L31" s="22" t="s">
        <v>21</v>
      </c>
      <c r="M31" s="23" t="s">
        <v>21</v>
      </c>
      <c r="N31" s="26">
        <v>46508</v>
      </c>
      <c r="O31" s="25"/>
      <c r="P31" s="49">
        <v>5</v>
      </c>
      <c r="Q31" s="50">
        <v>5</v>
      </c>
      <c r="R31" s="50">
        <v>2</v>
      </c>
      <c r="S31" s="50">
        <v>2</v>
      </c>
      <c r="T31" s="51">
        <v>1</v>
      </c>
      <c r="U31" s="52"/>
      <c r="V31" s="41">
        <v>0</v>
      </c>
      <c r="W31" s="79">
        <v>5</v>
      </c>
      <c r="X31" s="82"/>
      <c r="Y31" s="83"/>
    </row>
    <row r="32" spans="1:25" s="7" customFormat="1" ht="62.25" customHeight="1" x14ac:dyDescent="0.25">
      <c r="A32" s="17" t="s">
        <v>17</v>
      </c>
      <c r="B32" s="18">
        <v>590801106</v>
      </c>
      <c r="C32" s="17" t="s">
        <v>73</v>
      </c>
      <c r="D32" s="27" t="s">
        <v>78</v>
      </c>
      <c r="E32" s="18">
        <v>31001591</v>
      </c>
      <c r="F32" s="17" t="s">
        <v>79</v>
      </c>
      <c r="G32" s="19" t="s">
        <v>21</v>
      </c>
      <c r="H32" s="18">
        <v>5</v>
      </c>
      <c r="I32" s="20">
        <v>44682</v>
      </c>
      <c r="J32" s="20">
        <v>46327</v>
      </c>
      <c r="K32" s="21" t="s">
        <v>21</v>
      </c>
      <c r="L32" s="22" t="s">
        <v>21</v>
      </c>
      <c r="M32" s="23" t="s">
        <v>21</v>
      </c>
      <c r="N32" s="26">
        <v>46327</v>
      </c>
      <c r="O32" s="25"/>
      <c r="P32" s="49">
        <v>6</v>
      </c>
      <c r="Q32" s="50">
        <v>5</v>
      </c>
      <c r="R32" s="50">
        <v>1</v>
      </c>
      <c r="S32" s="50">
        <v>0</v>
      </c>
      <c r="T32" s="51">
        <v>1</v>
      </c>
      <c r="U32" s="52">
        <v>3</v>
      </c>
      <c r="V32" s="41">
        <v>0</v>
      </c>
      <c r="W32" s="79">
        <v>5</v>
      </c>
      <c r="X32" s="84"/>
      <c r="Y32" s="85"/>
    </row>
    <row r="33" spans="1:25" s="7" customFormat="1" ht="46.5" customHeight="1" x14ac:dyDescent="0.25">
      <c r="A33" s="17" t="s">
        <v>17</v>
      </c>
      <c r="B33" s="18">
        <v>590000121</v>
      </c>
      <c r="C33" s="17" t="s">
        <v>80</v>
      </c>
      <c r="D33" s="17" t="s">
        <v>36</v>
      </c>
      <c r="E33" s="18">
        <v>31000297</v>
      </c>
      <c r="F33" s="17" t="s">
        <v>81</v>
      </c>
      <c r="G33" s="19"/>
      <c r="H33" s="18">
        <v>5</v>
      </c>
      <c r="I33" s="20">
        <v>44866</v>
      </c>
      <c r="J33" s="20">
        <v>46508</v>
      </c>
      <c r="K33" s="21" t="s">
        <v>21</v>
      </c>
      <c r="L33" s="22" t="s">
        <v>21</v>
      </c>
      <c r="M33" s="23" t="s">
        <v>21</v>
      </c>
      <c r="N33" s="26">
        <v>46508</v>
      </c>
      <c r="O33" s="25"/>
      <c r="P33" s="49">
        <v>3</v>
      </c>
      <c r="Q33" s="50">
        <v>3</v>
      </c>
      <c r="R33" s="50">
        <v>2</v>
      </c>
      <c r="S33" s="50">
        <v>0</v>
      </c>
      <c r="T33" s="51">
        <v>1</v>
      </c>
      <c r="U33" s="52"/>
      <c r="V33" s="41">
        <v>0</v>
      </c>
      <c r="W33" s="79">
        <v>3</v>
      </c>
      <c r="X33" s="82"/>
      <c r="Y33" s="83"/>
    </row>
    <row r="34" spans="1:25" s="7" customFormat="1" ht="46.5" customHeight="1" x14ac:dyDescent="0.25">
      <c r="A34" s="17" t="s">
        <v>17</v>
      </c>
      <c r="B34" s="18">
        <v>590804696</v>
      </c>
      <c r="C34" s="17" t="s">
        <v>82</v>
      </c>
      <c r="D34" s="17" t="s">
        <v>83</v>
      </c>
      <c r="E34" s="18">
        <v>31000203</v>
      </c>
      <c r="F34" s="38" t="s">
        <v>84</v>
      </c>
      <c r="G34" s="39"/>
      <c r="H34" s="18">
        <v>5</v>
      </c>
      <c r="I34" s="20">
        <v>44136</v>
      </c>
      <c r="J34" s="20">
        <v>45778</v>
      </c>
      <c r="K34" s="21" t="s">
        <v>21</v>
      </c>
      <c r="L34" s="22" t="s">
        <v>21</v>
      </c>
      <c r="M34" s="23" t="s">
        <v>21</v>
      </c>
      <c r="N34" s="26">
        <v>45962</v>
      </c>
      <c r="O34" s="25"/>
      <c r="P34" s="49">
        <v>4</v>
      </c>
      <c r="Q34" s="50">
        <v>4</v>
      </c>
      <c r="R34" s="50">
        <v>3</v>
      </c>
      <c r="S34" s="50">
        <v>0</v>
      </c>
      <c r="T34" s="51">
        <v>1</v>
      </c>
      <c r="U34" s="52"/>
      <c r="V34" s="41">
        <v>0</v>
      </c>
      <c r="W34" s="79">
        <v>4</v>
      </c>
      <c r="X34" s="82"/>
      <c r="Y34" s="83"/>
    </row>
    <row r="35" spans="1:25" s="7" customFormat="1" ht="54.75" customHeight="1" x14ac:dyDescent="0.25">
      <c r="A35" s="17" t="s">
        <v>17</v>
      </c>
      <c r="B35" s="18">
        <v>590804696</v>
      </c>
      <c r="C35" s="17" t="s">
        <v>82</v>
      </c>
      <c r="D35" s="17" t="s">
        <v>85</v>
      </c>
      <c r="E35" s="18">
        <v>31000190</v>
      </c>
      <c r="F35" s="17" t="s">
        <v>86</v>
      </c>
      <c r="G35" s="19" t="s">
        <v>21</v>
      </c>
      <c r="H35" s="18">
        <v>5</v>
      </c>
      <c r="I35" s="20">
        <v>44317</v>
      </c>
      <c r="J35" s="20">
        <v>45962</v>
      </c>
      <c r="K35" s="21" t="s">
        <v>21</v>
      </c>
      <c r="L35" s="22" t="s">
        <v>21</v>
      </c>
      <c r="M35" s="23"/>
      <c r="N35" s="25"/>
      <c r="O35" s="25"/>
      <c r="P35" s="49">
        <v>4</v>
      </c>
      <c r="Q35" s="50">
        <v>3</v>
      </c>
      <c r="R35" s="50">
        <v>0</v>
      </c>
      <c r="S35" s="50">
        <v>0</v>
      </c>
      <c r="T35" s="51"/>
      <c r="U35" s="52">
        <v>3</v>
      </c>
      <c r="V35" s="41">
        <v>1</v>
      </c>
      <c r="W35" s="79">
        <v>3</v>
      </c>
      <c r="X35" s="84"/>
      <c r="Y35" s="85"/>
    </row>
    <row r="36" spans="1:25" s="7" customFormat="1" ht="60" customHeight="1" x14ac:dyDescent="0.25">
      <c r="A36" s="17" t="s">
        <v>22</v>
      </c>
      <c r="B36" s="18">
        <v>590000618</v>
      </c>
      <c r="C36" s="17" t="s">
        <v>87</v>
      </c>
      <c r="D36" s="17" t="s">
        <v>88</v>
      </c>
      <c r="E36" s="18">
        <v>31000053</v>
      </c>
      <c r="F36" s="17" t="s">
        <v>89</v>
      </c>
      <c r="G36" s="19" t="s">
        <v>21</v>
      </c>
      <c r="H36" s="18">
        <v>5</v>
      </c>
      <c r="I36" s="20">
        <v>43586</v>
      </c>
      <c r="J36" s="20">
        <v>45231</v>
      </c>
      <c r="K36" s="21" t="s">
        <v>21</v>
      </c>
      <c r="L36" s="22" t="s">
        <v>21</v>
      </c>
      <c r="M36" s="23" t="s">
        <v>21</v>
      </c>
      <c r="N36" s="26">
        <v>45962</v>
      </c>
      <c r="O36" s="25"/>
      <c r="P36" s="49">
        <v>7</v>
      </c>
      <c r="Q36" s="50">
        <v>4</v>
      </c>
      <c r="R36" s="50">
        <v>2</v>
      </c>
      <c r="S36" s="50">
        <v>0</v>
      </c>
      <c r="T36" s="51"/>
      <c r="U36" s="52">
        <v>2</v>
      </c>
      <c r="V36" s="41">
        <v>0</v>
      </c>
      <c r="W36" s="79">
        <v>4</v>
      </c>
      <c r="X36" s="84"/>
      <c r="Y36" s="85"/>
    </row>
    <row r="37" spans="1:25" s="7" customFormat="1" ht="54.75" customHeight="1" x14ac:dyDescent="0.25">
      <c r="A37" s="17" t="s">
        <v>22</v>
      </c>
      <c r="B37" s="18">
        <v>590000618</v>
      </c>
      <c r="C37" s="17" t="s">
        <v>87</v>
      </c>
      <c r="D37" s="17" t="s">
        <v>76</v>
      </c>
      <c r="E37" s="18">
        <v>31000048</v>
      </c>
      <c r="F37" s="17" t="s">
        <v>90</v>
      </c>
      <c r="G37" s="19"/>
      <c r="H37" s="18">
        <v>5</v>
      </c>
      <c r="I37" s="20">
        <v>44317</v>
      </c>
      <c r="J37" s="20">
        <v>45962</v>
      </c>
      <c r="K37" s="21" t="s">
        <v>21</v>
      </c>
      <c r="L37" s="22" t="s">
        <v>21</v>
      </c>
      <c r="M37" s="23" t="s">
        <v>21</v>
      </c>
      <c r="N37" s="26">
        <v>45962</v>
      </c>
      <c r="O37" s="25"/>
      <c r="P37" s="49">
        <v>11</v>
      </c>
      <c r="Q37" s="50">
        <v>11</v>
      </c>
      <c r="R37" s="50">
        <v>2</v>
      </c>
      <c r="S37" s="50">
        <v>8</v>
      </c>
      <c r="T37" s="51">
        <v>1</v>
      </c>
      <c r="U37" s="52"/>
      <c r="V37" s="41">
        <v>1</v>
      </c>
      <c r="W37" s="79">
        <v>11</v>
      </c>
      <c r="X37" s="82"/>
      <c r="Y37" s="83"/>
    </row>
    <row r="38" spans="1:25" s="7" customFormat="1" ht="59.25" customHeight="1" x14ac:dyDescent="0.25">
      <c r="A38" s="17" t="s">
        <v>91</v>
      </c>
      <c r="B38" s="18">
        <v>620000034</v>
      </c>
      <c r="C38" s="17" t="s">
        <v>92</v>
      </c>
      <c r="D38" s="17" t="s">
        <v>93</v>
      </c>
      <c r="E38" s="18">
        <v>31000419</v>
      </c>
      <c r="F38" s="17" t="s">
        <v>94</v>
      </c>
      <c r="G38" s="19" t="s">
        <v>21</v>
      </c>
      <c r="H38" s="18">
        <v>5</v>
      </c>
      <c r="I38" s="20">
        <v>43586</v>
      </c>
      <c r="J38" s="20">
        <v>45231</v>
      </c>
      <c r="K38" s="21" t="s">
        <v>21</v>
      </c>
      <c r="L38" s="22" t="s">
        <v>21</v>
      </c>
      <c r="M38" s="23" t="s">
        <v>21</v>
      </c>
      <c r="N38" s="24" t="s">
        <v>95</v>
      </c>
      <c r="O38" s="25"/>
      <c r="P38" s="49">
        <v>4</v>
      </c>
      <c r="Q38" s="50">
        <v>4</v>
      </c>
      <c r="R38" s="50">
        <v>3</v>
      </c>
      <c r="S38" s="50">
        <v>1</v>
      </c>
      <c r="T38" s="51"/>
      <c r="U38" s="52"/>
      <c r="V38" s="41">
        <v>1</v>
      </c>
      <c r="W38" s="79">
        <v>4</v>
      </c>
      <c r="X38" s="82"/>
      <c r="Y38" s="83"/>
    </row>
    <row r="39" spans="1:25" s="7" customFormat="1" ht="58.9" customHeight="1" x14ac:dyDescent="0.25">
      <c r="A39" s="17" t="s">
        <v>91</v>
      </c>
      <c r="B39" s="18">
        <v>620000034</v>
      </c>
      <c r="C39" s="17" t="s">
        <v>92</v>
      </c>
      <c r="D39" s="17" t="s">
        <v>96</v>
      </c>
      <c r="E39" s="18">
        <v>31000431</v>
      </c>
      <c r="F39" s="17" t="s">
        <v>97</v>
      </c>
      <c r="G39" s="19"/>
      <c r="H39" s="18">
        <v>5</v>
      </c>
      <c r="I39" s="20">
        <v>44317</v>
      </c>
      <c r="J39" s="20">
        <v>45962</v>
      </c>
      <c r="K39" s="21" t="s">
        <v>21</v>
      </c>
      <c r="L39" s="22" t="s">
        <v>21</v>
      </c>
      <c r="M39" s="23">
        <v>5</v>
      </c>
      <c r="N39" s="26">
        <v>45962</v>
      </c>
      <c r="O39" s="25"/>
      <c r="P39" s="49">
        <v>3</v>
      </c>
      <c r="Q39" s="50">
        <v>3</v>
      </c>
      <c r="R39" s="50">
        <v>2</v>
      </c>
      <c r="S39" s="50">
        <v>0</v>
      </c>
      <c r="T39" s="51">
        <v>1</v>
      </c>
      <c r="U39" s="52"/>
      <c r="V39" s="41">
        <v>0</v>
      </c>
      <c r="W39" s="79">
        <v>3</v>
      </c>
      <c r="X39" s="82"/>
      <c r="Y39" s="83"/>
    </row>
    <row r="40" spans="1:25" s="7" customFormat="1" ht="46.5" customHeight="1" x14ac:dyDescent="0.25">
      <c r="A40" s="17" t="s">
        <v>98</v>
      </c>
      <c r="B40" s="18">
        <v>620000224</v>
      </c>
      <c r="C40" s="17" t="s">
        <v>99</v>
      </c>
      <c r="D40" s="17" t="s">
        <v>24</v>
      </c>
      <c r="E40" s="18">
        <v>31000171</v>
      </c>
      <c r="F40" s="17" t="s">
        <v>100</v>
      </c>
      <c r="G40" s="19" t="s">
        <v>21</v>
      </c>
      <c r="H40" s="18">
        <v>5</v>
      </c>
      <c r="I40" s="20">
        <v>44136</v>
      </c>
      <c r="J40" s="20">
        <v>45778</v>
      </c>
      <c r="K40" s="21" t="s">
        <v>21</v>
      </c>
      <c r="L40" s="22" t="s">
        <v>21</v>
      </c>
      <c r="M40" s="23"/>
      <c r="N40" s="25"/>
      <c r="O40" s="25"/>
      <c r="P40" s="49">
        <v>3</v>
      </c>
      <c r="Q40" s="50">
        <v>3</v>
      </c>
      <c r="R40" s="50">
        <v>0</v>
      </c>
      <c r="S40" s="50">
        <v>3</v>
      </c>
      <c r="T40" s="51"/>
      <c r="U40" s="52"/>
      <c r="V40" s="41">
        <v>3</v>
      </c>
      <c r="W40" s="79">
        <v>3</v>
      </c>
      <c r="X40" s="82"/>
      <c r="Y40" s="83"/>
    </row>
    <row r="41" spans="1:25" s="7" customFormat="1" ht="46.5" customHeight="1" x14ac:dyDescent="0.25">
      <c r="A41" s="57" t="s">
        <v>98</v>
      </c>
      <c r="B41" s="58">
        <v>620000224</v>
      </c>
      <c r="C41" s="57" t="s">
        <v>99</v>
      </c>
      <c r="D41" s="57" t="s">
        <v>101</v>
      </c>
      <c r="E41" s="58">
        <v>31000173</v>
      </c>
      <c r="F41" s="57" t="s">
        <v>102</v>
      </c>
      <c r="G41" s="59"/>
      <c r="H41" s="58">
        <v>5</v>
      </c>
      <c r="I41" s="60">
        <v>45231</v>
      </c>
      <c r="J41" s="60">
        <v>46874</v>
      </c>
      <c r="K41" s="61" t="s">
        <v>21</v>
      </c>
      <c r="L41" s="62" t="s">
        <v>21</v>
      </c>
      <c r="M41" s="63" t="s">
        <v>21</v>
      </c>
      <c r="N41" s="64">
        <v>46874</v>
      </c>
      <c r="O41" s="65"/>
      <c r="P41" s="49">
        <v>2</v>
      </c>
      <c r="Q41" s="50">
        <v>2</v>
      </c>
      <c r="R41" s="50">
        <v>2</v>
      </c>
      <c r="S41" s="50">
        <v>0</v>
      </c>
      <c r="T41" s="51"/>
      <c r="U41" s="52"/>
      <c r="V41" s="41">
        <v>0</v>
      </c>
      <c r="W41" s="79">
        <v>2</v>
      </c>
      <c r="X41" s="82"/>
      <c r="Y41" s="83"/>
    </row>
    <row r="42" spans="1:25" s="7" customFormat="1" ht="46.5" customHeight="1" x14ac:dyDescent="0.25">
      <c r="A42" s="57" t="s">
        <v>103</v>
      </c>
      <c r="B42" s="58">
        <v>620000653</v>
      </c>
      <c r="C42" s="57" t="s">
        <v>104</v>
      </c>
      <c r="D42" s="57" t="s">
        <v>105</v>
      </c>
      <c r="E42" s="58">
        <v>31000397</v>
      </c>
      <c r="F42" s="57" t="s">
        <v>106</v>
      </c>
      <c r="G42" s="59"/>
      <c r="H42" s="58">
        <v>5</v>
      </c>
      <c r="I42" s="60">
        <v>45047</v>
      </c>
      <c r="J42" s="60">
        <v>46692</v>
      </c>
      <c r="K42" s="61" t="s">
        <v>21</v>
      </c>
      <c r="L42" s="62" t="s">
        <v>21</v>
      </c>
      <c r="M42" s="63" t="s">
        <v>21</v>
      </c>
      <c r="N42" s="64">
        <v>46692</v>
      </c>
      <c r="O42" s="65"/>
      <c r="P42" s="49">
        <v>3</v>
      </c>
      <c r="Q42" s="50">
        <v>3</v>
      </c>
      <c r="R42" s="50">
        <v>2</v>
      </c>
      <c r="S42" s="50">
        <v>0</v>
      </c>
      <c r="T42" s="51">
        <v>1</v>
      </c>
      <c r="U42" s="52"/>
      <c r="V42" s="41">
        <v>2</v>
      </c>
      <c r="W42" s="79">
        <v>3</v>
      </c>
      <c r="X42" s="82"/>
      <c r="Y42" s="83"/>
    </row>
    <row r="43" spans="1:25" s="7" customFormat="1" ht="46.5" customHeight="1" x14ac:dyDescent="0.25">
      <c r="A43" s="57" t="s">
        <v>103</v>
      </c>
      <c r="B43" s="58">
        <v>620000653</v>
      </c>
      <c r="C43" s="57" t="s">
        <v>104</v>
      </c>
      <c r="D43" s="57" t="s">
        <v>107</v>
      </c>
      <c r="E43" s="58">
        <v>31000401</v>
      </c>
      <c r="F43" s="75" t="s">
        <v>108</v>
      </c>
      <c r="G43" s="76" t="s">
        <v>21</v>
      </c>
      <c r="H43" s="58">
        <v>5</v>
      </c>
      <c r="I43" s="60">
        <v>43770</v>
      </c>
      <c r="J43" s="60">
        <v>45413</v>
      </c>
      <c r="K43" s="61" t="s">
        <v>21</v>
      </c>
      <c r="L43" s="62" t="s">
        <v>21</v>
      </c>
      <c r="M43" s="63"/>
      <c r="N43" s="65"/>
      <c r="O43" s="65"/>
      <c r="P43" s="49">
        <v>2</v>
      </c>
      <c r="Q43" s="50">
        <v>2</v>
      </c>
      <c r="R43" s="50">
        <v>2</v>
      </c>
      <c r="S43" s="50">
        <v>0</v>
      </c>
      <c r="T43" s="51"/>
      <c r="U43" s="52"/>
      <c r="V43" s="41">
        <v>1</v>
      </c>
      <c r="W43" s="79">
        <v>2</v>
      </c>
      <c r="X43" s="82"/>
      <c r="Y43" s="83"/>
    </row>
    <row r="44" spans="1:25" s="7" customFormat="1" ht="46.5" customHeight="1" x14ac:dyDescent="0.25">
      <c r="A44" s="57" t="s">
        <v>103</v>
      </c>
      <c r="B44" s="58">
        <v>620000323</v>
      </c>
      <c r="C44" s="57" t="s">
        <v>109</v>
      </c>
      <c r="D44" s="57" t="s">
        <v>110</v>
      </c>
      <c r="E44" s="58">
        <v>31000412</v>
      </c>
      <c r="F44" s="57" t="s">
        <v>136</v>
      </c>
      <c r="G44" s="77"/>
      <c r="H44" s="58">
        <v>5</v>
      </c>
      <c r="I44" s="60">
        <v>45231</v>
      </c>
      <c r="J44" s="60">
        <v>46874</v>
      </c>
      <c r="K44" s="61" t="s">
        <v>21</v>
      </c>
      <c r="L44" s="62" t="s">
        <v>21</v>
      </c>
      <c r="M44" s="63" t="s">
        <v>21</v>
      </c>
      <c r="N44" s="78" t="s">
        <v>135</v>
      </c>
      <c r="O44" s="65"/>
      <c r="P44" s="49">
        <v>3</v>
      </c>
      <c r="Q44" s="50">
        <v>2</v>
      </c>
      <c r="R44" s="50">
        <v>0</v>
      </c>
      <c r="S44" s="50">
        <v>1</v>
      </c>
      <c r="T44" s="51">
        <v>1</v>
      </c>
      <c r="U44" s="52"/>
      <c r="V44" s="41">
        <v>1</v>
      </c>
      <c r="W44" s="79">
        <v>2</v>
      </c>
      <c r="X44" s="82"/>
      <c r="Y44" s="83"/>
    </row>
    <row r="45" spans="1:25" s="7" customFormat="1" ht="46.5" customHeight="1" x14ac:dyDescent="0.25">
      <c r="A45" s="17" t="s">
        <v>103</v>
      </c>
      <c r="B45" s="18">
        <v>620000323</v>
      </c>
      <c r="C45" s="17" t="s">
        <v>109</v>
      </c>
      <c r="D45" s="17" t="s">
        <v>24</v>
      </c>
      <c r="E45" s="18">
        <v>31000417</v>
      </c>
      <c r="F45" s="17" t="s">
        <v>111</v>
      </c>
      <c r="G45" s="19" t="s">
        <v>21</v>
      </c>
      <c r="H45" s="18">
        <v>5</v>
      </c>
      <c r="I45" s="20">
        <v>44501</v>
      </c>
      <c r="J45" s="20">
        <v>46143</v>
      </c>
      <c r="K45" s="21" t="s">
        <v>21</v>
      </c>
      <c r="L45" s="22" t="s">
        <v>21</v>
      </c>
      <c r="M45" s="23"/>
      <c r="N45" s="25"/>
      <c r="O45" s="25"/>
      <c r="P45" s="49">
        <v>1</v>
      </c>
      <c r="Q45" s="50">
        <v>1</v>
      </c>
      <c r="R45" s="50">
        <v>0</v>
      </c>
      <c r="S45" s="50">
        <v>1</v>
      </c>
      <c r="T45" s="51"/>
      <c r="U45" s="52"/>
      <c r="V45" s="41">
        <v>1</v>
      </c>
      <c r="W45" s="79">
        <v>1</v>
      </c>
      <c r="X45" s="82"/>
      <c r="Y45" s="83"/>
    </row>
    <row r="46" spans="1:25" s="7" customFormat="1" ht="57" customHeight="1" x14ac:dyDescent="0.25">
      <c r="A46" s="17" t="s">
        <v>98</v>
      </c>
      <c r="B46" s="18">
        <v>620000257</v>
      </c>
      <c r="C46" s="17" t="s">
        <v>112</v>
      </c>
      <c r="D46" s="17" t="s">
        <v>113</v>
      </c>
      <c r="E46" s="18">
        <v>31000465</v>
      </c>
      <c r="F46" s="17" t="s">
        <v>114</v>
      </c>
      <c r="G46" s="19"/>
      <c r="H46" s="18">
        <v>5</v>
      </c>
      <c r="I46" s="20">
        <v>44866</v>
      </c>
      <c r="J46" s="20">
        <v>46508</v>
      </c>
      <c r="K46" s="21" t="s">
        <v>21</v>
      </c>
      <c r="L46" s="22" t="s">
        <v>21</v>
      </c>
      <c r="M46" s="23" t="s">
        <v>21</v>
      </c>
      <c r="N46" s="26">
        <v>46508</v>
      </c>
      <c r="O46" s="25"/>
      <c r="P46" s="49">
        <v>6</v>
      </c>
      <c r="Q46" s="50">
        <v>6</v>
      </c>
      <c r="R46" s="50">
        <v>0</v>
      </c>
      <c r="S46" s="50">
        <v>5</v>
      </c>
      <c r="T46" s="51">
        <v>1</v>
      </c>
      <c r="U46" s="52"/>
      <c r="V46" s="41">
        <v>3</v>
      </c>
      <c r="W46" s="79">
        <v>6</v>
      </c>
      <c r="X46" s="82"/>
      <c r="Y46" s="83"/>
    </row>
    <row r="47" spans="1:25" s="7" customFormat="1" ht="46.5" customHeight="1" x14ac:dyDescent="0.25">
      <c r="A47" s="17" t="s">
        <v>98</v>
      </c>
      <c r="B47" s="18">
        <v>620000257</v>
      </c>
      <c r="C47" s="17" t="s">
        <v>112</v>
      </c>
      <c r="D47" s="17" t="s">
        <v>115</v>
      </c>
      <c r="E47" s="18" t="s">
        <v>116</v>
      </c>
      <c r="F47" s="17" t="s">
        <v>114</v>
      </c>
      <c r="G47" s="19"/>
      <c r="H47" s="18">
        <v>5</v>
      </c>
      <c r="I47" s="20">
        <v>43586</v>
      </c>
      <c r="J47" s="20">
        <v>45231</v>
      </c>
      <c r="K47" s="21" t="s">
        <v>21</v>
      </c>
      <c r="L47" s="22" t="s">
        <v>21</v>
      </c>
      <c r="M47" s="23" t="s">
        <v>21</v>
      </c>
      <c r="N47" s="26">
        <v>45962</v>
      </c>
      <c r="O47" s="25"/>
      <c r="P47" s="49">
        <v>1</v>
      </c>
      <c r="Q47" s="50">
        <v>1</v>
      </c>
      <c r="R47" s="50">
        <v>0</v>
      </c>
      <c r="S47" s="50">
        <v>0</v>
      </c>
      <c r="T47" s="51">
        <v>1</v>
      </c>
      <c r="U47" s="52"/>
      <c r="V47" s="41">
        <v>0</v>
      </c>
      <c r="W47" s="79">
        <v>1</v>
      </c>
      <c r="X47" s="82"/>
      <c r="Y47" s="83"/>
    </row>
    <row r="48" spans="1:25" s="7" customFormat="1" ht="46.5" customHeight="1" x14ac:dyDescent="0.25">
      <c r="A48" s="17" t="s">
        <v>98</v>
      </c>
      <c r="B48" s="18">
        <v>620000257</v>
      </c>
      <c r="C48" s="17" t="s">
        <v>112</v>
      </c>
      <c r="D48" s="17" t="s">
        <v>117</v>
      </c>
      <c r="E48" s="18">
        <v>31000459</v>
      </c>
      <c r="F48" s="17" t="s">
        <v>118</v>
      </c>
      <c r="G48" s="19" t="s">
        <v>21</v>
      </c>
      <c r="H48" s="18">
        <v>5</v>
      </c>
      <c r="I48" s="20">
        <v>44682</v>
      </c>
      <c r="J48" s="20">
        <v>46692</v>
      </c>
      <c r="K48" s="21" t="s">
        <v>21</v>
      </c>
      <c r="L48" s="22" t="s">
        <v>21</v>
      </c>
      <c r="M48" s="23" t="s">
        <v>21</v>
      </c>
      <c r="N48" s="26">
        <v>46692</v>
      </c>
      <c r="O48" s="25"/>
      <c r="P48" s="49">
        <v>5</v>
      </c>
      <c r="Q48" s="50">
        <v>5</v>
      </c>
      <c r="R48" s="50">
        <v>0</v>
      </c>
      <c r="S48" s="50">
        <v>4</v>
      </c>
      <c r="T48" s="51">
        <v>1</v>
      </c>
      <c r="U48" s="52"/>
      <c r="V48" s="41">
        <v>0</v>
      </c>
      <c r="W48" s="79">
        <v>5</v>
      </c>
      <c r="X48" s="82"/>
      <c r="Y48" s="83"/>
    </row>
    <row r="49" spans="1:25" s="7" customFormat="1" ht="46.5" customHeight="1" x14ac:dyDescent="0.25">
      <c r="A49" s="17" t="s">
        <v>34</v>
      </c>
      <c r="B49" s="18">
        <v>620000349</v>
      </c>
      <c r="C49" s="17" t="s">
        <v>119</v>
      </c>
      <c r="D49" s="17" t="s">
        <v>36</v>
      </c>
      <c r="E49" s="18">
        <v>31000716</v>
      </c>
      <c r="F49" s="17" t="s">
        <v>120</v>
      </c>
      <c r="G49" s="19"/>
      <c r="H49" s="18">
        <v>5</v>
      </c>
      <c r="I49" s="20">
        <v>44317</v>
      </c>
      <c r="J49" s="20">
        <v>45962</v>
      </c>
      <c r="K49" s="21"/>
      <c r="L49" s="22" t="s">
        <v>21</v>
      </c>
      <c r="M49" s="23"/>
      <c r="N49" s="26"/>
      <c r="O49" s="25"/>
      <c r="P49" s="49">
        <v>1</v>
      </c>
      <c r="Q49" s="50">
        <v>1</v>
      </c>
      <c r="R49" s="50">
        <v>0</v>
      </c>
      <c r="S49" s="50">
        <v>1</v>
      </c>
      <c r="T49" s="51"/>
      <c r="U49" s="52"/>
      <c r="V49" s="41">
        <v>1</v>
      </c>
      <c r="W49" s="79">
        <v>1</v>
      </c>
      <c r="X49" s="82"/>
      <c r="Y49" s="83"/>
    </row>
    <row r="50" spans="1:25" s="7" customFormat="1" ht="46.5" customHeight="1" thickBot="1" x14ac:dyDescent="0.3">
      <c r="A50" s="17" t="s">
        <v>34</v>
      </c>
      <c r="B50" s="18">
        <v>620000349</v>
      </c>
      <c r="C50" s="17" t="s">
        <v>119</v>
      </c>
      <c r="D50" s="17" t="s">
        <v>121</v>
      </c>
      <c r="E50" s="18">
        <v>31000387</v>
      </c>
      <c r="F50" s="17" t="s">
        <v>122</v>
      </c>
      <c r="G50" s="19" t="s">
        <v>21</v>
      </c>
      <c r="H50" s="18">
        <v>5</v>
      </c>
      <c r="I50" s="20">
        <v>44682</v>
      </c>
      <c r="J50" s="20">
        <v>46327</v>
      </c>
      <c r="K50" s="21" t="s">
        <v>21</v>
      </c>
      <c r="L50" s="22" t="s">
        <v>21</v>
      </c>
      <c r="M50" s="23"/>
      <c r="N50" s="25"/>
      <c r="O50" s="40"/>
      <c r="P50" s="53">
        <v>1</v>
      </c>
      <c r="Q50" s="54">
        <v>1</v>
      </c>
      <c r="R50" s="54">
        <v>0</v>
      </c>
      <c r="S50" s="54">
        <v>1</v>
      </c>
      <c r="T50" s="55"/>
      <c r="U50" s="56"/>
      <c r="V50" s="42">
        <v>1</v>
      </c>
      <c r="W50" s="80">
        <v>1</v>
      </c>
      <c r="X50" s="82"/>
      <c r="Y50" s="83"/>
    </row>
    <row r="51" spans="1:25" ht="35.25" customHeight="1" x14ac:dyDescent="0.25">
      <c r="F51" s="4"/>
      <c r="N51" s="88" t="s">
        <v>132</v>
      </c>
      <c r="O51" s="89"/>
      <c r="P51" s="43">
        <f t="shared" ref="P51:V51" si="0">SUM(P6:P50)</f>
        <v>203</v>
      </c>
      <c r="Q51" s="43">
        <f t="shared" si="0"/>
        <v>193</v>
      </c>
      <c r="R51" s="43">
        <f t="shared" si="0"/>
        <v>39</v>
      </c>
      <c r="S51" s="43">
        <f t="shared" si="0"/>
        <v>107</v>
      </c>
      <c r="T51" s="43">
        <f t="shared" si="0"/>
        <v>37</v>
      </c>
      <c r="U51" s="43">
        <f t="shared" si="0"/>
        <v>10</v>
      </c>
      <c r="V51" s="43">
        <f t="shared" si="0"/>
        <v>28</v>
      </c>
      <c r="W51" s="43">
        <f t="shared" ref="W51" si="1">SUM(W6:W50)</f>
        <v>196</v>
      </c>
      <c r="X51" s="44"/>
      <c r="Y51" s="44"/>
    </row>
    <row r="52" spans="1:25" ht="35.25" customHeight="1" thickBot="1" x14ac:dyDescent="0.3">
      <c r="A52" s="129"/>
      <c r="B52" s="130"/>
      <c r="C52" s="130"/>
      <c r="D52" s="130"/>
      <c r="N52" s="90" t="s">
        <v>133</v>
      </c>
      <c r="O52" s="91"/>
      <c r="P52" s="45">
        <f t="shared" ref="P52:V52" si="2">SUM(P14:P23)</f>
        <v>89</v>
      </c>
      <c r="Q52" s="45">
        <f t="shared" si="2"/>
        <v>89</v>
      </c>
      <c r="R52" s="45">
        <f t="shared" si="2"/>
        <v>2</v>
      </c>
      <c r="S52" s="45">
        <f t="shared" si="2"/>
        <v>69</v>
      </c>
      <c r="T52" s="45">
        <f t="shared" si="2"/>
        <v>17</v>
      </c>
      <c r="U52" s="45">
        <f t="shared" si="2"/>
        <v>1</v>
      </c>
      <c r="V52" s="45">
        <f t="shared" si="2"/>
        <v>3</v>
      </c>
      <c r="W52" s="45">
        <f t="shared" ref="W52" si="3">SUM(W14:W23)</f>
        <v>90</v>
      </c>
      <c r="X52" s="44"/>
      <c r="Y52" s="44"/>
    </row>
  </sheetData>
  <autoFilter ref="A3:O50">
    <filterColumn colId="12" showButton="0"/>
  </autoFilter>
  <mergeCells count="69">
    <mergeCell ref="E3:E5"/>
    <mergeCell ref="K3:K5"/>
    <mergeCell ref="L3:L5"/>
    <mergeCell ref="M3:N4"/>
    <mergeCell ref="A52:D52"/>
    <mergeCell ref="A3:A5"/>
    <mergeCell ref="B3:B5"/>
    <mergeCell ref="C3:C5"/>
    <mergeCell ref="D3:D5"/>
    <mergeCell ref="O3:O5"/>
    <mergeCell ref="F3:F5"/>
    <mergeCell ref="G3:G5"/>
    <mergeCell ref="H3:H5"/>
    <mergeCell ref="I3:I5"/>
    <mergeCell ref="J3:J5"/>
    <mergeCell ref="X6:Y6"/>
    <mergeCell ref="X7:Y7"/>
    <mergeCell ref="X8:Y8"/>
    <mergeCell ref="X9:Y9"/>
    <mergeCell ref="X10:Y10"/>
    <mergeCell ref="P3:V3"/>
    <mergeCell ref="X3:Y5"/>
    <mergeCell ref="P4:P5"/>
    <mergeCell ref="Q4:U4"/>
    <mergeCell ref="V4:V5"/>
    <mergeCell ref="W4:W5"/>
    <mergeCell ref="X16:Y16"/>
    <mergeCell ref="X17:Y17"/>
    <mergeCell ref="X18:Y18"/>
    <mergeCell ref="X19:Y19"/>
    <mergeCell ref="X20:Y20"/>
    <mergeCell ref="X11:Y11"/>
    <mergeCell ref="X12:Y12"/>
    <mergeCell ref="X13:Y13"/>
    <mergeCell ref="X14:Y14"/>
    <mergeCell ref="X15:Y15"/>
    <mergeCell ref="X26:Y26"/>
    <mergeCell ref="X27:Y27"/>
    <mergeCell ref="X28:Y28"/>
    <mergeCell ref="X29:Y29"/>
    <mergeCell ref="X30:Y30"/>
    <mergeCell ref="X21:Y21"/>
    <mergeCell ref="X22:Y22"/>
    <mergeCell ref="X23:Y23"/>
    <mergeCell ref="X24:Y24"/>
    <mergeCell ref="X25:Y25"/>
    <mergeCell ref="A1:Y2"/>
    <mergeCell ref="N51:O51"/>
    <mergeCell ref="N52:O52"/>
    <mergeCell ref="X46:Y46"/>
    <mergeCell ref="X47:Y47"/>
    <mergeCell ref="X48:Y48"/>
    <mergeCell ref="X49:Y49"/>
    <mergeCell ref="X50:Y50"/>
    <mergeCell ref="X41:Y41"/>
    <mergeCell ref="X42:Y42"/>
    <mergeCell ref="X43:Y43"/>
    <mergeCell ref="X44:Y44"/>
    <mergeCell ref="X45:Y45"/>
    <mergeCell ref="X36:Y36"/>
    <mergeCell ref="X37:Y37"/>
    <mergeCell ref="X38:Y38"/>
    <mergeCell ref="X39:Y39"/>
    <mergeCell ref="X40:Y40"/>
    <mergeCell ref="X31:Y31"/>
    <mergeCell ref="X32:Y32"/>
    <mergeCell ref="X33:Y33"/>
    <mergeCell ref="X34:Y34"/>
    <mergeCell ref="X35:Y35"/>
  </mergeCells>
  <pageMargins left="0.25" right="0.25" top="0.75" bottom="0.75" header="0.3" footer="0.3"/>
  <pageSetup paperSize="8" scale="50" firstPageNumber="2147483648" fitToHeight="0" orientation="landscape" r:id="rId1"/>
  <headerFooter>
    <oddFooter>&amp;L&amp;D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export_agrements_anesth rea</vt:lpstr>
      <vt:lpstr>'export_agrements_anesth rea'!Print_Titles</vt:lpstr>
      <vt:lpstr>'export_agrements_anesth rea'!Zone_d_impression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HABOUSSI, Mohamed</dc:creator>
  <cp:lastModifiedBy>*</cp:lastModifiedBy>
  <cp:revision>24</cp:revision>
  <cp:lastPrinted>2023-06-15T09:20:04Z</cp:lastPrinted>
  <dcterms:created xsi:type="dcterms:W3CDTF">2017-07-12T10:14:24Z</dcterms:created>
  <dcterms:modified xsi:type="dcterms:W3CDTF">2023-06-22T15:07:07Z</dcterms:modified>
</cp:coreProperties>
</file>