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11760"/>
  </bookViews>
  <sheets>
    <sheet name="export_agrements_pedopsy_2017-2" sheetId="1" r:id="rId1"/>
  </sheets>
  <definedNames>
    <definedName name="_xlnm._FilterDatabase" localSheetId="0" hidden="1">'export_agrements_pedopsy_2017-2'!$A$4:$N$42</definedName>
    <definedName name="Print_Titles" localSheetId="0">'export_agrements_pedopsy_2017-2'!$4:$4</definedName>
    <definedName name="_xlnm.Print_Area" localSheetId="0">'export_agrements_pedopsy_2017-2'!$A$1:$V$43</definedName>
  </definedNames>
  <calcPr calcId="145621"/>
</workbook>
</file>

<file path=xl/calcChain.xml><?xml version="1.0" encoding="utf-8"?>
<calcChain xmlns="http://schemas.openxmlformats.org/spreadsheetml/2006/main">
  <c r="U41" i="1" l="1"/>
  <c r="U42" i="1"/>
  <c r="T42" i="1" l="1"/>
  <c r="S42" i="1"/>
  <c r="R42" i="1"/>
  <c r="Q42" i="1"/>
  <c r="P42" i="1"/>
  <c r="O42" i="1"/>
  <c r="T41" i="1"/>
  <c r="S41" i="1"/>
  <c r="R41" i="1"/>
  <c r="Q41" i="1"/>
  <c r="P41" i="1"/>
  <c r="O41" i="1"/>
</calcChain>
</file>

<file path=xl/sharedStrings.xml><?xml version="1.0" encoding="utf-8"?>
<sst xmlns="http://schemas.openxmlformats.org/spreadsheetml/2006/main" count="255" uniqueCount="123">
  <si>
    <t>GHT</t>
  </si>
  <si>
    <t>Numéro (FINESS/RPPS/SIRET)</t>
  </si>
  <si>
    <t>Nom (établissement/praticien/autre)</t>
  </si>
  <si>
    <t>Responsable du terrain de stage</t>
  </si>
  <si>
    <t>N° terrain</t>
  </si>
  <si>
    <t>Nom du terrain de stage</t>
  </si>
  <si>
    <t>Durée agrément</t>
  </si>
  <si>
    <t>début premier semestre</t>
  </si>
  <si>
    <t>début dernier semestre</t>
  </si>
  <si>
    <t>Phase 1</t>
  </si>
  <si>
    <t>Phase 2</t>
  </si>
  <si>
    <t>Phase 3</t>
  </si>
  <si>
    <t>FST</t>
  </si>
  <si>
    <t>Observations</t>
  </si>
  <si>
    <t>durée agt</t>
  </si>
  <si>
    <t>GHT PSYCHIATRIE 59-62</t>
  </si>
  <si>
    <t>EPSM LILLE-METROPOLE</t>
  </si>
  <si>
    <t>Mme ROBIN Amélie</t>
  </si>
  <si>
    <t>59 I 03 HALLUIN/ARMENTIERES/TOURCOING</t>
  </si>
  <si>
    <t>X</t>
  </si>
  <si>
    <r>
      <t xml:space="preserve">59 I 03 HALLUIN/ARMENTIERES/TOURCOING
</t>
    </r>
    <r>
      <rPr>
        <b/>
        <sz val="18"/>
        <color indexed="2"/>
        <rFont val="Arial"/>
        <family val="2"/>
      </rPr>
      <t>(fléché projet/HDJ parent bébé)</t>
    </r>
  </si>
  <si>
    <t xml:space="preserve">E.P.S.M DES FLANDRES BAILLEUL </t>
  </si>
  <si>
    <t>M. DUPEYRAS LAURENT</t>
  </si>
  <si>
    <t>59 I 01 DUNKERQUE / BERGUES / GRAVELINES</t>
  </si>
  <si>
    <t>Mme SARTEAUX Virginie</t>
  </si>
  <si>
    <t>59 I 02 HAZEBROUCK / BAILLEUL / MERVILLE</t>
  </si>
  <si>
    <t>GHT HAINAUT CAMBRAISIS</t>
  </si>
  <si>
    <t xml:space="preserve">CH CAMBRAI </t>
  </si>
  <si>
    <t>Mme FERRARO ROSA</t>
  </si>
  <si>
    <t>INTERSECTEUR CAMBRAI</t>
  </si>
  <si>
    <t xml:space="preserve">CH DENAIN </t>
  </si>
  <si>
    <t>MME BOULE</t>
  </si>
  <si>
    <t>SECT.PSY INFANTO JUVENILE 59I10 DENAIN</t>
  </si>
  <si>
    <t>GHT DU DOUAISIS</t>
  </si>
  <si>
    <t xml:space="preserve">CH DOUAI </t>
  </si>
  <si>
    <t>PSY INFANTO-JUVEN.INTERSEC.DOUAI SECT.</t>
  </si>
  <si>
    <t>GHT LILLE METROPOLE FLANDRE INTERIEURE</t>
  </si>
  <si>
    <t xml:space="preserve">CHRU LILLE </t>
  </si>
  <si>
    <t>M. LETEURTRE STEPHANE</t>
  </si>
  <si>
    <t>REANIMATION PEDIATRIQUE</t>
  </si>
  <si>
    <t>M. MEDJKANE FRANCOIS</t>
  </si>
  <si>
    <t>SERVICE PSY ENFANT ET ADOLESCENT</t>
  </si>
  <si>
    <t>M. JARDRI RENAUD</t>
  </si>
  <si>
    <t>SERVICE PSY PERINATALE</t>
  </si>
  <si>
    <t>M. STORME LAURENT</t>
  </si>
  <si>
    <t>CLINIQUE DE NEONATALOGIE</t>
  </si>
  <si>
    <t>Mme DEBARGE</t>
  </si>
  <si>
    <t>CLINIQUE D'OBSTETRIQUE</t>
  </si>
  <si>
    <t>Dr GOTTRAND</t>
  </si>
  <si>
    <t>UNITE GASTRO,HEPATO ET NUTRITION PEDIA</t>
  </si>
  <si>
    <t>CENTRE RESSOURCE AUTISME NORD PAS DE CALAIS</t>
  </si>
  <si>
    <t>Mme KECHID GERALDINE</t>
  </si>
  <si>
    <t>PSYCHIATRIE</t>
  </si>
  <si>
    <t>HOPITAL SAINT VINCENT DE PAUL GHICL</t>
  </si>
  <si>
    <t>Mme DUCOIN ADELAIDE</t>
  </si>
  <si>
    <t>SERVICE PSY. ENFANT ET DE L'ADO LILLE</t>
  </si>
  <si>
    <t xml:space="preserve">C.H. SAMBRE AVESNOIS MAUBEUGE </t>
  </si>
  <si>
    <t>Mme VANHALLE Françoise</t>
  </si>
  <si>
    <t>PSYCHOPATHO. ENFANT ET ADO. MAUBEUGE</t>
  </si>
  <si>
    <t xml:space="preserve">EPSM AGGLOMERATION LILLOISE </t>
  </si>
  <si>
    <t>M. POT STEPHANE</t>
  </si>
  <si>
    <t>SECT.59I07 CMP ENFANTS ET ADO ROUBAIX</t>
  </si>
  <si>
    <t>Mme DO DANG PATRICIA</t>
  </si>
  <si>
    <t>SECT.59I04 CMP ENFANTS ET ADO LILLE</t>
  </si>
  <si>
    <t>SECT.59I06 CMP ENFANTS ET ADO VILLENEU</t>
  </si>
  <si>
    <r>
      <t xml:space="preserve">SECT.59I06 CMP ENFANTS ET ADO VILLENEU - </t>
    </r>
    <r>
      <rPr>
        <b/>
        <sz val="18"/>
        <color indexed="2"/>
        <rFont val="Arial"/>
        <family val="2"/>
      </rPr>
      <t>option PEA</t>
    </r>
  </si>
  <si>
    <t>CLINIQUE DE L'ADO</t>
  </si>
  <si>
    <r>
      <t xml:space="preserve">CLINIQUE DE L'ADO - </t>
    </r>
    <r>
      <rPr>
        <b/>
        <sz val="18"/>
        <color indexed="2"/>
        <rFont val="Arial"/>
        <family val="2"/>
      </rPr>
      <t>option PEA</t>
    </r>
  </si>
  <si>
    <t>CH SECLIN</t>
  </si>
  <si>
    <t>Mme AKITANI Sylvia Sika</t>
  </si>
  <si>
    <t>PEDIATRIE - NEONATOLOGIE</t>
  </si>
  <si>
    <t>CH VALENCIENNES</t>
  </si>
  <si>
    <t>Mme GRAS HELENE</t>
  </si>
  <si>
    <r>
      <t xml:space="preserve">PSY INFANTO-JUVENILE
</t>
    </r>
    <r>
      <rPr>
        <b/>
        <sz val="18"/>
        <color indexed="2"/>
        <rFont val="Arial"/>
        <family val="2"/>
      </rPr>
      <t>Fléché Hôpital de jour/CMP Valenciennes</t>
    </r>
  </si>
  <si>
    <r>
      <t>PSY INFANTO-JUVENILE</t>
    </r>
    <r>
      <rPr>
        <b/>
        <sz val="18"/>
        <color indexed="2"/>
        <rFont val="Arial"/>
        <family val="2"/>
      </rPr>
      <t xml:space="preserve">
Fléché CMP Condé/ Pédo de liaison</t>
    </r>
  </si>
  <si>
    <t>CLINIQUE DES 4 CANTONS</t>
  </si>
  <si>
    <t>M. GUARDIA DEWI</t>
  </si>
  <si>
    <r>
      <t xml:space="preserve">SOINS-ETUDES-READAPTATION FSEF ORIENTA               
</t>
    </r>
    <r>
      <rPr>
        <b/>
        <sz val="18"/>
        <color indexed="2"/>
        <rFont val="Arial"/>
        <family val="2"/>
      </rPr>
      <t>Fléchage PEA</t>
    </r>
  </si>
  <si>
    <t>CMPP HENRI WALLON DE L'AFEJI</t>
  </si>
  <si>
    <t>M. FLEURY EMMANUEL</t>
  </si>
  <si>
    <t>GHT DE L'ARTOIS TERNOIS</t>
  </si>
  <si>
    <t xml:space="preserve">CH ARRAS </t>
  </si>
  <si>
    <t>M. VISTICOT Antony</t>
  </si>
  <si>
    <t>PSYCHIATRIE ENFANT ET ADO. ARRAS</t>
  </si>
  <si>
    <t>GHT LITTORAL SUD</t>
  </si>
  <si>
    <t xml:space="preserve">CH CALAIS </t>
  </si>
  <si>
    <t>Mme FOURIKA CATHERINE</t>
  </si>
  <si>
    <t>SECTEUR PEDO-PSYCHIATRIE CALAIS</t>
  </si>
  <si>
    <t>M. JEAN FRANCOIS</t>
  </si>
  <si>
    <t>PSYCHIATRIE ENFANT ET ADOLESCENT DE 10 A 20 ANS</t>
  </si>
  <si>
    <t>GHT COTE D'OPALE</t>
  </si>
  <si>
    <t>INST.DEPART. A.CALMETTE CAMIERS</t>
  </si>
  <si>
    <t>MME VAN RIEK SOLENNE</t>
  </si>
  <si>
    <t>Pédopsychiatrie 62I08 secteur sud</t>
  </si>
  <si>
    <t>Mme LEFETZ Christelle</t>
  </si>
  <si>
    <t>PEDOPSYCHIATRIE 62I02 SECTEUR BOULOGNE</t>
  </si>
  <si>
    <t>GHT DE L'ARTOIS</t>
  </si>
  <si>
    <t>CH HENIN-BEAUMONT A.CHARLON</t>
  </si>
  <si>
    <t>M. HENNIAUX</t>
  </si>
  <si>
    <t>PSY INFANTO-JUVENILE</t>
  </si>
  <si>
    <t>CH LENS DR SCHAFFNER</t>
  </si>
  <si>
    <t>SERV.LEBORICI PSYCHOTH.BEBE,ENFT ADO E</t>
  </si>
  <si>
    <t>EPSM VAL DE LYS ARTOIS SAINT VENANT</t>
  </si>
  <si>
    <t>MME DONCKER EMMANUELLE</t>
  </si>
  <si>
    <t>INTERSECTEUR AIRE-LILLERS- ST OMER</t>
  </si>
  <si>
    <t xml:space="preserve">MME BOUCHARD MARIE </t>
  </si>
  <si>
    <t>SERVICE PEDO-PSY INTERSECTEUR BETHUNE/</t>
  </si>
  <si>
    <t>Semestre mai 2023</t>
  </si>
  <si>
    <t>Postes ouverts par les établissements</t>
  </si>
  <si>
    <t>Décision DGARS</t>
  </si>
  <si>
    <t>Postes restants</t>
  </si>
  <si>
    <t>Postes ouverts</t>
  </si>
  <si>
    <t>Dont phase 1</t>
  </si>
  <si>
    <t>Dont phase 2 et anciens</t>
  </si>
  <si>
    <t>Total général</t>
  </si>
  <si>
    <t>Total CHU</t>
  </si>
  <si>
    <t>Semestre novembre 2023</t>
  </si>
  <si>
    <t>MME BOCCOVI HELGA</t>
  </si>
  <si>
    <t>Mme MARIE DUYTSCHAEVER-HENOCQUE</t>
  </si>
  <si>
    <t>Mme BLOND Caroline</t>
  </si>
  <si>
    <t>Dont phase P3</t>
  </si>
  <si>
    <t>POSTES PROPOSÉS PAR LES ÉTABLISSEMENTS
 PEDOPSYCHIATRIE
SEMESTRE DE NOVEMBRE 2023 A MAI 2024</t>
  </si>
  <si>
    <t>Postes proposés par les 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</si>
</sst>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9"/>
      <color theme="1"/>
      <name val="Arial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sz val="18"/>
      <name val="Arial"/>
      <family val="2"/>
    </font>
    <font>
      <b/>
      <sz val="18"/>
      <color indexed="2"/>
      <name val="Arial"/>
      <family val="2"/>
    </font>
    <font>
      <b/>
      <sz val="18"/>
      <color theme="1"/>
      <name val="Calibri"/>
      <family val="2"/>
      <scheme val="minor"/>
    </font>
    <font>
      <b/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theme="0"/>
        <bgColor theme="0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FFFF00"/>
        <bgColor theme="8" tint="0.79998168889431442"/>
      </patternFill>
    </fill>
    <fill>
      <patternFill patternType="solid">
        <fgColor theme="6" tint="0.59999389629810485"/>
        <bgColor theme="8" tint="0.79998168889431442"/>
      </patternFill>
    </fill>
    <fill>
      <patternFill patternType="solid">
        <fgColor rgb="FFFFFF00"/>
        <bgColor indexed="5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left" vertical="center" wrapText="1"/>
    </xf>
    <xf numFmtId="17" fontId="1" fillId="0" borderId="14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17" fontId="1" fillId="0" borderId="17" xfId="0" applyNumberFormat="1" applyFont="1" applyBorder="1" applyAlignment="1">
      <alignment horizontal="center" vertical="center" wrapText="1"/>
    </xf>
    <xf numFmtId="49" fontId="1" fillId="0" borderId="18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7" fontId="1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" fontId="3" fillId="0" borderId="8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" fontId="1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3" borderId="0" xfId="0" applyFont="1" applyFill="1"/>
    <xf numFmtId="0" fontId="1" fillId="2" borderId="7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/>
    </xf>
    <xf numFmtId="17" fontId="1" fillId="2" borderId="7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49" fontId="3" fillId="2" borderId="22" xfId="0" applyNumberFormat="1" applyFont="1" applyFill="1" applyBorder="1" applyAlignment="1">
      <alignment horizontal="center" vertical="center"/>
    </xf>
    <xf numFmtId="17" fontId="3" fillId="2" borderId="8" xfId="0" applyNumberFormat="1" applyFont="1" applyFill="1" applyBorder="1" applyAlignment="1">
      <alignment horizontal="center" vertical="center"/>
    </xf>
    <xf numFmtId="49" fontId="3" fillId="0" borderId="21" xfId="0" applyNumberFormat="1" applyFont="1" applyBorder="1" applyAlignment="1">
      <alignment horizontal="center" vertical="center"/>
    </xf>
    <xf numFmtId="0" fontId="1" fillId="0" borderId="7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horizontal="center" vertical="center"/>
    </xf>
    <xf numFmtId="17" fontId="1" fillId="0" borderId="7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7" fontId="1" fillId="0" borderId="8" xfId="0" applyNumberFormat="1" applyFont="1" applyFill="1" applyBorder="1" applyAlignment="1">
      <alignment horizontal="center" vertical="center"/>
    </xf>
    <xf numFmtId="49" fontId="3" fillId="0" borderId="22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1" fillId="0" borderId="21" xfId="0" applyFont="1" applyBorder="1"/>
    <xf numFmtId="0" fontId="1" fillId="3" borderId="21" xfId="0" applyFont="1" applyFill="1" applyBorder="1"/>
    <xf numFmtId="0" fontId="1" fillId="0" borderId="33" xfId="0" applyFont="1" applyBorder="1"/>
    <xf numFmtId="0" fontId="1" fillId="0" borderId="27" xfId="0" applyFont="1" applyBorder="1"/>
    <xf numFmtId="0" fontId="1" fillId="0" borderId="6" xfId="0" applyFont="1" applyFill="1" applyBorder="1" applyAlignment="1">
      <alignment horizontal="center" vertical="center"/>
    </xf>
    <xf numFmtId="17" fontId="3" fillId="0" borderId="8" xfId="0" applyNumberFormat="1" applyFont="1" applyFill="1" applyBorder="1" applyAlignment="1">
      <alignment horizontal="center" vertical="center"/>
    </xf>
    <xf numFmtId="0" fontId="1" fillId="7" borderId="7" xfId="0" applyFont="1" applyFill="1" applyBorder="1" applyAlignment="1">
      <alignment vertical="center" wrapText="1"/>
    </xf>
    <xf numFmtId="0" fontId="1" fillId="7" borderId="7" xfId="0" applyFont="1" applyFill="1" applyBorder="1" applyAlignment="1">
      <alignment horizontal="center" vertical="center"/>
    </xf>
    <xf numFmtId="17" fontId="1" fillId="7" borderId="7" xfId="0" applyNumberFormat="1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49" fontId="3" fillId="7" borderId="22" xfId="0" applyNumberFormat="1" applyFont="1" applyFill="1" applyBorder="1" applyAlignment="1">
      <alignment horizontal="center" vertical="center"/>
    </xf>
    <xf numFmtId="1" fontId="1" fillId="0" borderId="7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5" fillId="0" borderId="4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28" xfId="0" applyFont="1" applyFill="1" applyBorder="1" applyAlignment="1">
      <alignment horizontal="center" vertical="center" wrapText="1"/>
    </xf>
    <xf numFmtId="0" fontId="2" fillId="6" borderId="46" xfId="0" applyFont="1" applyFill="1" applyBorder="1" applyAlignment="1">
      <alignment horizontal="center" vertical="center" wrapText="1"/>
    </xf>
    <xf numFmtId="0" fontId="2" fillId="0" borderId="44" xfId="0" applyFont="1" applyBorder="1" applyAlignment="1">
      <alignment horizontal="left" vertical="center"/>
    </xf>
    <xf numFmtId="0" fontId="2" fillId="0" borderId="45" xfId="0" applyFont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8" xfId="0" applyNumberFormat="1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0" borderId="42" xfId="0" applyFont="1" applyBorder="1" applyAlignment="1">
      <alignment horizontal="left" vertical="center"/>
    </xf>
    <xf numFmtId="0" fontId="2" fillId="0" borderId="43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6" fillId="0" borderId="2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1009648</xdr:colOff>
      <xdr:row>0</xdr:row>
      <xdr:rowOff>126996</xdr:rowOff>
    </xdr:from>
    <xdr:to>
      <xdr:col>2</xdr:col>
      <xdr:colOff>1009648</xdr:colOff>
      <xdr:row>0</xdr:row>
      <xdr:rowOff>1419252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400049" y="127000"/>
          <a:ext cx="2171701" cy="12922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abSelected="1" view="pageBreakPreview" zoomScale="40" zoomScaleNormal="40" zoomScaleSheetLayoutView="40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F29" sqref="F29"/>
    </sheetView>
  </sheetViews>
  <sheetFormatPr baseColWidth="10" defaultColWidth="11.42578125" defaultRowHeight="23.25" x14ac:dyDescent="0.35"/>
  <cols>
    <col min="1" max="1" width="44.5703125" style="2" customWidth="1"/>
    <col min="2" max="2" width="30.85546875" style="3" customWidth="1"/>
    <col min="3" max="3" width="30.85546875" style="2" customWidth="1"/>
    <col min="4" max="4" width="48.140625" style="2" customWidth="1"/>
    <col min="5" max="5" width="30.85546875" style="3" customWidth="1"/>
    <col min="6" max="6" width="66.28515625" style="2" customWidth="1"/>
    <col min="7" max="9" width="16.140625" style="3" customWidth="1"/>
    <col min="10" max="13" width="16.140625" style="4" customWidth="1"/>
    <col min="14" max="14" width="16.140625" style="5" customWidth="1"/>
    <col min="15" max="19" width="21" style="1" customWidth="1"/>
    <col min="20" max="20" width="27.85546875" style="1" customWidth="1"/>
    <col min="21" max="21" width="22.140625" style="1" customWidth="1"/>
    <col min="22" max="22" width="37.140625" style="1" customWidth="1"/>
    <col min="23" max="16384" width="11.42578125" style="1"/>
  </cols>
  <sheetData>
    <row r="1" spans="1:22" ht="129.75" customHeight="1" thickBot="1" x14ac:dyDescent="0.4">
      <c r="A1" s="103" t="s">
        <v>121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</row>
    <row r="2" spans="1:22" ht="73.5" customHeight="1" x14ac:dyDescent="0.35">
      <c r="A2" s="115" t="s">
        <v>0</v>
      </c>
      <c r="B2" s="115" t="s">
        <v>1</v>
      </c>
      <c r="C2" s="115" t="s">
        <v>2</v>
      </c>
      <c r="D2" s="115" t="s">
        <v>3</v>
      </c>
      <c r="E2" s="115" t="s">
        <v>4</v>
      </c>
      <c r="F2" s="115" t="s">
        <v>5</v>
      </c>
      <c r="G2" s="115" t="s">
        <v>6</v>
      </c>
      <c r="H2" s="115" t="s">
        <v>7</v>
      </c>
      <c r="I2" s="115" t="s">
        <v>8</v>
      </c>
      <c r="J2" s="115" t="s">
        <v>9</v>
      </c>
      <c r="K2" s="123" t="s">
        <v>10</v>
      </c>
      <c r="L2" s="118" t="s">
        <v>11</v>
      </c>
      <c r="M2" s="119"/>
      <c r="N2" s="95" t="s">
        <v>12</v>
      </c>
      <c r="O2" s="104" t="s">
        <v>107</v>
      </c>
      <c r="P2" s="105"/>
      <c r="Q2" s="105"/>
      <c r="R2" s="105"/>
      <c r="S2" s="105"/>
      <c r="T2" s="105"/>
      <c r="U2" s="90" t="s">
        <v>116</v>
      </c>
      <c r="V2" s="98" t="s">
        <v>13</v>
      </c>
    </row>
    <row r="3" spans="1:22" ht="51" customHeight="1" x14ac:dyDescent="0.35">
      <c r="A3" s="116"/>
      <c r="B3" s="116"/>
      <c r="C3" s="116"/>
      <c r="D3" s="116"/>
      <c r="E3" s="116"/>
      <c r="F3" s="116"/>
      <c r="G3" s="116"/>
      <c r="H3" s="116"/>
      <c r="I3" s="116"/>
      <c r="J3" s="116"/>
      <c r="K3" s="124"/>
      <c r="L3" s="118" t="s">
        <v>14</v>
      </c>
      <c r="M3" s="121" t="s">
        <v>8</v>
      </c>
      <c r="N3" s="96"/>
      <c r="O3" s="106" t="s">
        <v>108</v>
      </c>
      <c r="P3" s="108" t="s">
        <v>109</v>
      </c>
      <c r="Q3" s="109"/>
      <c r="R3" s="109"/>
      <c r="S3" s="110"/>
      <c r="T3" s="111" t="s">
        <v>110</v>
      </c>
      <c r="U3" s="91" t="s">
        <v>122</v>
      </c>
      <c r="V3" s="99"/>
    </row>
    <row r="4" spans="1:22" ht="219.75" customHeight="1" x14ac:dyDescent="0.35">
      <c r="A4" s="117"/>
      <c r="B4" s="117"/>
      <c r="C4" s="117"/>
      <c r="D4" s="117"/>
      <c r="E4" s="117"/>
      <c r="F4" s="117"/>
      <c r="G4" s="117"/>
      <c r="H4" s="117"/>
      <c r="I4" s="117"/>
      <c r="J4" s="117"/>
      <c r="K4" s="125"/>
      <c r="L4" s="120"/>
      <c r="M4" s="122"/>
      <c r="N4" s="97"/>
      <c r="O4" s="107"/>
      <c r="P4" s="44" t="s">
        <v>111</v>
      </c>
      <c r="Q4" s="45" t="s">
        <v>112</v>
      </c>
      <c r="R4" s="45" t="s">
        <v>113</v>
      </c>
      <c r="S4" s="46" t="s">
        <v>120</v>
      </c>
      <c r="T4" s="112"/>
      <c r="U4" s="92"/>
      <c r="V4" s="100"/>
    </row>
    <row r="5" spans="1:22" ht="97.5" customHeight="1" x14ac:dyDescent="0.35">
      <c r="A5" s="6" t="s">
        <v>15</v>
      </c>
      <c r="B5" s="7">
        <v>590000782</v>
      </c>
      <c r="C5" s="8" t="s">
        <v>16</v>
      </c>
      <c r="D5" s="8" t="s">
        <v>17</v>
      </c>
      <c r="E5" s="7">
        <v>31000373</v>
      </c>
      <c r="F5" s="8" t="s">
        <v>18</v>
      </c>
      <c r="G5" s="7">
        <v>5</v>
      </c>
      <c r="H5" s="9">
        <v>44317</v>
      </c>
      <c r="I5" s="9">
        <v>45962</v>
      </c>
      <c r="J5" s="7" t="s">
        <v>19</v>
      </c>
      <c r="K5" s="10" t="s">
        <v>19</v>
      </c>
      <c r="L5" s="11" t="s">
        <v>19</v>
      </c>
      <c r="M5" s="12">
        <v>45962</v>
      </c>
      <c r="N5" s="13"/>
      <c r="O5" s="47">
        <v>3</v>
      </c>
      <c r="P5" s="48">
        <v>3</v>
      </c>
      <c r="Q5" s="49">
        <v>1</v>
      </c>
      <c r="R5" s="49">
        <v>1</v>
      </c>
      <c r="S5" s="50">
        <v>1</v>
      </c>
      <c r="T5" s="51"/>
      <c r="U5" s="85">
        <v>3</v>
      </c>
      <c r="V5" s="70"/>
    </row>
    <row r="6" spans="1:22" ht="98.25" customHeight="1" x14ac:dyDescent="0.35">
      <c r="A6" s="6" t="s">
        <v>15</v>
      </c>
      <c r="B6" s="7">
        <v>590000782</v>
      </c>
      <c r="C6" s="8" t="s">
        <v>16</v>
      </c>
      <c r="D6" s="8" t="s">
        <v>17</v>
      </c>
      <c r="E6" s="7">
        <v>32000603</v>
      </c>
      <c r="F6" s="8" t="s">
        <v>20</v>
      </c>
      <c r="G6" s="7">
        <v>5</v>
      </c>
      <c r="H6" s="9">
        <v>44317</v>
      </c>
      <c r="I6" s="9">
        <v>45962</v>
      </c>
      <c r="J6" s="7" t="s">
        <v>19</v>
      </c>
      <c r="K6" s="10" t="s">
        <v>19</v>
      </c>
      <c r="L6" s="11" t="s">
        <v>19</v>
      </c>
      <c r="M6" s="12">
        <v>45962</v>
      </c>
      <c r="N6" s="13"/>
      <c r="O6" s="47">
        <v>1</v>
      </c>
      <c r="P6" s="48">
        <v>1</v>
      </c>
      <c r="Q6" s="49">
        <v>0</v>
      </c>
      <c r="R6" s="49">
        <v>1</v>
      </c>
      <c r="S6" s="50"/>
      <c r="T6" s="51">
        <v>1</v>
      </c>
      <c r="U6" s="86">
        <v>1</v>
      </c>
      <c r="V6" s="67"/>
    </row>
    <row r="7" spans="1:22" ht="72.75" customHeight="1" x14ac:dyDescent="0.35">
      <c r="A7" s="6" t="s">
        <v>15</v>
      </c>
      <c r="B7" s="14">
        <v>590000790</v>
      </c>
      <c r="C7" s="6" t="s">
        <v>21</v>
      </c>
      <c r="D7" s="6" t="s">
        <v>22</v>
      </c>
      <c r="E7" s="14">
        <v>31000644</v>
      </c>
      <c r="F7" s="6" t="s">
        <v>23</v>
      </c>
      <c r="G7" s="14">
        <v>5</v>
      </c>
      <c r="H7" s="15">
        <v>44501</v>
      </c>
      <c r="I7" s="15">
        <v>46143</v>
      </c>
      <c r="J7" s="16" t="s">
        <v>19</v>
      </c>
      <c r="K7" s="17" t="s">
        <v>19</v>
      </c>
      <c r="L7" s="18" t="s">
        <v>19</v>
      </c>
      <c r="M7" s="19">
        <v>46143</v>
      </c>
      <c r="N7" s="20"/>
      <c r="O7" s="47">
        <v>5</v>
      </c>
      <c r="P7" s="48">
        <v>5</v>
      </c>
      <c r="Q7" s="49">
        <v>1</v>
      </c>
      <c r="R7" s="49">
        <v>4</v>
      </c>
      <c r="S7" s="50"/>
      <c r="T7" s="51">
        <v>2</v>
      </c>
      <c r="U7" s="86">
        <v>5</v>
      </c>
      <c r="V7" s="67"/>
    </row>
    <row r="8" spans="1:22" ht="72.75" customHeight="1" x14ac:dyDescent="0.35">
      <c r="A8" s="35" t="s">
        <v>15</v>
      </c>
      <c r="B8" s="36">
        <v>590000790</v>
      </c>
      <c r="C8" s="35" t="s">
        <v>21</v>
      </c>
      <c r="D8" s="35" t="s">
        <v>24</v>
      </c>
      <c r="E8" s="36">
        <v>31000585</v>
      </c>
      <c r="F8" s="35" t="s">
        <v>25</v>
      </c>
      <c r="G8" s="36">
        <v>5</v>
      </c>
      <c r="H8" s="37">
        <v>45231</v>
      </c>
      <c r="I8" s="37">
        <v>46874</v>
      </c>
      <c r="J8" s="38"/>
      <c r="K8" s="39" t="s">
        <v>19</v>
      </c>
      <c r="L8" s="71" t="s">
        <v>19</v>
      </c>
      <c r="M8" s="41">
        <v>46874</v>
      </c>
      <c r="N8" s="42"/>
      <c r="O8" s="47">
        <v>2</v>
      </c>
      <c r="P8" s="48">
        <v>1</v>
      </c>
      <c r="Q8" s="49">
        <v>0</v>
      </c>
      <c r="R8" s="49">
        <v>1</v>
      </c>
      <c r="S8" s="50"/>
      <c r="T8" s="51"/>
      <c r="U8" s="86">
        <v>1</v>
      </c>
      <c r="V8" s="67"/>
    </row>
    <row r="9" spans="1:22" ht="72.75" customHeight="1" x14ac:dyDescent="0.35">
      <c r="A9" s="6" t="s">
        <v>26</v>
      </c>
      <c r="B9" s="14">
        <v>590000428</v>
      </c>
      <c r="C9" s="6" t="s">
        <v>27</v>
      </c>
      <c r="D9" s="6" t="s">
        <v>28</v>
      </c>
      <c r="E9" s="14">
        <v>31000501</v>
      </c>
      <c r="F9" s="6" t="s">
        <v>29</v>
      </c>
      <c r="G9" s="14">
        <v>5</v>
      </c>
      <c r="H9" s="15">
        <v>44866</v>
      </c>
      <c r="I9" s="15">
        <v>46508</v>
      </c>
      <c r="J9" s="16"/>
      <c r="K9" s="17" t="s">
        <v>19</v>
      </c>
      <c r="L9" s="18" t="s">
        <v>19</v>
      </c>
      <c r="M9" s="19">
        <v>46508</v>
      </c>
      <c r="N9" s="20"/>
      <c r="O9" s="47">
        <v>1</v>
      </c>
      <c r="P9" s="48">
        <v>1</v>
      </c>
      <c r="Q9" s="49">
        <v>0</v>
      </c>
      <c r="R9" s="49">
        <v>1</v>
      </c>
      <c r="S9" s="50"/>
      <c r="T9" s="51">
        <v>1</v>
      </c>
      <c r="U9" s="86">
        <v>1</v>
      </c>
      <c r="V9" s="67"/>
    </row>
    <row r="10" spans="1:22" ht="72.75" customHeight="1" x14ac:dyDescent="0.35">
      <c r="A10" s="35" t="s">
        <v>26</v>
      </c>
      <c r="B10" s="36">
        <v>590000592</v>
      </c>
      <c r="C10" s="35" t="s">
        <v>30</v>
      </c>
      <c r="D10" s="35" t="s">
        <v>31</v>
      </c>
      <c r="E10" s="36">
        <v>31000233</v>
      </c>
      <c r="F10" s="35" t="s">
        <v>32</v>
      </c>
      <c r="G10" s="36">
        <v>5</v>
      </c>
      <c r="H10" s="37">
        <v>44866</v>
      </c>
      <c r="I10" s="37">
        <v>46508</v>
      </c>
      <c r="J10" s="38" t="s">
        <v>19</v>
      </c>
      <c r="K10" s="39" t="s">
        <v>19</v>
      </c>
      <c r="L10" s="40" t="s">
        <v>19</v>
      </c>
      <c r="M10" s="72">
        <v>46508</v>
      </c>
      <c r="N10" s="42"/>
      <c r="O10" s="47">
        <v>2</v>
      </c>
      <c r="P10" s="48">
        <v>2</v>
      </c>
      <c r="Q10" s="49">
        <v>0</v>
      </c>
      <c r="R10" s="49">
        <v>2</v>
      </c>
      <c r="S10" s="50"/>
      <c r="T10" s="51">
        <v>2</v>
      </c>
      <c r="U10" s="86">
        <v>2</v>
      </c>
      <c r="V10" s="67"/>
    </row>
    <row r="11" spans="1:22" ht="65.25" customHeight="1" x14ac:dyDescent="0.35">
      <c r="A11" s="35" t="s">
        <v>33</v>
      </c>
      <c r="B11" s="36">
        <v>590001004</v>
      </c>
      <c r="C11" s="35" t="s">
        <v>34</v>
      </c>
      <c r="D11" s="35" t="s">
        <v>117</v>
      </c>
      <c r="E11" s="36">
        <v>31000458</v>
      </c>
      <c r="F11" s="35" t="s">
        <v>35</v>
      </c>
      <c r="G11" s="36">
        <v>5</v>
      </c>
      <c r="H11" s="37">
        <v>45231</v>
      </c>
      <c r="I11" s="37">
        <v>45413</v>
      </c>
      <c r="J11" s="38" t="s">
        <v>19</v>
      </c>
      <c r="K11" s="39" t="s">
        <v>19</v>
      </c>
      <c r="L11" s="40" t="s">
        <v>19</v>
      </c>
      <c r="M11" s="72">
        <v>45413</v>
      </c>
      <c r="N11" s="42"/>
      <c r="O11" s="47">
        <v>4</v>
      </c>
      <c r="P11" s="48">
        <v>4</v>
      </c>
      <c r="Q11" s="49">
        <v>0</v>
      </c>
      <c r="R11" s="49">
        <v>4</v>
      </c>
      <c r="S11" s="50"/>
      <c r="T11" s="51">
        <v>4</v>
      </c>
      <c r="U11" s="86">
        <v>4</v>
      </c>
      <c r="V11" s="67"/>
    </row>
    <row r="12" spans="1:22" s="24" customFormat="1" ht="72.75" customHeight="1" x14ac:dyDescent="0.35">
      <c r="A12" s="73" t="s">
        <v>36</v>
      </c>
      <c r="B12" s="74">
        <v>590000105</v>
      </c>
      <c r="C12" s="73" t="s">
        <v>37</v>
      </c>
      <c r="D12" s="73" t="s">
        <v>38</v>
      </c>
      <c r="E12" s="74">
        <v>31000142</v>
      </c>
      <c r="F12" s="73" t="s">
        <v>39</v>
      </c>
      <c r="G12" s="74">
        <v>5</v>
      </c>
      <c r="H12" s="75">
        <v>45231</v>
      </c>
      <c r="I12" s="75">
        <v>46874</v>
      </c>
      <c r="J12" s="76"/>
      <c r="K12" s="77" t="s">
        <v>19</v>
      </c>
      <c r="L12" s="78"/>
      <c r="M12" s="79"/>
      <c r="N12" s="80"/>
      <c r="O12" s="47">
        <v>1</v>
      </c>
      <c r="P12" s="48">
        <v>1</v>
      </c>
      <c r="Q12" s="49">
        <v>0</v>
      </c>
      <c r="R12" s="49">
        <v>1</v>
      </c>
      <c r="S12" s="50"/>
      <c r="T12" s="51">
        <v>1</v>
      </c>
      <c r="U12" s="86">
        <v>1</v>
      </c>
      <c r="V12" s="68"/>
    </row>
    <row r="13" spans="1:22" s="24" customFormat="1" ht="72.75" customHeight="1" x14ac:dyDescent="0.35">
      <c r="A13" s="25" t="s">
        <v>36</v>
      </c>
      <c r="B13" s="26">
        <v>590000105</v>
      </c>
      <c r="C13" s="25" t="s">
        <v>37</v>
      </c>
      <c r="D13" s="25" t="s">
        <v>40</v>
      </c>
      <c r="E13" s="26">
        <v>31000077</v>
      </c>
      <c r="F13" s="25" t="s">
        <v>41</v>
      </c>
      <c r="G13" s="26">
        <v>5</v>
      </c>
      <c r="H13" s="27">
        <v>44866</v>
      </c>
      <c r="I13" s="27">
        <v>46508</v>
      </c>
      <c r="J13" s="28" t="s">
        <v>19</v>
      </c>
      <c r="K13" s="29" t="s">
        <v>19</v>
      </c>
      <c r="L13" s="30" t="s">
        <v>19</v>
      </c>
      <c r="M13" s="33">
        <v>46508</v>
      </c>
      <c r="N13" s="32"/>
      <c r="O13" s="47">
        <v>18</v>
      </c>
      <c r="P13" s="48">
        <v>18</v>
      </c>
      <c r="Q13" s="49">
        <v>8</v>
      </c>
      <c r="R13" s="49">
        <v>8</v>
      </c>
      <c r="S13" s="50">
        <v>2</v>
      </c>
      <c r="T13" s="51">
        <v>1</v>
      </c>
      <c r="U13" s="86">
        <v>18</v>
      </c>
      <c r="V13" s="68"/>
    </row>
    <row r="14" spans="1:22" s="24" customFormat="1" ht="93.75" customHeight="1" x14ac:dyDescent="0.35">
      <c r="A14" s="25" t="s">
        <v>36</v>
      </c>
      <c r="B14" s="26">
        <v>590000105</v>
      </c>
      <c r="C14" s="25" t="s">
        <v>37</v>
      </c>
      <c r="D14" s="25" t="s">
        <v>42</v>
      </c>
      <c r="E14" s="26">
        <v>32000155</v>
      </c>
      <c r="F14" s="25" t="s">
        <v>43</v>
      </c>
      <c r="G14" s="26">
        <v>5</v>
      </c>
      <c r="H14" s="27">
        <v>43770</v>
      </c>
      <c r="I14" s="27">
        <v>45413</v>
      </c>
      <c r="J14" s="28"/>
      <c r="K14" s="29" t="s">
        <v>19</v>
      </c>
      <c r="L14" s="30" t="s">
        <v>19</v>
      </c>
      <c r="M14" s="33">
        <v>45413</v>
      </c>
      <c r="N14" s="32"/>
      <c r="O14" s="47">
        <v>5</v>
      </c>
      <c r="P14" s="48">
        <v>5</v>
      </c>
      <c r="Q14" s="49">
        <v>2</v>
      </c>
      <c r="R14" s="49">
        <v>3</v>
      </c>
      <c r="S14" s="50"/>
      <c r="T14" s="51"/>
      <c r="U14" s="86">
        <v>5</v>
      </c>
      <c r="V14" s="68"/>
    </row>
    <row r="15" spans="1:22" s="24" customFormat="1" ht="72.75" customHeight="1" x14ac:dyDescent="0.35">
      <c r="A15" s="25" t="s">
        <v>36</v>
      </c>
      <c r="B15" s="26">
        <v>590000105</v>
      </c>
      <c r="C15" s="25" t="s">
        <v>37</v>
      </c>
      <c r="D15" s="25" t="s">
        <v>44</v>
      </c>
      <c r="E15" s="26">
        <v>31000080</v>
      </c>
      <c r="F15" s="25" t="s">
        <v>45</v>
      </c>
      <c r="G15" s="26">
        <v>5</v>
      </c>
      <c r="H15" s="27">
        <v>44501</v>
      </c>
      <c r="I15" s="27">
        <v>46143</v>
      </c>
      <c r="J15" s="28"/>
      <c r="K15" s="29" t="s">
        <v>19</v>
      </c>
      <c r="L15" s="30"/>
      <c r="M15" s="31"/>
      <c r="N15" s="32"/>
      <c r="O15" s="47">
        <v>1</v>
      </c>
      <c r="P15" s="48">
        <v>1</v>
      </c>
      <c r="Q15" s="49">
        <v>0</v>
      </c>
      <c r="R15" s="49">
        <v>1</v>
      </c>
      <c r="S15" s="50"/>
      <c r="T15" s="51"/>
      <c r="U15" s="86">
        <v>1</v>
      </c>
      <c r="V15" s="68"/>
    </row>
    <row r="16" spans="1:22" s="24" customFormat="1" ht="72.75" customHeight="1" x14ac:dyDescent="0.35">
      <c r="A16" s="73" t="s">
        <v>36</v>
      </c>
      <c r="B16" s="74">
        <v>590000105</v>
      </c>
      <c r="C16" s="73" t="s">
        <v>37</v>
      </c>
      <c r="D16" s="73" t="s">
        <v>46</v>
      </c>
      <c r="E16" s="74">
        <v>31000259</v>
      </c>
      <c r="F16" s="73" t="s">
        <v>47</v>
      </c>
      <c r="G16" s="74">
        <v>5</v>
      </c>
      <c r="H16" s="75">
        <v>45231</v>
      </c>
      <c r="I16" s="75">
        <v>46874</v>
      </c>
      <c r="J16" s="76"/>
      <c r="K16" s="77" t="s">
        <v>19</v>
      </c>
      <c r="L16" s="78"/>
      <c r="M16" s="79"/>
      <c r="N16" s="80"/>
      <c r="O16" s="47">
        <v>1</v>
      </c>
      <c r="P16" s="48">
        <v>1</v>
      </c>
      <c r="Q16" s="49">
        <v>0</v>
      </c>
      <c r="R16" s="49">
        <v>1</v>
      </c>
      <c r="S16" s="50"/>
      <c r="T16" s="51"/>
      <c r="U16" s="86">
        <v>1</v>
      </c>
      <c r="V16" s="68"/>
    </row>
    <row r="17" spans="1:22" s="24" customFormat="1" ht="72.75" customHeight="1" x14ac:dyDescent="0.35">
      <c r="A17" s="25" t="s">
        <v>36</v>
      </c>
      <c r="B17" s="26">
        <v>590000105</v>
      </c>
      <c r="C17" s="25" t="s">
        <v>37</v>
      </c>
      <c r="D17" s="25" t="s">
        <v>48</v>
      </c>
      <c r="E17" s="26">
        <v>31000758</v>
      </c>
      <c r="F17" s="25" t="s">
        <v>49</v>
      </c>
      <c r="G17" s="26">
        <v>5</v>
      </c>
      <c r="H17" s="27">
        <v>44866</v>
      </c>
      <c r="I17" s="27">
        <v>46508</v>
      </c>
      <c r="J17" s="28"/>
      <c r="K17" s="29" t="s">
        <v>19</v>
      </c>
      <c r="L17" s="30"/>
      <c r="M17" s="31"/>
      <c r="N17" s="32"/>
      <c r="O17" s="47">
        <v>1</v>
      </c>
      <c r="P17" s="48">
        <v>1</v>
      </c>
      <c r="Q17" s="49">
        <v>0</v>
      </c>
      <c r="R17" s="49">
        <v>1</v>
      </c>
      <c r="S17" s="50"/>
      <c r="T17" s="51"/>
      <c r="U17" s="86">
        <v>1</v>
      </c>
      <c r="V17" s="68"/>
    </row>
    <row r="18" spans="1:22" s="24" customFormat="1" ht="95.25" customHeight="1" x14ac:dyDescent="0.35">
      <c r="A18" s="35" t="s">
        <v>36</v>
      </c>
      <c r="B18" s="36">
        <v>590045399</v>
      </c>
      <c r="C18" s="35" t="s">
        <v>50</v>
      </c>
      <c r="D18" s="35" t="s">
        <v>51</v>
      </c>
      <c r="E18" s="36">
        <v>32000779</v>
      </c>
      <c r="F18" s="35" t="s">
        <v>52</v>
      </c>
      <c r="G18" s="36">
        <v>5</v>
      </c>
      <c r="H18" s="37">
        <v>45231</v>
      </c>
      <c r="I18" s="37">
        <v>46874</v>
      </c>
      <c r="J18" s="38"/>
      <c r="K18" s="39" t="s">
        <v>19</v>
      </c>
      <c r="L18" s="40" t="s">
        <v>19</v>
      </c>
      <c r="M18" s="43"/>
      <c r="N18" s="42"/>
      <c r="O18" s="47">
        <v>0</v>
      </c>
      <c r="P18" s="48">
        <v>0</v>
      </c>
      <c r="Q18" s="49">
        <v>0</v>
      </c>
      <c r="R18" s="49">
        <v>0</v>
      </c>
      <c r="S18" s="50"/>
      <c r="T18" s="51"/>
      <c r="U18" s="86">
        <v>0</v>
      </c>
      <c r="V18" s="126"/>
    </row>
    <row r="19" spans="1:22" ht="72.75" customHeight="1" x14ac:dyDescent="0.35">
      <c r="A19" s="6" t="s">
        <v>36</v>
      </c>
      <c r="B19" s="14">
        <v>590797353</v>
      </c>
      <c r="C19" s="6" t="s">
        <v>53</v>
      </c>
      <c r="D19" s="6" t="s">
        <v>54</v>
      </c>
      <c r="E19" s="14">
        <v>31000847</v>
      </c>
      <c r="F19" s="6" t="s">
        <v>55</v>
      </c>
      <c r="G19" s="14">
        <v>5</v>
      </c>
      <c r="H19" s="15">
        <v>44501</v>
      </c>
      <c r="I19" s="15">
        <v>46143</v>
      </c>
      <c r="J19" s="16"/>
      <c r="K19" s="17" t="s">
        <v>19</v>
      </c>
      <c r="L19" s="18" t="s">
        <v>19</v>
      </c>
      <c r="M19" s="19">
        <v>46143</v>
      </c>
      <c r="N19" s="20"/>
      <c r="O19" s="47">
        <v>2</v>
      </c>
      <c r="P19" s="48">
        <v>2</v>
      </c>
      <c r="Q19" s="49">
        <v>1</v>
      </c>
      <c r="R19" s="49">
        <v>0</v>
      </c>
      <c r="S19" s="50">
        <v>1</v>
      </c>
      <c r="T19" s="51"/>
      <c r="U19" s="86">
        <v>2</v>
      </c>
      <c r="V19" s="84"/>
    </row>
    <row r="20" spans="1:22" ht="72.75" customHeight="1" x14ac:dyDescent="0.35">
      <c r="A20" s="6" t="s">
        <v>26</v>
      </c>
      <c r="B20" s="14">
        <v>590000535</v>
      </c>
      <c r="C20" s="6" t="s">
        <v>56</v>
      </c>
      <c r="D20" s="6" t="s">
        <v>57</v>
      </c>
      <c r="E20" s="14">
        <v>31000857</v>
      </c>
      <c r="F20" s="6" t="s">
        <v>58</v>
      </c>
      <c r="G20" s="14">
        <v>5</v>
      </c>
      <c r="H20" s="15">
        <v>43952</v>
      </c>
      <c r="I20" s="15">
        <v>45597</v>
      </c>
      <c r="J20" s="16"/>
      <c r="K20" s="17" t="s">
        <v>19</v>
      </c>
      <c r="L20" s="18"/>
      <c r="M20" s="23"/>
      <c r="N20" s="20"/>
      <c r="O20" s="47">
        <v>1</v>
      </c>
      <c r="P20" s="48">
        <v>1</v>
      </c>
      <c r="Q20" s="49">
        <v>0</v>
      </c>
      <c r="R20" s="49">
        <v>1</v>
      </c>
      <c r="S20" s="50"/>
      <c r="T20" s="51">
        <v>1</v>
      </c>
      <c r="U20" s="86">
        <v>1</v>
      </c>
      <c r="V20" s="67"/>
    </row>
    <row r="21" spans="1:22" ht="72.75" customHeight="1" x14ac:dyDescent="0.35">
      <c r="A21" s="35" t="s">
        <v>15</v>
      </c>
      <c r="B21" s="36">
        <v>590001418</v>
      </c>
      <c r="C21" s="35" t="s">
        <v>59</v>
      </c>
      <c r="D21" s="35" t="s">
        <v>60</v>
      </c>
      <c r="E21" s="36">
        <v>31000313</v>
      </c>
      <c r="F21" s="35" t="s">
        <v>61</v>
      </c>
      <c r="G21" s="36">
        <v>1</v>
      </c>
      <c r="H21" s="37">
        <v>45231</v>
      </c>
      <c r="I21" s="37">
        <v>45413</v>
      </c>
      <c r="J21" s="38"/>
      <c r="K21" s="39" t="s">
        <v>19</v>
      </c>
      <c r="L21" s="40" t="s">
        <v>19</v>
      </c>
      <c r="M21" s="41">
        <v>45413</v>
      </c>
      <c r="N21" s="42"/>
      <c r="O21" s="47">
        <v>2</v>
      </c>
      <c r="P21" s="48">
        <v>2</v>
      </c>
      <c r="Q21" s="49">
        <v>1</v>
      </c>
      <c r="R21" s="49">
        <v>1</v>
      </c>
      <c r="S21" s="50"/>
      <c r="T21" s="51">
        <v>0</v>
      </c>
      <c r="U21" s="86">
        <v>2</v>
      </c>
      <c r="V21" s="67"/>
    </row>
    <row r="22" spans="1:22" ht="72.75" customHeight="1" x14ac:dyDescent="0.35">
      <c r="A22" s="35" t="s">
        <v>15</v>
      </c>
      <c r="B22" s="36">
        <v>590001418</v>
      </c>
      <c r="C22" s="35" t="s">
        <v>59</v>
      </c>
      <c r="D22" s="35" t="s">
        <v>62</v>
      </c>
      <c r="E22" s="36">
        <v>31000315</v>
      </c>
      <c r="F22" s="35" t="s">
        <v>63</v>
      </c>
      <c r="G22" s="36">
        <v>5</v>
      </c>
      <c r="H22" s="37">
        <v>44501</v>
      </c>
      <c r="I22" s="37">
        <v>46143</v>
      </c>
      <c r="J22" s="38" t="s">
        <v>19</v>
      </c>
      <c r="K22" s="39" t="s">
        <v>19</v>
      </c>
      <c r="L22" s="40" t="s">
        <v>19</v>
      </c>
      <c r="M22" s="41">
        <v>46143</v>
      </c>
      <c r="N22" s="42"/>
      <c r="O22" s="47">
        <v>2</v>
      </c>
      <c r="P22" s="48">
        <v>2</v>
      </c>
      <c r="Q22" s="49">
        <v>1</v>
      </c>
      <c r="R22" s="49">
        <v>0</v>
      </c>
      <c r="S22" s="50">
        <v>1</v>
      </c>
      <c r="T22" s="51"/>
      <c r="U22" s="86">
        <v>2</v>
      </c>
      <c r="V22" s="67"/>
    </row>
    <row r="23" spans="1:22" ht="104.45" customHeight="1" x14ac:dyDescent="0.35">
      <c r="A23" s="35" t="s">
        <v>15</v>
      </c>
      <c r="B23" s="36">
        <v>590001418</v>
      </c>
      <c r="C23" s="35" t="s">
        <v>59</v>
      </c>
      <c r="D23" s="35" t="s">
        <v>118</v>
      </c>
      <c r="E23" s="36">
        <v>31000374</v>
      </c>
      <c r="F23" s="35" t="s">
        <v>64</v>
      </c>
      <c r="G23" s="36">
        <v>5</v>
      </c>
      <c r="H23" s="37">
        <v>45231</v>
      </c>
      <c r="I23" s="37">
        <v>46874</v>
      </c>
      <c r="J23" s="38" t="s">
        <v>19</v>
      </c>
      <c r="K23" s="39" t="s">
        <v>19</v>
      </c>
      <c r="L23" s="40" t="s">
        <v>19</v>
      </c>
      <c r="M23" s="41">
        <v>46874</v>
      </c>
      <c r="N23" s="42"/>
      <c r="O23" s="47">
        <v>2</v>
      </c>
      <c r="P23" s="48">
        <v>2</v>
      </c>
      <c r="Q23" s="49">
        <v>0</v>
      </c>
      <c r="R23" s="49">
        <v>1</v>
      </c>
      <c r="S23" s="50">
        <v>1</v>
      </c>
      <c r="T23" s="51">
        <v>1</v>
      </c>
      <c r="U23" s="86">
        <v>2</v>
      </c>
      <c r="V23" s="67"/>
    </row>
    <row r="24" spans="1:22" ht="96.6" customHeight="1" x14ac:dyDescent="0.35">
      <c r="A24" s="35" t="s">
        <v>15</v>
      </c>
      <c r="B24" s="36">
        <v>590001418</v>
      </c>
      <c r="C24" s="35" t="s">
        <v>59</v>
      </c>
      <c r="D24" s="35" t="s">
        <v>118</v>
      </c>
      <c r="E24" s="36">
        <v>32000674</v>
      </c>
      <c r="F24" s="35" t="s">
        <v>65</v>
      </c>
      <c r="G24" s="36">
        <v>5</v>
      </c>
      <c r="H24" s="37">
        <v>45231</v>
      </c>
      <c r="I24" s="37">
        <v>46874</v>
      </c>
      <c r="J24" s="38" t="s">
        <v>19</v>
      </c>
      <c r="K24" s="39" t="s">
        <v>19</v>
      </c>
      <c r="L24" s="40" t="s">
        <v>19</v>
      </c>
      <c r="M24" s="41">
        <v>46508</v>
      </c>
      <c r="N24" s="42"/>
      <c r="O24" s="47">
        <v>0</v>
      </c>
      <c r="P24" s="48">
        <v>0</v>
      </c>
      <c r="Q24" s="49">
        <v>0</v>
      </c>
      <c r="R24" s="49">
        <v>0</v>
      </c>
      <c r="S24" s="50"/>
      <c r="T24" s="51"/>
      <c r="U24" s="86">
        <v>0</v>
      </c>
      <c r="V24" s="67"/>
    </row>
    <row r="25" spans="1:22" ht="96.6" customHeight="1" x14ac:dyDescent="0.35">
      <c r="A25" s="35" t="s">
        <v>15</v>
      </c>
      <c r="B25" s="36">
        <v>590001418</v>
      </c>
      <c r="C25" s="35" t="s">
        <v>59</v>
      </c>
      <c r="D25" s="35" t="s">
        <v>118</v>
      </c>
      <c r="E25" s="36">
        <v>32000386</v>
      </c>
      <c r="F25" s="35" t="s">
        <v>66</v>
      </c>
      <c r="G25" s="36">
        <v>1</v>
      </c>
      <c r="H25" s="37">
        <v>45231</v>
      </c>
      <c r="I25" s="37">
        <v>46874</v>
      </c>
      <c r="J25" s="38" t="s">
        <v>19</v>
      </c>
      <c r="K25" s="39" t="s">
        <v>19</v>
      </c>
      <c r="L25" s="40" t="s">
        <v>19</v>
      </c>
      <c r="M25" s="72">
        <v>46874</v>
      </c>
      <c r="N25" s="42"/>
      <c r="O25" s="47">
        <v>2</v>
      </c>
      <c r="P25" s="48">
        <v>2</v>
      </c>
      <c r="Q25" s="49">
        <v>0</v>
      </c>
      <c r="R25" s="49">
        <v>2</v>
      </c>
      <c r="S25" s="50"/>
      <c r="T25" s="51"/>
      <c r="U25" s="86">
        <v>2</v>
      </c>
      <c r="V25" s="67"/>
    </row>
    <row r="26" spans="1:22" ht="96.6" customHeight="1" x14ac:dyDescent="0.35">
      <c r="A26" s="35" t="s">
        <v>15</v>
      </c>
      <c r="B26" s="36">
        <v>590001418</v>
      </c>
      <c r="C26" s="35" t="s">
        <v>59</v>
      </c>
      <c r="D26" s="35" t="s">
        <v>118</v>
      </c>
      <c r="E26" s="36">
        <v>32000675</v>
      </c>
      <c r="F26" s="35" t="s">
        <v>67</v>
      </c>
      <c r="G26" s="36">
        <v>5</v>
      </c>
      <c r="H26" s="37">
        <v>45231</v>
      </c>
      <c r="I26" s="37">
        <v>46874</v>
      </c>
      <c r="J26" s="38" t="s">
        <v>19</v>
      </c>
      <c r="K26" s="39" t="s">
        <v>19</v>
      </c>
      <c r="L26" s="40"/>
      <c r="M26" s="43"/>
      <c r="N26" s="42"/>
      <c r="O26" s="47">
        <v>0</v>
      </c>
      <c r="P26" s="48">
        <v>0</v>
      </c>
      <c r="Q26" s="49">
        <v>0</v>
      </c>
      <c r="R26" s="49">
        <v>0</v>
      </c>
      <c r="S26" s="50"/>
      <c r="T26" s="51"/>
      <c r="U26" s="86">
        <v>0</v>
      </c>
      <c r="V26" s="67"/>
    </row>
    <row r="27" spans="1:22" ht="69" customHeight="1" x14ac:dyDescent="0.35">
      <c r="A27" s="6" t="s">
        <v>15</v>
      </c>
      <c r="B27" s="36">
        <v>590000121</v>
      </c>
      <c r="C27" s="35" t="s">
        <v>68</v>
      </c>
      <c r="D27" s="35" t="s">
        <v>69</v>
      </c>
      <c r="E27" s="36">
        <v>31000298</v>
      </c>
      <c r="F27" s="35" t="s">
        <v>70</v>
      </c>
      <c r="G27" s="36">
        <v>5</v>
      </c>
      <c r="H27" s="37">
        <v>45231</v>
      </c>
      <c r="I27" s="37">
        <v>46874</v>
      </c>
      <c r="J27" s="38"/>
      <c r="K27" s="39" t="s">
        <v>19</v>
      </c>
      <c r="L27" s="40" t="s">
        <v>19</v>
      </c>
      <c r="M27" s="72">
        <v>46874</v>
      </c>
      <c r="N27" s="42"/>
      <c r="O27" s="47">
        <v>1</v>
      </c>
      <c r="P27" s="48">
        <v>1</v>
      </c>
      <c r="Q27" s="49">
        <v>0</v>
      </c>
      <c r="R27" s="49">
        <v>1</v>
      </c>
      <c r="S27" s="50"/>
      <c r="T27" s="51"/>
      <c r="U27" s="86">
        <v>1</v>
      </c>
      <c r="V27" s="67"/>
    </row>
    <row r="28" spans="1:22" ht="77.25" customHeight="1" x14ac:dyDescent="0.35">
      <c r="A28" s="35" t="s">
        <v>26</v>
      </c>
      <c r="B28" s="36">
        <v>590000618</v>
      </c>
      <c r="C28" s="35" t="s">
        <v>71</v>
      </c>
      <c r="D28" s="35" t="s">
        <v>72</v>
      </c>
      <c r="E28" s="81">
        <v>32000189</v>
      </c>
      <c r="F28" s="35" t="s">
        <v>73</v>
      </c>
      <c r="G28" s="36">
        <v>5</v>
      </c>
      <c r="H28" s="37">
        <v>45231</v>
      </c>
      <c r="I28" s="37">
        <v>46874</v>
      </c>
      <c r="J28" s="38" t="s">
        <v>19</v>
      </c>
      <c r="K28" s="39" t="s">
        <v>19</v>
      </c>
      <c r="L28" s="82"/>
      <c r="M28" s="83"/>
      <c r="N28" s="42"/>
      <c r="O28" s="47">
        <v>2</v>
      </c>
      <c r="P28" s="48">
        <v>2</v>
      </c>
      <c r="Q28" s="49">
        <v>1</v>
      </c>
      <c r="R28" s="49">
        <v>1</v>
      </c>
      <c r="S28" s="50"/>
      <c r="T28" s="51">
        <v>1</v>
      </c>
      <c r="U28" s="86">
        <v>2</v>
      </c>
      <c r="V28" s="67"/>
    </row>
    <row r="29" spans="1:22" ht="99.75" customHeight="1" x14ac:dyDescent="0.35">
      <c r="A29" s="35" t="s">
        <v>26</v>
      </c>
      <c r="B29" s="36">
        <v>590000618</v>
      </c>
      <c r="C29" s="35" t="s">
        <v>71</v>
      </c>
      <c r="D29" s="35" t="s">
        <v>72</v>
      </c>
      <c r="E29" s="36">
        <v>32000191</v>
      </c>
      <c r="F29" s="35" t="s">
        <v>74</v>
      </c>
      <c r="G29" s="36">
        <v>5</v>
      </c>
      <c r="H29" s="37">
        <v>45231</v>
      </c>
      <c r="I29" s="37">
        <v>46874</v>
      </c>
      <c r="J29" s="38" t="s">
        <v>19</v>
      </c>
      <c r="K29" s="39" t="s">
        <v>19</v>
      </c>
      <c r="L29" s="71" t="s">
        <v>19</v>
      </c>
      <c r="M29" s="41">
        <v>46874</v>
      </c>
      <c r="N29" s="42"/>
      <c r="O29" s="47">
        <v>1</v>
      </c>
      <c r="P29" s="48">
        <v>1</v>
      </c>
      <c r="Q29" s="49">
        <v>0</v>
      </c>
      <c r="R29" s="49">
        <v>1</v>
      </c>
      <c r="S29" s="50"/>
      <c r="T29" s="51"/>
      <c r="U29" s="86">
        <v>1</v>
      </c>
      <c r="V29" s="67"/>
    </row>
    <row r="30" spans="1:22" ht="99.75" customHeight="1" x14ac:dyDescent="0.35">
      <c r="A30" s="6" t="s">
        <v>36</v>
      </c>
      <c r="B30" s="14">
        <v>590044665</v>
      </c>
      <c r="C30" s="6" t="s">
        <v>75</v>
      </c>
      <c r="D30" s="6" t="s">
        <v>76</v>
      </c>
      <c r="E30" s="14">
        <v>31000438</v>
      </c>
      <c r="F30" s="6" t="s">
        <v>77</v>
      </c>
      <c r="G30" s="14">
        <v>1</v>
      </c>
      <c r="H30" s="15">
        <v>45047</v>
      </c>
      <c r="I30" s="15">
        <v>45231</v>
      </c>
      <c r="J30" s="16"/>
      <c r="K30" s="17" t="s">
        <v>19</v>
      </c>
      <c r="L30" s="21"/>
      <c r="M30" s="22"/>
      <c r="N30" s="20"/>
      <c r="O30" s="47">
        <v>1</v>
      </c>
      <c r="P30" s="48">
        <v>1</v>
      </c>
      <c r="Q30" s="49">
        <v>0</v>
      </c>
      <c r="R30" s="49">
        <v>0</v>
      </c>
      <c r="S30" s="50">
        <v>1</v>
      </c>
      <c r="T30" s="51"/>
      <c r="U30" s="86">
        <v>1</v>
      </c>
      <c r="V30" s="67"/>
    </row>
    <row r="31" spans="1:22" ht="90.75" customHeight="1" x14ac:dyDescent="0.35">
      <c r="A31" s="35" t="s">
        <v>36</v>
      </c>
      <c r="B31" s="36"/>
      <c r="C31" s="35" t="s">
        <v>78</v>
      </c>
      <c r="D31" s="35" t="s">
        <v>79</v>
      </c>
      <c r="E31" s="36">
        <v>32000780</v>
      </c>
      <c r="F31" s="35" t="s">
        <v>52</v>
      </c>
      <c r="G31" s="36">
        <v>5</v>
      </c>
      <c r="H31" s="37">
        <v>45231</v>
      </c>
      <c r="I31" s="37">
        <v>46874</v>
      </c>
      <c r="J31" s="38"/>
      <c r="K31" s="39" t="s">
        <v>19</v>
      </c>
      <c r="L31" s="71"/>
      <c r="M31" s="41"/>
      <c r="N31" s="42"/>
      <c r="O31" s="47">
        <v>1</v>
      </c>
      <c r="P31" s="48">
        <v>1</v>
      </c>
      <c r="Q31" s="49">
        <v>0</v>
      </c>
      <c r="R31" s="49">
        <v>1</v>
      </c>
      <c r="S31" s="50"/>
      <c r="T31" s="51"/>
      <c r="U31" s="86">
        <v>1</v>
      </c>
      <c r="V31" s="126"/>
    </row>
    <row r="32" spans="1:22" ht="72.75" customHeight="1" x14ac:dyDescent="0.35">
      <c r="A32" s="6" t="s">
        <v>80</v>
      </c>
      <c r="B32" s="14">
        <v>620000034</v>
      </c>
      <c r="C32" s="6" t="s">
        <v>81</v>
      </c>
      <c r="D32" s="6" t="s">
        <v>82</v>
      </c>
      <c r="E32" s="14">
        <v>31000560</v>
      </c>
      <c r="F32" s="6" t="s">
        <v>83</v>
      </c>
      <c r="G32" s="14">
        <v>5</v>
      </c>
      <c r="H32" s="15">
        <v>44136</v>
      </c>
      <c r="I32" s="15">
        <v>45778</v>
      </c>
      <c r="J32" s="16" t="s">
        <v>19</v>
      </c>
      <c r="K32" s="17" t="s">
        <v>19</v>
      </c>
      <c r="L32" s="18" t="s">
        <v>19</v>
      </c>
      <c r="M32" s="19">
        <v>45778</v>
      </c>
      <c r="N32" s="20"/>
      <c r="O32" s="47">
        <v>2</v>
      </c>
      <c r="P32" s="48">
        <v>2</v>
      </c>
      <c r="Q32" s="49">
        <v>1</v>
      </c>
      <c r="R32" s="49">
        <v>1</v>
      </c>
      <c r="S32" s="50"/>
      <c r="T32" s="51">
        <v>2</v>
      </c>
      <c r="U32" s="86">
        <v>2</v>
      </c>
      <c r="V32" s="67"/>
    </row>
    <row r="33" spans="1:22" ht="72.75" customHeight="1" x14ac:dyDescent="0.35">
      <c r="A33" s="6" t="s">
        <v>84</v>
      </c>
      <c r="B33" s="14">
        <v>620000323</v>
      </c>
      <c r="C33" s="6" t="s">
        <v>85</v>
      </c>
      <c r="D33" s="6" t="s">
        <v>86</v>
      </c>
      <c r="E33" s="14">
        <v>31000413</v>
      </c>
      <c r="F33" s="6" t="s">
        <v>87</v>
      </c>
      <c r="G33" s="14">
        <v>5</v>
      </c>
      <c r="H33" s="15">
        <v>44866</v>
      </c>
      <c r="I33" s="15">
        <v>46508</v>
      </c>
      <c r="J33" s="16"/>
      <c r="K33" s="17" t="s">
        <v>19</v>
      </c>
      <c r="L33" s="18" t="s">
        <v>19</v>
      </c>
      <c r="M33" s="19">
        <v>46508</v>
      </c>
      <c r="N33" s="20"/>
      <c r="O33" s="47">
        <v>1</v>
      </c>
      <c r="P33" s="48">
        <v>1</v>
      </c>
      <c r="Q33" s="49">
        <v>0</v>
      </c>
      <c r="R33" s="49">
        <v>1</v>
      </c>
      <c r="S33" s="50"/>
      <c r="T33" s="51">
        <v>1</v>
      </c>
      <c r="U33" s="86">
        <v>1</v>
      </c>
      <c r="V33" s="67"/>
    </row>
    <row r="34" spans="1:22" ht="72.75" customHeight="1" x14ac:dyDescent="0.35">
      <c r="A34" s="6" t="s">
        <v>84</v>
      </c>
      <c r="B34" s="14">
        <v>620000323</v>
      </c>
      <c r="C34" s="6" t="s">
        <v>85</v>
      </c>
      <c r="D34" s="6" t="s">
        <v>88</v>
      </c>
      <c r="E34" s="14">
        <v>32000301</v>
      </c>
      <c r="F34" s="6" t="s">
        <v>89</v>
      </c>
      <c r="G34" s="14">
        <v>5</v>
      </c>
      <c r="H34" s="15">
        <v>44866</v>
      </c>
      <c r="I34" s="15">
        <v>46508</v>
      </c>
      <c r="J34" s="16" t="s">
        <v>19</v>
      </c>
      <c r="K34" s="17" t="s">
        <v>19</v>
      </c>
      <c r="L34" s="18" t="s">
        <v>19</v>
      </c>
      <c r="M34" s="19">
        <v>46508</v>
      </c>
      <c r="N34" s="20"/>
      <c r="O34" s="47">
        <v>1</v>
      </c>
      <c r="P34" s="48">
        <v>1</v>
      </c>
      <c r="Q34" s="49">
        <v>0</v>
      </c>
      <c r="R34" s="49">
        <v>1</v>
      </c>
      <c r="S34" s="50"/>
      <c r="T34" s="51"/>
      <c r="U34" s="86">
        <v>1</v>
      </c>
      <c r="V34" s="67"/>
    </row>
    <row r="35" spans="1:22" ht="72.75" customHeight="1" x14ac:dyDescent="0.35">
      <c r="A35" s="6" t="s">
        <v>90</v>
      </c>
      <c r="B35" s="14">
        <v>620002154</v>
      </c>
      <c r="C35" s="6" t="s">
        <v>91</v>
      </c>
      <c r="D35" s="6" t="s">
        <v>92</v>
      </c>
      <c r="E35" s="14">
        <v>31000942</v>
      </c>
      <c r="F35" s="6" t="s">
        <v>93</v>
      </c>
      <c r="G35" s="14">
        <v>5</v>
      </c>
      <c r="H35" s="15">
        <v>45047</v>
      </c>
      <c r="I35" s="15">
        <v>46692</v>
      </c>
      <c r="J35" s="16" t="s">
        <v>19</v>
      </c>
      <c r="K35" s="17" t="s">
        <v>19</v>
      </c>
      <c r="L35" s="18"/>
      <c r="M35" s="23"/>
      <c r="N35" s="20"/>
      <c r="O35" s="47">
        <v>1</v>
      </c>
      <c r="P35" s="48">
        <v>1</v>
      </c>
      <c r="Q35" s="49">
        <v>0</v>
      </c>
      <c r="R35" s="49">
        <v>1</v>
      </c>
      <c r="S35" s="50"/>
      <c r="T35" s="51">
        <v>1</v>
      </c>
      <c r="U35" s="86">
        <v>1</v>
      </c>
      <c r="V35" s="67"/>
    </row>
    <row r="36" spans="1:22" ht="72.75" customHeight="1" x14ac:dyDescent="0.35">
      <c r="A36" s="6" t="s">
        <v>90</v>
      </c>
      <c r="B36" s="14">
        <v>620002154</v>
      </c>
      <c r="C36" s="6" t="s">
        <v>91</v>
      </c>
      <c r="D36" s="6" t="s">
        <v>94</v>
      </c>
      <c r="E36" s="14">
        <v>31000905</v>
      </c>
      <c r="F36" s="6" t="s">
        <v>95</v>
      </c>
      <c r="G36" s="14">
        <v>5</v>
      </c>
      <c r="H36" s="15">
        <v>43952</v>
      </c>
      <c r="I36" s="15">
        <v>45597</v>
      </c>
      <c r="J36" s="16"/>
      <c r="K36" s="17" t="s">
        <v>19</v>
      </c>
      <c r="L36" s="18" t="s">
        <v>19</v>
      </c>
      <c r="M36" s="19">
        <v>45597</v>
      </c>
      <c r="N36" s="20"/>
      <c r="O36" s="47">
        <v>1</v>
      </c>
      <c r="P36" s="48">
        <v>1</v>
      </c>
      <c r="Q36" s="49">
        <v>0</v>
      </c>
      <c r="R36" s="49">
        <v>1</v>
      </c>
      <c r="S36" s="50"/>
      <c r="T36" s="51">
        <v>1</v>
      </c>
      <c r="U36" s="86">
        <v>1</v>
      </c>
      <c r="V36" s="67"/>
    </row>
    <row r="37" spans="1:22" ht="72.75" customHeight="1" x14ac:dyDescent="0.35">
      <c r="A37" s="6" t="s">
        <v>96</v>
      </c>
      <c r="B37" s="14">
        <v>620000240</v>
      </c>
      <c r="C37" s="6" t="s">
        <v>97</v>
      </c>
      <c r="D37" s="6" t="s">
        <v>98</v>
      </c>
      <c r="E37" s="14">
        <v>31001011</v>
      </c>
      <c r="F37" s="6" t="s">
        <v>99</v>
      </c>
      <c r="G37" s="14">
        <v>5</v>
      </c>
      <c r="H37" s="15">
        <v>44317</v>
      </c>
      <c r="I37" s="15">
        <v>45962</v>
      </c>
      <c r="J37" s="16" t="s">
        <v>19</v>
      </c>
      <c r="K37" s="17" t="s">
        <v>19</v>
      </c>
      <c r="L37" s="18" t="s">
        <v>19</v>
      </c>
      <c r="M37" s="19">
        <v>45962</v>
      </c>
      <c r="N37" s="20"/>
      <c r="O37" s="47">
        <v>3</v>
      </c>
      <c r="P37" s="48">
        <v>3</v>
      </c>
      <c r="Q37" s="49">
        <v>1</v>
      </c>
      <c r="R37" s="49">
        <v>2</v>
      </c>
      <c r="S37" s="50"/>
      <c r="T37" s="51"/>
      <c r="U37" s="86">
        <v>3</v>
      </c>
      <c r="V37" s="67"/>
    </row>
    <row r="38" spans="1:22" ht="72.75" customHeight="1" x14ac:dyDescent="0.35">
      <c r="A38" s="35" t="s">
        <v>96</v>
      </c>
      <c r="B38" s="36">
        <v>620000257</v>
      </c>
      <c r="C38" s="35" t="s">
        <v>100</v>
      </c>
      <c r="D38" s="35" t="s">
        <v>119</v>
      </c>
      <c r="E38" s="36">
        <v>31000343</v>
      </c>
      <c r="F38" s="35" t="s">
        <v>101</v>
      </c>
      <c r="G38" s="36">
        <v>5</v>
      </c>
      <c r="H38" s="37">
        <v>45231</v>
      </c>
      <c r="I38" s="37">
        <v>46874</v>
      </c>
      <c r="J38" s="38" t="s">
        <v>19</v>
      </c>
      <c r="K38" s="39" t="s">
        <v>19</v>
      </c>
      <c r="L38" s="71" t="s">
        <v>19</v>
      </c>
      <c r="M38" s="41">
        <v>46874</v>
      </c>
      <c r="N38" s="42"/>
      <c r="O38" s="47">
        <v>3</v>
      </c>
      <c r="P38" s="48">
        <v>3</v>
      </c>
      <c r="Q38" s="49">
        <v>1</v>
      </c>
      <c r="R38" s="49">
        <v>1</v>
      </c>
      <c r="S38" s="50">
        <v>1</v>
      </c>
      <c r="T38" s="51"/>
      <c r="U38" s="86">
        <v>3</v>
      </c>
      <c r="V38" s="67"/>
    </row>
    <row r="39" spans="1:22" ht="95.25" customHeight="1" x14ac:dyDescent="0.35">
      <c r="A39" s="6" t="s">
        <v>15</v>
      </c>
      <c r="B39" s="14">
        <v>620000281</v>
      </c>
      <c r="C39" s="6" t="s">
        <v>102</v>
      </c>
      <c r="D39" s="6" t="s">
        <v>103</v>
      </c>
      <c r="E39" s="14">
        <v>31000485</v>
      </c>
      <c r="F39" s="6" t="s">
        <v>104</v>
      </c>
      <c r="G39" s="14">
        <v>5</v>
      </c>
      <c r="H39" s="15">
        <v>45047</v>
      </c>
      <c r="I39" s="15">
        <v>46692</v>
      </c>
      <c r="J39" s="16" t="s">
        <v>19</v>
      </c>
      <c r="K39" s="17" t="s">
        <v>19</v>
      </c>
      <c r="L39" s="18" t="s">
        <v>19</v>
      </c>
      <c r="M39" s="19">
        <v>46692</v>
      </c>
      <c r="N39" s="20"/>
      <c r="O39" s="47">
        <v>3</v>
      </c>
      <c r="P39" s="48">
        <v>3</v>
      </c>
      <c r="Q39" s="49">
        <v>1</v>
      </c>
      <c r="R39" s="49">
        <v>2</v>
      </c>
      <c r="S39" s="50"/>
      <c r="T39" s="51">
        <v>3</v>
      </c>
      <c r="U39" s="86">
        <v>3</v>
      </c>
      <c r="V39" s="67"/>
    </row>
    <row r="40" spans="1:22" ht="72.75" customHeight="1" thickBot="1" x14ac:dyDescent="0.4">
      <c r="A40" s="6" t="s">
        <v>15</v>
      </c>
      <c r="B40" s="14">
        <v>620000281</v>
      </c>
      <c r="C40" s="6" t="s">
        <v>102</v>
      </c>
      <c r="D40" s="6" t="s">
        <v>105</v>
      </c>
      <c r="E40" s="14">
        <v>31000484</v>
      </c>
      <c r="F40" s="6" t="s">
        <v>106</v>
      </c>
      <c r="G40" s="14">
        <v>5</v>
      </c>
      <c r="H40" s="15">
        <v>45047</v>
      </c>
      <c r="I40" s="15">
        <v>46692</v>
      </c>
      <c r="J40" s="16" t="s">
        <v>19</v>
      </c>
      <c r="K40" s="23" t="s">
        <v>19</v>
      </c>
      <c r="L40" s="18" t="s">
        <v>19</v>
      </c>
      <c r="M40" s="19">
        <v>46692</v>
      </c>
      <c r="N40" s="34"/>
      <c r="O40" s="52">
        <v>3</v>
      </c>
      <c r="P40" s="53">
        <v>3</v>
      </c>
      <c r="Q40" s="54">
        <v>1</v>
      </c>
      <c r="R40" s="54">
        <v>2</v>
      </c>
      <c r="S40" s="55"/>
      <c r="T40" s="56">
        <v>3</v>
      </c>
      <c r="U40" s="87">
        <v>3</v>
      </c>
      <c r="V40" s="69"/>
    </row>
    <row r="41" spans="1:22" ht="24" thickBot="1" x14ac:dyDescent="0.4">
      <c r="M41" s="113" t="s">
        <v>114</v>
      </c>
      <c r="N41" s="114"/>
      <c r="O41" s="57">
        <f t="shared" ref="O41" si="0">SUM(O5:O40)</f>
        <v>80</v>
      </c>
      <c r="P41" s="58">
        <f t="shared" ref="P41:T41" si="1">SUM(P5:P40)</f>
        <v>79</v>
      </c>
      <c r="Q41" s="59">
        <f t="shared" si="1"/>
        <v>21</v>
      </c>
      <c r="R41" s="59">
        <f t="shared" si="1"/>
        <v>50</v>
      </c>
      <c r="S41" s="60">
        <f t="shared" si="1"/>
        <v>8</v>
      </c>
      <c r="T41" s="65">
        <f t="shared" si="1"/>
        <v>26</v>
      </c>
      <c r="U41" s="88">
        <f t="shared" ref="U41" si="2">SUM(U5:U40)</f>
        <v>79</v>
      </c>
      <c r="V41" s="101"/>
    </row>
    <row r="42" spans="1:22" ht="24" thickBot="1" x14ac:dyDescent="0.4">
      <c r="M42" s="93" t="s">
        <v>115</v>
      </c>
      <c r="N42" s="94"/>
      <c r="O42" s="61">
        <f>SUM(O12:O17)</f>
        <v>27</v>
      </c>
      <c r="P42" s="61">
        <f t="shared" ref="P42:T42" si="3">SUM(P12:P17)</f>
        <v>27</v>
      </c>
      <c r="Q42" s="62">
        <f t="shared" si="3"/>
        <v>10</v>
      </c>
      <c r="R42" s="63">
        <f t="shared" si="3"/>
        <v>15</v>
      </c>
      <c r="S42" s="64">
        <f t="shared" si="3"/>
        <v>2</v>
      </c>
      <c r="T42" s="66">
        <f t="shared" si="3"/>
        <v>2</v>
      </c>
      <c r="U42" s="89">
        <f t="shared" ref="U42" si="4">SUM(U12:U17)</f>
        <v>27</v>
      </c>
      <c r="V42" s="102"/>
    </row>
  </sheetData>
  <autoFilter ref="A4:N42"/>
  <sortState ref="A2:N33">
    <sortCondition ref="D2:D33"/>
  </sortState>
  <mergeCells count="25">
    <mergeCell ref="I2:I4"/>
    <mergeCell ref="J2:J4"/>
    <mergeCell ref="K2:K4"/>
    <mergeCell ref="A1:V1"/>
    <mergeCell ref="O2:T2"/>
    <mergeCell ref="O3:O4"/>
    <mergeCell ref="P3:S3"/>
    <mergeCell ref="T3:T4"/>
    <mergeCell ref="A2:A4"/>
    <mergeCell ref="B2:B4"/>
    <mergeCell ref="C2:C4"/>
    <mergeCell ref="D2:D4"/>
    <mergeCell ref="E2:E4"/>
    <mergeCell ref="F2:F4"/>
    <mergeCell ref="L2:M2"/>
    <mergeCell ref="L3:L4"/>
    <mergeCell ref="M3:M4"/>
    <mergeCell ref="G2:G4"/>
    <mergeCell ref="H2:H4"/>
    <mergeCell ref="U3:U4"/>
    <mergeCell ref="M42:N42"/>
    <mergeCell ref="N2:N4"/>
    <mergeCell ref="V2:V4"/>
    <mergeCell ref="V41:V42"/>
    <mergeCell ref="M41:N41"/>
  </mergeCells>
  <pageMargins left="0.23622047244094491" right="0.23622047244094491" top="0.39370078740157483" bottom="0.39370078740157483" header="0.31496062992125984" footer="0.31496062992125984"/>
  <pageSetup paperSize="8" scale="35" firstPageNumber="2147483648" orientation="landscape" r:id="rId1"/>
  <headerFooter>
    <oddHeader>&amp;CPEDOPSYCHIATRIE</oddHeader>
    <oddFooter>&amp;L&amp;D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export_agrements_pedopsy_2017-2</vt:lpstr>
      <vt:lpstr>'export_agrements_pedopsy_2017-2'!Print_Titles</vt:lpstr>
      <vt:lpstr>'export_agrements_pedopsy_2017-2'!Zone_d_impression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HENNEBERT, Véronique</dc:creator>
  <cp:lastModifiedBy>*</cp:lastModifiedBy>
  <cp:revision>17</cp:revision>
  <cp:lastPrinted>2023-06-07T08:18:08Z</cp:lastPrinted>
  <dcterms:created xsi:type="dcterms:W3CDTF">2017-07-17T14:00:27Z</dcterms:created>
  <dcterms:modified xsi:type="dcterms:W3CDTF">2023-06-22T15:06:14Z</dcterms:modified>
</cp:coreProperties>
</file>