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11760"/>
  </bookViews>
  <sheets>
    <sheet name="export_agrements_sante pub" sheetId="1" r:id="rId1"/>
    <sheet name="Feuil1" sheetId="2" r:id="rId2"/>
  </sheets>
  <definedNames>
    <definedName name="_xlnm._FilterDatabase" localSheetId="0" hidden="1">'export_agrements_sante pub'!$A$4:$AC$43</definedName>
    <definedName name="_xlnm.Print_Titles" localSheetId="0">'export_agrements_sante pub'!$2:$4</definedName>
    <definedName name="Print_Titles" localSheetId="0">'export_agrements_sante pub'!$2:$4</definedName>
    <definedName name="_xlnm.Print_Area" localSheetId="0">'export_agrements_sante pub'!$A$1:$AC$43</definedName>
  </definedNames>
  <calcPr calcId="145621"/>
</workbook>
</file>

<file path=xl/calcChain.xml><?xml version="1.0" encoding="utf-8"?>
<calcChain xmlns="http://schemas.openxmlformats.org/spreadsheetml/2006/main">
  <c r="U42" i="1" l="1"/>
  <c r="AA42" i="1"/>
  <c r="AA43" i="1"/>
  <c r="Z42" i="1" l="1"/>
  <c r="Z43" i="1"/>
  <c r="V42" i="1" l="1"/>
  <c r="W42" i="1"/>
  <c r="X42" i="1"/>
  <c r="Y42" i="1"/>
  <c r="V43" i="1"/>
  <c r="W43" i="1"/>
  <c r="X43" i="1"/>
  <c r="Y43" i="1"/>
  <c r="U43" i="1"/>
  <c r="T43" i="1"/>
  <c r="S43" i="1"/>
  <c r="R43" i="1"/>
  <c r="Q43" i="1"/>
  <c r="P43" i="1"/>
  <c r="T42" i="1"/>
  <c r="S42" i="1"/>
  <c r="R42" i="1"/>
  <c r="Q42" i="1"/>
  <c r="P42" i="1"/>
</calcChain>
</file>

<file path=xl/sharedStrings.xml><?xml version="1.0" encoding="utf-8"?>
<sst xmlns="http://schemas.openxmlformats.org/spreadsheetml/2006/main" count="803" uniqueCount="231">
  <si>
    <t>GHT</t>
  </si>
  <si>
    <t>Numéro (FINESS/RPPS/SIRET)</t>
  </si>
  <si>
    <t>Nom (établissement/praticien/autre)</t>
  </si>
  <si>
    <t>N° terrain</t>
  </si>
  <si>
    <t>Responsable du terrain de stage</t>
  </si>
  <si>
    <t>Nom du terrain de stage</t>
  </si>
  <si>
    <t>Durée de l'agrément</t>
  </si>
  <si>
    <t>Premier semestre</t>
  </si>
  <si>
    <t>Dernier semestre</t>
  </si>
  <si>
    <t>CHU</t>
  </si>
  <si>
    <t>Phase 1</t>
  </si>
  <si>
    <t>Phase 2</t>
  </si>
  <si>
    <t>Phase 3</t>
  </si>
  <si>
    <t>FST</t>
  </si>
  <si>
    <t>Semestre mai 2022</t>
  </si>
  <si>
    <t>Semestre mai 2023</t>
  </si>
  <si>
    <t xml:space="preserve">Observations </t>
  </si>
  <si>
    <t>Postes 
proposés 
par les ets</t>
  </si>
  <si>
    <t>Décision DGARS</t>
  </si>
  <si>
    <t>Postes restants</t>
  </si>
  <si>
    <t>Postes ouverts par les établissements</t>
  </si>
  <si>
    <t>durée agt</t>
  </si>
  <si>
    <t>début dernier semestre</t>
  </si>
  <si>
    <t>Postes ouverts</t>
  </si>
  <si>
    <t>Dont phase 1</t>
  </si>
  <si>
    <t>Dont
phase 2 
et anciens</t>
  </si>
  <si>
    <t>Dont phase 3</t>
  </si>
  <si>
    <t xml:space="preserve">Postes ouverts </t>
  </si>
  <si>
    <t xml:space="preserve">Dont phase 2 et anciens </t>
  </si>
  <si>
    <t>GHT PSYCHIATRIE 59-62</t>
  </si>
  <si>
    <t xml:space="preserve">EPSM LILLE-METROPOLE </t>
  </si>
  <si>
    <t>MME SEBBANE DEBORAH</t>
  </si>
  <si>
    <t>CTRE COLLABORATEUR OMS EN SANTE MENTAL</t>
  </si>
  <si>
    <t>Non</t>
  </si>
  <si>
    <t>X</t>
  </si>
  <si>
    <t>M. PARADIS PHILIPPE</t>
  </si>
  <si>
    <t>DIM (DEPARTEMENT D'INFORMATION MEDICALE)</t>
  </si>
  <si>
    <t>GHT DU DOUAISIS</t>
  </si>
  <si>
    <t xml:space="preserve">CH DOUAI </t>
  </si>
  <si>
    <t>M. ROSSEL BAPTISTE</t>
  </si>
  <si>
    <r>
      <t xml:space="preserve">DEPARTEMENT D'INFORMATION MEDICALE </t>
    </r>
    <r>
      <rPr>
        <b/>
        <sz val="18"/>
        <color indexed="2"/>
        <rFont val="Arial"/>
        <family val="2"/>
      </rPr>
      <t>FLECHE LIBRE</t>
    </r>
  </si>
  <si>
    <t>X
LIBRE</t>
  </si>
  <si>
    <t>GHT LITTORAL NORD</t>
  </si>
  <si>
    <t xml:space="preserve">CH DUNKERQUE </t>
  </si>
  <si>
    <t>M. GEORGES ALEXANDRE</t>
  </si>
  <si>
    <t>INFORMATION MEDICALE</t>
  </si>
  <si>
    <t>GHT LILLE METROPOLE FLANDRE INTERIEURE</t>
  </si>
  <si>
    <t>SANTE PUBLIQUE FRANCE</t>
  </si>
  <si>
    <t>CELLULE Hauts-de-France de Santé Publique France -CIRE</t>
  </si>
  <si>
    <t>X     LIBRE</t>
  </si>
  <si>
    <t>A.R.S. HAUTS-DE-FRANCE</t>
  </si>
  <si>
    <t>Mme DEFEBVRE MARGUERITE-MARIE</t>
  </si>
  <si>
    <t>DST - Direction stratégie et territoires</t>
  </si>
  <si>
    <t>M. LEGENDRE JEAN-PHILIPPE</t>
  </si>
  <si>
    <t>POLE VEILLE ET SECURITE SANITAIRE</t>
  </si>
  <si>
    <t xml:space="preserve">CHRU LILLE </t>
  </si>
  <si>
    <t>M. THEIS DIDIER</t>
  </si>
  <si>
    <t>SATIM SEED</t>
  </si>
  <si>
    <t>Oui</t>
  </si>
  <si>
    <t>M. DERVAUX BENOIT</t>
  </si>
  <si>
    <t>CELLULE INNOV.-DRCI DELEG.A LA RECH.C</t>
  </si>
  <si>
    <t>M. LOUKILI NOUREDINE</t>
  </si>
  <si>
    <t>LUTTE ET PREVENTION DES INFECTIONS NOSOCOMIALES</t>
  </si>
  <si>
    <r>
      <t xml:space="preserve">LUTTE PREVEN INFECT NOSOCO 
</t>
    </r>
    <r>
      <rPr>
        <b/>
        <sz val="18"/>
        <color indexed="2"/>
        <rFont val="Arial"/>
        <family val="2"/>
      </rPr>
      <t>FLECHE LIBRE</t>
    </r>
  </si>
  <si>
    <t>Mme SOBASZEK ANNIE</t>
  </si>
  <si>
    <t>SERV. MED.DU TRAVAIL ET PATHO. PROFESS</t>
  </si>
  <si>
    <t>M. AMOUYEL PHILIPPE</t>
  </si>
  <si>
    <t>SANTE PUBLIQUE, EPIDEMIOLOGIE, ECONOMIE DE SANTE ET PREVENTION</t>
  </si>
  <si>
    <t>M. NISSE PATRICK</t>
  </si>
  <si>
    <t>SERV. CENTRE ANTI POISON ET TOXICO VIG</t>
  </si>
  <si>
    <t>SATIM DIM</t>
  </si>
  <si>
    <t xml:space="preserve">CENTRE OSCAR LAMBRET </t>
  </si>
  <si>
    <t>Mme CUCCHI MALGORZATA</t>
  </si>
  <si>
    <t>DEPARTEMENT D'INFO. MEDICALE</t>
  </si>
  <si>
    <t>X
RCB</t>
  </si>
  <si>
    <t>Mme Marie-Cécile LE DELEY</t>
  </si>
  <si>
    <t>UMB</t>
  </si>
  <si>
    <t>MME LE DR V. LEROY - DR ADJOINTPMI</t>
  </si>
  <si>
    <t>Mme ALAO OMOLADE</t>
  </si>
  <si>
    <t>POLE PMI SANTE DU VALENCIENNOIS</t>
  </si>
  <si>
    <r>
      <t xml:space="preserve">POLE PMI SANTE DU VALEN </t>
    </r>
    <r>
      <rPr>
        <b/>
        <sz val="18"/>
        <color indexed="2"/>
        <rFont val="Arial"/>
        <family val="2"/>
      </rPr>
      <t>FLECHE LIBRE</t>
    </r>
  </si>
  <si>
    <t>INSTITUT PASTEUR DE LILLE</t>
  </si>
  <si>
    <t>SERVICE EPIDEMIOLOGIE ET DE SANTE PU</t>
  </si>
  <si>
    <t xml:space="preserve">FEDERATION DE RECHERCHE EN SANTE MENTALE </t>
  </si>
  <si>
    <t xml:space="preserve">M. BUBROWSKI </t>
  </si>
  <si>
    <t>FEDERATION DE RECHERCHE EN SANTE MENTA</t>
  </si>
  <si>
    <r>
      <t xml:space="preserve">FEDERATION DE RECHERCHE EN SANTE MENTA 
</t>
    </r>
    <r>
      <rPr>
        <b/>
        <sz val="18"/>
        <color indexed="2"/>
        <rFont val="Arial"/>
        <family val="2"/>
      </rPr>
      <t>FLECHE LIBRE</t>
    </r>
  </si>
  <si>
    <t>GROUPE HOSPITALIER DE L'ARTOIS</t>
  </si>
  <si>
    <t xml:space="preserve">CH ROUBAIX </t>
  </si>
  <si>
    <t>M. DEPAS NICOLAS</t>
  </si>
  <si>
    <t>DEPARTEMENT D'INFORMATION MEDICALE</t>
  </si>
  <si>
    <r>
      <t xml:space="preserve">DEPART INFO MEDI 
</t>
    </r>
    <r>
      <rPr>
        <b/>
        <sz val="18"/>
        <color indexed="2"/>
        <rFont val="Arial"/>
        <family val="2"/>
      </rPr>
      <t>FLECHE LIBRE</t>
    </r>
  </si>
  <si>
    <t>Mme LAURANS CAROLINE</t>
  </si>
  <si>
    <t>UGRI</t>
  </si>
  <si>
    <t>CH ST PHILIBERT GHICL</t>
  </si>
  <si>
    <t>Mme GERMAIN-ALONSO Maryse</t>
  </si>
  <si>
    <t>GHT HAINAUT CAMBRESIS</t>
  </si>
  <si>
    <t>CH VALENCIENNES</t>
  </si>
  <si>
    <t>M. KYNDT XAVIER</t>
  </si>
  <si>
    <t>CH TOURCOING</t>
  </si>
  <si>
    <t>M. ALFANDERI SERGE</t>
  </si>
  <si>
    <t>ULIN</t>
  </si>
  <si>
    <t>GHT LITTORAL SUD</t>
  </si>
  <si>
    <t>CH BOULOGNE SUR MER</t>
  </si>
  <si>
    <t>Mme LERAT SICOT Anne Jérôme</t>
  </si>
  <si>
    <t>DIM</t>
  </si>
  <si>
    <t xml:space="preserve">CH BETHUNE </t>
  </si>
  <si>
    <t>M. DUFOSSEZ FRANCOIS</t>
  </si>
  <si>
    <t>GHT DE L'ARTOIS</t>
  </si>
  <si>
    <t>CH LENS</t>
  </si>
  <si>
    <t>Total général</t>
  </si>
  <si>
    <t>Dont postes CHU</t>
  </si>
  <si>
    <t>Agrément antérieur</t>
  </si>
  <si>
    <t>Formation d'agrément</t>
  </si>
  <si>
    <t>Discipline</t>
  </si>
  <si>
    <t>DES</t>
  </si>
  <si>
    <t>Option DES</t>
  </si>
  <si>
    <t>Domaine</t>
  </si>
  <si>
    <t>Niveau</t>
  </si>
  <si>
    <t>DESC</t>
  </si>
  <si>
    <t>Type d'agrément</t>
  </si>
  <si>
    <t>Statut</t>
  </si>
  <si>
    <t>N° entité juridique</t>
  </si>
  <si>
    <t>Nom de l'entité juridique</t>
  </si>
  <si>
    <t>Type de terrain de stage</t>
  </si>
  <si>
    <t>Circonscription</t>
  </si>
  <si>
    <t>ARS de gestion</t>
  </si>
  <si>
    <t>Département</t>
  </si>
  <si>
    <t>Numéro d'agrément</t>
  </si>
  <si>
    <t>SASPAS</t>
  </si>
  <si>
    <t>Nombre de postes</t>
  </si>
  <si>
    <t>Adresse envoi</t>
  </si>
  <si>
    <t>CP envoi</t>
  </si>
  <si>
    <t>Ville envoi</t>
  </si>
  <si>
    <t>Email envoi</t>
  </si>
  <si>
    <t>Changement de responsable</t>
  </si>
  <si>
    <t>Agrément suite renouvellement</t>
  </si>
  <si>
    <t>Médecine</t>
  </si>
  <si>
    <t>Santé Publique</t>
  </si>
  <si>
    <t>Santé publique</t>
  </si>
  <si>
    <t>SANTE COMMUN. M.S</t>
  </si>
  <si>
    <t>Agrée proch.</t>
  </si>
  <si>
    <t>CENTRE HOSPITALIER BETHUNE BEUVRY</t>
  </si>
  <si>
    <t>Hospitalier</t>
  </si>
  <si>
    <t>LILLE</t>
  </si>
  <si>
    <t>PAS-DE-CALAIS</t>
  </si>
  <si>
    <t>GCS GPT DES HOPITAUX DE L'ICL</t>
  </si>
  <si>
    <t>NORD</t>
  </si>
  <si>
    <t>Autre Organisme</t>
  </si>
  <si>
    <t>DEPARTEMENT DU NORD 51 RUE GUSTAVE DELORY</t>
  </si>
  <si>
    <t>LILLE CEDEX</t>
  </si>
  <si>
    <t>mariepierre.louis@cg59.fr</t>
  </si>
  <si>
    <t>CH DE  VALENCIENNES</t>
  </si>
  <si>
    <t>PMSI SANTE PUBLIQUE</t>
  </si>
  <si>
    <t>Mme MOUGEY FLORENCE</t>
  </si>
  <si>
    <t xml:space="preserve">CH CALAIS </t>
  </si>
  <si>
    <t>CH CALAIS</t>
  </si>
  <si>
    <t>CH BOULOGNE-SUR-MER</t>
  </si>
  <si>
    <t>RUE JACQUES MONOD</t>
  </si>
  <si>
    <t>BOULOGNE SUR MER</t>
  </si>
  <si>
    <t>RECTORAT</t>
  </si>
  <si>
    <t>Mme WEENS BRIGITTE</t>
  </si>
  <si>
    <t>RECTORAT DE LILLE</t>
  </si>
  <si>
    <t>DEPARTEMENT D'INFORMATION MEDICA LE</t>
  </si>
  <si>
    <t>M. CHOURCHOULIS DIMITRI</t>
  </si>
  <si>
    <t>CH DOUAI</t>
  </si>
  <si>
    <t>DEPARTEMENT PREVENTION/PROMOTION DE LA</t>
  </si>
  <si>
    <t>M. VANDEVELDE MICHEL</t>
  </si>
  <si>
    <t>A.R.S. NORD-PAS-DE-CALAIS-PICARDIE</t>
  </si>
  <si>
    <t>556 AVENUE WILLY BRANDT</t>
  </si>
  <si>
    <t>EURALILLE</t>
  </si>
  <si>
    <t>DIRECTION STRATEGIE,ETUDES ET EVALUATI</t>
  </si>
  <si>
    <t>M. VAN BOCKSTAEL VINCENT</t>
  </si>
  <si>
    <t>DST-Direction stratégie et territoires</t>
  </si>
  <si>
    <t>Non renseigné</t>
  </si>
  <si>
    <t>CELLULE D'INTERVENTION EN REGION -CIRE</t>
  </si>
  <si>
    <t>M. WINDELS KARINE</t>
  </si>
  <si>
    <t>CELLULE INNOV.-DRCI (DELEG.A LA RECH.C</t>
  </si>
  <si>
    <t>CHR LILLE</t>
  </si>
  <si>
    <t>CENTRE DE PREVENTION ET D'EDUCATION PO</t>
  </si>
  <si>
    <t>M. BOULANGER ERIC</t>
  </si>
  <si>
    <t>SMR VILLENEUVE D'ASCQ</t>
  </si>
  <si>
    <t>M. GADY-CHERRIER CLAUDE</t>
  </si>
  <si>
    <t>DRSM VILLENEUVE D'ASCQ</t>
  </si>
  <si>
    <t>En cours</t>
  </si>
  <si>
    <t>SERV.INFORMATION ET ARCHIVES MED CLINI</t>
  </si>
  <si>
    <t>M. BEUSCART REGIS</t>
  </si>
  <si>
    <t>M. HOUYENGAH FRANCOIS</t>
  </si>
  <si>
    <t>CH DUNKERQUE</t>
  </si>
  <si>
    <t>SERV. DPT INFORMATION MEDICALE</t>
  </si>
  <si>
    <t>M. ROELANDT JEAN-LUC</t>
  </si>
  <si>
    <t>EPSM LILLE METROPOLE</t>
  </si>
  <si>
    <t>M. DANEL THIERRY</t>
  </si>
  <si>
    <t>FEDERATION REGIONALE DE RECHERCHE EN S</t>
  </si>
  <si>
    <t>3 RUE MALPART</t>
  </si>
  <si>
    <t>1er agrément</t>
  </si>
  <si>
    <t>SERV.EPIDEMIOLOGIE REGIONAL</t>
  </si>
  <si>
    <t>SERVICE D'EPIDEMIOLOGIE ET DE SANTE PU</t>
  </si>
  <si>
    <t>1 RUE DU PR CALMETTE BP245</t>
  </si>
  <si>
    <t>SERVICE MEDECINE LEGALE</t>
  </si>
  <si>
    <t>M. HEDOUIN VALERY</t>
  </si>
  <si>
    <t>SERVICE DE SANTE PUBLIQUE</t>
  </si>
  <si>
    <t>M. PARADIS</t>
  </si>
  <si>
    <t xml:space="preserve">C.H. SAMBRE AVESNOIS MAUBEUGE </t>
  </si>
  <si>
    <t>CH DE SAMBRE AVESNOIS</t>
  </si>
  <si>
    <t>PLATEFORME D'AIDE METHODOLOGIQUE</t>
  </si>
  <si>
    <t>M. DUHAMEL ALAIN</t>
  </si>
  <si>
    <t>CLINIQUE D'OBSTETRIQUE</t>
  </si>
  <si>
    <t>M. SUBTIL DAMIEN</t>
  </si>
  <si>
    <t>Mme CUCCHI MALGORSATA</t>
  </si>
  <si>
    <t>CLCC OSCAR LAMBRET LILLE</t>
  </si>
  <si>
    <t xml:space="preserve">UNITE DE LUTTE CONTRE LES INFECT IONS </t>
  </si>
  <si>
    <t>M. GRANDBASTIEN BRUNO</t>
  </si>
  <si>
    <t>Postes proposés par le coordonnateur</t>
  </si>
  <si>
    <r>
      <t xml:space="preserve">UMB
</t>
    </r>
    <r>
      <rPr>
        <b/>
        <sz val="18"/>
        <color rgb="FFFF0000"/>
        <rFont val="Arial"/>
        <family val="2"/>
      </rPr>
      <t>FLECHE LIBRE</t>
    </r>
  </si>
  <si>
    <t xml:space="preserve"> </t>
  </si>
  <si>
    <t>M. LECERF JEAN-MICHEL</t>
  </si>
  <si>
    <t>MEDECINE DE PREVENTION SANTE LONGEVITE</t>
  </si>
  <si>
    <t>Semestre novembre 2023</t>
  </si>
  <si>
    <t>Mme PROUVOST HELENE</t>
  </si>
  <si>
    <t>x</t>
  </si>
  <si>
    <t>M. BARDOEL LIONEL</t>
  </si>
  <si>
    <t>DIRECTION REGIONALE DU SERVICE MEDICALE VILLENEUVE D'ASCQ</t>
  </si>
  <si>
    <t>M. VANDENDRIESSCHE JEAN-MARC</t>
  </si>
  <si>
    <t>SANTE PUBLIQUE ET MEDECINE SOCIALE</t>
  </si>
  <si>
    <r>
      <t xml:space="preserve">CELLULE Hauts-de-France de Santé Publique France -CIRE
</t>
    </r>
    <r>
      <rPr>
        <b/>
        <sz val="18"/>
        <color rgb="FFFF0000"/>
        <rFont val="Arial"/>
        <family val="2"/>
      </rPr>
      <t>FLECHE LIBRE</t>
    </r>
  </si>
  <si>
    <t>Mme Béatrice DEFOIN-MERLIN</t>
  </si>
  <si>
    <t>SERVICE DE VEILLE SANITAIRE</t>
  </si>
  <si>
    <r>
      <t xml:space="preserve">SERVICE DE VEILLE SANITAIRE
</t>
    </r>
    <r>
      <rPr>
        <b/>
        <sz val="18"/>
        <color rgb="FFFF0000"/>
        <rFont val="Arial"/>
        <family val="2"/>
      </rPr>
      <t>FLECHE LIBRE</t>
    </r>
  </si>
  <si>
    <t>POSTES PROPOSES PAR LES ETABLISSEMENTS 
SANTE PUBLIQUE
SEMESTRE DE MAI 2023 A NOVEMBRE 2023</t>
  </si>
  <si>
    <t>Postes proposés par les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</si>
</sst>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indexed="2"/>
      <name val="Calibri"/>
      <family val="2"/>
      <scheme val="minor"/>
    </font>
    <font>
      <sz val="18"/>
      <color indexed="2"/>
      <name val="Arial"/>
      <family val="2"/>
    </font>
    <font>
      <b/>
      <sz val="18"/>
      <color rgb="FF0070C0"/>
      <name val="Arial"/>
      <family val="2"/>
    </font>
    <font>
      <b/>
      <sz val="18"/>
      <color indexed="2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indexed="2"/>
      <name val="Calibri"/>
      <family val="2"/>
      <scheme val="minor"/>
    </font>
    <font>
      <b/>
      <sz val="18"/>
      <color rgb="FFFF0000"/>
      <name val="Arial"/>
      <family val="2"/>
    </font>
    <font>
      <b/>
      <sz val="1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indexed="5"/>
        <bgColor indexed="5"/>
      </patternFill>
    </fill>
    <fill>
      <patternFill patternType="solid">
        <fgColor rgb="FFFFFF00"/>
        <bgColor theme="6" tint="0.59999389629810485"/>
      </patternFill>
    </fill>
    <fill>
      <patternFill patternType="solid">
        <fgColor rgb="FF92D050"/>
        <bgColor theme="9" tint="0.59999389629810485"/>
      </patternFill>
    </fill>
    <fill>
      <patternFill patternType="solid">
        <fgColor rgb="FF00B0F0"/>
        <bgColor theme="9" tint="0.59999389629810485"/>
      </patternFill>
    </fill>
    <fill>
      <patternFill patternType="solid">
        <fgColor rgb="FFFF0000"/>
        <bgColor theme="9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59999389629810485"/>
      </patternFill>
    </fill>
    <fill>
      <patternFill patternType="solid">
        <fgColor rgb="FFFFC000"/>
        <bgColor theme="0"/>
      </patternFill>
    </fill>
    <fill>
      <patternFill patternType="solid">
        <fgColor theme="8" tint="0.79998168889431442"/>
        <bgColor theme="6" tint="0.59999389629810485"/>
      </patternFill>
    </fill>
    <fill>
      <patternFill patternType="solid">
        <fgColor rgb="FFFFFF00"/>
        <bgColor indexed="5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8" fillId="0" borderId="11" xfId="0" applyNumberFormat="1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 wrapText="1"/>
    </xf>
    <xf numFmtId="17" fontId="8" fillId="0" borderId="1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0" borderId="11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17" fontId="8" fillId="0" borderId="22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vertical="center" wrapText="1"/>
    </xf>
    <xf numFmtId="49" fontId="8" fillId="5" borderId="11" xfId="0" applyNumberFormat="1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8" fillId="5" borderId="24" xfId="0" applyFont="1" applyFill="1" applyBorder="1" applyAlignment="1">
      <alignment horizontal="center" vertical="center" wrapText="1"/>
    </xf>
    <xf numFmtId="17" fontId="8" fillId="5" borderId="11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7" fontId="8" fillId="5" borderId="22" xfId="0" applyNumberFormat="1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" fontId="8" fillId="2" borderId="22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17" fontId="8" fillId="2" borderId="22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7" fontId="0" fillId="0" borderId="0" xfId="0" applyNumberFormat="1"/>
    <xf numFmtId="0" fontId="4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 wrapText="1"/>
    </xf>
    <xf numFmtId="49" fontId="8" fillId="0" borderId="11" xfId="0" applyNumberFormat="1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center" vertical="center" wrapText="1"/>
    </xf>
    <xf numFmtId="17" fontId="8" fillId="0" borderId="11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7" fontId="8" fillId="0" borderId="22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0" xfId="0" applyFont="1" applyBorder="1"/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8" fillId="13" borderId="39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17" fontId="8" fillId="0" borderId="22" xfId="0" applyNumberFormat="1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49" fontId="8" fillId="14" borderId="11" xfId="0" applyNumberFormat="1" applyFont="1" applyFill="1" applyBorder="1" applyAlignment="1">
      <alignment horizontal="left" vertical="center" wrapText="1"/>
    </xf>
    <xf numFmtId="0" fontId="8" fillId="14" borderId="11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left" vertical="center" wrapText="1"/>
    </xf>
    <xf numFmtId="0" fontId="8" fillId="14" borderId="24" xfId="0" applyFont="1" applyFill="1" applyBorder="1" applyAlignment="1">
      <alignment horizontal="center" vertical="center" wrapText="1"/>
    </xf>
    <xf numFmtId="17" fontId="8" fillId="14" borderId="11" xfId="0" applyNumberFormat="1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/>
    </xf>
    <xf numFmtId="0" fontId="8" fillId="14" borderId="24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17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center" wrapText="1"/>
    </xf>
    <xf numFmtId="0" fontId="17" fillId="10" borderId="2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17" fontId="8" fillId="14" borderId="22" xfId="0" applyNumberFormat="1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0</xdr:row>
      <xdr:rowOff>152400</xdr:rowOff>
    </xdr:from>
    <xdr:to>
      <xdr:col>1</xdr:col>
      <xdr:colOff>1066800</xdr:colOff>
      <xdr:row>0</xdr:row>
      <xdr:rowOff>1779673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323851" y="152400"/>
          <a:ext cx="2590799" cy="162727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tabSelected="1" view="pageBreakPreview" zoomScale="50" zoomScaleNormal="64" zoomScaleSheetLayoutView="50" workbookViewId="0">
      <pane xSplit="6" topLeftCell="G1" activePane="topRight" state="frozen"/>
      <selection activeCell="A24" sqref="A24"/>
      <selection pane="topRight" activeCell="E9" sqref="E9"/>
    </sheetView>
  </sheetViews>
  <sheetFormatPr baseColWidth="10" defaultColWidth="11.42578125" defaultRowHeight="18.75" x14ac:dyDescent="0.3"/>
  <cols>
    <col min="1" max="1" width="27.5703125" style="2" customWidth="1"/>
    <col min="2" max="2" width="30.7109375" style="3" customWidth="1"/>
    <col min="3" max="3" width="39.140625" style="1" customWidth="1"/>
    <col min="4" max="4" width="18.28515625" style="4" customWidth="1"/>
    <col min="5" max="5" width="45.140625" style="5" customWidth="1"/>
    <col min="6" max="6" width="50.85546875" style="5" customWidth="1"/>
    <col min="7" max="7" width="14.5703125" style="4" customWidth="1"/>
    <col min="8" max="8" width="19.140625" style="4" customWidth="1"/>
    <col min="9" max="9" width="18" style="4" customWidth="1"/>
    <col min="10" max="10" width="9.42578125" style="4" customWidth="1"/>
    <col min="11" max="13" width="12.5703125" style="4" customWidth="1"/>
    <col min="14" max="14" width="16.5703125" style="4" customWidth="1"/>
    <col min="15" max="15" width="7.7109375" style="4" customWidth="1"/>
    <col min="16" max="16" width="17.140625" style="1" hidden="1" customWidth="1"/>
    <col min="17" max="17" width="13.28515625" style="1" hidden="1" customWidth="1"/>
    <col min="18" max="18" width="12" style="1" hidden="1" customWidth="1"/>
    <col min="19" max="19" width="13.85546875" style="1" hidden="1" customWidth="1"/>
    <col min="20" max="20" width="10.5703125" style="1" hidden="1" customWidth="1"/>
    <col min="21" max="21" width="23.140625" style="1" customWidth="1"/>
    <col min="22" max="26" width="18" style="1" customWidth="1"/>
    <col min="27" max="27" width="23.140625" style="1" customWidth="1"/>
    <col min="28" max="28" width="25.140625" style="1" customWidth="1"/>
    <col min="29" max="16384" width="11.42578125" style="1"/>
  </cols>
  <sheetData>
    <row r="1" spans="1:29" ht="162" customHeight="1" x14ac:dyDescent="0.3">
      <c r="A1" s="182" t="s">
        <v>229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</row>
    <row r="2" spans="1:29" ht="102" customHeight="1" x14ac:dyDescent="0.3">
      <c r="A2" s="183" t="s">
        <v>0</v>
      </c>
      <c r="B2" s="183" t="s">
        <v>1</v>
      </c>
      <c r="C2" s="183" t="s">
        <v>2</v>
      </c>
      <c r="D2" s="183" t="s">
        <v>3</v>
      </c>
      <c r="E2" s="183" t="s">
        <v>4</v>
      </c>
      <c r="F2" s="183" t="s">
        <v>5</v>
      </c>
      <c r="G2" s="183" t="s">
        <v>6</v>
      </c>
      <c r="H2" s="183" t="s">
        <v>7</v>
      </c>
      <c r="I2" s="183" t="s">
        <v>8</v>
      </c>
      <c r="J2" s="183" t="s">
        <v>9</v>
      </c>
      <c r="K2" s="183" t="s">
        <v>10</v>
      </c>
      <c r="L2" s="186" t="s">
        <v>11</v>
      </c>
      <c r="M2" s="189" t="s">
        <v>12</v>
      </c>
      <c r="N2" s="190"/>
      <c r="O2" s="193" t="s">
        <v>13</v>
      </c>
      <c r="P2" s="196" t="s">
        <v>14</v>
      </c>
      <c r="Q2" s="197"/>
      <c r="R2" s="197"/>
      <c r="S2" s="197"/>
      <c r="T2" s="198"/>
      <c r="U2" s="178" t="s">
        <v>15</v>
      </c>
      <c r="V2" s="179"/>
      <c r="W2" s="179"/>
      <c r="X2" s="179"/>
      <c r="Y2" s="179"/>
      <c r="Z2" s="180"/>
      <c r="AA2" s="141" t="s">
        <v>218</v>
      </c>
      <c r="AB2" s="165" t="s">
        <v>16</v>
      </c>
      <c r="AC2" s="166"/>
    </row>
    <row r="3" spans="1:29" ht="40.5" customHeight="1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7"/>
      <c r="M3" s="191"/>
      <c r="N3" s="192"/>
      <c r="O3" s="194"/>
      <c r="P3" s="173" t="s">
        <v>17</v>
      </c>
      <c r="Q3" s="175" t="s">
        <v>18</v>
      </c>
      <c r="R3" s="176"/>
      <c r="S3" s="176"/>
      <c r="T3" s="177"/>
      <c r="U3" s="178" t="s">
        <v>20</v>
      </c>
      <c r="V3" s="148" t="s">
        <v>213</v>
      </c>
      <c r="W3" s="149"/>
      <c r="X3" s="149"/>
      <c r="Y3" s="150"/>
      <c r="Z3" s="181" t="s">
        <v>19</v>
      </c>
      <c r="AA3" s="171" t="s">
        <v>230</v>
      </c>
      <c r="AB3" s="167"/>
      <c r="AC3" s="168"/>
    </row>
    <row r="4" spans="1:29" s="6" customFormat="1" ht="115.5" customHeight="1" x14ac:dyDescent="0.3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8"/>
      <c r="M4" s="7" t="s">
        <v>21</v>
      </c>
      <c r="N4" s="8" t="s">
        <v>22</v>
      </c>
      <c r="O4" s="195"/>
      <c r="P4" s="174"/>
      <c r="Q4" s="9" t="s">
        <v>23</v>
      </c>
      <c r="R4" s="9" t="s">
        <v>24</v>
      </c>
      <c r="S4" s="9" t="s">
        <v>25</v>
      </c>
      <c r="T4" s="10" t="s">
        <v>26</v>
      </c>
      <c r="U4" s="178"/>
      <c r="V4" s="111" t="s">
        <v>27</v>
      </c>
      <c r="W4" s="111" t="s">
        <v>24</v>
      </c>
      <c r="X4" s="111" t="s">
        <v>28</v>
      </c>
      <c r="Y4" s="112" t="s">
        <v>26</v>
      </c>
      <c r="Z4" s="181"/>
      <c r="AA4" s="172"/>
      <c r="AB4" s="169"/>
      <c r="AC4" s="170"/>
    </row>
    <row r="5" spans="1:29" s="11" customFormat="1" ht="79.5" customHeight="1" x14ac:dyDescent="0.25">
      <c r="A5" s="12" t="s">
        <v>29</v>
      </c>
      <c r="B5" s="13">
        <v>590000782</v>
      </c>
      <c r="C5" s="14" t="s">
        <v>30</v>
      </c>
      <c r="D5" s="13">
        <v>31000494</v>
      </c>
      <c r="E5" s="14" t="s">
        <v>31</v>
      </c>
      <c r="F5" s="14" t="s">
        <v>32</v>
      </c>
      <c r="G5" s="15">
        <v>5</v>
      </c>
      <c r="H5" s="16">
        <v>44866</v>
      </c>
      <c r="I5" s="16">
        <v>46508</v>
      </c>
      <c r="J5" s="13" t="s">
        <v>33</v>
      </c>
      <c r="K5" s="13" t="s">
        <v>34</v>
      </c>
      <c r="L5" s="15" t="s">
        <v>34</v>
      </c>
      <c r="M5" s="17"/>
      <c r="N5" s="18"/>
      <c r="O5" s="18"/>
      <c r="P5" s="19">
        <v>1</v>
      </c>
      <c r="Q5" s="20">
        <v>1</v>
      </c>
      <c r="R5" s="20">
        <v>0</v>
      </c>
      <c r="S5" s="20">
        <v>1</v>
      </c>
      <c r="T5" s="21"/>
      <c r="U5" s="113">
        <v>1</v>
      </c>
      <c r="V5" s="114">
        <v>1</v>
      </c>
      <c r="W5" s="114">
        <v>0</v>
      </c>
      <c r="X5" s="114">
        <v>1</v>
      </c>
      <c r="Y5" s="115"/>
      <c r="Z5" s="94">
        <v>1</v>
      </c>
      <c r="AA5" s="139">
        <v>1</v>
      </c>
      <c r="AB5" s="151"/>
      <c r="AC5" s="152"/>
    </row>
    <row r="6" spans="1:29" s="11" customFormat="1" ht="79.5" customHeight="1" x14ac:dyDescent="0.25">
      <c r="A6" s="12" t="s">
        <v>29</v>
      </c>
      <c r="B6" s="13">
        <v>590000782</v>
      </c>
      <c r="C6" s="14" t="s">
        <v>30</v>
      </c>
      <c r="D6" s="13">
        <v>32000430</v>
      </c>
      <c r="E6" s="14" t="s">
        <v>35</v>
      </c>
      <c r="F6" s="14" t="s">
        <v>36</v>
      </c>
      <c r="G6" s="15">
        <v>5</v>
      </c>
      <c r="H6" s="16">
        <v>44136</v>
      </c>
      <c r="I6" s="16">
        <v>45778</v>
      </c>
      <c r="J6" s="13" t="s">
        <v>33</v>
      </c>
      <c r="K6" s="13"/>
      <c r="L6" s="15" t="s">
        <v>34</v>
      </c>
      <c r="M6" s="17"/>
      <c r="N6" s="18"/>
      <c r="O6" s="18"/>
      <c r="P6" s="19">
        <v>1</v>
      </c>
      <c r="Q6" s="20">
        <v>1</v>
      </c>
      <c r="R6" s="20">
        <v>0</v>
      </c>
      <c r="S6" s="20">
        <v>1</v>
      </c>
      <c r="T6" s="21"/>
      <c r="U6" s="113">
        <v>1</v>
      </c>
      <c r="V6" s="114">
        <v>1</v>
      </c>
      <c r="W6" s="114">
        <v>0</v>
      </c>
      <c r="X6" s="114">
        <v>1</v>
      </c>
      <c r="Y6" s="115"/>
      <c r="Z6" s="94"/>
      <c r="AA6" s="139">
        <v>1</v>
      </c>
      <c r="AB6" s="151"/>
      <c r="AC6" s="152"/>
    </row>
    <row r="7" spans="1:29" s="22" customFormat="1" ht="92.25" customHeight="1" x14ac:dyDescent="0.25">
      <c r="A7" s="12" t="s">
        <v>37</v>
      </c>
      <c r="B7" s="13">
        <v>590001004</v>
      </c>
      <c r="C7" s="14" t="s">
        <v>38</v>
      </c>
      <c r="D7" s="13">
        <v>32000124</v>
      </c>
      <c r="E7" s="14" t="s">
        <v>39</v>
      </c>
      <c r="F7" s="23" t="s">
        <v>40</v>
      </c>
      <c r="G7" s="15">
        <v>5</v>
      </c>
      <c r="H7" s="16">
        <v>44866</v>
      </c>
      <c r="I7" s="16">
        <v>46508</v>
      </c>
      <c r="J7" s="13" t="s">
        <v>33</v>
      </c>
      <c r="K7" s="13"/>
      <c r="L7" s="15" t="s">
        <v>41</v>
      </c>
      <c r="M7" s="24" t="s">
        <v>41</v>
      </c>
      <c r="N7" s="25">
        <v>46508</v>
      </c>
      <c r="O7" s="18"/>
      <c r="P7" s="19">
        <v>0</v>
      </c>
      <c r="Q7" s="20">
        <v>0</v>
      </c>
      <c r="R7" s="20">
        <v>0</v>
      </c>
      <c r="S7" s="20">
        <v>0</v>
      </c>
      <c r="T7" s="21"/>
      <c r="U7" s="113">
        <v>0</v>
      </c>
      <c r="V7" s="114">
        <v>0</v>
      </c>
      <c r="W7" s="114">
        <v>0</v>
      </c>
      <c r="X7" s="114">
        <v>0</v>
      </c>
      <c r="Y7" s="115"/>
      <c r="Z7" s="94"/>
      <c r="AA7" s="139">
        <v>0</v>
      </c>
      <c r="AB7" s="142"/>
      <c r="AC7" s="143"/>
    </row>
    <row r="8" spans="1:29" s="11" customFormat="1" ht="66.75" customHeight="1" x14ac:dyDescent="0.25">
      <c r="A8" s="77" t="s">
        <v>42</v>
      </c>
      <c r="B8" s="76">
        <v>590000337</v>
      </c>
      <c r="C8" s="77" t="s">
        <v>43</v>
      </c>
      <c r="D8" s="76">
        <v>31000764</v>
      </c>
      <c r="E8" s="77" t="s">
        <v>44</v>
      </c>
      <c r="F8" s="77" t="s">
        <v>45</v>
      </c>
      <c r="G8" s="78">
        <v>5</v>
      </c>
      <c r="H8" s="79">
        <v>45231</v>
      </c>
      <c r="I8" s="79">
        <v>46874</v>
      </c>
      <c r="J8" s="76" t="s">
        <v>33</v>
      </c>
      <c r="K8" s="76" t="s">
        <v>34</v>
      </c>
      <c r="L8" s="78" t="s">
        <v>34</v>
      </c>
      <c r="M8" s="119" t="s">
        <v>34</v>
      </c>
      <c r="N8" s="120">
        <v>46874</v>
      </c>
      <c r="O8" s="121"/>
      <c r="P8" s="96">
        <v>1</v>
      </c>
      <c r="Q8" s="97">
        <v>1</v>
      </c>
      <c r="R8" s="97">
        <v>0</v>
      </c>
      <c r="S8" s="97">
        <v>1</v>
      </c>
      <c r="T8" s="98"/>
      <c r="U8" s="113">
        <v>1</v>
      </c>
      <c r="V8" s="114">
        <v>1</v>
      </c>
      <c r="W8" s="114">
        <v>0</v>
      </c>
      <c r="X8" s="114">
        <v>1</v>
      </c>
      <c r="Y8" s="115"/>
      <c r="Z8" s="94">
        <v>1</v>
      </c>
      <c r="AA8" s="139">
        <v>1</v>
      </c>
      <c r="AB8" s="151"/>
      <c r="AC8" s="152"/>
    </row>
    <row r="9" spans="1:29" s="11" customFormat="1" ht="79.5" customHeight="1" x14ac:dyDescent="0.25">
      <c r="A9" s="75" t="s">
        <v>46</v>
      </c>
      <c r="B9" s="76">
        <v>590796330</v>
      </c>
      <c r="C9" s="77" t="s">
        <v>47</v>
      </c>
      <c r="D9" s="76">
        <v>31000307</v>
      </c>
      <c r="E9" s="77" t="s">
        <v>219</v>
      </c>
      <c r="F9" s="77" t="s">
        <v>48</v>
      </c>
      <c r="G9" s="78">
        <v>5</v>
      </c>
      <c r="H9" s="79">
        <v>45231</v>
      </c>
      <c r="I9" s="79">
        <v>46874</v>
      </c>
      <c r="J9" s="76" t="s">
        <v>33</v>
      </c>
      <c r="K9" s="76" t="s">
        <v>34</v>
      </c>
      <c r="L9" s="78" t="s">
        <v>34</v>
      </c>
      <c r="M9" s="119"/>
      <c r="N9" s="121"/>
      <c r="O9" s="121"/>
      <c r="P9" s="99">
        <v>1</v>
      </c>
      <c r="Q9" s="100">
        <v>1</v>
      </c>
      <c r="R9" s="100">
        <v>1</v>
      </c>
      <c r="S9" s="100">
        <v>0</v>
      </c>
      <c r="T9" s="101"/>
      <c r="U9" s="113">
        <v>1</v>
      </c>
      <c r="V9" s="114">
        <v>1</v>
      </c>
      <c r="W9" s="114">
        <v>0</v>
      </c>
      <c r="X9" s="114">
        <v>1</v>
      </c>
      <c r="Y9" s="115"/>
      <c r="Z9" s="94"/>
      <c r="AA9" s="139">
        <v>1</v>
      </c>
      <c r="AB9" s="151"/>
      <c r="AC9" s="152"/>
    </row>
    <row r="10" spans="1:29" s="22" customFormat="1" ht="79.5" customHeight="1" x14ac:dyDescent="0.25">
      <c r="A10" s="75" t="s">
        <v>46</v>
      </c>
      <c r="B10" s="76">
        <v>590796330</v>
      </c>
      <c r="C10" s="77" t="s">
        <v>47</v>
      </c>
      <c r="D10" s="76">
        <v>32000125</v>
      </c>
      <c r="E10" s="77" t="s">
        <v>219</v>
      </c>
      <c r="F10" s="77" t="s">
        <v>225</v>
      </c>
      <c r="G10" s="78">
        <v>5</v>
      </c>
      <c r="H10" s="79">
        <v>45231</v>
      </c>
      <c r="I10" s="79">
        <v>46874</v>
      </c>
      <c r="J10" s="76" t="s">
        <v>33</v>
      </c>
      <c r="K10" s="76" t="s">
        <v>49</v>
      </c>
      <c r="L10" s="78"/>
      <c r="M10" s="119"/>
      <c r="N10" s="121"/>
      <c r="O10" s="121"/>
      <c r="P10" s="102">
        <v>0</v>
      </c>
      <c r="Q10" s="103">
        <v>0</v>
      </c>
      <c r="R10" s="103">
        <v>0</v>
      </c>
      <c r="S10" s="103">
        <v>0</v>
      </c>
      <c r="T10" s="104"/>
      <c r="U10" s="113">
        <v>0</v>
      </c>
      <c r="V10" s="114">
        <v>0</v>
      </c>
      <c r="W10" s="114">
        <v>0</v>
      </c>
      <c r="X10" s="114">
        <v>0</v>
      </c>
      <c r="Y10" s="115"/>
      <c r="Z10" s="94"/>
      <c r="AA10" s="139">
        <v>0</v>
      </c>
      <c r="AB10" s="161"/>
      <c r="AC10" s="162"/>
    </row>
    <row r="11" spans="1:29" s="11" customFormat="1" ht="79.5" customHeight="1" x14ac:dyDescent="0.25">
      <c r="A11" s="75" t="s">
        <v>46</v>
      </c>
      <c r="B11" s="76">
        <v>590796330</v>
      </c>
      <c r="C11" s="77" t="s">
        <v>50</v>
      </c>
      <c r="D11" s="76">
        <v>31001596</v>
      </c>
      <c r="E11" s="77" t="s">
        <v>51</v>
      </c>
      <c r="F11" s="77" t="s">
        <v>52</v>
      </c>
      <c r="G11" s="78">
        <v>5</v>
      </c>
      <c r="H11" s="79">
        <v>45231</v>
      </c>
      <c r="I11" s="79">
        <v>46874</v>
      </c>
      <c r="J11" s="76" t="s">
        <v>33</v>
      </c>
      <c r="K11" s="76"/>
      <c r="L11" s="78" t="s">
        <v>34</v>
      </c>
      <c r="M11" s="119"/>
      <c r="N11" s="121"/>
      <c r="O11" s="121"/>
      <c r="P11" s="102">
        <v>1</v>
      </c>
      <c r="Q11" s="103">
        <v>1</v>
      </c>
      <c r="R11" s="103">
        <v>0</v>
      </c>
      <c r="S11" s="103">
        <v>1</v>
      </c>
      <c r="T11" s="104"/>
      <c r="U11" s="113">
        <v>1</v>
      </c>
      <c r="V11" s="114">
        <v>1</v>
      </c>
      <c r="W11" s="114">
        <v>0</v>
      </c>
      <c r="X11" s="114">
        <v>1</v>
      </c>
      <c r="Y11" s="115"/>
      <c r="Z11" s="94"/>
      <c r="AA11" s="139">
        <v>1</v>
      </c>
      <c r="AB11" s="163"/>
      <c r="AC11" s="164"/>
    </row>
    <row r="12" spans="1:29" s="11" customFormat="1" ht="79.5" customHeight="1" x14ac:dyDescent="0.25">
      <c r="A12" s="75" t="s">
        <v>46</v>
      </c>
      <c r="B12" s="76">
        <v>590796330</v>
      </c>
      <c r="C12" s="77" t="s">
        <v>50</v>
      </c>
      <c r="D12" s="76">
        <v>31000738</v>
      </c>
      <c r="E12" s="77" t="s">
        <v>226</v>
      </c>
      <c r="F12" s="77" t="s">
        <v>227</v>
      </c>
      <c r="G12" s="78">
        <v>1</v>
      </c>
      <c r="H12" s="79">
        <v>45231</v>
      </c>
      <c r="I12" s="79">
        <v>45413</v>
      </c>
      <c r="J12" s="76" t="s">
        <v>33</v>
      </c>
      <c r="K12" s="76" t="s">
        <v>34</v>
      </c>
      <c r="L12" s="78" t="s">
        <v>34</v>
      </c>
      <c r="M12" s="119"/>
      <c r="N12" s="121"/>
      <c r="O12" s="121"/>
      <c r="P12" s="102"/>
      <c r="Q12" s="103"/>
      <c r="R12" s="103"/>
      <c r="S12" s="103"/>
      <c r="T12" s="104"/>
      <c r="U12" s="113">
        <v>1</v>
      </c>
      <c r="V12" s="114">
        <v>1</v>
      </c>
      <c r="W12" s="114">
        <v>1</v>
      </c>
      <c r="X12" s="114">
        <v>0</v>
      </c>
      <c r="Y12" s="115"/>
      <c r="Z12" s="94"/>
      <c r="AA12" s="139">
        <v>1</v>
      </c>
      <c r="AB12" s="161"/>
      <c r="AC12" s="162"/>
    </row>
    <row r="13" spans="1:29" s="11" customFormat="1" ht="79.5" customHeight="1" x14ac:dyDescent="0.25">
      <c r="A13" s="75" t="s">
        <v>46</v>
      </c>
      <c r="B13" s="76">
        <v>590796330</v>
      </c>
      <c r="C13" s="77" t="s">
        <v>50</v>
      </c>
      <c r="D13" s="76">
        <v>32000126</v>
      </c>
      <c r="E13" s="77" t="s">
        <v>226</v>
      </c>
      <c r="F13" s="77" t="s">
        <v>228</v>
      </c>
      <c r="G13" s="78">
        <v>1</v>
      </c>
      <c r="H13" s="79">
        <v>45231</v>
      </c>
      <c r="I13" s="79">
        <v>45413</v>
      </c>
      <c r="J13" s="76" t="s">
        <v>33</v>
      </c>
      <c r="K13" s="76" t="s">
        <v>41</v>
      </c>
      <c r="L13" s="78" t="s">
        <v>41</v>
      </c>
      <c r="M13" s="119"/>
      <c r="N13" s="121"/>
      <c r="O13" s="121"/>
      <c r="P13" s="102"/>
      <c r="Q13" s="103"/>
      <c r="R13" s="103"/>
      <c r="S13" s="103"/>
      <c r="T13" s="104"/>
      <c r="U13" s="113">
        <v>0</v>
      </c>
      <c r="V13" s="114">
        <v>0</v>
      </c>
      <c r="W13" s="114">
        <v>0</v>
      </c>
      <c r="X13" s="114">
        <v>0</v>
      </c>
      <c r="Y13" s="115"/>
      <c r="Z13" s="94"/>
      <c r="AA13" s="139">
        <v>0</v>
      </c>
      <c r="AB13" s="137"/>
      <c r="AC13" s="138"/>
    </row>
    <row r="14" spans="1:29" s="11" customFormat="1" ht="79.5" customHeight="1" x14ac:dyDescent="0.25">
      <c r="A14" s="34" t="s">
        <v>46</v>
      </c>
      <c r="B14" s="35">
        <v>590000105</v>
      </c>
      <c r="C14" s="36" t="s">
        <v>55</v>
      </c>
      <c r="D14" s="35">
        <v>31000662</v>
      </c>
      <c r="E14" s="36" t="s">
        <v>56</v>
      </c>
      <c r="F14" s="36" t="s">
        <v>57</v>
      </c>
      <c r="G14" s="37">
        <v>5</v>
      </c>
      <c r="H14" s="38">
        <v>44866</v>
      </c>
      <c r="I14" s="38">
        <v>46508</v>
      </c>
      <c r="J14" s="35" t="s">
        <v>58</v>
      </c>
      <c r="K14" s="39" t="s">
        <v>34</v>
      </c>
      <c r="L14" s="40" t="s">
        <v>34</v>
      </c>
      <c r="M14" s="41" t="s">
        <v>34</v>
      </c>
      <c r="N14" s="42">
        <v>46508</v>
      </c>
      <c r="O14" s="43"/>
      <c r="P14" s="19">
        <v>2</v>
      </c>
      <c r="Q14" s="20">
        <v>2</v>
      </c>
      <c r="R14" s="20">
        <v>1</v>
      </c>
      <c r="S14" s="20">
        <v>1</v>
      </c>
      <c r="T14" s="21"/>
      <c r="U14" s="113">
        <v>2</v>
      </c>
      <c r="V14" s="114">
        <v>2</v>
      </c>
      <c r="W14" s="114">
        <v>1</v>
      </c>
      <c r="X14" s="114">
        <v>1</v>
      </c>
      <c r="Y14" s="115"/>
      <c r="Z14" s="94"/>
      <c r="AA14" s="139">
        <v>2</v>
      </c>
      <c r="AB14" s="151"/>
      <c r="AC14" s="152"/>
    </row>
    <row r="15" spans="1:29" s="11" customFormat="1" ht="79.5" customHeight="1" x14ac:dyDescent="0.25">
      <c r="A15" s="122" t="s">
        <v>46</v>
      </c>
      <c r="B15" s="123">
        <v>590000105</v>
      </c>
      <c r="C15" s="124" t="s">
        <v>55</v>
      </c>
      <c r="D15" s="123">
        <v>31001054</v>
      </c>
      <c r="E15" s="124" t="s">
        <v>59</v>
      </c>
      <c r="F15" s="124" t="s">
        <v>60</v>
      </c>
      <c r="G15" s="125">
        <v>5</v>
      </c>
      <c r="H15" s="126">
        <v>45231</v>
      </c>
      <c r="I15" s="126">
        <v>46874</v>
      </c>
      <c r="J15" s="123" t="s">
        <v>58</v>
      </c>
      <c r="K15" s="127"/>
      <c r="L15" s="128" t="s">
        <v>34</v>
      </c>
      <c r="M15" s="199" t="s">
        <v>220</v>
      </c>
      <c r="N15" s="200">
        <v>46874</v>
      </c>
      <c r="O15" s="129"/>
      <c r="P15" s="96">
        <v>1</v>
      </c>
      <c r="Q15" s="97">
        <v>1</v>
      </c>
      <c r="R15" s="97">
        <v>0</v>
      </c>
      <c r="S15" s="97">
        <v>1</v>
      </c>
      <c r="T15" s="98"/>
      <c r="U15" s="113">
        <v>0</v>
      </c>
      <c r="V15" s="114">
        <v>0</v>
      </c>
      <c r="W15" s="114">
        <v>0</v>
      </c>
      <c r="X15" s="114">
        <v>0</v>
      </c>
      <c r="Y15" s="115"/>
      <c r="Z15" s="94"/>
      <c r="AA15" s="139">
        <v>1</v>
      </c>
      <c r="AB15" s="161"/>
      <c r="AC15" s="162"/>
    </row>
    <row r="16" spans="1:29" s="11" customFormat="1" ht="79.5" customHeight="1" x14ac:dyDescent="0.25">
      <c r="A16" s="122" t="s">
        <v>46</v>
      </c>
      <c r="B16" s="123">
        <v>590000105</v>
      </c>
      <c r="C16" s="124" t="s">
        <v>55</v>
      </c>
      <c r="D16" s="123">
        <v>32000090</v>
      </c>
      <c r="E16" s="124" t="s">
        <v>61</v>
      </c>
      <c r="F16" s="124" t="s">
        <v>62</v>
      </c>
      <c r="G16" s="125">
        <v>5</v>
      </c>
      <c r="H16" s="126">
        <v>45231</v>
      </c>
      <c r="I16" s="126">
        <v>46874</v>
      </c>
      <c r="J16" s="123" t="s">
        <v>58</v>
      </c>
      <c r="K16" s="127" t="s">
        <v>34</v>
      </c>
      <c r="L16" s="128" t="s">
        <v>34</v>
      </c>
      <c r="M16" s="199"/>
      <c r="N16" s="129"/>
      <c r="O16" s="129"/>
      <c r="P16" s="19">
        <v>0</v>
      </c>
      <c r="Q16" s="20">
        <v>0</v>
      </c>
      <c r="R16" s="20">
        <v>0</v>
      </c>
      <c r="S16" s="20">
        <v>0</v>
      </c>
      <c r="T16" s="21"/>
      <c r="U16" s="113">
        <v>0</v>
      </c>
      <c r="V16" s="114">
        <v>0</v>
      </c>
      <c r="W16" s="114">
        <v>0</v>
      </c>
      <c r="X16" s="114">
        <v>0</v>
      </c>
      <c r="Y16" s="115"/>
      <c r="Z16" s="94"/>
      <c r="AA16" s="139">
        <v>0</v>
      </c>
      <c r="AB16" s="157"/>
      <c r="AC16" s="158"/>
    </row>
    <row r="17" spans="1:29" s="22" customFormat="1" ht="79.5" customHeight="1" x14ac:dyDescent="0.25">
      <c r="A17" s="122" t="s">
        <v>46</v>
      </c>
      <c r="B17" s="123">
        <v>590000105</v>
      </c>
      <c r="C17" s="124" t="s">
        <v>55</v>
      </c>
      <c r="D17" s="123">
        <v>32000127</v>
      </c>
      <c r="E17" s="124" t="s">
        <v>61</v>
      </c>
      <c r="F17" s="201" t="s">
        <v>63</v>
      </c>
      <c r="G17" s="125">
        <v>5</v>
      </c>
      <c r="H17" s="126">
        <v>45231</v>
      </c>
      <c r="I17" s="126">
        <v>46874</v>
      </c>
      <c r="J17" s="123" t="s">
        <v>58</v>
      </c>
      <c r="K17" s="123" t="s">
        <v>49</v>
      </c>
      <c r="L17" s="128"/>
      <c r="M17" s="199"/>
      <c r="N17" s="129"/>
      <c r="O17" s="129"/>
      <c r="P17" s="19">
        <v>0</v>
      </c>
      <c r="Q17" s="20">
        <v>0</v>
      </c>
      <c r="R17" s="20">
        <v>0</v>
      </c>
      <c r="S17" s="20">
        <v>0</v>
      </c>
      <c r="T17" s="21"/>
      <c r="U17" s="113">
        <v>0</v>
      </c>
      <c r="V17" s="114">
        <v>0</v>
      </c>
      <c r="W17" s="114">
        <v>0</v>
      </c>
      <c r="X17" s="114">
        <v>0</v>
      </c>
      <c r="Y17" s="115"/>
      <c r="Z17" s="94"/>
      <c r="AA17" s="139">
        <v>0</v>
      </c>
      <c r="AB17" s="157"/>
      <c r="AC17" s="158"/>
    </row>
    <row r="18" spans="1:29" s="11" customFormat="1" ht="79.5" customHeight="1" x14ac:dyDescent="0.25">
      <c r="A18" s="34" t="s">
        <v>46</v>
      </c>
      <c r="B18" s="35">
        <v>590000105</v>
      </c>
      <c r="C18" s="36" t="s">
        <v>55</v>
      </c>
      <c r="D18" s="35">
        <v>31000219</v>
      </c>
      <c r="E18" s="36" t="s">
        <v>64</v>
      </c>
      <c r="F18" s="36" t="s">
        <v>65</v>
      </c>
      <c r="G18" s="37">
        <v>5</v>
      </c>
      <c r="H18" s="38">
        <v>44136</v>
      </c>
      <c r="I18" s="38">
        <v>45778</v>
      </c>
      <c r="J18" s="35" t="s">
        <v>58</v>
      </c>
      <c r="K18" s="39"/>
      <c r="L18" s="40" t="s">
        <v>34</v>
      </c>
      <c r="M18" s="41"/>
      <c r="N18" s="43"/>
      <c r="O18" s="43"/>
      <c r="P18" s="19">
        <v>0</v>
      </c>
      <c r="Q18" s="20">
        <v>0</v>
      </c>
      <c r="R18" s="20">
        <v>0</v>
      </c>
      <c r="S18" s="20">
        <v>0</v>
      </c>
      <c r="T18" s="21"/>
      <c r="U18" s="113">
        <v>0</v>
      </c>
      <c r="V18" s="114">
        <v>0</v>
      </c>
      <c r="W18" s="114">
        <v>0</v>
      </c>
      <c r="X18" s="114">
        <v>0</v>
      </c>
      <c r="Y18" s="115"/>
      <c r="Z18" s="94"/>
      <c r="AA18" s="139">
        <v>0</v>
      </c>
      <c r="AB18" s="151"/>
      <c r="AC18" s="152"/>
    </row>
    <row r="19" spans="1:29" s="11" customFormat="1" ht="94.15" customHeight="1" x14ac:dyDescent="0.25">
      <c r="A19" s="34" t="s">
        <v>46</v>
      </c>
      <c r="B19" s="35">
        <v>590000105</v>
      </c>
      <c r="C19" s="36" t="s">
        <v>55</v>
      </c>
      <c r="D19" s="35">
        <v>31000613</v>
      </c>
      <c r="E19" s="36" t="s">
        <v>66</v>
      </c>
      <c r="F19" s="36" t="s">
        <v>67</v>
      </c>
      <c r="G19" s="37">
        <v>5</v>
      </c>
      <c r="H19" s="38">
        <v>44136</v>
      </c>
      <c r="I19" s="38">
        <v>45778</v>
      </c>
      <c r="J19" s="35" t="s">
        <v>58</v>
      </c>
      <c r="K19" s="39" t="s">
        <v>34</v>
      </c>
      <c r="L19" s="40" t="s">
        <v>34</v>
      </c>
      <c r="M19" s="41" t="s">
        <v>34</v>
      </c>
      <c r="N19" s="42">
        <v>45962</v>
      </c>
      <c r="O19" s="43"/>
      <c r="P19" s="19">
        <v>2</v>
      </c>
      <c r="Q19" s="20">
        <v>2</v>
      </c>
      <c r="R19" s="20">
        <v>0</v>
      </c>
      <c r="S19" s="20">
        <v>1</v>
      </c>
      <c r="T19" s="21">
        <v>1</v>
      </c>
      <c r="U19" s="113">
        <v>4</v>
      </c>
      <c r="V19" s="114">
        <v>4</v>
      </c>
      <c r="W19" s="114">
        <v>2</v>
      </c>
      <c r="X19" s="114">
        <v>1</v>
      </c>
      <c r="Y19" s="115">
        <v>1</v>
      </c>
      <c r="Z19" s="94"/>
      <c r="AA19" s="139">
        <v>4</v>
      </c>
      <c r="AB19" s="159"/>
      <c r="AC19" s="160"/>
    </row>
    <row r="20" spans="1:29" s="11" customFormat="1" ht="79.5" customHeight="1" x14ac:dyDescent="0.25">
      <c r="A20" s="34" t="s">
        <v>46</v>
      </c>
      <c r="B20" s="35">
        <v>590000105</v>
      </c>
      <c r="C20" s="36" t="s">
        <v>55</v>
      </c>
      <c r="D20" s="35">
        <v>31000765</v>
      </c>
      <c r="E20" s="36" t="s">
        <v>68</v>
      </c>
      <c r="F20" s="36" t="s">
        <v>69</v>
      </c>
      <c r="G20" s="37">
        <v>5</v>
      </c>
      <c r="H20" s="38">
        <v>44136</v>
      </c>
      <c r="I20" s="38">
        <v>45778</v>
      </c>
      <c r="J20" s="35" t="s">
        <v>58</v>
      </c>
      <c r="K20" s="35" t="s">
        <v>49</v>
      </c>
      <c r="L20" s="37" t="s">
        <v>49</v>
      </c>
      <c r="M20" s="44"/>
      <c r="N20" s="45"/>
      <c r="O20" s="45"/>
      <c r="P20" s="19">
        <v>0</v>
      </c>
      <c r="Q20" s="20">
        <v>0</v>
      </c>
      <c r="R20" s="20">
        <v>0</v>
      </c>
      <c r="S20" s="20">
        <v>0</v>
      </c>
      <c r="T20" s="21"/>
      <c r="U20" s="113">
        <v>1</v>
      </c>
      <c r="V20" s="114">
        <v>1</v>
      </c>
      <c r="W20" s="114">
        <v>0</v>
      </c>
      <c r="X20" s="114">
        <v>1</v>
      </c>
      <c r="Y20" s="115"/>
      <c r="Z20" s="94">
        <v>1</v>
      </c>
      <c r="AA20" s="139">
        <v>1</v>
      </c>
      <c r="AB20" s="151"/>
      <c r="AC20" s="152"/>
    </row>
    <row r="21" spans="1:29" s="11" customFormat="1" ht="79.5" customHeight="1" x14ac:dyDescent="0.25">
      <c r="A21" s="34" t="s">
        <v>46</v>
      </c>
      <c r="B21" s="35">
        <v>590000105</v>
      </c>
      <c r="C21" s="36" t="s">
        <v>55</v>
      </c>
      <c r="D21" s="35">
        <v>31000974</v>
      </c>
      <c r="E21" s="36" t="s">
        <v>56</v>
      </c>
      <c r="F21" s="36" t="s">
        <v>70</v>
      </c>
      <c r="G21" s="37">
        <v>5</v>
      </c>
      <c r="H21" s="38">
        <v>44866</v>
      </c>
      <c r="I21" s="38">
        <v>46508</v>
      </c>
      <c r="J21" s="35" t="s">
        <v>58</v>
      </c>
      <c r="K21" s="39" t="s">
        <v>34</v>
      </c>
      <c r="L21" s="40" t="s">
        <v>34</v>
      </c>
      <c r="M21" s="41" t="s">
        <v>34</v>
      </c>
      <c r="N21" s="42">
        <v>46508</v>
      </c>
      <c r="O21" s="43"/>
      <c r="P21" s="19">
        <v>3</v>
      </c>
      <c r="Q21" s="20">
        <v>3</v>
      </c>
      <c r="R21" s="20">
        <v>1</v>
      </c>
      <c r="S21" s="20">
        <v>1</v>
      </c>
      <c r="T21" s="21">
        <v>1</v>
      </c>
      <c r="U21" s="113">
        <v>3</v>
      </c>
      <c r="V21" s="114">
        <v>3</v>
      </c>
      <c r="W21" s="114">
        <v>1</v>
      </c>
      <c r="X21" s="114">
        <v>2</v>
      </c>
      <c r="Y21" s="115"/>
      <c r="Z21" s="94">
        <v>3</v>
      </c>
      <c r="AA21" s="139">
        <v>3</v>
      </c>
      <c r="AB21" s="151"/>
      <c r="AC21" s="152"/>
    </row>
    <row r="22" spans="1:29" s="11" customFormat="1" ht="69" customHeight="1" x14ac:dyDescent="0.25">
      <c r="A22" s="75" t="s">
        <v>46</v>
      </c>
      <c r="B22" s="76">
        <v>590000188</v>
      </c>
      <c r="C22" s="77" t="s">
        <v>71</v>
      </c>
      <c r="D22" s="76">
        <v>31001139</v>
      </c>
      <c r="E22" s="77" t="s">
        <v>72</v>
      </c>
      <c r="F22" s="77" t="s">
        <v>73</v>
      </c>
      <c r="G22" s="78">
        <v>5</v>
      </c>
      <c r="H22" s="79">
        <v>45047</v>
      </c>
      <c r="I22" s="79">
        <v>46692</v>
      </c>
      <c r="J22" s="76" t="s">
        <v>33</v>
      </c>
      <c r="K22" s="80" t="s">
        <v>34</v>
      </c>
      <c r="L22" s="81" t="s">
        <v>34</v>
      </c>
      <c r="M22" s="82" t="s">
        <v>34</v>
      </c>
      <c r="N22" s="83">
        <v>46692</v>
      </c>
      <c r="O22" s="90"/>
      <c r="P22" s="19">
        <v>1</v>
      </c>
      <c r="Q22" s="20">
        <v>1</v>
      </c>
      <c r="R22" s="20">
        <v>1</v>
      </c>
      <c r="S22" s="20">
        <v>0</v>
      </c>
      <c r="T22" s="21"/>
      <c r="U22" s="113">
        <v>1</v>
      </c>
      <c r="V22" s="114">
        <v>1</v>
      </c>
      <c r="W22" s="114">
        <v>0</v>
      </c>
      <c r="X22" s="114">
        <v>0</v>
      </c>
      <c r="Y22" s="115">
        <v>1</v>
      </c>
      <c r="Z22" s="94"/>
      <c r="AA22" s="139">
        <v>1</v>
      </c>
      <c r="AB22" s="151"/>
      <c r="AC22" s="152"/>
    </row>
    <row r="23" spans="1:29" s="46" customFormat="1" ht="84" customHeight="1" x14ac:dyDescent="0.25">
      <c r="A23" s="75" t="s">
        <v>46</v>
      </c>
      <c r="B23" s="76">
        <v>590000188</v>
      </c>
      <c r="C23" s="77" t="s">
        <v>71</v>
      </c>
      <c r="D23" s="76">
        <v>32000642</v>
      </c>
      <c r="E23" s="77" t="s">
        <v>75</v>
      </c>
      <c r="F23" s="84" t="s">
        <v>76</v>
      </c>
      <c r="G23" s="78">
        <v>5</v>
      </c>
      <c r="H23" s="79">
        <v>45047</v>
      </c>
      <c r="I23" s="79">
        <v>46692</v>
      </c>
      <c r="J23" s="76" t="s">
        <v>33</v>
      </c>
      <c r="K23" s="85" t="s">
        <v>215</v>
      </c>
      <c r="L23" s="86" t="s">
        <v>74</v>
      </c>
      <c r="M23" s="82" t="s">
        <v>34</v>
      </c>
      <c r="N23" s="83">
        <v>46692</v>
      </c>
      <c r="O23" s="87"/>
      <c r="P23" s="19">
        <v>1</v>
      </c>
      <c r="Q23" s="20">
        <v>1</v>
      </c>
      <c r="R23" s="20">
        <v>0</v>
      </c>
      <c r="S23" s="20">
        <v>0</v>
      </c>
      <c r="T23" s="21">
        <v>1</v>
      </c>
      <c r="U23" s="113">
        <v>2</v>
      </c>
      <c r="V23" s="114">
        <v>2</v>
      </c>
      <c r="W23" s="114">
        <v>0</v>
      </c>
      <c r="X23" s="114">
        <v>2</v>
      </c>
      <c r="Y23" s="115"/>
      <c r="Z23" s="94">
        <v>1</v>
      </c>
      <c r="AA23" s="139">
        <v>2</v>
      </c>
      <c r="AB23" s="155"/>
      <c r="AC23" s="156"/>
    </row>
    <row r="24" spans="1:29" s="46" customFormat="1" ht="84" customHeight="1" x14ac:dyDescent="0.25">
      <c r="A24" s="75" t="s">
        <v>46</v>
      </c>
      <c r="B24" s="76">
        <v>590000188</v>
      </c>
      <c r="C24" s="77" t="s">
        <v>71</v>
      </c>
      <c r="D24" s="76"/>
      <c r="E24" s="77" t="s">
        <v>75</v>
      </c>
      <c r="F24" s="88" t="s">
        <v>214</v>
      </c>
      <c r="G24" s="78">
        <v>5</v>
      </c>
      <c r="H24" s="79">
        <v>45047</v>
      </c>
      <c r="I24" s="79">
        <v>46692</v>
      </c>
      <c r="J24" s="76"/>
      <c r="K24" s="76"/>
      <c r="L24" s="89"/>
      <c r="M24" s="82" t="s">
        <v>34</v>
      </c>
      <c r="N24" s="83">
        <v>46692</v>
      </c>
      <c r="O24" s="87"/>
      <c r="P24" s="19"/>
      <c r="Q24" s="20"/>
      <c r="R24" s="20"/>
      <c r="S24" s="20"/>
      <c r="T24" s="21"/>
      <c r="U24" s="113">
        <v>0</v>
      </c>
      <c r="V24" s="114">
        <v>0</v>
      </c>
      <c r="W24" s="114">
        <v>0</v>
      </c>
      <c r="X24" s="114">
        <v>0</v>
      </c>
      <c r="Y24" s="115"/>
      <c r="Z24" s="94"/>
      <c r="AA24" s="139">
        <v>0</v>
      </c>
      <c r="AB24" s="91"/>
      <c r="AC24" s="74"/>
    </row>
    <row r="25" spans="1:29" s="11" customFormat="1" ht="79.5" customHeight="1" x14ac:dyDescent="0.25">
      <c r="A25" s="75" t="s">
        <v>46</v>
      </c>
      <c r="B25" s="76">
        <v>590007407</v>
      </c>
      <c r="C25" s="77" t="s">
        <v>77</v>
      </c>
      <c r="D25" s="76">
        <v>31001182</v>
      </c>
      <c r="E25" s="77" t="s">
        <v>78</v>
      </c>
      <c r="F25" s="77" t="s">
        <v>79</v>
      </c>
      <c r="G25" s="78">
        <v>5</v>
      </c>
      <c r="H25" s="79">
        <v>45231</v>
      </c>
      <c r="I25" s="79">
        <v>46874</v>
      </c>
      <c r="J25" s="76" t="s">
        <v>33</v>
      </c>
      <c r="K25" s="80" t="s">
        <v>34</v>
      </c>
      <c r="L25" s="81" t="s">
        <v>34</v>
      </c>
      <c r="M25" s="82" t="s">
        <v>34</v>
      </c>
      <c r="N25" s="83">
        <v>46874</v>
      </c>
      <c r="O25" s="130">
        <v>16</v>
      </c>
      <c r="P25" s="105">
        <v>1</v>
      </c>
      <c r="Q25" s="106">
        <v>1</v>
      </c>
      <c r="R25" s="106">
        <v>1</v>
      </c>
      <c r="S25" s="106">
        <v>0</v>
      </c>
      <c r="T25" s="107"/>
      <c r="U25" s="113">
        <v>1</v>
      </c>
      <c r="V25" s="114">
        <v>1</v>
      </c>
      <c r="W25" s="114">
        <v>0</v>
      </c>
      <c r="X25" s="114">
        <v>1</v>
      </c>
      <c r="Y25" s="115"/>
      <c r="Z25" s="94">
        <v>1</v>
      </c>
      <c r="AA25" s="139">
        <v>1</v>
      </c>
      <c r="AB25" s="151"/>
      <c r="AC25" s="152"/>
    </row>
    <row r="26" spans="1:29" s="22" customFormat="1" ht="79.5" customHeight="1" x14ac:dyDescent="0.25">
      <c r="A26" s="75" t="s">
        <v>46</v>
      </c>
      <c r="B26" s="76">
        <v>590007407</v>
      </c>
      <c r="C26" s="77" t="s">
        <v>77</v>
      </c>
      <c r="D26" s="76">
        <v>32000131</v>
      </c>
      <c r="E26" s="77" t="s">
        <v>78</v>
      </c>
      <c r="F26" s="84" t="s">
        <v>80</v>
      </c>
      <c r="G26" s="76">
        <v>5</v>
      </c>
      <c r="H26" s="79">
        <v>45231</v>
      </c>
      <c r="I26" s="79">
        <v>46874</v>
      </c>
      <c r="J26" s="76" t="s">
        <v>33</v>
      </c>
      <c r="K26" s="76" t="s">
        <v>49</v>
      </c>
      <c r="L26" s="81"/>
      <c r="M26" s="82"/>
      <c r="N26" s="130"/>
      <c r="O26" s="130">
        <v>16</v>
      </c>
      <c r="P26" s="102">
        <v>0</v>
      </c>
      <c r="Q26" s="103">
        <v>0</v>
      </c>
      <c r="R26" s="103">
        <v>0</v>
      </c>
      <c r="S26" s="103">
        <v>0</v>
      </c>
      <c r="T26" s="104"/>
      <c r="U26" s="113">
        <v>0</v>
      </c>
      <c r="V26" s="114">
        <v>0</v>
      </c>
      <c r="W26" s="114">
        <v>0</v>
      </c>
      <c r="X26" s="114">
        <v>0</v>
      </c>
      <c r="Y26" s="115"/>
      <c r="Z26" s="94"/>
      <c r="AA26" s="139">
        <v>0</v>
      </c>
      <c r="AB26" s="142"/>
      <c r="AC26" s="143"/>
    </row>
    <row r="27" spans="1:29" s="11" customFormat="1" ht="79.5" customHeight="1" x14ac:dyDescent="0.25">
      <c r="A27" s="12" t="s">
        <v>46</v>
      </c>
      <c r="B27" s="13">
        <v>590784922</v>
      </c>
      <c r="C27" s="14" t="s">
        <v>81</v>
      </c>
      <c r="D27" s="13">
        <v>31000684</v>
      </c>
      <c r="E27" s="14" t="s">
        <v>66</v>
      </c>
      <c r="F27" s="14" t="s">
        <v>82</v>
      </c>
      <c r="G27" s="15">
        <v>5</v>
      </c>
      <c r="H27" s="16">
        <v>44136</v>
      </c>
      <c r="I27" s="16">
        <v>45778</v>
      </c>
      <c r="J27" s="13" t="s">
        <v>33</v>
      </c>
      <c r="K27" s="47" t="s">
        <v>34</v>
      </c>
      <c r="L27" s="48" t="s">
        <v>34</v>
      </c>
      <c r="M27" s="49" t="s">
        <v>34</v>
      </c>
      <c r="N27" s="25">
        <v>45962</v>
      </c>
      <c r="O27" s="50"/>
      <c r="P27" s="19">
        <v>2</v>
      </c>
      <c r="Q27" s="20">
        <v>2</v>
      </c>
      <c r="R27" s="20">
        <v>1</v>
      </c>
      <c r="S27" s="20">
        <v>1</v>
      </c>
      <c r="T27" s="21">
        <v>0</v>
      </c>
      <c r="U27" s="113">
        <v>2</v>
      </c>
      <c r="V27" s="114">
        <v>2</v>
      </c>
      <c r="W27" s="114">
        <v>1</v>
      </c>
      <c r="X27" s="114">
        <v>1</v>
      </c>
      <c r="Y27" s="115"/>
      <c r="Z27" s="94"/>
      <c r="AA27" s="139">
        <v>2</v>
      </c>
      <c r="AB27" s="151"/>
      <c r="AC27" s="152"/>
    </row>
    <row r="28" spans="1:29" s="11" customFormat="1" ht="79.5" customHeight="1" x14ac:dyDescent="0.25">
      <c r="A28" s="75" t="s">
        <v>46</v>
      </c>
      <c r="B28" s="76">
        <v>590784922</v>
      </c>
      <c r="C28" s="77" t="s">
        <v>81</v>
      </c>
      <c r="D28" s="76"/>
      <c r="E28" s="77" t="s">
        <v>216</v>
      </c>
      <c r="F28" s="77" t="s">
        <v>217</v>
      </c>
      <c r="G28" s="78">
        <v>1</v>
      </c>
      <c r="H28" s="79">
        <v>45231</v>
      </c>
      <c r="I28" s="79">
        <v>45413</v>
      </c>
      <c r="J28" s="76" t="s">
        <v>33</v>
      </c>
      <c r="K28" s="80"/>
      <c r="L28" s="81" t="s">
        <v>34</v>
      </c>
      <c r="M28" s="82"/>
      <c r="N28" s="83"/>
      <c r="O28" s="130"/>
      <c r="P28" s="105">
        <v>2</v>
      </c>
      <c r="Q28" s="106">
        <v>2</v>
      </c>
      <c r="R28" s="106">
        <v>1</v>
      </c>
      <c r="S28" s="106">
        <v>1</v>
      </c>
      <c r="T28" s="107">
        <v>0</v>
      </c>
      <c r="U28" s="113"/>
      <c r="V28" s="114"/>
      <c r="W28" s="114"/>
      <c r="X28" s="114"/>
      <c r="Y28" s="115"/>
      <c r="Z28" s="94"/>
      <c r="AA28" s="139">
        <v>0</v>
      </c>
      <c r="AB28" s="151"/>
      <c r="AC28" s="152"/>
    </row>
    <row r="29" spans="1:29" s="11" customFormat="1" ht="79.5" customHeight="1" x14ac:dyDescent="0.25">
      <c r="A29" s="75" t="s">
        <v>46</v>
      </c>
      <c r="B29" s="76">
        <v>5900000004</v>
      </c>
      <c r="C29" s="77" t="s">
        <v>222</v>
      </c>
      <c r="D29" s="76">
        <v>31000607</v>
      </c>
      <c r="E29" s="77" t="s">
        <v>223</v>
      </c>
      <c r="F29" s="77" t="s">
        <v>224</v>
      </c>
      <c r="G29" s="78">
        <v>5</v>
      </c>
      <c r="H29" s="79">
        <v>45231</v>
      </c>
      <c r="I29" s="79">
        <v>46874</v>
      </c>
      <c r="J29" s="76"/>
      <c r="K29" s="80"/>
      <c r="L29" s="81" t="s">
        <v>34</v>
      </c>
      <c r="M29" s="82"/>
      <c r="N29" s="83"/>
      <c r="O29" s="130"/>
      <c r="P29" s="105"/>
      <c r="Q29" s="106"/>
      <c r="R29" s="106"/>
      <c r="S29" s="106"/>
      <c r="T29" s="107"/>
      <c r="U29" s="113"/>
      <c r="V29" s="114"/>
      <c r="W29" s="114"/>
      <c r="X29" s="114"/>
      <c r="Y29" s="115"/>
      <c r="Z29" s="94"/>
      <c r="AA29" s="139">
        <v>0</v>
      </c>
      <c r="AB29" s="151"/>
      <c r="AC29" s="152"/>
    </row>
    <row r="30" spans="1:29" s="11" customFormat="1" ht="79.5" customHeight="1" x14ac:dyDescent="0.25">
      <c r="A30" s="32" t="s">
        <v>46</v>
      </c>
      <c r="B30" s="26">
        <v>980000002</v>
      </c>
      <c r="C30" s="14" t="s">
        <v>83</v>
      </c>
      <c r="D30" s="13">
        <v>31001038</v>
      </c>
      <c r="E30" s="14" t="s">
        <v>84</v>
      </c>
      <c r="F30" s="14" t="s">
        <v>85</v>
      </c>
      <c r="G30" s="15">
        <v>5</v>
      </c>
      <c r="H30" s="16">
        <v>44501</v>
      </c>
      <c r="I30" s="16">
        <v>46143</v>
      </c>
      <c r="J30" s="13"/>
      <c r="K30" s="47"/>
      <c r="L30" s="48" t="s">
        <v>34</v>
      </c>
      <c r="M30" s="49" t="s">
        <v>34</v>
      </c>
      <c r="N30" s="25">
        <v>46143</v>
      </c>
      <c r="O30" s="50"/>
      <c r="P30" s="19">
        <v>1</v>
      </c>
      <c r="Q30" s="20">
        <v>1</v>
      </c>
      <c r="R30" s="20">
        <v>0</v>
      </c>
      <c r="S30" s="20">
        <v>0</v>
      </c>
      <c r="T30" s="21">
        <v>1</v>
      </c>
      <c r="U30" s="113">
        <v>1</v>
      </c>
      <c r="V30" s="114">
        <v>1</v>
      </c>
      <c r="W30" s="114">
        <v>0</v>
      </c>
      <c r="X30" s="114">
        <v>1</v>
      </c>
      <c r="Y30" s="115"/>
      <c r="Z30" s="94"/>
      <c r="AA30" s="139">
        <v>1</v>
      </c>
      <c r="AB30" s="151"/>
      <c r="AC30" s="152"/>
    </row>
    <row r="31" spans="1:29" s="11" customFormat="1" ht="99" customHeight="1" x14ac:dyDescent="0.25">
      <c r="A31" s="32" t="s">
        <v>46</v>
      </c>
      <c r="B31" s="26">
        <v>980000002</v>
      </c>
      <c r="C31" s="14" t="s">
        <v>83</v>
      </c>
      <c r="D31" s="13">
        <v>32000130</v>
      </c>
      <c r="E31" s="14" t="s">
        <v>84</v>
      </c>
      <c r="F31" s="14" t="s">
        <v>86</v>
      </c>
      <c r="G31" s="15">
        <v>5</v>
      </c>
      <c r="H31" s="16">
        <v>44501</v>
      </c>
      <c r="I31" s="16">
        <v>46143</v>
      </c>
      <c r="J31" s="13"/>
      <c r="K31" s="13" t="s">
        <v>41</v>
      </c>
      <c r="L31" s="15" t="s">
        <v>41</v>
      </c>
      <c r="M31" s="17" t="s">
        <v>41</v>
      </c>
      <c r="N31" s="25">
        <v>46143</v>
      </c>
      <c r="O31" s="50"/>
      <c r="P31" s="19">
        <v>0</v>
      </c>
      <c r="Q31" s="20">
        <v>0</v>
      </c>
      <c r="R31" s="20">
        <v>0</v>
      </c>
      <c r="S31" s="20">
        <v>0</v>
      </c>
      <c r="T31" s="21"/>
      <c r="U31" s="113">
        <v>0</v>
      </c>
      <c r="V31" s="114">
        <v>0</v>
      </c>
      <c r="W31" s="114">
        <v>0</v>
      </c>
      <c r="X31" s="114">
        <v>0</v>
      </c>
      <c r="Y31" s="115"/>
      <c r="Z31" s="94"/>
      <c r="AA31" s="139">
        <v>0</v>
      </c>
      <c r="AB31" s="151"/>
      <c r="AC31" s="152"/>
    </row>
    <row r="32" spans="1:29" s="11" customFormat="1" ht="79.5" customHeight="1" x14ac:dyDescent="0.25">
      <c r="A32" s="12" t="s">
        <v>87</v>
      </c>
      <c r="B32" s="26">
        <v>590801106</v>
      </c>
      <c r="C32" s="27" t="s">
        <v>88</v>
      </c>
      <c r="D32" s="26">
        <v>32000026</v>
      </c>
      <c r="E32" s="27" t="s">
        <v>89</v>
      </c>
      <c r="F32" s="27" t="s">
        <v>90</v>
      </c>
      <c r="G32" s="28">
        <v>5</v>
      </c>
      <c r="H32" s="29">
        <v>44317</v>
      </c>
      <c r="I32" s="29">
        <v>45962</v>
      </c>
      <c r="J32" s="26" t="s">
        <v>33</v>
      </c>
      <c r="K32" s="26" t="s">
        <v>34</v>
      </c>
      <c r="L32" s="28" t="s">
        <v>34</v>
      </c>
      <c r="M32" s="30" t="s">
        <v>34</v>
      </c>
      <c r="N32" s="54">
        <v>45962</v>
      </c>
      <c r="O32" s="31"/>
      <c r="P32" s="19">
        <v>1</v>
      </c>
      <c r="Q32" s="20">
        <v>2</v>
      </c>
      <c r="R32" s="20">
        <v>1</v>
      </c>
      <c r="S32" s="20">
        <v>1</v>
      </c>
      <c r="T32" s="21"/>
      <c r="U32" s="113">
        <v>1</v>
      </c>
      <c r="V32" s="114">
        <v>1</v>
      </c>
      <c r="W32" s="114">
        <v>0</v>
      </c>
      <c r="X32" s="114">
        <v>0</v>
      </c>
      <c r="Y32" s="115">
        <v>1</v>
      </c>
      <c r="Z32" s="94"/>
      <c r="AA32" s="139">
        <v>1</v>
      </c>
      <c r="AB32" s="151"/>
      <c r="AC32" s="152"/>
    </row>
    <row r="33" spans="1:29" s="22" customFormat="1" ht="79.5" customHeight="1" x14ac:dyDescent="0.25">
      <c r="A33" s="32" t="s">
        <v>46</v>
      </c>
      <c r="B33" s="26">
        <v>590801106</v>
      </c>
      <c r="C33" s="27" t="s">
        <v>88</v>
      </c>
      <c r="D33" s="26">
        <v>32000132</v>
      </c>
      <c r="E33" s="27" t="s">
        <v>89</v>
      </c>
      <c r="F33" s="33" t="s">
        <v>91</v>
      </c>
      <c r="G33" s="28">
        <v>5</v>
      </c>
      <c r="H33" s="29">
        <v>44317</v>
      </c>
      <c r="I33" s="29">
        <v>45962</v>
      </c>
      <c r="J33" s="26" t="s">
        <v>33</v>
      </c>
      <c r="K33" s="26"/>
      <c r="L33" s="28" t="s">
        <v>41</v>
      </c>
      <c r="M33" s="30"/>
      <c r="N33" s="31"/>
      <c r="O33" s="31"/>
      <c r="P33" s="19">
        <v>0</v>
      </c>
      <c r="Q33" s="20">
        <v>0</v>
      </c>
      <c r="R33" s="20">
        <v>0</v>
      </c>
      <c r="S33" s="20">
        <v>0</v>
      </c>
      <c r="T33" s="21"/>
      <c r="U33" s="113">
        <v>0</v>
      </c>
      <c r="V33" s="114">
        <v>0</v>
      </c>
      <c r="W33" s="114">
        <v>0</v>
      </c>
      <c r="X33" s="114">
        <v>0</v>
      </c>
      <c r="Y33" s="115"/>
      <c r="Z33" s="94"/>
      <c r="AA33" s="139">
        <v>0</v>
      </c>
      <c r="AB33" s="142"/>
      <c r="AC33" s="143"/>
    </row>
    <row r="34" spans="1:29" s="22" customFormat="1" ht="79.5" customHeight="1" x14ac:dyDescent="0.25">
      <c r="A34" s="32" t="s">
        <v>46</v>
      </c>
      <c r="B34" s="26">
        <v>590801106</v>
      </c>
      <c r="C34" s="27" t="s">
        <v>88</v>
      </c>
      <c r="D34" s="26">
        <v>32000499</v>
      </c>
      <c r="E34" s="27" t="s">
        <v>92</v>
      </c>
      <c r="F34" s="33" t="s">
        <v>93</v>
      </c>
      <c r="G34" s="28">
        <v>5</v>
      </c>
      <c r="H34" s="29">
        <v>44682</v>
      </c>
      <c r="I34" s="29">
        <v>46327</v>
      </c>
      <c r="J34" s="26" t="s">
        <v>33</v>
      </c>
      <c r="K34" s="28" t="s">
        <v>34</v>
      </c>
      <c r="L34" s="28" t="s">
        <v>34</v>
      </c>
      <c r="M34" s="30">
        <v>5</v>
      </c>
      <c r="N34" s="54">
        <v>46327</v>
      </c>
      <c r="O34" s="31"/>
      <c r="P34" s="19">
        <v>0</v>
      </c>
      <c r="Q34" s="20">
        <v>0</v>
      </c>
      <c r="R34" s="20">
        <v>0</v>
      </c>
      <c r="S34" s="20">
        <v>0</v>
      </c>
      <c r="T34" s="21"/>
      <c r="U34" s="113">
        <v>0</v>
      </c>
      <c r="V34" s="114">
        <v>0</v>
      </c>
      <c r="W34" s="114">
        <v>0</v>
      </c>
      <c r="X34" s="114">
        <v>0</v>
      </c>
      <c r="Y34" s="115"/>
      <c r="Z34" s="94"/>
      <c r="AA34" s="139">
        <v>0</v>
      </c>
      <c r="AB34" s="142"/>
      <c r="AC34" s="143"/>
    </row>
    <row r="35" spans="1:29" s="11" customFormat="1" ht="79.5" customHeight="1" x14ac:dyDescent="0.25">
      <c r="A35" s="12" t="s">
        <v>46</v>
      </c>
      <c r="B35" s="26">
        <v>590780284</v>
      </c>
      <c r="C35" s="27" t="s">
        <v>94</v>
      </c>
      <c r="D35" s="26">
        <v>31001043</v>
      </c>
      <c r="E35" s="27" t="s">
        <v>95</v>
      </c>
      <c r="F35" s="27" t="s">
        <v>73</v>
      </c>
      <c r="G35" s="28">
        <v>5</v>
      </c>
      <c r="H35" s="29">
        <v>44682</v>
      </c>
      <c r="I35" s="29">
        <v>46327</v>
      </c>
      <c r="J35" s="26" t="s">
        <v>33</v>
      </c>
      <c r="K35" s="55"/>
      <c r="L35" s="51" t="s">
        <v>34</v>
      </c>
      <c r="M35" s="52" t="s">
        <v>34</v>
      </c>
      <c r="N35" s="56">
        <v>46327</v>
      </c>
      <c r="O35" s="53"/>
      <c r="P35" s="19">
        <v>3</v>
      </c>
      <c r="Q35" s="20">
        <v>3</v>
      </c>
      <c r="R35" s="20">
        <v>1</v>
      </c>
      <c r="S35" s="20">
        <v>1</v>
      </c>
      <c r="T35" s="21">
        <v>1</v>
      </c>
      <c r="U35" s="113">
        <v>2</v>
      </c>
      <c r="V35" s="114">
        <v>2</v>
      </c>
      <c r="W35" s="114">
        <v>1</v>
      </c>
      <c r="X35" s="114">
        <v>0</v>
      </c>
      <c r="Y35" s="115">
        <v>1</v>
      </c>
      <c r="Z35" s="94">
        <v>1</v>
      </c>
      <c r="AA35" s="139">
        <v>2</v>
      </c>
      <c r="AB35" s="151"/>
      <c r="AC35" s="152"/>
    </row>
    <row r="36" spans="1:29" s="11" customFormat="1" ht="79.5" customHeight="1" x14ac:dyDescent="0.25">
      <c r="A36" s="12" t="s">
        <v>96</v>
      </c>
      <c r="B36" s="13">
        <v>590000618</v>
      </c>
      <c r="C36" s="14" t="s">
        <v>97</v>
      </c>
      <c r="D36" s="13">
        <v>31001183</v>
      </c>
      <c r="E36" s="14" t="s">
        <v>98</v>
      </c>
      <c r="F36" s="14" t="s">
        <v>45</v>
      </c>
      <c r="G36" s="15">
        <v>5</v>
      </c>
      <c r="H36" s="16">
        <v>44866</v>
      </c>
      <c r="I36" s="16">
        <v>46508</v>
      </c>
      <c r="J36" s="13" t="s">
        <v>33</v>
      </c>
      <c r="K36" s="47"/>
      <c r="L36" s="48" t="s">
        <v>34</v>
      </c>
      <c r="M36" s="49"/>
      <c r="N36" s="50"/>
      <c r="O36" s="50"/>
      <c r="P36" s="19">
        <v>1</v>
      </c>
      <c r="Q36" s="20">
        <v>1</v>
      </c>
      <c r="R36" s="20">
        <v>0</v>
      </c>
      <c r="S36" s="20">
        <v>1</v>
      </c>
      <c r="T36" s="21"/>
      <c r="U36" s="113">
        <v>1</v>
      </c>
      <c r="V36" s="114">
        <v>1</v>
      </c>
      <c r="W36" s="114">
        <v>0</v>
      </c>
      <c r="X36" s="114">
        <v>1</v>
      </c>
      <c r="Y36" s="115"/>
      <c r="Z36" s="94"/>
      <c r="AA36" s="139">
        <v>1</v>
      </c>
      <c r="AB36" s="151"/>
      <c r="AC36" s="152"/>
    </row>
    <row r="37" spans="1:29" s="11" customFormat="1" ht="79.5" customHeight="1" x14ac:dyDescent="0.25">
      <c r="A37" s="12" t="s">
        <v>46</v>
      </c>
      <c r="B37" s="13">
        <v>590804696</v>
      </c>
      <c r="C37" s="14" t="s">
        <v>99</v>
      </c>
      <c r="D37" s="13">
        <v>32000532</v>
      </c>
      <c r="E37" s="14" t="s">
        <v>100</v>
      </c>
      <c r="F37" s="14" t="s">
        <v>101</v>
      </c>
      <c r="G37" s="15"/>
      <c r="H37" s="16"/>
      <c r="I37" s="16"/>
      <c r="J37" s="13"/>
      <c r="K37" s="47"/>
      <c r="L37" s="48"/>
      <c r="M37" s="49">
        <v>5</v>
      </c>
      <c r="N37" s="25">
        <v>46508</v>
      </c>
      <c r="O37" s="50"/>
      <c r="P37" s="19">
        <v>1</v>
      </c>
      <c r="Q37" s="20">
        <v>1</v>
      </c>
      <c r="R37" s="20">
        <v>0</v>
      </c>
      <c r="S37" s="20">
        <v>0</v>
      </c>
      <c r="T37" s="21">
        <v>1</v>
      </c>
      <c r="U37" s="113">
        <v>1</v>
      </c>
      <c r="V37" s="114">
        <v>1</v>
      </c>
      <c r="W37" s="114">
        <v>0</v>
      </c>
      <c r="X37" s="114">
        <v>1</v>
      </c>
      <c r="Y37" s="115"/>
      <c r="Z37" s="94">
        <v>1</v>
      </c>
      <c r="AA37" s="139">
        <v>1</v>
      </c>
      <c r="AB37" s="151"/>
      <c r="AC37" s="152"/>
    </row>
    <row r="38" spans="1:29" s="11" customFormat="1" ht="79.5" customHeight="1" x14ac:dyDescent="0.25">
      <c r="A38" s="75" t="s">
        <v>102</v>
      </c>
      <c r="B38" s="76">
        <v>620000653</v>
      </c>
      <c r="C38" s="77" t="s">
        <v>103</v>
      </c>
      <c r="D38" s="76">
        <v>31001597</v>
      </c>
      <c r="E38" s="77" t="s">
        <v>104</v>
      </c>
      <c r="F38" s="77" t="s">
        <v>105</v>
      </c>
      <c r="G38" s="78">
        <v>5</v>
      </c>
      <c r="H38" s="79">
        <v>45597</v>
      </c>
      <c r="I38" s="79">
        <v>46874</v>
      </c>
      <c r="J38" s="76" t="s">
        <v>33</v>
      </c>
      <c r="K38" s="80"/>
      <c r="L38" s="81" t="s">
        <v>34</v>
      </c>
      <c r="M38" s="82" t="s">
        <v>34</v>
      </c>
      <c r="N38" s="83">
        <v>46874</v>
      </c>
      <c r="O38" s="130"/>
      <c r="P38" s="96">
        <v>0</v>
      </c>
      <c r="Q38" s="97">
        <v>0</v>
      </c>
      <c r="R38" s="97">
        <v>0</v>
      </c>
      <c r="S38" s="97">
        <v>0</v>
      </c>
      <c r="T38" s="98"/>
      <c r="U38" s="113">
        <v>1</v>
      </c>
      <c r="V38" s="114">
        <v>1</v>
      </c>
      <c r="W38" s="114">
        <v>0</v>
      </c>
      <c r="X38" s="114">
        <v>1</v>
      </c>
      <c r="Y38" s="115"/>
      <c r="Z38" s="94">
        <v>1</v>
      </c>
      <c r="AA38" s="139">
        <v>1</v>
      </c>
      <c r="AB38" s="153"/>
      <c r="AC38" s="154"/>
    </row>
    <row r="39" spans="1:29" s="11" customFormat="1" ht="79.5" customHeight="1" x14ac:dyDescent="0.25">
      <c r="A39" s="75" t="s">
        <v>87</v>
      </c>
      <c r="B39" s="76">
        <v>620000224</v>
      </c>
      <c r="C39" s="77" t="s">
        <v>106</v>
      </c>
      <c r="D39" s="76">
        <v>31000205</v>
      </c>
      <c r="E39" s="77" t="s">
        <v>221</v>
      </c>
      <c r="F39" s="77" t="s">
        <v>90</v>
      </c>
      <c r="G39" s="78">
        <v>5</v>
      </c>
      <c r="H39" s="79">
        <v>45231</v>
      </c>
      <c r="I39" s="79">
        <v>46874</v>
      </c>
      <c r="J39" s="76" t="s">
        <v>33</v>
      </c>
      <c r="K39" s="80" t="s">
        <v>34</v>
      </c>
      <c r="L39" s="81" t="s">
        <v>34</v>
      </c>
      <c r="M39" s="82"/>
      <c r="N39" s="130"/>
      <c r="O39" s="130"/>
      <c r="P39" s="102">
        <v>1</v>
      </c>
      <c r="Q39" s="103">
        <v>1</v>
      </c>
      <c r="R39" s="103">
        <v>1</v>
      </c>
      <c r="S39" s="103">
        <v>0</v>
      </c>
      <c r="T39" s="104"/>
      <c r="U39" s="113">
        <v>1</v>
      </c>
      <c r="V39" s="114">
        <v>1</v>
      </c>
      <c r="W39" s="114">
        <v>0</v>
      </c>
      <c r="X39" s="114">
        <v>1</v>
      </c>
      <c r="Y39" s="115"/>
      <c r="Z39" s="94">
        <v>1</v>
      </c>
      <c r="AA39" s="139">
        <v>1</v>
      </c>
      <c r="AB39" s="151"/>
      <c r="AC39" s="152"/>
    </row>
    <row r="40" spans="1:29" s="22" customFormat="1" ht="79.5" customHeight="1" x14ac:dyDescent="0.25">
      <c r="A40" s="75" t="s">
        <v>87</v>
      </c>
      <c r="B40" s="76">
        <v>620000225</v>
      </c>
      <c r="C40" s="77" t="s">
        <v>106</v>
      </c>
      <c r="D40" s="76">
        <v>32000133</v>
      </c>
      <c r="E40" s="77" t="s">
        <v>221</v>
      </c>
      <c r="F40" s="84" t="s">
        <v>91</v>
      </c>
      <c r="G40" s="131">
        <v>5</v>
      </c>
      <c r="H40" s="132">
        <v>45231</v>
      </c>
      <c r="I40" s="132">
        <v>46874</v>
      </c>
      <c r="J40" s="133" t="s">
        <v>33</v>
      </c>
      <c r="K40" s="133" t="s">
        <v>49</v>
      </c>
      <c r="L40" s="134" t="s">
        <v>34</v>
      </c>
      <c r="M40" s="135"/>
      <c r="N40" s="136"/>
      <c r="O40" s="136"/>
      <c r="P40" s="108">
        <v>0</v>
      </c>
      <c r="Q40" s="109">
        <v>0</v>
      </c>
      <c r="R40" s="109">
        <v>0</v>
      </c>
      <c r="S40" s="109">
        <v>0</v>
      </c>
      <c r="T40" s="110"/>
      <c r="U40" s="113">
        <v>0</v>
      </c>
      <c r="V40" s="114">
        <v>0</v>
      </c>
      <c r="W40" s="114">
        <v>0</v>
      </c>
      <c r="X40" s="114">
        <v>0</v>
      </c>
      <c r="Y40" s="115"/>
      <c r="Z40" s="94"/>
      <c r="AA40" s="139">
        <v>0</v>
      </c>
      <c r="AB40" s="142"/>
      <c r="AC40" s="143"/>
    </row>
    <row r="41" spans="1:29" s="22" customFormat="1" ht="79.5" customHeight="1" thickBot="1" x14ac:dyDescent="0.3">
      <c r="A41" s="32" t="s">
        <v>108</v>
      </c>
      <c r="B41" s="13">
        <v>620000257</v>
      </c>
      <c r="C41" s="27" t="s">
        <v>109</v>
      </c>
      <c r="D41" s="26">
        <v>32000459</v>
      </c>
      <c r="E41" s="27" t="s">
        <v>107</v>
      </c>
      <c r="F41" s="33" t="s">
        <v>91</v>
      </c>
      <c r="G41" s="26"/>
      <c r="H41" s="29"/>
      <c r="I41" s="29"/>
      <c r="J41" s="26"/>
      <c r="K41" s="26"/>
      <c r="L41" s="51"/>
      <c r="M41" s="57" t="s">
        <v>41</v>
      </c>
      <c r="N41" s="25">
        <v>45962</v>
      </c>
      <c r="O41" s="53"/>
      <c r="P41" s="58">
        <v>1</v>
      </c>
      <c r="Q41" s="59">
        <v>1</v>
      </c>
      <c r="R41" s="59">
        <v>0</v>
      </c>
      <c r="S41" s="59">
        <v>1</v>
      </c>
      <c r="T41" s="60"/>
      <c r="U41" s="116">
        <v>1</v>
      </c>
      <c r="V41" s="117">
        <v>1</v>
      </c>
      <c r="W41" s="117">
        <v>0</v>
      </c>
      <c r="X41" s="117">
        <v>1</v>
      </c>
      <c r="Y41" s="118"/>
      <c r="Z41" s="95">
        <v>1</v>
      </c>
      <c r="AA41" s="140">
        <v>1</v>
      </c>
      <c r="AB41" s="142"/>
      <c r="AC41" s="143"/>
    </row>
    <row r="42" spans="1:29" ht="39.75" customHeight="1" x14ac:dyDescent="0.3">
      <c r="K42" s="144" t="s">
        <v>110</v>
      </c>
      <c r="L42" s="145"/>
      <c r="M42" s="145"/>
      <c r="N42" s="145"/>
      <c r="O42" s="145"/>
      <c r="P42" s="61">
        <f t="shared" ref="P42:Z42" si="0">SUM(P5:P41)</f>
        <v>29</v>
      </c>
      <c r="Q42" s="62">
        <f t="shared" si="0"/>
        <v>30</v>
      </c>
      <c r="R42" s="62">
        <f t="shared" si="0"/>
        <v>10</v>
      </c>
      <c r="S42" s="62">
        <f t="shared" si="0"/>
        <v>14</v>
      </c>
      <c r="T42" s="63">
        <f t="shared" si="0"/>
        <v>6</v>
      </c>
      <c r="U42" s="72">
        <f t="shared" si="0"/>
        <v>31</v>
      </c>
      <c r="V42" s="62">
        <f t="shared" si="0"/>
        <v>31</v>
      </c>
      <c r="W42" s="62">
        <f t="shared" si="0"/>
        <v>7</v>
      </c>
      <c r="X42" s="62">
        <f t="shared" si="0"/>
        <v>20</v>
      </c>
      <c r="Y42" s="64">
        <f t="shared" si="0"/>
        <v>4</v>
      </c>
      <c r="Z42" s="65">
        <f t="shared" si="0"/>
        <v>13</v>
      </c>
      <c r="AA42" s="61">
        <f t="shared" ref="AA42" si="1">SUM(AA5:AA41)</f>
        <v>32</v>
      </c>
      <c r="AB42" s="92"/>
    </row>
    <row r="43" spans="1:29" ht="33.75" customHeight="1" thickBot="1" x14ac:dyDescent="0.35">
      <c r="K43" s="146" t="s">
        <v>111</v>
      </c>
      <c r="L43" s="147"/>
      <c r="M43" s="147"/>
      <c r="N43" s="147"/>
      <c r="O43" s="147"/>
      <c r="P43" s="66">
        <f t="shared" ref="P43:U43" si="2">SUM(P14:P21)</f>
        <v>8</v>
      </c>
      <c r="Q43" s="67">
        <f t="shared" si="2"/>
        <v>8</v>
      </c>
      <c r="R43" s="67">
        <f t="shared" si="2"/>
        <v>2</v>
      </c>
      <c r="S43" s="67">
        <f t="shared" si="2"/>
        <v>4</v>
      </c>
      <c r="T43" s="68">
        <f t="shared" si="2"/>
        <v>2</v>
      </c>
      <c r="U43" s="73">
        <f t="shared" si="2"/>
        <v>10</v>
      </c>
      <c r="V43" s="67">
        <f t="shared" ref="V43:Y43" si="3">SUM(V14:V21)</f>
        <v>10</v>
      </c>
      <c r="W43" s="67">
        <f t="shared" si="3"/>
        <v>4</v>
      </c>
      <c r="X43" s="67">
        <f t="shared" si="3"/>
        <v>5</v>
      </c>
      <c r="Y43" s="69">
        <f t="shared" si="3"/>
        <v>1</v>
      </c>
      <c r="Z43" s="70">
        <f t="shared" ref="Z43" si="4">SUM(Z14:Z21)</f>
        <v>4</v>
      </c>
      <c r="AA43" s="66">
        <f t="shared" ref="AA43" si="5">SUM(AA14:AA21)</f>
        <v>11</v>
      </c>
      <c r="AB43" s="93"/>
    </row>
  </sheetData>
  <autoFilter ref="A4:AC43">
    <filterColumn colId="27" showButton="0"/>
  </autoFilter>
  <mergeCells count="61">
    <mergeCell ref="A1:AC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N3"/>
    <mergeCell ref="O2:O4"/>
    <mergeCell ref="P2:T2"/>
    <mergeCell ref="P3:P4"/>
    <mergeCell ref="Q3:T3"/>
    <mergeCell ref="U3:U4"/>
    <mergeCell ref="U2:Z2"/>
    <mergeCell ref="Z3:Z4"/>
    <mergeCell ref="AB2:AC4"/>
    <mergeCell ref="AB5:AC5"/>
    <mergeCell ref="AB6:AC6"/>
    <mergeCell ref="AB7:AC7"/>
    <mergeCell ref="AA3:AA4"/>
    <mergeCell ref="AB8:AC8"/>
    <mergeCell ref="AB9:AC9"/>
    <mergeCell ref="AB10:AC10"/>
    <mergeCell ref="AB11:AC11"/>
    <mergeCell ref="AB15:AC15"/>
    <mergeCell ref="AB14:AC14"/>
    <mergeCell ref="AB12:AC12"/>
    <mergeCell ref="AB16:AC16"/>
    <mergeCell ref="AB17:AC17"/>
    <mergeCell ref="AB18:AC18"/>
    <mergeCell ref="AB19:AC19"/>
    <mergeCell ref="AB21:AC21"/>
    <mergeCell ref="AB34:AC34"/>
    <mergeCell ref="AB23:AC23"/>
    <mergeCell ref="AB25:AC25"/>
    <mergeCell ref="AB26:AC26"/>
    <mergeCell ref="AB27:AC27"/>
    <mergeCell ref="AB28:AC28"/>
    <mergeCell ref="AB29:AC29"/>
    <mergeCell ref="AB40:AC40"/>
    <mergeCell ref="AB41:AC41"/>
    <mergeCell ref="K42:O42"/>
    <mergeCell ref="K43:O43"/>
    <mergeCell ref="V3:Y3"/>
    <mergeCell ref="AB35:AC35"/>
    <mergeCell ref="AB36:AC36"/>
    <mergeCell ref="AB37:AC37"/>
    <mergeCell ref="AB38:AC38"/>
    <mergeCell ref="AB39:AC39"/>
    <mergeCell ref="AB30:AC30"/>
    <mergeCell ref="AB31:AC31"/>
    <mergeCell ref="AB32:AC32"/>
    <mergeCell ref="AB33:AC33"/>
    <mergeCell ref="AB20:AC20"/>
    <mergeCell ref="AB22:AC22"/>
  </mergeCells>
  <pageMargins left="0" right="0" top="0" bottom="0" header="0.31496062992125984" footer="0.31496062992125984"/>
  <pageSetup paperSize="8" scale="40" firstPageNumber="2147483648" fitToHeight="0" orientation="landscape" r:id="rId1"/>
  <headerFooter>
    <oddHeader>&amp;CSANTE PUBLIQUE</oddHeader>
    <oddFooter>&amp;L&amp;D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sqref="A1:AI31"/>
    </sheetView>
  </sheetViews>
  <sheetFormatPr baseColWidth="10" defaultRowHeight="15" x14ac:dyDescent="0.25"/>
  <sheetData>
    <row r="1" spans="1:33" x14ac:dyDescent="0.25">
      <c r="A1" t="s">
        <v>112</v>
      </c>
      <c r="B1" t="s">
        <v>7</v>
      </c>
      <c r="C1" t="s">
        <v>8</v>
      </c>
      <c r="D1" t="s">
        <v>6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3</v>
      </c>
      <c r="O1" t="s">
        <v>5</v>
      </c>
      <c r="P1" t="s">
        <v>4</v>
      </c>
      <c r="Q1" t="s">
        <v>1</v>
      </c>
      <c r="R1" t="s">
        <v>2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</row>
    <row r="2" spans="1:33" x14ac:dyDescent="0.25">
      <c r="A2" t="s">
        <v>136</v>
      </c>
      <c r="B2" s="71">
        <v>43040</v>
      </c>
      <c r="C2" s="71">
        <v>43221</v>
      </c>
      <c r="D2">
        <v>1</v>
      </c>
      <c r="E2" t="s">
        <v>137</v>
      </c>
      <c r="F2" t="s">
        <v>138</v>
      </c>
      <c r="G2" t="s">
        <v>139</v>
      </c>
      <c r="L2" t="s">
        <v>140</v>
      </c>
      <c r="M2" t="s">
        <v>141</v>
      </c>
      <c r="N2">
        <v>31000205</v>
      </c>
      <c r="O2" t="s">
        <v>90</v>
      </c>
      <c r="P2" t="s">
        <v>107</v>
      </c>
      <c r="Q2">
        <v>620000224</v>
      </c>
      <c r="R2" t="s">
        <v>106</v>
      </c>
      <c r="S2">
        <v>620100651</v>
      </c>
      <c r="T2" t="s">
        <v>142</v>
      </c>
      <c r="U2" t="s">
        <v>143</v>
      </c>
      <c r="V2" t="s">
        <v>144</v>
      </c>
      <c r="X2" t="s">
        <v>145</v>
      </c>
      <c r="Y2">
        <v>310002050005</v>
      </c>
      <c r="Z2" t="s">
        <v>33</v>
      </c>
      <c r="AA2" t="s">
        <v>33</v>
      </c>
      <c r="AG2" t="s">
        <v>33</v>
      </c>
    </row>
    <row r="3" spans="1:33" x14ac:dyDescent="0.25">
      <c r="A3" t="s">
        <v>136</v>
      </c>
      <c r="B3" s="71">
        <v>43040</v>
      </c>
      <c r="C3" s="71">
        <v>44682</v>
      </c>
      <c r="D3">
        <v>5</v>
      </c>
      <c r="E3" t="s">
        <v>137</v>
      </c>
      <c r="F3" t="s">
        <v>138</v>
      </c>
      <c r="G3" t="s">
        <v>139</v>
      </c>
      <c r="L3" t="s">
        <v>140</v>
      </c>
      <c r="M3" t="s">
        <v>141</v>
      </c>
      <c r="N3">
        <v>31001043</v>
      </c>
      <c r="O3" t="s">
        <v>73</v>
      </c>
      <c r="P3" t="s">
        <v>95</v>
      </c>
      <c r="Q3">
        <v>590780284</v>
      </c>
      <c r="R3" t="s">
        <v>94</v>
      </c>
      <c r="S3">
        <v>590051801</v>
      </c>
      <c r="T3" t="s">
        <v>146</v>
      </c>
      <c r="U3" t="s">
        <v>143</v>
      </c>
      <c r="V3" t="s">
        <v>144</v>
      </c>
      <c r="X3" t="s">
        <v>147</v>
      </c>
      <c r="Y3">
        <v>310010430005</v>
      </c>
      <c r="Z3" t="s">
        <v>33</v>
      </c>
      <c r="AA3" t="s">
        <v>33</v>
      </c>
      <c r="AG3" t="s">
        <v>33</v>
      </c>
    </row>
    <row r="4" spans="1:33" x14ac:dyDescent="0.25">
      <c r="A4" t="s">
        <v>136</v>
      </c>
      <c r="B4" s="71">
        <v>43040</v>
      </c>
      <c r="C4" s="71">
        <v>44682</v>
      </c>
      <c r="D4">
        <v>5</v>
      </c>
      <c r="E4" t="s">
        <v>137</v>
      </c>
      <c r="F4" t="s">
        <v>138</v>
      </c>
      <c r="G4" t="s">
        <v>139</v>
      </c>
      <c r="L4" t="s">
        <v>140</v>
      </c>
      <c r="M4" t="s">
        <v>141</v>
      </c>
      <c r="N4">
        <v>31001182</v>
      </c>
      <c r="O4" t="s">
        <v>79</v>
      </c>
      <c r="P4" t="s">
        <v>78</v>
      </c>
      <c r="Q4">
        <v>590007407</v>
      </c>
      <c r="R4" t="s">
        <v>77</v>
      </c>
      <c r="U4" t="s">
        <v>148</v>
      </c>
      <c r="V4" t="s">
        <v>144</v>
      </c>
      <c r="X4" t="s">
        <v>147</v>
      </c>
      <c r="Y4">
        <v>310011820003</v>
      </c>
      <c r="Z4" t="s">
        <v>33</v>
      </c>
      <c r="AA4" t="s">
        <v>33</v>
      </c>
      <c r="AC4" t="s">
        <v>149</v>
      </c>
      <c r="AD4">
        <v>59047</v>
      </c>
      <c r="AE4" t="s">
        <v>150</v>
      </c>
      <c r="AF4" t="s">
        <v>151</v>
      </c>
      <c r="AG4" t="s">
        <v>33</v>
      </c>
    </row>
    <row r="5" spans="1:33" x14ac:dyDescent="0.25">
      <c r="A5" t="s">
        <v>136</v>
      </c>
      <c r="B5" s="71">
        <v>43040</v>
      </c>
      <c r="C5" s="71">
        <v>44682</v>
      </c>
      <c r="D5">
        <v>5</v>
      </c>
      <c r="E5" t="s">
        <v>137</v>
      </c>
      <c r="F5" t="s">
        <v>138</v>
      </c>
      <c r="G5" t="s">
        <v>139</v>
      </c>
      <c r="L5" t="s">
        <v>140</v>
      </c>
      <c r="M5" t="s">
        <v>141</v>
      </c>
      <c r="N5">
        <v>31001183</v>
      </c>
      <c r="O5" t="s">
        <v>45</v>
      </c>
      <c r="P5" t="s">
        <v>98</v>
      </c>
      <c r="Q5">
        <v>590000618</v>
      </c>
      <c r="R5" t="s">
        <v>97</v>
      </c>
      <c r="S5">
        <v>590782215</v>
      </c>
      <c r="T5" t="s">
        <v>152</v>
      </c>
      <c r="U5" t="s">
        <v>143</v>
      </c>
      <c r="V5" t="s">
        <v>144</v>
      </c>
      <c r="X5" t="s">
        <v>147</v>
      </c>
      <c r="Y5">
        <v>310011830003</v>
      </c>
      <c r="Z5" t="s">
        <v>33</v>
      </c>
      <c r="AA5" t="s">
        <v>33</v>
      </c>
      <c r="AG5" t="s">
        <v>33</v>
      </c>
    </row>
    <row r="6" spans="1:33" x14ac:dyDescent="0.25">
      <c r="A6" t="s">
        <v>136</v>
      </c>
      <c r="B6" s="71">
        <v>43040</v>
      </c>
      <c r="C6" s="71">
        <v>44682</v>
      </c>
      <c r="D6">
        <v>5</v>
      </c>
      <c r="E6" t="s">
        <v>137</v>
      </c>
      <c r="F6" t="s">
        <v>138</v>
      </c>
      <c r="G6" t="s">
        <v>139</v>
      </c>
      <c r="L6" t="s">
        <v>140</v>
      </c>
      <c r="M6" t="s">
        <v>141</v>
      </c>
      <c r="N6">
        <v>31001184</v>
      </c>
      <c r="O6" t="s">
        <v>153</v>
      </c>
      <c r="P6" t="s">
        <v>154</v>
      </c>
      <c r="Q6">
        <v>620000323</v>
      </c>
      <c r="R6" t="s">
        <v>155</v>
      </c>
      <c r="S6">
        <v>620101337</v>
      </c>
      <c r="T6" t="s">
        <v>156</v>
      </c>
      <c r="U6" t="s">
        <v>143</v>
      </c>
      <c r="V6" t="s">
        <v>144</v>
      </c>
      <c r="X6" t="s">
        <v>145</v>
      </c>
      <c r="Y6">
        <v>310011840003</v>
      </c>
      <c r="Z6" t="s">
        <v>33</v>
      </c>
      <c r="AA6" t="s">
        <v>33</v>
      </c>
      <c r="AG6" t="s">
        <v>33</v>
      </c>
    </row>
    <row r="7" spans="1:33" x14ac:dyDescent="0.25">
      <c r="A7" t="s">
        <v>136</v>
      </c>
      <c r="B7" s="71">
        <v>43040</v>
      </c>
      <c r="C7" s="71">
        <v>43221</v>
      </c>
      <c r="D7">
        <v>1</v>
      </c>
      <c r="E7" t="s">
        <v>137</v>
      </c>
      <c r="F7" t="s">
        <v>138</v>
      </c>
      <c r="G7" t="s">
        <v>139</v>
      </c>
      <c r="L7" t="s">
        <v>140</v>
      </c>
      <c r="M7" t="s">
        <v>141</v>
      </c>
      <c r="N7">
        <v>31001597</v>
      </c>
      <c r="O7" t="s">
        <v>105</v>
      </c>
      <c r="P7" t="s">
        <v>104</v>
      </c>
      <c r="Q7">
        <v>620000653</v>
      </c>
      <c r="R7" t="s">
        <v>103</v>
      </c>
      <c r="S7">
        <v>620103440</v>
      </c>
      <c r="T7" t="s">
        <v>157</v>
      </c>
      <c r="U7" t="s">
        <v>143</v>
      </c>
      <c r="V7" t="s">
        <v>144</v>
      </c>
      <c r="X7" t="s">
        <v>145</v>
      </c>
      <c r="Y7">
        <v>310015970003</v>
      </c>
      <c r="AA7" t="s">
        <v>33</v>
      </c>
      <c r="AC7" t="s">
        <v>158</v>
      </c>
      <c r="AD7">
        <v>62321</v>
      </c>
      <c r="AE7" t="s">
        <v>159</v>
      </c>
      <c r="AG7" t="s">
        <v>33</v>
      </c>
    </row>
    <row r="8" spans="1:33" x14ac:dyDescent="0.25">
      <c r="A8" t="s">
        <v>136</v>
      </c>
      <c r="B8" s="71">
        <v>43040</v>
      </c>
      <c r="C8" s="71">
        <v>43221</v>
      </c>
      <c r="D8">
        <v>1</v>
      </c>
      <c r="E8" t="s">
        <v>137</v>
      </c>
      <c r="F8" t="s">
        <v>138</v>
      </c>
      <c r="G8" t="s">
        <v>139</v>
      </c>
      <c r="L8" t="s">
        <v>140</v>
      </c>
      <c r="M8" t="s">
        <v>141</v>
      </c>
      <c r="N8">
        <v>31001153</v>
      </c>
      <c r="O8" t="s">
        <v>160</v>
      </c>
      <c r="P8" t="s">
        <v>161</v>
      </c>
      <c r="Q8">
        <v>175904309</v>
      </c>
      <c r="R8" t="s">
        <v>162</v>
      </c>
      <c r="U8" t="s">
        <v>148</v>
      </c>
      <c r="V8" t="s">
        <v>144</v>
      </c>
      <c r="X8" t="s">
        <v>147</v>
      </c>
      <c r="Y8">
        <v>310011530007</v>
      </c>
      <c r="Z8" t="s">
        <v>33</v>
      </c>
      <c r="AA8" t="s">
        <v>33</v>
      </c>
      <c r="AG8" t="s">
        <v>33</v>
      </c>
    </row>
    <row r="9" spans="1:33" x14ac:dyDescent="0.25">
      <c r="A9" t="s">
        <v>136</v>
      </c>
      <c r="B9" s="71">
        <v>43040</v>
      </c>
      <c r="C9" s="71">
        <v>43221</v>
      </c>
      <c r="D9">
        <v>1</v>
      </c>
      <c r="E9" t="s">
        <v>137</v>
      </c>
      <c r="F9" t="s">
        <v>138</v>
      </c>
      <c r="G9" t="s">
        <v>139</v>
      </c>
      <c r="L9" t="s">
        <v>140</v>
      </c>
      <c r="M9" t="s">
        <v>141</v>
      </c>
      <c r="N9">
        <v>31000808</v>
      </c>
      <c r="O9" t="s">
        <v>163</v>
      </c>
      <c r="P9" t="s">
        <v>164</v>
      </c>
      <c r="Q9">
        <v>590001004</v>
      </c>
      <c r="R9" t="s">
        <v>38</v>
      </c>
      <c r="S9">
        <v>590783239</v>
      </c>
      <c r="T9" t="s">
        <v>165</v>
      </c>
      <c r="U9" t="s">
        <v>143</v>
      </c>
      <c r="V9" t="s">
        <v>144</v>
      </c>
      <c r="X9" t="s">
        <v>147</v>
      </c>
      <c r="Y9">
        <v>310008080002</v>
      </c>
      <c r="Z9" t="s">
        <v>33</v>
      </c>
      <c r="AA9" t="s">
        <v>33</v>
      </c>
      <c r="AG9" t="s">
        <v>33</v>
      </c>
    </row>
    <row r="10" spans="1:33" x14ac:dyDescent="0.25">
      <c r="A10" t="s">
        <v>136</v>
      </c>
      <c r="B10" s="71">
        <v>43040</v>
      </c>
      <c r="C10" s="71">
        <v>43221</v>
      </c>
      <c r="D10">
        <v>1</v>
      </c>
      <c r="E10" t="s">
        <v>137</v>
      </c>
      <c r="F10" t="s">
        <v>138</v>
      </c>
      <c r="G10" t="s">
        <v>139</v>
      </c>
      <c r="L10" t="s">
        <v>140</v>
      </c>
      <c r="M10" t="s">
        <v>141</v>
      </c>
      <c r="N10">
        <v>31000767</v>
      </c>
      <c r="O10" t="s">
        <v>166</v>
      </c>
      <c r="P10" t="s">
        <v>167</v>
      </c>
      <c r="Q10">
        <v>590796330</v>
      </c>
      <c r="R10" t="s">
        <v>168</v>
      </c>
      <c r="U10" t="s">
        <v>148</v>
      </c>
      <c r="V10" t="s">
        <v>144</v>
      </c>
      <c r="X10" t="s">
        <v>147</v>
      </c>
      <c r="Y10">
        <v>310007670003</v>
      </c>
      <c r="Z10" t="s">
        <v>33</v>
      </c>
      <c r="AA10" t="s">
        <v>33</v>
      </c>
      <c r="AC10" t="s">
        <v>169</v>
      </c>
      <c r="AD10">
        <v>59777</v>
      </c>
      <c r="AE10" t="s">
        <v>170</v>
      </c>
      <c r="AG10" t="s">
        <v>33</v>
      </c>
    </row>
    <row r="11" spans="1:33" x14ac:dyDescent="0.25">
      <c r="A11" t="s">
        <v>136</v>
      </c>
      <c r="B11" s="71">
        <v>43040</v>
      </c>
      <c r="C11" s="71">
        <v>43221</v>
      </c>
      <c r="D11">
        <v>1</v>
      </c>
      <c r="E11" t="s">
        <v>137</v>
      </c>
      <c r="F11" t="s">
        <v>138</v>
      </c>
      <c r="G11" t="s">
        <v>139</v>
      </c>
      <c r="L11" t="s">
        <v>140</v>
      </c>
      <c r="M11" t="s">
        <v>141</v>
      </c>
      <c r="N11">
        <v>31001028</v>
      </c>
      <c r="O11" t="s">
        <v>171</v>
      </c>
      <c r="P11" t="s">
        <v>172</v>
      </c>
      <c r="Q11">
        <v>590796330</v>
      </c>
      <c r="R11" t="s">
        <v>168</v>
      </c>
      <c r="U11" t="s">
        <v>148</v>
      </c>
      <c r="V11" t="s">
        <v>144</v>
      </c>
      <c r="X11" t="s">
        <v>147</v>
      </c>
      <c r="Y11">
        <v>310010280003</v>
      </c>
      <c r="Z11" t="s">
        <v>33</v>
      </c>
      <c r="AA11" t="s">
        <v>33</v>
      </c>
      <c r="AC11" t="s">
        <v>169</v>
      </c>
      <c r="AD11">
        <v>59777</v>
      </c>
      <c r="AE11" t="s">
        <v>170</v>
      </c>
      <c r="AG11" t="s">
        <v>33</v>
      </c>
    </row>
    <row r="12" spans="1:33" x14ac:dyDescent="0.25">
      <c r="A12" t="s">
        <v>136</v>
      </c>
      <c r="B12" s="71">
        <v>43040</v>
      </c>
      <c r="C12" s="71">
        <v>43221</v>
      </c>
      <c r="D12">
        <v>1</v>
      </c>
      <c r="E12" t="s">
        <v>137</v>
      </c>
      <c r="F12" t="s">
        <v>138</v>
      </c>
      <c r="G12" t="s">
        <v>139</v>
      </c>
      <c r="L12" t="s">
        <v>140</v>
      </c>
      <c r="M12" t="s">
        <v>141</v>
      </c>
      <c r="N12">
        <v>31001596</v>
      </c>
      <c r="O12" t="s">
        <v>173</v>
      </c>
      <c r="P12" t="s">
        <v>51</v>
      </c>
      <c r="Q12">
        <v>590796330</v>
      </c>
      <c r="R12" t="s">
        <v>168</v>
      </c>
      <c r="U12" t="s">
        <v>148</v>
      </c>
      <c r="V12" t="s">
        <v>144</v>
      </c>
      <c r="X12" t="s">
        <v>147</v>
      </c>
      <c r="Y12">
        <v>310015960003</v>
      </c>
      <c r="AA12" t="s">
        <v>174</v>
      </c>
      <c r="AC12" t="s">
        <v>169</v>
      </c>
      <c r="AD12">
        <v>59777</v>
      </c>
      <c r="AE12" t="s">
        <v>170</v>
      </c>
      <c r="AG12" t="s">
        <v>33</v>
      </c>
    </row>
    <row r="13" spans="1:33" x14ac:dyDescent="0.25">
      <c r="A13" t="s">
        <v>136</v>
      </c>
      <c r="B13" s="71">
        <v>43040</v>
      </c>
      <c r="C13" s="71">
        <v>43221</v>
      </c>
      <c r="D13">
        <v>1</v>
      </c>
      <c r="E13" t="s">
        <v>137</v>
      </c>
      <c r="F13" t="s">
        <v>138</v>
      </c>
      <c r="G13" t="s">
        <v>139</v>
      </c>
      <c r="L13" t="s">
        <v>140</v>
      </c>
      <c r="M13" t="s">
        <v>141</v>
      </c>
      <c r="N13">
        <v>31000738</v>
      </c>
      <c r="O13" t="s">
        <v>54</v>
      </c>
      <c r="P13" t="s">
        <v>53</v>
      </c>
      <c r="Q13">
        <v>590796330</v>
      </c>
      <c r="R13" t="s">
        <v>168</v>
      </c>
      <c r="U13" t="s">
        <v>148</v>
      </c>
      <c r="V13" t="s">
        <v>144</v>
      </c>
      <c r="X13" t="s">
        <v>147</v>
      </c>
      <c r="Y13">
        <v>310007380004</v>
      </c>
      <c r="Z13" t="s">
        <v>33</v>
      </c>
      <c r="AA13" t="s">
        <v>33</v>
      </c>
      <c r="AC13" t="s">
        <v>169</v>
      </c>
      <c r="AD13">
        <v>59777</v>
      </c>
      <c r="AE13" t="s">
        <v>170</v>
      </c>
      <c r="AG13" t="s">
        <v>33</v>
      </c>
    </row>
    <row r="14" spans="1:33" x14ac:dyDescent="0.25">
      <c r="A14" t="s">
        <v>136</v>
      </c>
      <c r="B14" s="71">
        <v>43040</v>
      </c>
      <c r="C14" s="71">
        <v>43221</v>
      </c>
      <c r="D14">
        <v>1</v>
      </c>
      <c r="E14" t="s">
        <v>137</v>
      </c>
      <c r="F14" t="s">
        <v>138</v>
      </c>
      <c r="G14" t="s">
        <v>139</v>
      </c>
      <c r="L14" t="s">
        <v>140</v>
      </c>
      <c r="M14" t="s">
        <v>141</v>
      </c>
      <c r="N14">
        <v>31000307</v>
      </c>
      <c r="O14" t="s">
        <v>175</v>
      </c>
      <c r="P14" t="s">
        <v>176</v>
      </c>
      <c r="Q14">
        <v>590796330</v>
      </c>
      <c r="R14" t="s">
        <v>47</v>
      </c>
      <c r="U14" t="s">
        <v>148</v>
      </c>
      <c r="V14" t="s">
        <v>144</v>
      </c>
      <c r="X14" t="s">
        <v>147</v>
      </c>
      <c r="Y14">
        <v>310003070002</v>
      </c>
      <c r="Z14" t="s">
        <v>33</v>
      </c>
      <c r="AA14" t="s">
        <v>33</v>
      </c>
      <c r="AG14" t="s">
        <v>33</v>
      </c>
    </row>
    <row r="15" spans="1:33" x14ac:dyDescent="0.25">
      <c r="A15" t="s">
        <v>136</v>
      </c>
      <c r="B15" s="71">
        <v>43040</v>
      </c>
      <c r="C15" s="71">
        <v>43221</v>
      </c>
      <c r="D15">
        <v>1</v>
      </c>
      <c r="E15" t="s">
        <v>137</v>
      </c>
      <c r="F15" t="s">
        <v>138</v>
      </c>
      <c r="G15" t="s">
        <v>139</v>
      </c>
      <c r="L15" t="s">
        <v>140</v>
      </c>
      <c r="M15" t="s">
        <v>141</v>
      </c>
      <c r="N15">
        <v>31001054</v>
      </c>
      <c r="O15" t="s">
        <v>177</v>
      </c>
      <c r="P15" t="s">
        <v>59</v>
      </c>
      <c r="Q15">
        <v>590000105</v>
      </c>
      <c r="R15" t="s">
        <v>55</v>
      </c>
      <c r="S15">
        <v>590780193</v>
      </c>
      <c r="T15" t="s">
        <v>178</v>
      </c>
      <c r="U15" t="s">
        <v>143</v>
      </c>
      <c r="V15" t="s">
        <v>144</v>
      </c>
      <c r="X15" t="s">
        <v>147</v>
      </c>
      <c r="Y15">
        <v>310010540002</v>
      </c>
      <c r="Z15" t="s">
        <v>33</v>
      </c>
      <c r="AA15" t="s">
        <v>58</v>
      </c>
      <c r="AG15" t="s">
        <v>33</v>
      </c>
    </row>
    <row r="16" spans="1:33" x14ac:dyDescent="0.25">
      <c r="A16" t="s">
        <v>136</v>
      </c>
      <c r="B16" s="71">
        <v>43040</v>
      </c>
      <c r="C16" s="71">
        <v>43221</v>
      </c>
      <c r="D16">
        <v>1</v>
      </c>
      <c r="E16" t="s">
        <v>137</v>
      </c>
      <c r="F16" t="s">
        <v>138</v>
      </c>
      <c r="G16" t="s">
        <v>139</v>
      </c>
      <c r="L16" t="s">
        <v>140</v>
      </c>
      <c r="M16" t="s">
        <v>141</v>
      </c>
      <c r="N16">
        <v>31000491</v>
      </c>
      <c r="O16" t="s">
        <v>179</v>
      </c>
      <c r="P16" t="s">
        <v>180</v>
      </c>
      <c r="Q16">
        <v>590784922</v>
      </c>
      <c r="R16" t="s">
        <v>81</v>
      </c>
      <c r="U16" t="s">
        <v>148</v>
      </c>
      <c r="V16" t="s">
        <v>144</v>
      </c>
      <c r="X16" t="s">
        <v>147</v>
      </c>
      <c r="Y16">
        <v>310004910003</v>
      </c>
      <c r="Z16" t="s">
        <v>33</v>
      </c>
      <c r="AA16" t="s">
        <v>33</v>
      </c>
      <c r="AG16" t="s">
        <v>33</v>
      </c>
    </row>
    <row r="17" spans="1:33" x14ac:dyDescent="0.25">
      <c r="A17" t="s">
        <v>136</v>
      </c>
      <c r="B17" s="71">
        <v>43040</v>
      </c>
      <c r="C17" s="71">
        <v>43221</v>
      </c>
      <c r="D17">
        <v>1</v>
      </c>
      <c r="E17" t="s">
        <v>137</v>
      </c>
      <c r="F17" t="s">
        <v>138</v>
      </c>
      <c r="G17" t="s">
        <v>139</v>
      </c>
      <c r="L17" t="s">
        <v>140</v>
      </c>
      <c r="M17" t="s">
        <v>141</v>
      </c>
      <c r="N17">
        <v>31000607</v>
      </c>
      <c r="O17" t="s">
        <v>181</v>
      </c>
      <c r="P17" t="s">
        <v>182</v>
      </c>
      <c r="Q17">
        <v>590000004</v>
      </c>
      <c r="R17" t="s">
        <v>183</v>
      </c>
      <c r="U17" t="s">
        <v>148</v>
      </c>
      <c r="V17" t="s">
        <v>144</v>
      </c>
      <c r="X17" t="s">
        <v>147</v>
      </c>
      <c r="Y17">
        <v>310006070005</v>
      </c>
      <c r="Z17" t="s">
        <v>33</v>
      </c>
      <c r="AA17" t="s">
        <v>33</v>
      </c>
      <c r="AG17" t="s">
        <v>33</v>
      </c>
    </row>
    <row r="18" spans="1:33" x14ac:dyDescent="0.25">
      <c r="A18" t="s">
        <v>136</v>
      </c>
      <c r="B18" s="71">
        <v>42675</v>
      </c>
      <c r="C18" s="71">
        <v>44317</v>
      </c>
      <c r="D18">
        <v>5</v>
      </c>
      <c r="E18" t="s">
        <v>137</v>
      </c>
      <c r="F18" t="s">
        <v>138</v>
      </c>
      <c r="G18" t="s">
        <v>139</v>
      </c>
      <c r="L18" t="s">
        <v>140</v>
      </c>
      <c r="M18" t="s">
        <v>184</v>
      </c>
      <c r="N18">
        <v>31000662</v>
      </c>
      <c r="O18" t="s">
        <v>185</v>
      </c>
      <c r="P18" t="s">
        <v>186</v>
      </c>
      <c r="Q18">
        <v>590000105</v>
      </c>
      <c r="R18" t="s">
        <v>55</v>
      </c>
      <c r="S18">
        <v>590780193</v>
      </c>
      <c r="T18" t="s">
        <v>178</v>
      </c>
      <c r="U18" t="s">
        <v>143</v>
      </c>
      <c r="V18" t="s">
        <v>144</v>
      </c>
      <c r="X18" t="s">
        <v>147</v>
      </c>
      <c r="Y18">
        <v>310006620004</v>
      </c>
      <c r="Z18" t="s">
        <v>33</v>
      </c>
      <c r="AA18" t="s">
        <v>58</v>
      </c>
      <c r="AG18" t="s">
        <v>33</v>
      </c>
    </row>
    <row r="19" spans="1:33" x14ac:dyDescent="0.25">
      <c r="A19" t="s">
        <v>136</v>
      </c>
      <c r="B19" s="71">
        <v>42675</v>
      </c>
      <c r="C19" s="71">
        <v>44317</v>
      </c>
      <c r="D19">
        <v>5</v>
      </c>
      <c r="E19" t="s">
        <v>137</v>
      </c>
      <c r="F19" t="s">
        <v>138</v>
      </c>
      <c r="G19" t="s">
        <v>139</v>
      </c>
      <c r="L19" t="s">
        <v>140</v>
      </c>
      <c r="M19" t="s">
        <v>184</v>
      </c>
      <c r="N19">
        <v>31000764</v>
      </c>
      <c r="O19" t="s">
        <v>45</v>
      </c>
      <c r="P19" t="s">
        <v>187</v>
      </c>
      <c r="Q19">
        <v>590000337</v>
      </c>
      <c r="R19" t="s">
        <v>43</v>
      </c>
      <c r="S19">
        <v>590781415</v>
      </c>
      <c r="T19" t="s">
        <v>188</v>
      </c>
      <c r="U19" t="s">
        <v>143</v>
      </c>
      <c r="V19" t="s">
        <v>144</v>
      </c>
      <c r="X19" t="s">
        <v>147</v>
      </c>
      <c r="Y19">
        <v>310007640002</v>
      </c>
      <c r="Z19" t="s">
        <v>33</v>
      </c>
      <c r="AA19" t="s">
        <v>33</v>
      </c>
      <c r="AG19" t="s">
        <v>33</v>
      </c>
    </row>
    <row r="20" spans="1:33" x14ac:dyDescent="0.25">
      <c r="A20" t="s">
        <v>136</v>
      </c>
      <c r="B20" s="71">
        <v>42675</v>
      </c>
      <c r="C20" s="71">
        <v>44317</v>
      </c>
      <c r="D20">
        <v>5</v>
      </c>
      <c r="E20" t="s">
        <v>137</v>
      </c>
      <c r="F20" t="s">
        <v>138</v>
      </c>
      <c r="G20" t="s">
        <v>139</v>
      </c>
      <c r="L20" t="s">
        <v>140</v>
      </c>
      <c r="M20" t="s">
        <v>184</v>
      </c>
      <c r="N20">
        <v>31000974</v>
      </c>
      <c r="O20" t="s">
        <v>189</v>
      </c>
      <c r="P20" t="s">
        <v>56</v>
      </c>
      <c r="Q20">
        <v>590000105</v>
      </c>
      <c r="R20" t="s">
        <v>55</v>
      </c>
      <c r="S20">
        <v>590780193</v>
      </c>
      <c r="T20" t="s">
        <v>178</v>
      </c>
      <c r="U20" t="s">
        <v>143</v>
      </c>
      <c r="V20" t="s">
        <v>144</v>
      </c>
      <c r="X20" t="s">
        <v>147</v>
      </c>
      <c r="Y20">
        <v>310009740002</v>
      </c>
      <c r="Z20" t="s">
        <v>33</v>
      </c>
      <c r="AA20" t="s">
        <v>58</v>
      </c>
      <c r="AG20" t="s">
        <v>33</v>
      </c>
    </row>
    <row r="21" spans="1:33" x14ac:dyDescent="0.25">
      <c r="A21" t="s">
        <v>136</v>
      </c>
      <c r="B21" s="71">
        <v>42675</v>
      </c>
      <c r="C21" s="71">
        <v>44317</v>
      </c>
      <c r="D21">
        <v>5</v>
      </c>
      <c r="E21" t="s">
        <v>137</v>
      </c>
      <c r="F21" t="s">
        <v>138</v>
      </c>
      <c r="G21" t="s">
        <v>139</v>
      </c>
      <c r="L21" t="s">
        <v>140</v>
      </c>
      <c r="M21" t="s">
        <v>184</v>
      </c>
      <c r="N21">
        <v>31000494</v>
      </c>
      <c r="O21" t="s">
        <v>32</v>
      </c>
      <c r="P21" t="s">
        <v>190</v>
      </c>
      <c r="Q21">
        <v>590000782</v>
      </c>
      <c r="R21" t="s">
        <v>30</v>
      </c>
      <c r="S21">
        <v>590782660</v>
      </c>
      <c r="T21" t="s">
        <v>191</v>
      </c>
      <c r="U21" t="s">
        <v>143</v>
      </c>
      <c r="V21" t="s">
        <v>144</v>
      </c>
      <c r="X21" t="s">
        <v>147</v>
      </c>
      <c r="Y21">
        <v>310004940003</v>
      </c>
      <c r="Z21" t="s">
        <v>33</v>
      </c>
      <c r="AA21" t="s">
        <v>33</v>
      </c>
      <c r="AG21" t="s">
        <v>33</v>
      </c>
    </row>
    <row r="22" spans="1:33" x14ac:dyDescent="0.25">
      <c r="A22" t="s">
        <v>136</v>
      </c>
      <c r="B22" s="71">
        <v>42491</v>
      </c>
      <c r="C22" s="71">
        <v>44136</v>
      </c>
      <c r="D22">
        <v>5</v>
      </c>
      <c r="E22" t="s">
        <v>137</v>
      </c>
      <c r="F22" t="s">
        <v>138</v>
      </c>
      <c r="G22" t="s">
        <v>139</v>
      </c>
      <c r="L22" t="s">
        <v>140</v>
      </c>
      <c r="M22" t="s">
        <v>184</v>
      </c>
      <c r="N22">
        <v>31001038</v>
      </c>
      <c r="O22" t="s">
        <v>85</v>
      </c>
      <c r="P22" t="s">
        <v>192</v>
      </c>
      <c r="Q22">
        <v>980000002</v>
      </c>
      <c r="R22" t="s">
        <v>193</v>
      </c>
      <c r="U22" t="s">
        <v>148</v>
      </c>
      <c r="V22" t="s">
        <v>144</v>
      </c>
      <c r="X22" t="s">
        <v>147</v>
      </c>
      <c r="Y22">
        <v>310010380004</v>
      </c>
      <c r="Z22" t="s">
        <v>33</v>
      </c>
      <c r="AA22" t="s">
        <v>33</v>
      </c>
      <c r="AC22" t="s">
        <v>194</v>
      </c>
      <c r="AD22">
        <v>59000</v>
      </c>
      <c r="AE22" t="s">
        <v>144</v>
      </c>
      <c r="AG22" t="s">
        <v>33</v>
      </c>
    </row>
    <row r="23" spans="1:33" x14ac:dyDescent="0.25">
      <c r="A23" t="s">
        <v>195</v>
      </c>
      <c r="B23" s="71">
        <v>42309</v>
      </c>
      <c r="C23" s="71">
        <v>43952</v>
      </c>
      <c r="D23">
        <v>5</v>
      </c>
      <c r="E23" t="s">
        <v>137</v>
      </c>
      <c r="F23" t="s">
        <v>138</v>
      </c>
      <c r="G23" t="s">
        <v>139</v>
      </c>
      <c r="L23" t="s">
        <v>140</v>
      </c>
      <c r="M23" t="s">
        <v>184</v>
      </c>
      <c r="N23">
        <v>31000219</v>
      </c>
      <c r="O23" t="s">
        <v>65</v>
      </c>
      <c r="P23" t="s">
        <v>64</v>
      </c>
      <c r="Q23">
        <v>590000105</v>
      </c>
      <c r="R23" t="s">
        <v>55</v>
      </c>
      <c r="S23">
        <v>590780193</v>
      </c>
      <c r="T23" t="s">
        <v>178</v>
      </c>
      <c r="U23" t="s">
        <v>143</v>
      </c>
      <c r="V23" t="s">
        <v>144</v>
      </c>
      <c r="X23" t="s">
        <v>147</v>
      </c>
      <c r="Y23">
        <v>310002190001</v>
      </c>
      <c r="Z23" t="s">
        <v>33</v>
      </c>
      <c r="AA23" t="s">
        <v>58</v>
      </c>
      <c r="AG23" t="s">
        <v>33</v>
      </c>
    </row>
    <row r="24" spans="1:33" x14ac:dyDescent="0.25">
      <c r="A24" t="s">
        <v>195</v>
      </c>
      <c r="B24" s="71">
        <v>42309</v>
      </c>
      <c r="C24" s="71">
        <v>43952</v>
      </c>
      <c r="D24">
        <v>5</v>
      </c>
      <c r="E24" t="s">
        <v>137</v>
      </c>
      <c r="F24" t="s">
        <v>138</v>
      </c>
      <c r="G24" t="s">
        <v>139</v>
      </c>
      <c r="L24" t="s">
        <v>140</v>
      </c>
      <c r="M24" t="s">
        <v>184</v>
      </c>
      <c r="N24">
        <v>31000613</v>
      </c>
      <c r="O24" t="s">
        <v>196</v>
      </c>
      <c r="P24" t="s">
        <v>66</v>
      </c>
      <c r="Q24">
        <v>590000105</v>
      </c>
      <c r="R24" t="s">
        <v>55</v>
      </c>
      <c r="S24">
        <v>590780193</v>
      </c>
      <c r="T24" t="s">
        <v>178</v>
      </c>
      <c r="U24" t="s">
        <v>143</v>
      </c>
      <c r="V24" t="s">
        <v>144</v>
      </c>
      <c r="X24" t="s">
        <v>147</v>
      </c>
      <c r="Y24">
        <v>310006130001</v>
      </c>
      <c r="Z24" t="s">
        <v>33</v>
      </c>
      <c r="AA24" t="s">
        <v>58</v>
      </c>
      <c r="AG24" t="s">
        <v>33</v>
      </c>
    </row>
    <row r="25" spans="1:33" x14ac:dyDescent="0.25">
      <c r="A25" t="s">
        <v>195</v>
      </c>
      <c r="B25" s="71">
        <v>42309</v>
      </c>
      <c r="C25" s="71">
        <v>43952</v>
      </c>
      <c r="D25">
        <v>5</v>
      </c>
      <c r="E25" t="s">
        <v>137</v>
      </c>
      <c r="F25" t="s">
        <v>138</v>
      </c>
      <c r="G25" t="s">
        <v>139</v>
      </c>
      <c r="L25" t="s">
        <v>140</v>
      </c>
      <c r="M25" t="s">
        <v>184</v>
      </c>
      <c r="N25">
        <v>31000684</v>
      </c>
      <c r="O25" t="s">
        <v>197</v>
      </c>
      <c r="P25" t="s">
        <v>66</v>
      </c>
      <c r="Q25">
        <v>590784922</v>
      </c>
      <c r="R25" t="s">
        <v>81</v>
      </c>
      <c r="U25" t="s">
        <v>148</v>
      </c>
      <c r="V25" t="s">
        <v>144</v>
      </c>
      <c r="X25" t="s">
        <v>147</v>
      </c>
      <c r="Y25">
        <v>310006840002</v>
      </c>
      <c r="Z25" t="s">
        <v>33</v>
      </c>
      <c r="AA25" t="s">
        <v>33</v>
      </c>
      <c r="AC25" t="s">
        <v>198</v>
      </c>
      <c r="AD25">
        <v>59019</v>
      </c>
      <c r="AE25" t="s">
        <v>150</v>
      </c>
      <c r="AG25" t="s">
        <v>33</v>
      </c>
    </row>
    <row r="26" spans="1:33" x14ac:dyDescent="0.25">
      <c r="A26" t="s">
        <v>195</v>
      </c>
      <c r="B26" s="71">
        <v>42309</v>
      </c>
      <c r="C26" s="71">
        <v>43952</v>
      </c>
      <c r="D26">
        <v>5</v>
      </c>
      <c r="E26" t="s">
        <v>137</v>
      </c>
      <c r="F26" t="s">
        <v>138</v>
      </c>
      <c r="G26" t="s">
        <v>139</v>
      </c>
      <c r="L26" t="s">
        <v>140</v>
      </c>
      <c r="M26" t="s">
        <v>184</v>
      </c>
      <c r="N26">
        <v>31000537</v>
      </c>
      <c r="O26" t="s">
        <v>199</v>
      </c>
      <c r="P26" t="s">
        <v>200</v>
      </c>
      <c r="Q26">
        <v>590000105</v>
      </c>
      <c r="R26" t="s">
        <v>55</v>
      </c>
      <c r="S26">
        <v>590780193</v>
      </c>
      <c r="T26" t="s">
        <v>178</v>
      </c>
      <c r="U26" t="s">
        <v>143</v>
      </c>
      <c r="V26" t="s">
        <v>144</v>
      </c>
      <c r="X26" t="s">
        <v>147</v>
      </c>
      <c r="Y26">
        <v>310005370002</v>
      </c>
      <c r="Z26" t="s">
        <v>33</v>
      </c>
      <c r="AA26" t="s">
        <v>58</v>
      </c>
      <c r="AG26" t="s">
        <v>33</v>
      </c>
    </row>
    <row r="27" spans="1:33" x14ac:dyDescent="0.25">
      <c r="A27" t="s">
        <v>195</v>
      </c>
      <c r="B27" s="71">
        <v>42309</v>
      </c>
      <c r="C27" s="71">
        <v>43952</v>
      </c>
      <c r="D27">
        <v>5</v>
      </c>
      <c r="E27" t="s">
        <v>137</v>
      </c>
      <c r="F27" t="s">
        <v>138</v>
      </c>
      <c r="G27" t="s">
        <v>139</v>
      </c>
      <c r="L27" t="s">
        <v>140</v>
      </c>
      <c r="M27" t="s">
        <v>184</v>
      </c>
      <c r="N27">
        <v>31000635</v>
      </c>
      <c r="O27" t="s">
        <v>201</v>
      </c>
      <c r="P27" t="s">
        <v>202</v>
      </c>
      <c r="Q27">
        <v>590000535</v>
      </c>
      <c r="R27" t="s">
        <v>203</v>
      </c>
      <c r="S27">
        <v>590781803</v>
      </c>
      <c r="T27" t="s">
        <v>204</v>
      </c>
      <c r="U27" t="s">
        <v>143</v>
      </c>
      <c r="V27" t="s">
        <v>144</v>
      </c>
      <c r="X27" t="s">
        <v>147</v>
      </c>
      <c r="Y27">
        <v>310006350001</v>
      </c>
      <c r="Z27" t="s">
        <v>33</v>
      </c>
      <c r="AA27" t="s">
        <v>33</v>
      </c>
      <c r="AG27" t="s">
        <v>33</v>
      </c>
    </row>
    <row r="28" spans="1:33" x14ac:dyDescent="0.25">
      <c r="A28" t="s">
        <v>195</v>
      </c>
      <c r="B28" s="71">
        <v>42309</v>
      </c>
      <c r="C28" s="71">
        <v>43952</v>
      </c>
      <c r="D28">
        <v>5</v>
      </c>
      <c r="E28" t="s">
        <v>137</v>
      </c>
      <c r="F28" t="s">
        <v>138</v>
      </c>
      <c r="G28" t="s">
        <v>139</v>
      </c>
      <c r="L28" t="s">
        <v>140</v>
      </c>
      <c r="M28" t="s">
        <v>184</v>
      </c>
      <c r="N28">
        <v>31001185</v>
      </c>
      <c r="O28" t="s">
        <v>205</v>
      </c>
      <c r="P28" t="s">
        <v>206</v>
      </c>
      <c r="Q28">
        <v>590000105</v>
      </c>
      <c r="R28" t="s">
        <v>55</v>
      </c>
      <c r="S28">
        <v>590780193</v>
      </c>
      <c r="T28" t="s">
        <v>178</v>
      </c>
      <c r="U28" t="s">
        <v>143</v>
      </c>
      <c r="V28" t="s">
        <v>144</v>
      </c>
      <c r="X28" t="s">
        <v>147</v>
      </c>
      <c r="Y28">
        <v>310011850001</v>
      </c>
      <c r="Z28" t="s">
        <v>33</v>
      </c>
      <c r="AA28" t="s">
        <v>58</v>
      </c>
      <c r="AG28" t="s">
        <v>33</v>
      </c>
    </row>
    <row r="29" spans="1:33" x14ac:dyDescent="0.25">
      <c r="A29" t="s">
        <v>195</v>
      </c>
      <c r="B29" s="71">
        <v>41944</v>
      </c>
      <c r="C29" s="71">
        <v>43586</v>
      </c>
      <c r="D29">
        <v>5</v>
      </c>
      <c r="E29" t="s">
        <v>137</v>
      </c>
      <c r="F29" t="s">
        <v>138</v>
      </c>
      <c r="G29" t="s">
        <v>139</v>
      </c>
      <c r="L29" t="s">
        <v>140</v>
      </c>
      <c r="M29" t="s">
        <v>184</v>
      </c>
      <c r="N29">
        <v>31000259</v>
      </c>
      <c r="O29" t="s">
        <v>207</v>
      </c>
      <c r="P29" t="s">
        <v>208</v>
      </c>
      <c r="Q29">
        <v>590000105</v>
      </c>
      <c r="R29" t="s">
        <v>55</v>
      </c>
      <c r="S29">
        <v>590780193</v>
      </c>
      <c r="T29" t="s">
        <v>178</v>
      </c>
      <c r="U29" t="s">
        <v>143</v>
      </c>
      <c r="V29" t="s">
        <v>144</v>
      </c>
      <c r="X29" t="s">
        <v>147</v>
      </c>
      <c r="Y29">
        <v>310002590005</v>
      </c>
      <c r="Z29" t="s">
        <v>33</v>
      </c>
      <c r="AA29" t="s">
        <v>58</v>
      </c>
      <c r="AG29" t="s">
        <v>33</v>
      </c>
    </row>
    <row r="30" spans="1:33" x14ac:dyDescent="0.25">
      <c r="A30" t="s">
        <v>195</v>
      </c>
      <c r="B30" s="71">
        <v>41579</v>
      </c>
      <c r="C30" s="71">
        <v>43221</v>
      </c>
      <c r="D30">
        <v>5</v>
      </c>
      <c r="E30" t="s">
        <v>137</v>
      </c>
      <c r="F30" t="s">
        <v>138</v>
      </c>
      <c r="G30" t="s">
        <v>139</v>
      </c>
      <c r="L30" t="s">
        <v>140</v>
      </c>
      <c r="M30" t="s">
        <v>184</v>
      </c>
      <c r="N30">
        <v>31001139</v>
      </c>
      <c r="O30" t="s">
        <v>73</v>
      </c>
      <c r="P30" t="s">
        <v>209</v>
      </c>
      <c r="Q30">
        <v>590000188</v>
      </c>
      <c r="R30" t="s">
        <v>71</v>
      </c>
      <c r="S30">
        <v>590780334</v>
      </c>
      <c r="T30" t="s">
        <v>210</v>
      </c>
      <c r="U30" t="s">
        <v>143</v>
      </c>
      <c r="V30" t="s">
        <v>144</v>
      </c>
      <c r="X30" t="s">
        <v>147</v>
      </c>
      <c r="Y30">
        <v>310011390001</v>
      </c>
      <c r="Z30" t="s">
        <v>33</v>
      </c>
      <c r="AA30" t="s">
        <v>33</v>
      </c>
      <c r="AG30" t="s">
        <v>33</v>
      </c>
    </row>
    <row r="31" spans="1:33" x14ac:dyDescent="0.25">
      <c r="A31" t="s">
        <v>195</v>
      </c>
      <c r="B31" s="71">
        <v>41579</v>
      </c>
      <c r="C31" s="71">
        <v>43221</v>
      </c>
      <c r="D31">
        <v>5</v>
      </c>
      <c r="E31" t="s">
        <v>137</v>
      </c>
      <c r="F31" t="s">
        <v>138</v>
      </c>
      <c r="G31" t="s">
        <v>139</v>
      </c>
      <c r="L31" t="s">
        <v>140</v>
      </c>
      <c r="M31" t="s">
        <v>184</v>
      </c>
      <c r="N31">
        <v>31000901</v>
      </c>
      <c r="O31" t="s">
        <v>211</v>
      </c>
      <c r="P31" t="s">
        <v>212</v>
      </c>
      <c r="Q31">
        <v>590000105</v>
      </c>
      <c r="R31" t="s">
        <v>55</v>
      </c>
      <c r="S31">
        <v>590780193</v>
      </c>
      <c r="T31" t="s">
        <v>178</v>
      </c>
      <c r="U31" t="s">
        <v>143</v>
      </c>
      <c r="V31" t="s">
        <v>144</v>
      </c>
      <c r="X31" t="s">
        <v>147</v>
      </c>
      <c r="Y31">
        <v>310009010001</v>
      </c>
      <c r="Z31" t="s">
        <v>33</v>
      </c>
      <c r="AA31" t="s">
        <v>58</v>
      </c>
      <c r="AG31" t="s">
        <v>33</v>
      </c>
    </row>
  </sheetData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export_agrements_sante pub</vt:lpstr>
      <vt:lpstr>Feuil1</vt:lpstr>
      <vt:lpstr>'export_agrements_sante pub'!Impression_des_titres</vt:lpstr>
      <vt:lpstr>'export_agrements_sante pub'!Print_Titles</vt:lpstr>
      <vt:lpstr>'export_agrements_sante pub'!Zone_d_impression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HABOUSSI, Mohamed</dc:creator>
  <cp:lastModifiedBy>*</cp:lastModifiedBy>
  <cp:revision>12</cp:revision>
  <cp:lastPrinted>2023-06-13T07:59:28Z</cp:lastPrinted>
  <dcterms:created xsi:type="dcterms:W3CDTF">2017-07-12T08:47:29Z</dcterms:created>
  <dcterms:modified xsi:type="dcterms:W3CDTF">2023-06-22T15:04:50Z</dcterms:modified>
</cp:coreProperties>
</file>