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Er_da\Desktop\Poteff\ggcas\data\"/>
    </mc:Choice>
  </mc:AlternateContent>
  <xr:revisionPtr revIDLastSave="0" documentId="13_ncr:1_{420A508D-21C2-4583-A459-F399A762558A}" xr6:coauthVersionLast="47" xr6:coauthVersionMax="47" xr10:uidLastSave="{00000000-0000-0000-0000-000000000000}"/>
  <bookViews>
    <workbookView xWindow="18880" yWindow="2590" windowWidth="17370" windowHeight="15910" xr2:uid="{00000000-000D-0000-FFFF-FFFF00000000}"/>
  </bookViews>
  <sheets>
    <sheet name="Parameters" sheetId="1" r:id="rId1"/>
    <sheet name="Foglio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7" i="2" l="1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</calcChain>
</file>

<file path=xl/sharedStrings.xml><?xml version="1.0" encoding="utf-8"?>
<sst xmlns="http://schemas.openxmlformats.org/spreadsheetml/2006/main" count="1405" uniqueCount="963">
  <si>
    <t>6.0208</t>
  </si>
  <si>
    <t>-72.0814</t>
  </si>
  <si>
    <t>2.07</t>
  </si>
  <si>
    <t>8.82</t>
  </si>
  <si>
    <t>13.1875</t>
  </si>
  <si>
    <t>-26.5825</t>
  </si>
  <si>
    <t>0.99</t>
  </si>
  <si>
    <t>4.81</t>
  </si>
  <si>
    <t>15.8083</t>
  </si>
  <si>
    <t>-70.8486</t>
  </si>
  <si>
    <t>1.76</t>
  </si>
  <si>
    <t>7.76</t>
  </si>
  <si>
    <t>30.7375</t>
  </si>
  <si>
    <t>-3.2528</t>
  </si>
  <si>
    <t>0.55</t>
  </si>
  <si>
    <t>2.26</t>
  </si>
  <si>
    <t>48.0667</t>
  </si>
  <si>
    <t>-55.2126</t>
  </si>
  <si>
    <t>1.16</t>
  </si>
  <si>
    <t>5.60</t>
  </si>
  <si>
    <t>53.3333</t>
  </si>
  <si>
    <t>79.5808</t>
  </si>
  <si>
    <t>2.57</t>
  </si>
  <si>
    <t>11.11</t>
  </si>
  <si>
    <t>58.7583</t>
  </si>
  <si>
    <t>-49.6153</t>
  </si>
  <si>
    <t>1.36</t>
  </si>
  <si>
    <t>6.41</t>
  </si>
  <si>
    <t>66.1833</t>
  </si>
  <si>
    <t>-21.1869</t>
  </si>
  <si>
    <t>1.10</t>
  </si>
  <si>
    <t>5.33</t>
  </si>
  <si>
    <t>71.5208</t>
  </si>
  <si>
    <t>31.3814</t>
  </si>
  <si>
    <t>1.53</t>
  </si>
  <si>
    <t>7.01</t>
  </si>
  <si>
    <t>78.525</t>
  </si>
  <si>
    <t>-40.0464</t>
  </si>
  <si>
    <t>1.86</t>
  </si>
  <si>
    <t>8.09</t>
  </si>
  <si>
    <t>81.0458</t>
  </si>
  <si>
    <t>-24.5247</t>
  </si>
  <si>
    <t>1.70</t>
  </si>
  <si>
    <t>7.57</t>
  </si>
  <si>
    <t>102.2458</t>
  </si>
  <si>
    <t>-36.0053</t>
  </si>
  <si>
    <t>1.38</t>
  </si>
  <si>
    <t>6.48</t>
  </si>
  <si>
    <t>114.5333</t>
  </si>
  <si>
    <t>38.8822</t>
  </si>
  <si>
    <t>1.37</t>
  </si>
  <si>
    <t>6.44</t>
  </si>
  <si>
    <t>119.5708</t>
  </si>
  <si>
    <t>26.255</t>
  </si>
  <si>
    <t>0.50</t>
  </si>
  <si>
    <t>1.97</t>
  </si>
  <si>
    <t>136.9875</t>
  </si>
  <si>
    <t>-37.2214</t>
  </si>
  <si>
    <t>138.0125</t>
  </si>
  <si>
    <t>-64.8633</t>
  </si>
  <si>
    <t>1.56</t>
  </si>
  <si>
    <t>7.11</t>
  </si>
  <si>
    <t>140.2375</t>
  </si>
  <si>
    <t>-77.2817</t>
  </si>
  <si>
    <t>0.75</t>
  </si>
  <si>
    <t>3.47</t>
  </si>
  <si>
    <t>151.3792</t>
  </si>
  <si>
    <t>-0.0717</t>
  </si>
  <si>
    <t>154.4001</t>
  </si>
  <si>
    <t>-46.4122</t>
  </si>
  <si>
    <t>1.39</t>
  </si>
  <si>
    <t>6.14</t>
  </si>
  <si>
    <t>172.3167</t>
  </si>
  <si>
    <t>28.9736</t>
  </si>
  <si>
    <t>0.93</t>
  </si>
  <si>
    <t>4.49</t>
  </si>
  <si>
    <t>179.825</t>
  </si>
  <si>
    <t>12.26</t>
  </si>
  <si>
    <t>182.525</t>
  </si>
  <si>
    <t>18.5425</t>
  </si>
  <si>
    <t>1.83</t>
  </si>
  <si>
    <t>7.99</t>
  </si>
  <si>
    <t>186.4375</t>
  </si>
  <si>
    <t>-72.6589</t>
  </si>
  <si>
    <t>1.30</t>
  </si>
  <si>
    <t>6.19</t>
  </si>
  <si>
    <t>189.6667</t>
  </si>
  <si>
    <t>-51.1503</t>
  </si>
  <si>
    <t>0.70</t>
  </si>
  <si>
    <t>3.17</t>
  </si>
  <si>
    <t>189.8625</t>
  </si>
  <si>
    <t>-26.7439</t>
  </si>
  <si>
    <t>1.41</t>
  </si>
  <si>
    <t>6.59</t>
  </si>
  <si>
    <t>194.8875</t>
  </si>
  <si>
    <t>-70.8764</t>
  </si>
  <si>
    <t>1.25</t>
  </si>
  <si>
    <t>5.98</t>
  </si>
  <si>
    <t>198.2292</t>
  </si>
  <si>
    <t>18.1681</t>
  </si>
  <si>
    <t>1.72</t>
  </si>
  <si>
    <t>7.63</t>
  </si>
  <si>
    <t>199.1125</t>
  </si>
  <si>
    <t>17.7003</t>
  </si>
  <si>
    <t>0.74</t>
  </si>
  <si>
    <t>3.41</t>
  </si>
  <si>
    <t>201.6958</t>
  </si>
  <si>
    <t>-47.4794</t>
  </si>
  <si>
    <t>1.31</t>
  </si>
  <si>
    <t>6.22</t>
  </si>
  <si>
    <t>205.5458</t>
  </si>
  <si>
    <t>28.3772</t>
  </si>
  <si>
    <t>1.89</t>
  </si>
  <si>
    <t>8.19</t>
  </si>
  <si>
    <t>206.6083</t>
  </si>
  <si>
    <t>-51.3742</t>
  </si>
  <si>
    <t>209.0875</t>
  </si>
  <si>
    <t>-27.1675</t>
  </si>
  <si>
    <t>211.3625</t>
  </si>
  <si>
    <t>28.5344</t>
  </si>
  <si>
    <t>1.04</t>
  </si>
  <si>
    <t>5.05</t>
  </si>
  <si>
    <t>217.4042</t>
  </si>
  <si>
    <t>-5.9764</t>
  </si>
  <si>
    <t>219.9000</t>
  </si>
  <si>
    <t>-26.5389</t>
  </si>
  <si>
    <t>225.0750</t>
  </si>
  <si>
    <t>-82.2136</t>
  </si>
  <si>
    <t>1.21</t>
  </si>
  <si>
    <t>5.82</t>
  </si>
  <si>
    <t>225.9917</t>
  </si>
  <si>
    <t>-33.0681</t>
  </si>
  <si>
    <t>1.98</t>
  </si>
  <si>
    <t>8.49</t>
  </si>
  <si>
    <t>229.0208</t>
  </si>
  <si>
    <t>-0.1114</t>
  </si>
  <si>
    <t>0.52</t>
  </si>
  <si>
    <t>2.09</t>
  </si>
  <si>
    <t>229.3500</t>
  </si>
  <si>
    <t>-21.0103</t>
  </si>
  <si>
    <t>0.86</t>
  </si>
  <si>
    <t>4.11</t>
  </si>
  <si>
    <t>229.6375</t>
  </si>
  <si>
    <t>2.0808</t>
  </si>
  <si>
    <t>1.73</t>
  </si>
  <si>
    <t>7.66</t>
  </si>
  <si>
    <t>232.0042</t>
  </si>
  <si>
    <t>-50.6728</t>
  </si>
  <si>
    <t>1.60</t>
  </si>
  <si>
    <t>7.24</t>
  </si>
  <si>
    <t>233.9083</t>
  </si>
  <si>
    <t>-50.6594</t>
  </si>
  <si>
    <t>2.50</t>
  </si>
  <si>
    <t>234.7792</t>
  </si>
  <si>
    <t>-50.0528</t>
  </si>
  <si>
    <t>0.85</t>
  </si>
  <si>
    <t>4.06</t>
  </si>
  <si>
    <t>236.5125</t>
  </si>
  <si>
    <t>-37.7864</t>
  </si>
  <si>
    <t>1.23</t>
  </si>
  <si>
    <t>5.90</t>
  </si>
  <si>
    <t>242.7625</t>
  </si>
  <si>
    <t>-55.3178</t>
  </si>
  <si>
    <t>0.95</t>
  </si>
  <si>
    <t>4.60</t>
  </si>
  <si>
    <t>242.7500</t>
  </si>
  <si>
    <t>14.9578</t>
  </si>
  <si>
    <t>0.80</t>
  </si>
  <si>
    <t>3.77</t>
  </si>
  <si>
    <t>244.2583</t>
  </si>
  <si>
    <t>-22.9758</t>
  </si>
  <si>
    <t>1.68</t>
  </si>
  <si>
    <t>7.50</t>
  </si>
  <si>
    <t>245.8958</t>
  </si>
  <si>
    <t>-26.5256</t>
  </si>
  <si>
    <t>1.65</t>
  </si>
  <si>
    <t>7.41</t>
  </si>
  <si>
    <t>246.4500</t>
  </si>
  <si>
    <t>-72.2019</t>
  </si>
  <si>
    <t>246.8042</t>
  </si>
  <si>
    <t>-26.0233</t>
  </si>
  <si>
    <t>1.55</t>
  </si>
  <si>
    <t>7.08</t>
  </si>
  <si>
    <t>246.9167</t>
  </si>
  <si>
    <t>-38.8486</t>
  </si>
  <si>
    <t>247.1667</t>
  </si>
  <si>
    <t>-35.3533</t>
  </si>
  <si>
    <t>248.1292</t>
  </si>
  <si>
    <t>-13.0536</t>
  </si>
  <si>
    <t>1636-283</t>
  </si>
  <si>
    <t>249.8542</t>
  </si>
  <si>
    <t>-28.3986</t>
  </si>
  <si>
    <t>1.00</t>
  </si>
  <si>
    <t>4.86</t>
  </si>
  <si>
    <t>250.4208</t>
  </si>
  <si>
    <t>36.4597</t>
  </si>
  <si>
    <t>251.7417</t>
  </si>
  <si>
    <t>47.5278</t>
  </si>
  <si>
    <t>1.50</t>
  </si>
  <si>
    <t>6.91</t>
  </si>
  <si>
    <t>251.8083</t>
  </si>
  <si>
    <t>-1.9483</t>
  </si>
  <si>
    <t>1.34</t>
  </si>
  <si>
    <t>6.33</t>
  </si>
  <si>
    <t>253.0417</t>
  </si>
  <si>
    <t>-47.3858</t>
  </si>
  <si>
    <t>0.56</t>
  </si>
  <si>
    <t>2.32</t>
  </si>
  <si>
    <t>253.3542</t>
  </si>
  <si>
    <t>-22.1772</t>
  </si>
  <si>
    <t>254.2875</t>
  </si>
  <si>
    <t>-4.1003</t>
  </si>
  <si>
    <t>254.8833</t>
  </si>
  <si>
    <t>-37.1214</t>
  </si>
  <si>
    <t>254.9667</t>
  </si>
  <si>
    <t>-0.5389</t>
  </si>
  <si>
    <t>0.60</t>
  </si>
  <si>
    <t>2.56</t>
  </si>
  <si>
    <t>255.3000</t>
  </si>
  <si>
    <t>-30.1136</t>
  </si>
  <si>
    <t>1.71</t>
  </si>
  <si>
    <t>7.60</t>
  </si>
  <si>
    <t>255.9042</t>
  </si>
  <si>
    <t>-26.2678</t>
  </si>
  <si>
    <t>256.1167</t>
  </si>
  <si>
    <t>-24.7647</t>
  </si>
  <si>
    <t>256.2875</t>
  </si>
  <si>
    <t>-22.7083</t>
  </si>
  <si>
    <t>257.5417</t>
  </si>
  <si>
    <t>-26.5819</t>
  </si>
  <si>
    <t>258.6333</t>
  </si>
  <si>
    <t>-29.4619</t>
  </si>
  <si>
    <t>1.80</t>
  </si>
  <si>
    <t>7.89</t>
  </si>
  <si>
    <t>259.1542</t>
  </si>
  <si>
    <t>-28.1400</t>
  </si>
  <si>
    <t>259.2792</t>
  </si>
  <si>
    <t>43.1358</t>
  </si>
  <si>
    <t>259.4958</t>
  </si>
  <si>
    <t>-23.7658</t>
  </si>
  <si>
    <t>259.7958</t>
  </si>
  <si>
    <t>-18.5158</t>
  </si>
  <si>
    <t>260.2917</t>
  </si>
  <si>
    <t>-19.5872</t>
  </si>
  <si>
    <t>260.8917</t>
  </si>
  <si>
    <t>-17.8128</t>
  </si>
  <si>
    <t>1.59</t>
  </si>
  <si>
    <t>7.21</t>
  </si>
  <si>
    <t>260.9958</t>
  </si>
  <si>
    <t>-26.3533</t>
  </si>
  <si>
    <t>261.3708</t>
  </si>
  <si>
    <t>-48.4219</t>
  </si>
  <si>
    <t>261.7833</t>
  </si>
  <si>
    <t>-7.0931</t>
  </si>
  <si>
    <t>261.8875</t>
  </si>
  <si>
    <t>-30.8022</t>
  </si>
  <si>
    <t>261.9333</t>
  </si>
  <si>
    <t>-5.0797</t>
  </si>
  <si>
    <t>262.6625</t>
  </si>
  <si>
    <t>-31.5953</t>
  </si>
  <si>
    <t>0.90</t>
  </si>
  <si>
    <t>4.33</t>
  </si>
  <si>
    <t>262.7708</t>
  </si>
  <si>
    <t>-29.9817</t>
  </si>
  <si>
    <t>262.9750</t>
  </si>
  <si>
    <t>-67.0483</t>
  </si>
  <si>
    <t>1.09</t>
  </si>
  <si>
    <t>5.29</t>
  </si>
  <si>
    <t>263.3500</t>
  </si>
  <si>
    <t>-33.3889</t>
  </si>
  <si>
    <t>2.30</t>
  </si>
  <si>
    <t>9.77</t>
  </si>
  <si>
    <t>263.6167</t>
  </si>
  <si>
    <t>-39.0692</t>
  </si>
  <si>
    <t>263.9458</t>
  </si>
  <si>
    <t>-30.4697</t>
  </si>
  <si>
    <t>264.0417</t>
  </si>
  <si>
    <t>-38.5533</t>
  </si>
  <si>
    <t>6.18</t>
  </si>
  <si>
    <t>264.0708</t>
  </si>
  <si>
    <t>-44.7353</t>
  </si>
  <si>
    <t>1.75</t>
  </si>
  <si>
    <t>7.73</t>
  </si>
  <si>
    <t>264.4000</t>
  </si>
  <si>
    <t>-3.2458</t>
  </si>
  <si>
    <t>264.6500</t>
  </si>
  <si>
    <t>-23.9094</t>
  </si>
  <si>
    <t>1.69</t>
  </si>
  <si>
    <t>7.54</t>
  </si>
  <si>
    <t>265.1750</t>
  </si>
  <si>
    <t>-53.6742</t>
  </si>
  <si>
    <t>265.9250</t>
  </si>
  <si>
    <t>-26.2225</t>
  </si>
  <si>
    <t>266.2250</t>
  </si>
  <si>
    <t>3.1700</t>
  </si>
  <si>
    <t>266.8667</t>
  </si>
  <si>
    <t>-33.0656</t>
  </si>
  <si>
    <t>267.0167</t>
  </si>
  <si>
    <t>-24.7792</t>
  </si>
  <si>
    <t>1.62</t>
  </si>
  <si>
    <t>7.31</t>
  </si>
  <si>
    <t>267.2167</t>
  </si>
  <si>
    <t>-20.3600</t>
  </si>
  <si>
    <t>267.5542</t>
  </si>
  <si>
    <t>-37.0514</t>
  </si>
  <si>
    <t>1.74</t>
  </si>
  <si>
    <t>7.70</t>
  </si>
  <si>
    <t>267.6917</t>
  </si>
  <si>
    <t>-31.2753</t>
  </si>
  <si>
    <t>267.7125</t>
  </si>
  <si>
    <t>-34.5992</t>
  </si>
  <si>
    <t>268.6125</t>
  </si>
  <si>
    <t>-24.1453</t>
  </si>
  <si>
    <t>2.10</t>
  </si>
  <si>
    <t>8.93</t>
  </si>
  <si>
    <t>269.7625</t>
  </si>
  <si>
    <t>-44.2658</t>
  </si>
  <si>
    <t>270.4083</t>
  </si>
  <si>
    <t>-26.8397</t>
  </si>
  <si>
    <t>270.4542</t>
  </si>
  <si>
    <t>-27.8258</t>
  </si>
  <si>
    <t>270.4583</t>
  </si>
  <si>
    <t>-8.9586</t>
  </si>
  <si>
    <t>1.82</t>
  </si>
  <si>
    <t>7.96</t>
  </si>
  <si>
    <t>270.9000</t>
  </si>
  <si>
    <t>-26.0725</t>
  </si>
  <si>
    <t>270.8917</t>
  </si>
  <si>
    <t>-30.0339</t>
  </si>
  <si>
    <t>270.9583</t>
  </si>
  <si>
    <t>-0.2975</t>
  </si>
  <si>
    <t>1.33</t>
  </si>
  <si>
    <t>6.29</t>
  </si>
  <si>
    <t>271.2042</t>
  </si>
  <si>
    <t>-30.0561</t>
  </si>
  <si>
    <t>-7.5858</t>
  </si>
  <si>
    <t>271.5333</t>
  </si>
  <si>
    <t>-27.7653</t>
  </si>
  <si>
    <t>10.75</t>
  </si>
  <si>
    <t>271.8333</t>
  </si>
  <si>
    <t>-24.9972</t>
  </si>
  <si>
    <t>1.63</t>
  </si>
  <si>
    <t>7.34</t>
  </si>
  <si>
    <t>272.0083</t>
  </si>
  <si>
    <t>-43.7147</t>
  </si>
  <si>
    <t>2MS-GC01</t>
  </si>
  <si>
    <t>272.0875</t>
  </si>
  <si>
    <t>-19.8297</t>
  </si>
  <si>
    <t>ESO-SC06</t>
  </si>
  <si>
    <t>272.2750</t>
  </si>
  <si>
    <t>-46.4231</t>
  </si>
  <si>
    <t>272.3208</t>
  </si>
  <si>
    <t>-25.9086</t>
  </si>
  <si>
    <t>2MS-GC02</t>
  </si>
  <si>
    <t>272.4000</t>
  </si>
  <si>
    <t>-20.7789</t>
  </si>
  <si>
    <t>272.5708</t>
  </si>
  <si>
    <t>-31.7639</t>
  </si>
  <si>
    <t>272.6833</t>
  </si>
  <si>
    <t>-7.2075</t>
  </si>
  <si>
    <t>273.0625</t>
  </si>
  <si>
    <t>-22.7419</t>
  </si>
  <si>
    <t>0.57</t>
  </si>
  <si>
    <t>2.38</t>
  </si>
  <si>
    <t>273.4083</t>
  </si>
  <si>
    <t>-31.8267</t>
  </si>
  <si>
    <t>273.5250</t>
  </si>
  <si>
    <t>-28.6350</t>
  </si>
  <si>
    <t>GLIMPSE02</t>
  </si>
  <si>
    <t>274.6250</t>
  </si>
  <si>
    <t>-16.9772</t>
  </si>
  <si>
    <t>274.6542</t>
  </si>
  <si>
    <t>-52.2156</t>
  </si>
  <si>
    <t>1.47</t>
  </si>
  <si>
    <t>6.80</t>
  </si>
  <si>
    <t>275.9167</t>
  </si>
  <si>
    <t>-30.3608</t>
  </si>
  <si>
    <t>276.1333</t>
  </si>
  <si>
    <t>-24.8697</t>
  </si>
  <si>
    <t>1.67</t>
  </si>
  <si>
    <t>7.47</t>
  </si>
  <si>
    <t>277.7333</t>
  </si>
  <si>
    <t>-25.4972</t>
  </si>
  <si>
    <t>277.8458</t>
  </si>
  <si>
    <t>-32.3481</t>
  </si>
  <si>
    <t>277.9750</t>
  </si>
  <si>
    <t>-23.4750</t>
  </si>
  <si>
    <t>1.99</t>
  </si>
  <si>
    <t>8.53</t>
  </si>
  <si>
    <t>278.9375</t>
  </si>
  <si>
    <t>-32.9906</t>
  </si>
  <si>
    <t>279.0958</t>
  </si>
  <si>
    <t>-23.9047</t>
  </si>
  <si>
    <t>280.3708</t>
  </si>
  <si>
    <t>-19.8258</t>
  </si>
  <si>
    <t>280.8000</t>
  </si>
  <si>
    <t>-32.2919</t>
  </si>
  <si>
    <t>GLIMPSE01</t>
  </si>
  <si>
    <t>282.2042</t>
  </si>
  <si>
    <t>-1.4972</t>
  </si>
  <si>
    <t>283.2667</t>
  </si>
  <si>
    <t>-8.7061</t>
  </si>
  <si>
    <t>1.05</t>
  </si>
  <si>
    <t>5.10</t>
  </si>
  <si>
    <t>283.7625</t>
  </si>
  <si>
    <t>-30.4797</t>
  </si>
  <si>
    <t>2.04</t>
  </si>
  <si>
    <t>8.71</t>
  </si>
  <si>
    <t>283.7750</t>
  </si>
  <si>
    <t>-22.7014</t>
  </si>
  <si>
    <t>284.8875</t>
  </si>
  <si>
    <t>-36.6322</t>
  </si>
  <si>
    <t>1.11</t>
  </si>
  <si>
    <t>5.38</t>
  </si>
  <si>
    <t>286.3125</t>
  </si>
  <si>
    <t>1.9008</t>
  </si>
  <si>
    <t>0.79</t>
  </si>
  <si>
    <t>3.71</t>
  </si>
  <si>
    <t>287.7167</t>
  </si>
  <si>
    <t>-59.9844</t>
  </si>
  <si>
    <t>287.8000</t>
  </si>
  <si>
    <t>1.0303</t>
  </si>
  <si>
    <t>289.1458</t>
  </si>
  <si>
    <t>30.1833</t>
  </si>
  <si>
    <t>289.4292</t>
  </si>
  <si>
    <t>-34.6575</t>
  </si>
  <si>
    <t>289.5083</t>
  </si>
  <si>
    <t>18.5717</t>
  </si>
  <si>
    <t>0.58</t>
  </si>
  <si>
    <t>2.44</t>
  </si>
  <si>
    <t>292.1833</t>
  </si>
  <si>
    <t>-30.3556</t>
  </si>
  <si>
    <t>0.88</t>
  </si>
  <si>
    <t>4.22</t>
  </si>
  <si>
    <t>294.9958</t>
  </si>
  <si>
    <t>-30.9647</t>
  </si>
  <si>
    <t>295.4333</t>
  </si>
  <si>
    <t>-33.9994</t>
  </si>
  <si>
    <t>296.3083</t>
  </si>
  <si>
    <t>-8.0072</t>
  </si>
  <si>
    <t>298.4417</t>
  </si>
  <si>
    <t>18.7792</t>
  </si>
  <si>
    <t>1.15</t>
  </si>
  <si>
    <t>5.56</t>
  </si>
  <si>
    <t>301.5167</t>
  </si>
  <si>
    <t>-21.9211</t>
  </si>
  <si>
    <t>308.5458</t>
  </si>
  <si>
    <t>7.4044</t>
  </si>
  <si>
    <t>313.3625</t>
  </si>
  <si>
    <t>-12.5372</t>
  </si>
  <si>
    <t>315.3708</t>
  </si>
  <si>
    <t>16.1872</t>
  </si>
  <si>
    <t>322.4917</t>
  </si>
  <si>
    <t>12.1669</t>
  </si>
  <si>
    <t>2.29</t>
  </si>
  <si>
    <t>323.3625</t>
  </si>
  <si>
    <t>-0.8231</t>
  </si>
  <si>
    <t>325.0917</t>
  </si>
  <si>
    <t>-23.1797</t>
  </si>
  <si>
    <t>326.6583</t>
  </si>
  <si>
    <t>-21.2525</t>
  </si>
  <si>
    <t>2.98</t>
  </si>
  <si>
    <t>13.22</t>
  </si>
  <si>
    <t>346.6833</t>
  </si>
  <si>
    <t>12.7719</t>
  </si>
  <si>
    <t>0.66</t>
  </si>
  <si>
    <t>2.93</t>
  </si>
  <si>
    <t>347.1083</t>
  </si>
  <si>
    <t>-15.6114</t>
  </si>
  <si>
    <t>0.72</t>
  </si>
  <si>
    <t>3.29</t>
  </si>
  <si>
    <t>N° raw</t>
  </si>
  <si>
    <t>N° with px &gt; 0</t>
  </si>
  <si>
    <t>N° px &gt; 0 &amp; 
v_rad != 0</t>
  </si>
  <si>
    <t>8353</t>
  </si>
  <si>
    <t>5842</t>
  </si>
  <si>
    <t>162</t>
  </si>
  <si>
    <t>12101</t>
  </si>
  <si>
    <t>7153</t>
  </si>
  <si>
    <t>105</t>
  </si>
  <si>
    <t>3307</t>
  </si>
  <si>
    <t>1908</t>
  </si>
  <si>
    <t>23</t>
  </si>
  <si>
    <t>/</t>
  </si>
  <si>
    <t>/ = negligible sample (&lt;2000 at 100 Rc)</t>
  </si>
  <si>
    <t>5071</t>
  </si>
  <si>
    <t>2720</t>
  </si>
  <si>
    <t>26</t>
  </si>
  <si>
    <r>
      <rPr>
        <b/>
        <sz val="12"/>
        <color theme="1"/>
        <rFont val="Arial"/>
      </rPr>
      <t xml:space="preserve"># </t>
    </r>
    <r>
      <rPr>
        <sz val="12"/>
        <color theme="1"/>
        <rFont val="Arial"/>
      </rPr>
      <t>= Double distribution in PM space</t>
    </r>
  </si>
  <si>
    <t>4534</t>
  </si>
  <si>
    <t>3605</t>
  </si>
  <si>
    <t>151</t>
  </si>
  <si>
    <t>11734</t>
  </si>
  <si>
    <t>6674</t>
  </si>
  <si>
    <t>56</t>
  </si>
  <si>
    <t>8947</t>
  </si>
  <si>
    <t>5468</t>
  </si>
  <si>
    <t>136</t>
  </si>
  <si>
    <t>5500</t>
  </si>
  <si>
    <t>3793</t>
  </si>
  <si>
    <t>100</t>
  </si>
  <si>
    <t>6337</t>
  </si>
  <si>
    <t>3786</t>
  </si>
  <si>
    <t>44</t>
  </si>
  <si>
    <t>7001</t>
  </si>
  <si>
    <t>5879</t>
  </si>
  <si>
    <t>236</t>
  </si>
  <si>
    <t>4894</t>
  </si>
  <si>
    <t>4208</t>
  </si>
  <si>
    <t>336</t>
  </si>
  <si>
    <t>36345</t>
  </si>
  <si>
    <t>26595</t>
  </si>
  <si>
    <t>342</t>
  </si>
  <si>
    <t>42246</t>
  </si>
  <si>
    <t>30207</t>
  </si>
  <si>
    <t>588</t>
  </si>
  <si>
    <t>6761</t>
  </si>
  <si>
    <t>5198</t>
  </si>
  <si>
    <t>116</t>
  </si>
  <si>
    <t>7636</t>
  </si>
  <si>
    <t>4478</t>
  </si>
  <si>
    <t>48</t>
  </si>
  <si>
    <t>26050</t>
  </si>
  <si>
    <t>17732</t>
  </si>
  <si>
    <t>315</t>
  </si>
  <si>
    <t>6048</t>
  </si>
  <si>
    <t>3373</t>
  </si>
  <si>
    <t>25</t>
  </si>
  <si>
    <t>3716</t>
  </si>
  <si>
    <t>2271</t>
  </si>
  <si>
    <t>66</t>
  </si>
  <si>
    <t>31521</t>
  </si>
  <si>
    <t>20724</t>
  </si>
  <si>
    <t>669</t>
  </si>
  <si>
    <t>11229</t>
  </si>
  <si>
    <t>6466</t>
  </si>
  <si>
    <t>70</t>
  </si>
  <si>
    <t>5318</t>
  </si>
  <si>
    <t>3019</t>
  </si>
  <si>
    <t>40</t>
  </si>
  <si>
    <t>5517</t>
  </si>
  <si>
    <t>3215</t>
  </si>
  <si>
    <t>53</t>
  </si>
  <si>
    <t>4230</t>
  </si>
  <si>
    <t>2762</t>
  </si>
  <si>
    <t>69</t>
  </si>
  <si>
    <t>2668</t>
  </si>
  <si>
    <t>1650</t>
  </si>
  <si>
    <t>21</t>
  </si>
  <si>
    <t>12819</t>
  </si>
  <si>
    <t>10538</t>
  </si>
  <si>
    <t>533</t>
  </si>
  <si>
    <t>9509</t>
  </si>
  <si>
    <t>5957</t>
  </si>
  <si>
    <t>108</t>
  </si>
  <si>
    <t>10698</t>
  </si>
  <si>
    <t>7029</t>
  </si>
  <si>
    <t>104</t>
  </si>
  <si>
    <t>10382</t>
  </si>
  <si>
    <t>6548</t>
  </si>
  <si>
    <t>107</t>
  </si>
  <si>
    <t>9071</t>
  </si>
  <si>
    <t>6224</t>
  </si>
  <si>
    <t>12895</t>
  </si>
  <si>
    <t>9132</t>
  </si>
  <si>
    <t>212</t>
  </si>
  <si>
    <t>7963</t>
  </si>
  <si>
    <t>4661</t>
  </si>
  <si>
    <t>65</t>
  </si>
  <si>
    <t>27059</t>
  </si>
  <si>
    <t>17829</t>
  </si>
  <si>
    <t>358</t>
  </si>
  <si>
    <t>4530</t>
  </si>
  <si>
    <t>2237</t>
  </si>
  <si>
    <t>42</t>
  </si>
  <si>
    <t>27823</t>
  </si>
  <si>
    <t>23988</t>
  </si>
  <si>
    <t>499</t>
  </si>
  <si>
    <t>13061</t>
  </si>
  <si>
    <t>8374</t>
  </si>
  <si>
    <t>147</t>
  </si>
  <si>
    <t>8078</t>
  </si>
  <si>
    <t>5301</t>
  </si>
  <si>
    <t>3363</t>
  </si>
  <si>
    <t>2042</t>
  </si>
  <si>
    <t>32</t>
  </si>
  <si>
    <t>18677</t>
  </si>
  <si>
    <t>13143</t>
  </si>
  <si>
    <t>261</t>
  </si>
  <si>
    <t>8617</t>
  </si>
  <si>
    <t>5646</t>
  </si>
  <si>
    <t>88</t>
  </si>
  <si>
    <t>2626</t>
  </si>
  <si>
    <t>1791</t>
  </si>
  <si>
    <t>37</t>
  </si>
  <si>
    <t>25560</t>
  </si>
  <si>
    <t>15977</t>
  </si>
  <si>
    <t>195</t>
  </si>
  <si>
    <t>18178</t>
  </si>
  <si>
    <t>12988</t>
  </si>
  <si>
    <t>156</t>
  </si>
  <si>
    <t>2538</t>
  </si>
  <si>
    <t>1964</t>
  </si>
  <si>
    <t>50</t>
  </si>
  <si>
    <t>5189</t>
  </si>
  <si>
    <t>3360</t>
  </si>
  <si>
    <t>76</t>
  </si>
  <si>
    <t>21518</t>
  </si>
  <si>
    <t>14250</t>
  </si>
  <si>
    <t>189</t>
  </si>
  <si>
    <t>2099</t>
  </si>
  <si>
    <t>74</t>
  </si>
  <si>
    <t>3498</t>
  </si>
  <si>
    <t>2084</t>
  </si>
  <si>
    <t>5644</t>
  </si>
  <si>
    <t>3777</t>
  </si>
  <si>
    <t>64</t>
  </si>
  <si>
    <t>4934</t>
  </si>
  <si>
    <t>3191</t>
  </si>
  <si>
    <t>41</t>
  </si>
  <si>
    <t>3155</t>
  </si>
  <si>
    <t>1972</t>
  </si>
  <si>
    <t>4388</t>
  </si>
  <si>
    <t>2692</t>
  </si>
  <si>
    <t>30</t>
  </si>
  <si>
    <t>3077</t>
  </si>
  <si>
    <t>1857</t>
  </si>
  <si>
    <t>20</t>
  </si>
  <si>
    <t>21191</t>
  </si>
  <si>
    <t>12905</t>
  </si>
  <si>
    <t>277</t>
  </si>
  <si>
    <t>6931</t>
  </si>
  <si>
    <t>4172</t>
  </si>
  <si>
    <t>43</t>
  </si>
  <si>
    <t>10774</t>
  </si>
  <si>
    <t>6899</t>
  </si>
  <si>
    <t>87</t>
  </si>
  <si>
    <t>3417</t>
  </si>
  <si>
    <t>2119</t>
  </si>
  <si>
    <t>29</t>
  </si>
  <si>
    <t>3554</t>
  </si>
  <si>
    <t>2040</t>
  </si>
  <si>
    <t>16</t>
  </si>
  <si>
    <t>26447</t>
  </si>
  <si>
    <t>18529</t>
  </si>
  <si>
    <t>371</t>
  </si>
  <si>
    <t>25229</t>
  </si>
  <si>
    <t>18920</t>
  </si>
  <si>
    <t>468</t>
  </si>
  <si>
    <t>20043</t>
  </si>
  <si>
    <t>13650</t>
  </si>
  <si>
    <t>279</t>
  </si>
  <si>
    <t>23046</t>
  </si>
  <si>
    <t>14675</t>
  </si>
  <si>
    <t>262</t>
  </si>
  <si>
    <t>3344</t>
  </si>
  <si>
    <t>2050</t>
  </si>
  <si>
    <t>7204</t>
  </si>
  <si>
    <t>5028</t>
  </si>
  <si>
    <t>119</t>
  </si>
  <si>
    <t>13393</t>
  </si>
  <si>
    <t>7912</t>
  </si>
  <si>
    <t>146</t>
  </si>
  <si>
    <t>3433</t>
  </si>
  <si>
    <t>2209</t>
  </si>
  <si>
    <t>23859</t>
  </si>
  <si>
    <t>13234</t>
  </si>
  <si>
    <t>227</t>
  </si>
  <si>
    <t>10551</t>
  </si>
  <si>
    <t>6501</t>
  </si>
  <si>
    <t>150</t>
  </si>
  <si>
    <t>4301</t>
  </si>
  <si>
    <t>2754</t>
  </si>
  <si>
    <t>8329</t>
  </si>
  <si>
    <t>5262</t>
  </si>
  <si>
    <t>127</t>
  </si>
  <si>
    <t>21035</t>
  </si>
  <si>
    <t>14619</t>
  </si>
  <si>
    <t>284</t>
  </si>
  <si>
    <t>6015</t>
  </si>
  <si>
    <t>4212</t>
  </si>
  <si>
    <t>23047</t>
  </si>
  <si>
    <t>16808</t>
  </si>
  <si>
    <t>328</t>
  </si>
  <si>
    <t>3428</t>
  </si>
  <si>
    <t>2214</t>
  </si>
  <si>
    <t>28</t>
  </si>
  <si>
    <t>2440</t>
  </si>
  <si>
    <t>1677</t>
  </si>
  <si>
    <t>4250</t>
  </si>
  <si>
    <t>2787</t>
  </si>
  <si>
    <t>3648</t>
  </si>
  <si>
    <t>2343</t>
  </si>
  <si>
    <t>54</t>
  </si>
  <si>
    <t>4319</t>
  </si>
  <si>
    <t>3357</t>
  </si>
  <si>
    <t>39</t>
  </si>
  <si>
    <t>8734</t>
  </si>
  <si>
    <t>5294</t>
  </si>
  <si>
    <t>5320</t>
  </si>
  <si>
    <t>4341</t>
  </si>
  <si>
    <t>137</t>
  </si>
  <si>
    <t>4713</t>
  </si>
  <si>
    <t>3316</t>
  </si>
  <si>
    <t>77</t>
  </si>
  <si>
    <t>15001</t>
  </si>
  <si>
    <t>10638</t>
  </si>
  <si>
    <t>73</t>
  </si>
  <si>
    <t>3568</t>
  </si>
  <si>
    <t>3004</t>
  </si>
  <si>
    <t>18760</t>
  </si>
  <si>
    <t>12348</t>
  </si>
  <si>
    <t>259</t>
  </si>
  <si>
    <t>22839</t>
  </si>
  <si>
    <t>16204</t>
  </si>
  <si>
    <t>306</t>
  </si>
  <si>
    <t>7176</t>
  </si>
  <si>
    <t>4749</t>
  </si>
  <si>
    <t>85</t>
  </si>
  <si>
    <t>8876</t>
  </si>
  <si>
    <t>6134</t>
  </si>
  <si>
    <t>49</t>
  </si>
  <si>
    <t>15064</t>
  </si>
  <si>
    <t>12951</t>
  </si>
  <si>
    <t>764</t>
  </si>
  <si>
    <t>3282</t>
  </si>
  <si>
    <t>1883</t>
  </si>
  <si>
    <t>5065</t>
  </si>
  <si>
    <t>3266</t>
  </si>
  <si>
    <t>52</t>
  </si>
  <si>
    <t>3398</t>
  </si>
  <si>
    <t>2345</t>
  </si>
  <si>
    <t>2904</t>
  </si>
  <si>
    <t>1872</t>
  </si>
  <si>
    <t>5137</t>
  </si>
  <si>
    <t>3459</t>
  </si>
  <si>
    <t>25181</t>
  </si>
  <si>
    <t>18894</t>
  </si>
  <si>
    <t>400</t>
  </si>
  <si>
    <t>11753</t>
  </si>
  <si>
    <t>8273</t>
  </si>
  <si>
    <t>172</t>
  </si>
  <si>
    <t>4566</t>
  </si>
  <si>
    <t>2961</t>
  </si>
  <si>
    <t>4145</t>
  </si>
  <si>
    <t>3109</t>
  </si>
  <si>
    <t>109</t>
  </si>
  <si>
    <t>26322</t>
  </si>
  <si>
    <t>19287</t>
  </si>
  <si>
    <t>442</t>
  </si>
  <si>
    <t>5172</t>
  </si>
  <si>
    <t>3013</t>
  </si>
  <si>
    <t>13510</t>
  </si>
  <si>
    <t>9087</t>
  </si>
  <si>
    <t>153</t>
  </si>
  <si>
    <t>10480</t>
  </si>
  <si>
    <t>7386</t>
  </si>
  <si>
    <t>168</t>
  </si>
  <si>
    <t>9941</t>
  </si>
  <si>
    <t>7291</t>
  </si>
  <si>
    <t>112</t>
  </si>
  <si>
    <t>5563</t>
  </si>
  <si>
    <t>3708</t>
  </si>
  <si>
    <t>68</t>
  </si>
  <si>
    <t>8195</t>
  </si>
  <si>
    <t>5045</t>
  </si>
  <si>
    <t>91</t>
  </si>
  <si>
    <t>4818</t>
  </si>
  <si>
    <t>3637</t>
  </si>
  <si>
    <t>11473</t>
  </si>
  <si>
    <t>7885</t>
  </si>
  <si>
    <t>158</t>
  </si>
  <si>
    <t>5937</t>
  </si>
  <si>
    <t>4339</t>
  </si>
  <si>
    <t>130</t>
  </si>
  <si>
    <t>33998</t>
  </si>
  <si>
    <t>24846</t>
  </si>
  <si>
    <t>396</t>
  </si>
  <si>
    <t>11185</t>
  </si>
  <si>
    <t>8572</t>
  </si>
  <si>
    <t>239</t>
  </si>
  <si>
    <t>7032</t>
  </si>
  <si>
    <t>5555</t>
  </si>
  <si>
    <t>145</t>
  </si>
  <si>
    <t>17892</t>
  </si>
  <si>
    <t>13292</t>
  </si>
  <si>
    <t>311</t>
  </si>
  <si>
    <t>4896</t>
  </si>
  <si>
    <t>3047</t>
  </si>
  <si>
    <t>71</t>
  </si>
  <si>
    <t>3303</t>
  </si>
  <si>
    <t>1832</t>
  </si>
  <si>
    <t>7033</t>
  </si>
  <si>
    <t>4046</t>
  </si>
  <si>
    <t>51</t>
  </si>
  <si>
    <t>6088</t>
  </si>
  <si>
    <t>3272</t>
  </si>
  <si>
    <t>8394</t>
  </si>
  <si>
    <t>5058</t>
  </si>
  <si>
    <t>45</t>
  </si>
  <si>
    <t>logc</t>
  </si>
  <si>
    <t>w0</t>
  </si>
  <si>
    <t>N</t>
  </si>
  <si>
    <t>Y</t>
  </si>
  <si>
    <t>name</t>
  </si>
  <si>
    <t>ra</t>
  </si>
  <si>
    <t>dec</t>
  </si>
  <si>
    <t>dist</t>
  </si>
  <si>
    <t>collapsed</t>
  </si>
  <si>
    <t>NGC104</t>
  </si>
  <si>
    <t>NGC288</t>
  </si>
  <si>
    <t>NGC362</t>
  </si>
  <si>
    <t>WHITING1</t>
  </si>
  <si>
    <t>NGC1261</t>
  </si>
  <si>
    <t>PAL1</t>
  </si>
  <si>
    <t>AM1</t>
  </si>
  <si>
    <t>ERIDANUS</t>
  </si>
  <si>
    <t>PAL2</t>
  </si>
  <si>
    <t>NGC1851</t>
  </si>
  <si>
    <t>NGC1904</t>
  </si>
  <si>
    <t>NGC2298</t>
  </si>
  <si>
    <t>NGC2419</t>
  </si>
  <si>
    <t>KO2</t>
  </si>
  <si>
    <t>PYXIS</t>
  </si>
  <si>
    <t>NGC2808</t>
  </si>
  <si>
    <t>E3</t>
  </si>
  <si>
    <t>PAL3</t>
  </si>
  <si>
    <t>NGC3201</t>
  </si>
  <si>
    <t>PAL4</t>
  </si>
  <si>
    <t>KO1</t>
  </si>
  <si>
    <t>NGC4147</t>
  </si>
  <si>
    <t>NGC4372</t>
  </si>
  <si>
    <t>RUP106</t>
  </si>
  <si>
    <t>NGC4590</t>
  </si>
  <si>
    <t>NGC4833</t>
  </si>
  <si>
    <t>NGC5024</t>
  </si>
  <si>
    <t>NGC5053</t>
  </si>
  <si>
    <t>NGC5139</t>
  </si>
  <si>
    <t>NGC5272</t>
  </si>
  <si>
    <t>NGC5286</t>
  </si>
  <si>
    <t>AM4</t>
  </si>
  <si>
    <t>NGC5466</t>
  </si>
  <si>
    <t>NGC5634</t>
  </si>
  <si>
    <t>NGC5694</t>
  </si>
  <si>
    <t>IC4499</t>
  </si>
  <si>
    <t>NGC5824</t>
  </si>
  <si>
    <t>PAL5</t>
  </si>
  <si>
    <t>NGC5897</t>
  </si>
  <si>
    <t>NGC5904</t>
  </si>
  <si>
    <t>NGC5927</t>
  </si>
  <si>
    <t>NGC5946</t>
  </si>
  <si>
    <t>BH176</t>
  </si>
  <si>
    <t>NGC5986</t>
  </si>
  <si>
    <t>LYNGA7</t>
  </si>
  <si>
    <t>PAL14</t>
  </si>
  <si>
    <t>NGC6093</t>
  </si>
  <si>
    <t>NGC6121</t>
  </si>
  <si>
    <t>NGC6101</t>
  </si>
  <si>
    <t>NGC6144</t>
  </si>
  <si>
    <t>NGC6139</t>
  </si>
  <si>
    <t>TERZAN3</t>
  </si>
  <si>
    <t>NGC6171</t>
  </si>
  <si>
    <t>NGC6205</t>
  </si>
  <si>
    <t>NGC6229</t>
  </si>
  <si>
    <t>NGC6218</t>
  </si>
  <si>
    <t>FSR1735</t>
  </si>
  <si>
    <t>NGC6235</t>
  </si>
  <si>
    <t>NGC6254</t>
  </si>
  <si>
    <t>NGC6256</t>
  </si>
  <si>
    <t>PAL15</t>
  </si>
  <si>
    <t>NGC6266</t>
  </si>
  <si>
    <t>NGC6273</t>
  </si>
  <si>
    <t>NGC6284</t>
  </si>
  <si>
    <t>NGC6287</t>
  </si>
  <si>
    <t>NGC6293</t>
  </si>
  <si>
    <t>NGC6304</t>
  </si>
  <si>
    <t>NGC6316</t>
  </si>
  <si>
    <t>NGC6341</t>
  </si>
  <si>
    <t>NGC6325</t>
  </si>
  <si>
    <t>NGC6333</t>
  </si>
  <si>
    <t>NGC6342</t>
  </si>
  <si>
    <t>NGC6356</t>
  </si>
  <si>
    <t>NGC6355</t>
  </si>
  <si>
    <t>NGC6352</t>
  </si>
  <si>
    <t>IC1257</t>
  </si>
  <si>
    <t>TERZAN2</t>
  </si>
  <si>
    <t>NGC6366</t>
  </si>
  <si>
    <t>TERZAN4</t>
  </si>
  <si>
    <t>HP1</t>
  </si>
  <si>
    <t>NGC6362</t>
  </si>
  <si>
    <t>LILLER1</t>
  </si>
  <si>
    <t>NGC6380</t>
  </si>
  <si>
    <t>TERZAN1</t>
  </si>
  <si>
    <t>TON2</t>
  </si>
  <si>
    <t>NGC6388</t>
  </si>
  <si>
    <t>NGC6402</t>
  </si>
  <si>
    <t>NGC6401</t>
  </si>
  <si>
    <t>NGC6397</t>
  </si>
  <si>
    <t>PAL6</t>
  </si>
  <si>
    <t>NGC6426</t>
  </si>
  <si>
    <t>DJORG1</t>
  </si>
  <si>
    <t>TERZAN5</t>
  </si>
  <si>
    <t>NGC6440</t>
  </si>
  <si>
    <t>NGC6441</t>
  </si>
  <si>
    <t>TERZAN6</t>
  </si>
  <si>
    <t>NGC6453</t>
  </si>
  <si>
    <t>UKS1</t>
  </si>
  <si>
    <t>NGC6496</t>
  </si>
  <si>
    <t>TERZAN9</t>
  </si>
  <si>
    <t>DJORG2</t>
  </si>
  <si>
    <t>NGC6517</t>
  </si>
  <si>
    <t>TERZAN10</t>
  </si>
  <si>
    <t>NGC6522</t>
  </si>
  <si>
    <t>NGC6535</t>
  </si>
  <si>
    <t>NGC6528</t>
  </si>
  <si>
    <t>NGC6539</t>
  </si>
  <si>
    <t>NGC6540</t>
  </si>
  <si>
    <t>NGC6541</t>
  </si>
  <si>
    <t>NGC6553</t>
  </si>
  <si>
    <t>NGC6558</t>
  </si>
  <si>
    <t>IC1276</t>
  </si>
  <si>
    <t>TERZAN12</t>
  </si>
  <si>
    <t>NGC6569</t>
  </si>
  <si>
    <t>BH261</t>
  </si>
  <si>
    <t>NGC6584</t>
  </si>
  <si>
    <t>NGC6624</t>
  </si>
  <si>
    <t>NGC6626</t>
  </si>
  <si>
    <t>NGC6638</t>
  </si>
  <si>
    <t>NGC6637</t>
  </si>
  <si>
    <t>NGC6642</t>
  </si>
  <si>
    <t>NGC6652</t>
  </si>
  <si>
    <t xml:space="preserve">NGC6656 </t>
  </si>
  <si>
    <t>PAL8</t>
  </si>
  <si>
    <t>NGC6681</t>
  </si>
  <si>
    <t>NGC6712</t>
  </si>
  <si>
    <t>NGC6715</t>
  </si>
  <si>
    <t>NGC6717</t>
  </si>
  <si>
    <t>NGC6723</t>
  </si>
  <si>
    <t>NGC6749</t>
  </si>
  <si>
    <t>NGC6752</t>
  </si>
  <si>
    <t>NGC6760</t>
  </si>
  <si>
    <t>NGC6779</t>
  </si>
  <si>
    <t>TERZAN7</t>
  </si>
  <si>
    <t>PAL10</t>
  </si>
  <si>
    <t>ARP2</t>
  </si>
  <si>
    <t>NGC6809</t>
  </si>
  <si>
    <t>TERZAN8</t>
  </si>
  <si>
    <t>PAL11</t>
  </si>
  <si>
    <t>NGC6838</t>
  </si>
  <si>
    <t>NGC6864</t>
  </si>
  <si>
    <t>NGC6934</t>
  </si>
  <si>
    <t>NGC6981</t>
  </si>
  <si>
    <t>NGC7006</t>
  </si>
  <si>
    <t>NGC7078</t>
  </si>
  <si>
    <t>NGC7089</t>
  </si>
  <si>
    <t>NGC7099</t>
  </si>
  <si>
    <t>PAL12</t>
  </si>
  <si>
    <t>PAL13</t>
  </si>
  <si>
    <t>NGC7492</t>
  </si>
  <si>
    <t>NGC6544</t>
  </si>
  <si>
    <t>rc</t>
  </si>
  <si>
    <t>rh</t>
  </si>
  <si>
    <t>8.6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</si>
</sst>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1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sz val="12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2"/>
      <color theme="1"/>
      <name val="Arial"/>
      <scheme val="minor"/>
    </font>
    <font>
      <b/>
      <sz val="12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</font>
    <font>
      <b/>
      <sz val="14"/>
      <color theme="1"/>
      <name val="Arial"/>
    </font>
    <font>
      <sz val="12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49" fontId="1" fillId="2" borderId="0" xfId="0" applyNumberFormat="1" applyFont="1" applyFill="1" applyAlignment="1">
      <alignment horizontal="left"/>
    </xf>
    <xf numFmtId="49" fontId="1" fillId="3" borderId="0" xfId="0" applyNumberFormat="1" applyFont="1" applyFill="1" applyAlignment="1">
      <alignment horizontal="left"/>
    </xf>
    <xf numFmtId="49" fontId="1" fillId="4" borderId="0" xfId="0" applyNumberFormat="1" applyFont="1" applyFill="1" applyAlignment="1">
      <alignment horizontal="center"/>
    </xf>
    <xf numFmtId="49" fontId="1" fillId="5" borderId="0" xfId="0" applyNumberFormat="1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5" fillId="2" borderId="0" xfId="0" applyNumberFormat="1" applyFont="1" applyFill="1" applyAlignment="1">
      <alignment horizontal="left"/>
    </xf>
    <xf numFmtId="49" fontId="5" fillId="4" borderId="0" xfId="0" applyNumberFormat="1" applyFont="1" applyFill="1" applyAlignment="1">
      <alignment horizontal="center"/>
    </xf>
    <xf numFmtId="49" fontId="5" fillId="6" borderId="0" xfId="0" applyNumberFormat="1" applyFont="1" applyFill="1" applyAlignment="1">
      <alignment horizontal="center"/>
    </xf>
    <xf numFmtId="49" fontId="6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49" fontId="7" fillId="0" borderId="0" xfId="0" applyNumberFormat="1" applyFont="1" applyAlignment="1">
      <alignment horizontal="left"/>
    </xf>
    <xf numFmtId="49" fontId="5" fillId="7" borderId="0" xfId="0" applyNumberFormat="1" applyFont="1" applyFill="1" applyAlignment="1">
      <alignment horizontal="left"/>
    </xf>
    <xf numFmtId="49" fontId="1" fillId="10" borderId="0" xfId="0" applyNumberFormat="1" applyFont="1" applyFill="1" applyAlignment="1">
      <alignment horizontal="center"/>
    </xf>
    <xf numFmtId="49" fontId="1" fillId="11" borderId="0" xfId="0" applyNumberFormat="1" applyFont="1" applyFill="1" applyAlignment="1">
      <alignment horizontal="center"/>
    </xf>
    <xf numFmtId="0" fontId="5" fillId="0" borderId="0" xfId="0" applyFont="1" applyAlignment="1">
      <alignment horizontal="left"/>
    </xf>
    <xf numFmtId="49" fontId="5" fillId="10" borderId="0" xfId="0" applyNumberFormat="1" applyFont="1" applyFill="1" applyAlignment="1">
      <alignment horizontal="center"/>
    </xf>
    <xf numFmtId="49" fontId="5" fillId="11" borderId="0" xfId="0" applyNumberFormat="1" applyFont="1" applyFill="1" applyAlignment="1">
      <alignment horizontal="center"/>
    </xf>
    <xf numFmtId="49" fontId="7" fillId="0" borderId="0" xfId="0" applyNumberFormat="1" applyFont="1"/>
    <xf numFmtId="49" fontId="7" fillId="12" borderId="0" xfId="0" applyNumberFormat="1" applyFont="1" applyFill="1"/>
    <xf numFmtId="49" fontId="4" fillId="0" borderId="0" xfId="0" applyNumberFormat="1" applyFont="1"/>
    <xf numFmtId="49" fontId="1" fillId="13" borderId="0" xfId="0" applyNumberFormat="1" applyFont="1" applyFill="1" applyAlignment="1">
      <alignment horizontal="center"/>
    </xf>
    <xf numFmtId="49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5" fillId="13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5" fillId="12" borderId="0" xfId="0" applyNumberFormat="1" applyFont="1" applyFill="1" applyAlignment="1">
      <alignment horizontal="left"/>
    </xf>
    <xf numFmtId="0" fontId="5" fillId="0" borderId="0" xfId="0" applyFont="1" applyAlignment="1">
      <alignment vertical="center"/>
    </xf>
    <xf numFmtId="49" fontId="1" fillId="14" borderId="0" xfId="0" applyNumberFormat="1" applyFont="1" applyFill="1" applyAlignment="1">
      <alignment horizontal="center"/>
    </xf>
    <xf numFmtId="49" fontId="9" fillId="0" borderId="0" xfId="0" applyNumberFormat="1" applyFont="1" applyAlignment="1">
      <alignment horizontal="left"/>
    </xf>
    <xf numFmtId="49" fontId="5" fillId="14" borderId="0" xfId="0" applyNumberFormat="1" applyFont="1" applyFill="1" applyAlignment="1">
      <alignment horizontal="center"/>
    </xf>
    <xf numFmtId="49" fontId="2" fillId="2" borderId="0" xfId="0" applyNumberFormat="1" applyFont="1" applyFill="1" applyAlignment="1">
      <alignment horizontal="left"/>
    </xf>
    <xf numFmtId="49" fontId="2" fillId="7" borderId="0" xfId="0" applyNumberFormat="1" applyFont="1" applyFill="1" applyAlignment="1">
      <alignment horizontal="left"/>
    </xf>
    <xf numFmtId="0" fontId="2" fillId="4" borderId="0" xfId="0" applyNumberFormat="1" applyFon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2" fontId="0" fillId="0" borderId="0" xfId="0" applyNumberFormat="1"/>
    <xf numFmtId="2" fontId="1" fillId="5" borderId="0" xfId="0" applyNumberFormat="1" applyFont="1" applyFill="1" applyAlignment="1">
      <alignment horizontal="center"/>
    </xf>
    <xf numFmtId="2" fontId="2" fillId="5" borderId="0" xfId="0" applyNumberFormat="1" applyFont="1" applyFill="1" applyAlignment="1">
      <alignment horizontal="center"/>
    </xf>
    <xf numFmtId="2" fontId="2" fillId="5" borderId="0" xfId="0" applyNumberFormat="1" applyFont="1" applyFill="1"/>
    <xf numFmtId="2" fontId="6" fillId="9" borderId="0" xfId="0" applyNumberFormat="1" applyFont="1" applyFill="1" applyAlignment="1">
      <alignment horizontal="center"/>
    </xf>
    <xf numFmtId="0" fontId="2" fillId="5" borderId="0" xfId="0" applyNumberFormat="1" applyFont="1" applyFill="1" applyAlignment="1">
      <alignment horizontal="center"/>
    </xf>
    <xf numFmtId="2" fontId="10" fillId="4" borderId="0" xfId="0" applyNumberFormat="1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6" fillId="9" borderId="0" xfId="0" applyNumberFormat="1" applyFont="1" applyFill="1" applyAlignment="1">
      <alignment horizontal="center"/>
    </xf>
    <xf numFmtId="0" fontId="2" fillId="9" borderId="0" xfId="0" applyNumberFormat="1" applyFont="1" applyFill="1" applyAlignment="1">
      <alignment horizontal="center"/>
    </xf>
    <xf numFmtId="166" fontId="5" fillId="3" borderId="0" xfId="0" applyNumberFormat="1" applyFont="1" applyFill="1" applyAlignment="1">
      <alignment horizontal="left"/>
    </xf>
    <xf numFmtId="166" fontId="1" fillId="8" borderId="0" xfId="0" applyNumberFormat="1" applyFont="1" applyFill="1" applyAlignment="1">
      <alignment horizontal="left"/>
    </xf>
    <xf numFmtId="166" fontId="5" fillId="8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58"/>
  <sheetViews>
    <sheetView tabSelected="1" workbookViewId="0">
      <selection activeCell="K3" sqref="K3"/>
    </sheetView>
  </sheetViews>
  <sheetFormatPr defaultColWidth="12.6328125" defaultRowHeight="15.75" customHeight="1" x14ac:dyDescent="0.25"/>
  <cols>
    <col min="1" max="1" width="14.90625" customWidth="1"/>
    <col min="2" max="2" width="11.08984375" customWidth="1"/>
    <col min="3" max="3" width="11.26953125" customWidth="1"/>
    <col min="4" max="5" width="12" style="41" customWidth="1"/>
    <col min="6" max="6" width="12" customWidth="1"/>
    <col min="7" max="7" width="13.90625" customWidth="1"/>
    <col min="8" max="8" width="12.08984375" customWidth="1"/>
    <col min="9" max="9" width="8" customWidth="1"/>
    <col min="15" max="15" width="17.6328125" customWidth="1"/>
    <col min="16" max="16" width="33.6328125" customWidth="1"/>
  </cols>
  <sheetData>
    <row r="1" spans="1:29" ht="32.25" customHeight="1" x14ac:dyDescent="0.35">
      <c r="A1" s="1" t="s">
        <v>804</v>
      </c>
      <c r="B1" s="2" t="s">
        <v>805</v>
      </c>
      <c r="C1" s="2" t="s">
        <v>806</v>
      </c>
      <c r="D1" s="39" t="s">
        <v>807</v>
      </c>
      <c r="E1" s="42" t="s">
        <v>960</v>
      </c>
      <c r="F1" s="4" t="s">
        <v>961</v>
      </c>
      <c r="G1" s="3" t="s">
        <v>800</v>
      </c>
      <c r="H1" s="3" t="s">
        <v>808</v>
      </c>
      <c r="I1" s="5" t="s">
        <v>801</v>
      </c>
      <c r="O1" s="6"/>
      <c r="P1" s="7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7"/>
    </row>
    <row r="2" spans="1:29" ht="27.75" customHeight="1" x14ac:dyDescent="0.35">
      <c r="A2" s="9" t="s">
        <v>809</v>
      </c>
      <c r="B2" s="51" t="s">
        <v>0</v>
      </c>
      <c r="C2" s="51" t="s">
        <v>1</v>
      </c>
      <c r="D2" s="40">
        <v>4.5</v>
      </c>
      <c r="E2" s="46">
        <v>0.36</v>
      </c>
      <c r="F2" s="46">
        <v>3.17</v>
      </c>
      <c r="G2" s="10" t="s">
        <v>2</v>
      </c>
      <c r="H2" s="10" t="s">
        <v>802</v>
      </c>
      <c r="I2" s="11" t="s">
        <v>3</v>
      </c>
      <c r="O2" s="12"/>
      <c r="P2" s="13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8"/>
      <c r="AC2" s="13"/>
    </row>
    <row r="3" spans="1:29" ht="27.75" customHeight="1" x14ac:dyDescent="0.35">
      <c r="A3" s="9" t="s">
        <v>810</v>
      </c>
      <c r="B3" s="51" t="s">
        <v>4</v>
      </c>
      <c r="C3" s="51" t="s">
        <v>5</v>
      </c>
      <c r="D3" s="38">
        <v>8.9</v>
      </c>
      <c r="E3" s="46">
        <v>1.35</v>
      </c>
      <c r="F3" s="46">
        <v>2.23</v>
      </c>
      <c r="G3" s="10" t="s">
        <v>6</v>
      </c>
      <c r="H3" s="10" t="s">
        <v>802</v>
      </c>
      <c r="I3" s="11" t="s">
        <v>7</v>
      </c>
      <c r="O3" s="6"/>
      <c r="P3" s="13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3"/>
    </row>
    <row r="4" spans="1:29" ht="27.75" customHeight="1" x14ac:dyDescent="0.35">
      <c r="A4" s="9" t="s">
        <v>811</v>
      </c>
      <c r="B4" s="51" t="s">
        <v>8</v>
      </c>
      <c r="C4" s="51" t="s">
        <v>9</v>
      </c>
      <c r="D4" s="47" t="s">
        <v>962</v>
      </c>
      <c r="E4" s="46">
        <v>0.18</v>
      </c>
      <c r="F4" s="46">
        <v>0.82</v>
      </c>
      <c r="G4" s="10" t="s">
        <v>10</v>
      </c>
      <c r="H4" s="10" t="s">
        <v>803</v>
      </c>
      <c r="I4" s="11" t="s">
        <v>11</v>
      </c>
      <c r="O4" s="6"/>
      <c r="P4" s="13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3"/>
    </row>
    <row r="5" spans="1:29" ht="27.75" customHeight="1" x14ac:dyDescent="0.35">
      <c r="A5" s="9" t="s">
        <v>812</v>
      </c>
      <c r="B5" s="51" t="s">
        <v>12</v>
      </c>
      <c r="C5" s="51" t="s">
        <v>13</v>
      </c>
      <c r="D5" s="38">
        <v>30.1</v>
      </c>
      <c r="E5" s="46">
        <v>0.25</v>
      </c>
      <c r="F5" s="46">
        <v>0.22</v>
      </c>
      <c r="G5" s="10" t="s">
        <v>14</v>
      </c>
      <c r="H5" s="10" t="s">
        <v>802</v>
      </c>
      <c r="I5" s="11" t="s">
        <v>15</v>
      </c>
      <c r="O5" s="15"/>
      <c r="P5" s="13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3"/>
    </row>
    <row r="6" spans="1:29" ht="27.75" customHeight="1" x14ac:dyDescent="0.35">
      <c r="A6" s="9" t="s">
        <v>813</v>
      </c>
      <c r="B6" s="51" t="s">
        <v>16</v>
      </c>
      <c r="C6" s="51" t="s">
        <v>17</v>
      </c>
      <c r="D6" s="38">
        <v>16.3</v>
      </c>
      <c r="E6" s="46">
        <v>0.35</v>
      </c>
      <c r="F6" s="46">
        <v>0.68</v>
      </c>
      <c r="G6" s="10" t="s">
        <v>18</v>
      </c>
      <c r="H6" s="10" t="s">
        <v>802</v>
      </c>
      <c r="I6" s="11" t="s">
        <v>19</v>
      </c>
      <c r="O6" s="15"/>
      <c r="P6" s="13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3"/>
    </row>
    <row r="7" spans="1:29" ht="27.75" customHeight="1" x14ac:dyDescent="0.35">
      <c r="A7" s="9" t="s">
        <v>814</v>
      </c>
      <c r="B7" s="51" t="s">
        <v>20</v>
      </c>
      <c r="C7" s="51" t="s">
        <v>21</v>
      </c>
      <c r="D7" s="38">
        <v>11.1</v>
      </c>
      <c r="E7" s="46">
        <v>0.01</v>
      </c>
      <c r="F7" s="46">
        <v>0.46</v>
      </c>
      <c r="G7" s="10" t="s">
        <v>22</v>
      </c>
      <c r="H7" s="10" t="s">
        <v>802</v>
      </c>
      <c r="I7" s="11" t="s">
        <v>23</v>
      </c>
      <c r="O7" s="15"/>
      <c r="P7" s="16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3"/>
    </row>
    <row r="8" spans="1:29" ht="27.75" customHeight="1" x14ac:dyDescent="0.35">
      <c r="A8" s="9" t="s">
        <v>815</v>
      </c>
      <c r="B8" s="51" t="s">
        <v>24</v>
      </c>
      <c r="C8" s="51" t="s">
        <v>25</v>
      </c>
      <c r="D8" s="38">
        <v>123.3</v>
      </c>
      <c r="E8" s="46">
        <v>0.17</v>
      </c>
      <c r="F8" s="46">
        <v>0.41</v>
      </c>
      <c r="G8" s="10" t="s">
        <v>26</v>
      </c>
      <c r="H8" s="10" t="s">
        <v>802</v>
      </c>
      <c r="I8" s="11" t="s">
        <v>27</v>
      </c>
      <c r="O8" s="6"/>
      <c r="P8" s="16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3"/>
    </row>
    <row r="9" spans="1:29" ht="27.75" customHeight="1" x14ac:dyDescent="0.35">
      <c r="A9" s="9" t="s">
        <v>816</v>
      </c>
      <c r="B9" s="51" t="s">
        <v>28</v>
      </c>
      <c r="C9" s="51" t="s">
        <v>29</v>
      </c>
      <c r="D9" s="38">
        <v>90.1</v>
      </c>
      <c r="E9" s="46">
        <v>0.25</v>
      </c>
      <c r="F9" s="46">
        <v>0.46</v>
      </c>
      <c r="G9" s="10" t="s">
        <v>30</v>
      </c>
      <c r="H9" s="10" t="s">
        <v>802</v>
      </c>
      <c r="I9" s="11" t="s">
        <v>31</v>
      </c>
      <c r="O9" s="6"/>
      <c r="P9" s="13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3"/>
    </row>
    <row r="10" spans="1:29" ht="27.75" customHeight="1" x14ac:dyDescent="0.35">
      <c r="A10" s="9" t="s">
        <v>817</v>
      </c>
      <c r="B10" s="51" t="s">
        <v>32</v>
      </c>
      <c r="C10" s="51" t="s">
        <v>33</v>
      </c>
      <c r="D10" s="38">
        <v>27.2</v>
      </c>
      <c r="E10" s="46">
        <v>0.17</v>
      </c>
      <c r="F10" s="46">
        <v>0.5</v>
      </c>
      <c r="G10" s="10" t="s">
        <v>34</v>
      </c>
      <c r="H10" s="10" t="s">
        <v>802</v>
      </c>
      <c r="I10" s="11" t="s">
        <v>35</v>
      </c>
      <c r="O10" s="6"/>
      <c r="P10" s="1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3"/>
    </row>
    <row r="11" spans="1:29" ht="27.75" customHeight="1" x14ac:dyDescent="0.35">
      <c r="A11" s="9" t="s">
        <v>818</v>
      </c>
      <c r="B11" s="51" t="s">
        <v>36</v>
      </c>
      <c r="C11" s="51" t="s">
        <v>37</v>
      </c>
      <c r="D11" s="38">
        <v>12.1</v>
      </c>
      <c r="E11" s="46">
        <v>0.09</v>
      </c>
      <c r="F11" s="46">
        <v>0.51</v>
      </c>
      <c r="G11" s="10" t="s">
        <v>38</v>
      </c>
      <c r="H11" s="10" t="s">
        <v>802</v>
      </c>
      <c r="I11" s="11" t="s">
        <v>39</v>
      </c>
      <c r="O11" s="6"/>
      <c r="P11" s="13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3"/>
    </row>
    <row r="12" spans="1:29" ht="27.75" customHeight="1" x14ac:dyDescent="0.35">
      <c r="A12" s="9" t="s">
        <v>819</v>
      </c>
      <c r="B12" s="51" t="s">
        <v>40</v>
      </c>
      <c r="C12" s="51" t="s">
        <v>41</v>
      </c>
      <c r="D12" s="38">
        <v>12.9</v>
      </c>
      <c r="E12" s="46">
        <v>0.16</v>
      </c>
      <c r="F12" s="46">
        <v>0.65</v>
      </c>
      <c r="G12" s="10" t="s">
        <v>42</v>
      </c>
      <c r="H12" s="10" t="s">
        <v>803</v>
      </c>
      <c r="I12" s="11" t="s">
        <v>43</v>
      </c>
      <c r="O12" s="6"/>
      <c r="P12" s="13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3"/>
    </row>
    <row r="13" spans="1:29" ht="27.75" customHeight="1" x14ac:dyDescent="0.35">
      <c r="A13" s="9" t="s">
        <v>820</v>
      </c>
      <c r="B13" s="51" t="s">
        <v>44</v>
      </c>
      <c r="C13" s="51" t="s">
        <v>45</v>
      </c>
      <c r="D13" s="38">
        <v>10.8</v>
      </c>
      <c r="E13" s="46">
        <v>0.31</v>
      </c>
      <c r="F13" s="46">
        <v>0.98</v>
      </c>
      <c r="G13" s="10" t="s">
        <v>46</v>
      </c>
      <c r="H13" s="10" t="s">
        <v>802</v>
      </c>
      <c r="I13" s="11" t="s">
        <v>47</v>
      </c>
      <c r="O13" s="6"/>
      <c r="P13" s="13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3"/>
    </row>
    <row r="14" spans="1:29" ht="27.75" customHeight="1" x14ac:dyDescent="0.35">
      <c r="A14" s="9" t="s">
        <v>821</v>
      </c>
      <c r="B14" s="51" t="s">
        <v>48</v>
      </c>
      <c r="C14" s="51" t="s">
        <v>49</v>
      </c>
      <c r="D14" s="38">
        <v>82.6</v>
      </c>
      <c r="E14" s="46">
        <v>0.32</v>
      </c>
      <c r="F14" s="46">
        <v>0.89</v>
      </c>
      <c r="G14" s="10" t="s">
        <v>50</v>
      </c>
      <c r="H14" s="10" t="s">
        <v>802</v>
      </c>
      <c r="I14" s="11" t="s">
        <v>51</v>
      </c>
      <c r="O14" s="6"/>
      <c r="P14" s="13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3"/>
    </row>
    <row r="15" spans="1:29" ht="27.75" customHeight="1" x14ac:dyDescent="0.35">
      <c r="A15" s="9" t="s">
        <v>822</v>
      </c>
      <c r="B15" s="51" t="s">
        <v>52</v>
      </c>
      <c r="C15" s="51" t="s">
        <v>53</v>
      </c>
      <c r="D15" s="38">
        <v>34.700000000000003</v>
      </c>
      <c r="E15" s="46">
        <v>0.25</v>
      </c>
      <c r="F15" s="46">
        <v>0.21</v>
      </c>
      <c r="G15" s="10" t="s">
        <v>54</v>
      </c>
      <c r="H15" s="10" t="s">
        <v>802</v>
      </c>
      <c r="I15" s="11" t="s">
        <v>55</v>
      </c>
      <c r="O15" s="6"/>
      <c r="P15" s="13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3"/>
    </row>
    <row r="16" spans="1:29" ht="27.75" customHeight="1" x14ac:dyDescent="0.35">
      <c r="A16" s="9" t="s">
        <v>823</v>
      </c>
      <c r="B16" s="51" t="s">
        <v>56</v>
      </c>
      <c r="C16" s="51" t="s">
        <v>57</v>
      </c>
      <c r="D16" s="38">
        <v>39.4</v>
      </c>
      <c r="E16" s="44"/>
      <c r="F16" s="44"/>
      <c r="G16" s="10"/>
      <c r="H16" s="10" t="s">
        <v>802</v>
      </c>
      <c r="I16" s="11"/>
      <c r="O16" s="6"/>
      <c r="P16" s="13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3"/>
    </row>
    <row r="17" spans="1:29" ht="27.75" customHeight="1" x14ac:dyDescent="0.35">
      <c r="A17" s="9" t="s">
        <v>824</v>
      </c>
      <c r="B17" s="51" t="s">
        <v>58</v>
      </c>
      <c r="C17" s="51" t="s">
        <v>59</v>
      </c>
      <c r="D17" s="38">
        <v>9.6</v>
      </c>
      <c r="E17" s="46">
        <v>0.25</v>
      </c>
      <c r="F17" s="46">
        <v>0.8</v>
      </c>
      <c r="G17" s="10" t="s">
        <v>60</v>
      </c>
      <c r="H17" s="10" t="s">
        <v>802</v>
      </c>
      <c r="I17" s="11" t="s">
        <v>61</v>
      </c>
      <c r="O17" s="6"/>
      <c r="P17" s="13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3"/>
    </row>
    <row r="18" spans="1:29" ht="27.75" customHeight="1" x14ac:dyDescent="0.35">
      <c r="A18" s="9" t="s">
        <v>825</v>
      </c>
      <c r="B18" s="51" t="s">
        <v>62</v>
      </c>
      <c r="C18" s="51" t="s">
        <v>63</v>
      </c>
      <c r="D18" s="38">
        <v>8.1</v>
      </c>
      <c r="E18" s="46">
        <v>1.87</v>
      </c>
      <c r="F18" s="46">
        <v>2.1</v>
      </c>
      <c r="G18" s="10" t="s">
        <v>64</v>
      </c>
      <c r="H18" s="10" t="s">
        <v>802</v>
      </c>
      <c r="I18" s="11" t="s">
        <v>65</v>
      </c>
      <c r="O18" s="6"/>
      <c r="P18" s="13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3"/>
    </row>
    <row r="19" spans="1:29" ht="27.75" customHeight="1" x14ac:dyDescent="0.35">
      <c r="A19" s="9" t="s">
        <v>826</v>
      </c>
      <c r="B19" s="51" t="s">
        <v>66</v>
      </c>
      <c r="C19" s="51" t="s">
        <v>67</v>
      </c>
      <c r="D19" s="38">
        <v>92.5</v>
      </c>
      <c r="E19" s="46">
        <v>0.41</v>
      </c>
      <c r="F19" s="46">
        <v>0.65</v>
      </c>
      <c r="G19" s="10" t="s">
        <v>6</v>
      </c>
      <c r="H19" s="10" t="s">
        <v>802</v>
      </c>
      <c r="I19" s="11" t="s">
        <v>7</v>
      </c>
      <c r="O19" s="6"/>
      <c r="P19" s="13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3"/>
    </row>
    <row r="20" spans="1:29" ht="27.75" customHeight="1" x14ac:dyDescent="0.35">
      <c r="A20" s="36" t="s">
        <v>827</v>
      </c>
      <c r="B20" s="51" t="s">
        <v>68</v>
      </c>
      <c r="C20" s="51" t="s">
        <v>69</v>
      </c>
      <c r="D20" s="38">
        <v>4.9000000000000004</v>
      </c>
      <c r="E20" s="46">
        <v>1.3</v>
      </c>
      <c r="F20" s="46">
        <v>3.1</v>
      </c>
      <c r="G20" s="10" t="s">
        <v>70</v>
      </c>
      <c r="H20" s="10" t="s">
        <v>802</v>
      </c>
      <c r="I20" s="11" t="s">
        <v>71</v>
      </c>
      <c r="O20" s="6"/>
      <c r="P20" s="13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3"/>
    </row>
    <row r="21" spans="1:29" ht="27.75" customHeight="1" x14ac:dyDescent="0.35">
      <c r="A21" s="9" t="s">
        <v>828</v>
      </c>
      <c r="B21" s="51" t="s">
        <v>72</v>
      </c>
      <c r="C21" s="51" t="s">
        <v>73</v>
      </c>
      <c r="D21" s="38">
        <v>108.7</v>
      </c>
      <c r="E21" s="46">
        <v>0.33</v>
      </c>
      <c r="F21" s="46">
        <v>0.51</v>
      </c>
      <c r="G21" s="10" t="s">
        <v>74</v>
      </c>
      <c r="H21" s="10" t="s">
        <v>802</v>
      </c>
      <c r="I21" s="11" t="s">
        <v>75</v>
      </c>
      <c r="O21" s="6"/>
      <c r="P21" s="13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3"/>
    </row>
    <row r="22" spans="1:29" ht="27.75" customHeight="1" x14ac:dyDescent="0.35">
      <c r="A22" s="9" t="s">
        <v>829</v>
      </c>
      <c r="B22" s="51" t="s">
        <v>76</v>
      </c>
      <c r="C22" s="51" t="s">
        <v>77</v>
      </c>
      <c r="D22" s="38">
        <v>48.3</v>
      </c>
      <c r="E22" s="46">
        <v>0.33</v>
      </c>
      <c r="F22" s="46">
        <v>0.26</v>
      </c>
      <c r="G22" s="10" t="s">
        <v>54</v>
      </c>
      <c r="H22" s="10" t="s">
        <v>802</v>
      </c>
      <c r="I22" s="11" t="s">
        <v>55</v>
      </c>
      <c r="O22" s="6"/>
      <c r="P22" s="13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13"/>
    </row>
    <row r="23" spans="1:29" ht="27.75" customHeight="1" x14ac:dyDescent="0.35">
      <c r="A23" s="9" t="s">
        <v>830</v>
      </c>
      <c r="B23" s="51" t="s">
        <v>78</v>
      </c>
      <c r="C23" s="51" t="s">
        <v>79</v>
      </c>
      <c r="D23" s="38">
        <v>19.3</v>
      </c>
      <c r="E23" s="46">
        <v>0.09</v>
      </c>
      <c r="F23" s="46">
        <v>0.48</v>
      </c>
      <c r="G23" s="10" t="s">
        <v>80</v>
      </c>
      <c r="H23" s="10" t="s">
        <v>802</v>
      </c>
      <c r="I23" s="11" t="s">
        <v>81</v>
      </c>
      <c r="O23" s="6"/>
      <c r="P23" s="13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13"/>
    </row>
    <row r="24" spans="1:29" ht="27.75" customHeight="1" x14ac:dyDescent="0.35">
      <c r="A24" s="17" t="s">
        <v>831</v>
      </c>
      <c r="B24" s="52" t="s">
        <v>82</v>
      </c>
      <c r="C24" s="52" t="s">
        <v>83</v>
      </c>
      <c r="D24" s="48">
        <v>5.8</v>
      </c>
      <c r="E24" s="49">
        <v>1.75</v>
      </c>
      <c r="F24" s="49">
        <v>3.91</v>
      </c>
      <c r="G24" s="18" t="s">
        <v>84</v>
      </c>
      <c r="H24" s="18" t="s">
        <v>802</v>
      </c>
      <c r="I24" s="19" t="s">
        <v>85</v>
      </c>
      <c r="O24" s="6"/>
      <c r="P24" s="13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13"/>
    </row>
    <row r="25" spans="1:29" ht="27.75" customHeight="1" x14ac:dyDescent="0.35">
      <c r="A25" s="9" t="s">
        <v>832</v>
      </c>
      <c r="B25" s="51" t="s">
        <v>86</v>
      </c>
      <c r="C25" s="51" t="s">
        <v>87</v>
      </c>
      <c r="D25" s="38">
        <v>21.2</v>
      </c>
      <c r="E25" s="46">
        <v>1</v>
      </c>
      <c r="F25" s="46">
        <v>1.05</v>
      </c>
      <c r="G25" s="10" t="s">
        <v>88</v>
      </c>
      <c r="H25" s="10" t="s">
        <v>802</v>
      </c>
      <c r="I25" s="11" t="s">
        <v>89</v>
      </c>
      <c r="O25" s="6"/>
      <c r="P25" s="13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13"/>
    </row>
    <row r="26" spans="1:29" ht="27.75" customHeight="1" x14ac:dyDescent="0.35">
      <c r="A26" s="9" t="s">
        <v>833</v>
      </c>
      <c r="B26" s="51" t="s">
        <v>90</v>
      </c>
      <c r="C26" s="51" t="s">
        <v>91</v>
      </c>
      <c r="D26" s="38">
        <v>10.3</v>
      </c>
      <c r="E26" s="46">
        <v>0.57999999999999996</v>
      </c>
      <c r="F26" s="46">
        <v>1.51</v>
      </c>
      <c r="G26" s="10" t="s">
        <v>92</v>
      </c>
      <c r="H26" s="10" t="s">
        <v>802</v>
      </c>
      <c r="I26" s="11" t="s">
        <v>93</v>
      </c>
      <c r="O26" s="20"/>
      <c r="P26" s="13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13"/>
    </row>
    <row r="27" spans="1:29" ht="27.75" customHeight="1" x14ac:dyDescent="0.35">
      <c r="A27" s="9" t="s">
        <v>834</v>
      </c>
      <c r="B27" s="51" t="s">
        <v>94</v>
      </c>
      <c r="C27" s="51" t="s">
        <v>95</v>
      </c>
      <c r="D27" s="38">
        <v>6.6</v>
      </c>
      <c r="E27" s="46">
        <v>1</v>
      </c>
      <c r="F27" s="46">
        <v>2.41</v>
      </c>
      <c r="G27" s="10" t="s">
        <v>96</v>
      </c>
      <c r="H27" s="10" t="s">
        <v>802</v>
      </c>
      <c r="I27" s="11" t="s">
        <v>97</v>
      </c>
      <c r="O27" s="20"/>
      <c r="P27" s="13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13"/>
    </row>
    <row r="28" spans="1:29" ht="27.75" customHeight="1" x14ac:dyDescent="0.35">
      <c r="A28" s="9" t="s">
        <v>835</v>
      </c>
      <c r="B28" s="51" t="s">
        <v>98</v>
      </c>
      <c r="C28" s="51" t="s">
        <v>99</v>
      </c>
      <c r="D28" s="38">
        <v>17.899999999999999</v>
      </c>
      <c r="E28" s="46">
        <v>0.35</v>
      </c>
      <c r="F28" s="46">
        <v>1.31</v>
      </c>
      <c r="G28" s="10" t="s">
        <v>100</v>
      </c>
      <c r="H28" s="10" t="s">
        <v>802</v>
      </c>
      <c r="I28" s="11" t="s">
        <v>101</v>
      </c>
      <c r="O28" s="20"/>
      <c r="P28" s="13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13"/>
    </row>
    <row r="29" spans="1:29" ht="27.75" customHeight="1" x14ac:dyDescent="0.35">
      <c r="A29" s="9" t="s">
        <v>836</v>
      </c>
      <c r="B29" s="51" t="s">
        <v>102</v>
      </c>
      <c r="C29" s="51" t="s">
        <v>103</v>
      </c>
      <c r="D29" s="38">
        <v>17.399999999999999</v>
      </c>
      <c r="E29" s="46">
        <v>2.08</v>
      </c>
      <c r="F29" s="46">
        <v>2.61</v>
      </c>
      <c r="G29" s="10" t="s">
        <v>104</v>
      </c>
      <c r="H29" s="10" t="s">
        <v>802</v>
      </c>
      <c r="I29" s="11" t="s">
        <v>105</v>
      </c>
      <c r="O29" s="20"/>
      <c r="P29" s="13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13"/>
    </row>
    <row r="30" spans="1:29" ht="27.75" customHeight="1" x14ac:dyDescent="0.35">
      <c r="A30" s="17" t="s">
        <v>837</v>
      </c>
      <c r="B30" s="52" t="s">
        <v>106</v>
      </c>
      <c r="C30" s="52" t="s">
        <v>107</v>
      </c>
      <c r="D30" s="48">
        <v>5.2</v>
      </c>
      <c r="E30" s="49">
        <v>2.37</v>
      </c>
      <c r="F30" s="49">
        <v>5</v>
      </c>
      <c r="G30" s="18" t="s">
        <v>108</v>
      </c>
      <c r="H30" s="18" t="s">
        <v>802</v>
      </c>
      <c r="I30" s="19" t="s">
        <v>109</v>
      </c>
      <c r="O30" s="20"/>
      <c r="P30" s="13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13"/>
    </row>
    <row r="31" spans="1:29" ht="27.75" customHeight="1" x14ac:dyDescent="0.35">
      <c r="A31" s="9" t="s">
        <v>838</v>
      </c>
      <c r="B31" s="51" t="s">
        <v>110</v>
      </c>
      <c r="C31" s="51" t="s">
        <v>111</v>
      </c>
      <c r="D31" s="38">
        <v>10.199999999999999</v>
      </c>
      <c r="E31" s="46">
        <v>0.37</v>
      </c>
      <c r="F31" s="46">
        <v>2.31</v>
      </c>
      <c r="G31" s="10" t="s">
        <v>112</v>
      </c>
      <c r="H31" s="10" t="s">
        <v>802</v>
      </c>
      <c r="I31" s="11" t="s">
        <v>113</v>
      </c>
      <c r="O31" s="20"/>
      <c r="P31" s="13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13"/>
    </row>
    <row r="32" spans="1:29" ht="27.75" customHeight="1" x14ac:dyDescent="0.35">
      <c r="A32" s="9" t="s">
        <v>839</v>
      </c>
      <c r="B32" s="51" t="s">
        <v>114</v>
      </c>
      <c r="C32" s="51" t="s">
        <v>115</v>
      </c>
      <c r="D32" s="38">
        <v>11.7</v>
      </c>
      <c r="E32" s="46">
        <v>0.28000000000000003</v>
      </c>
      <c r="F32" s="46">
        <v>0.73</v>
      </c>
      <c r="G32" s="10" t="s">
        <v>92</v>
      </c>
      <c r="H32" s="10" t="s">
        <v>802</v>
      </c>
      <c r="I32" s="11" t="s">
        <v>93</v>
      </c>
      <c r="O32" s="20"/>
      <c r="P32" s="13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13"/>
    </row>
    <row r="33" spans="1:29" ht="27.75" customHeight="1" x14ac:dyDescent="0.35">
      <c r="A33" s="9" t="s">
        <v>840</v>
      </c>
      <c r="B33" s="51" t="s">
        <v>116</v>
      </c>
      <c r="C33" s="51" t="s">
        <v>117</v>
      </c>
      <c r="D33" s="38">
        <v>32.200000000000003</v>
      </c>
      <c r="E33" s="46">
        <v>0.41</v>
      </c>
      <c r="F33" s="46">
        <v>0.43</v>
      </c>
      <c r="G33" s="10" t="s">
        <v>88</v>
      </c>
      <c r="H33" s="10" t="s">
        <v>802</v>
      </c>
      <c r="I33" s="11" t="s">
        <v>89</v>
      </c>
      <c r="O33" s="20"/>
      <c r="P33" s="13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13"/>
    </row>
    <row r="34" spans="1:29" ht="27.75" customHeight="1" x14ac:dyDescent="0.35">
      <c r="A34" s="9" t="s">
        <v>841</v>
      </c>
      <c r="B34" s="51" t="s">
        <v>118</v>
      </c>
      <c r="C34" s="51" t="s">
        <v>119</v>
      </c>
      <c r="D34" s="38">
        <v>16</v>
      </c>
      <c r="E34" s="46">
        <v>1.43</v>
      </c>
      <c r="F34" s="46">
        <v>2.2999999999999998</v>
      </c>
      <c r="G34" s="10" t="s">
        <v>120</v>
      </c>
      <c r="H34" s="10" t="s">
        <v>802</v>
      </c>
      <c r="I34" s="11" t="s">
        <v>121</v>
      </c>
      <c r="O34" s="20"/>
      <c r="P34" s="13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13"/>
    </row>
    <row r="35" spans="1:29" ht="27.75" customHeight="1" x14ac:dyDescent="0.35">
      <c r="A35" s="9" t="s">
        <v>842</v>
      </c>
      <c r="B35" s="51" t="s">
        <v>122</v>
      </c>
      <c r="C35" s="51" t="s">
        <v>123</v>
      </c>
      <c r="D35" s="38">
        <v>25.2</v>
      </c>
      <c r="E35" s="46">
        <v>0.09</v>
      </c>
      <c r="F35" s="46">
        <v>0.86</v>
      </c>
      <c r="G35" s="10" t="s">
        <v>2</v>
      </c>
      <c r="H35" s="10" t="s">
        <v>802</v>
      </c>
      <c r="I35" s="11" t="s">
        <v>3</v>
      </c>
      <c r="O35" s="6"/>
      <c r="P35" s="13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13"/>
    </row>
    <row r="36" spans="1:29" ht="27.75" customHeight="1" x14ac:dyDescent="0.35">
      <c r="A36" s="9" t="s">
        <v>843</v>
      </c>
      <c r="B36" s="51" t="s">
        <v>124</v>
      </c>
      <c r="C36" s="51" t="s">
        <v>125</v>
      </c>
      <c r="D36" s="38">
        <v>35</v>
      </c>
      <c r="E36" s="46">
        <v>0.06</v>
      </c>
      <c r="F36" s="46">
        <v>0.4</v>
      </c>
      <c r="G36" s="10" t="s">
        <v>112</v>
      </c>
      <c r="H36" s="10" t="s">
        <v>802</v>
      </c>
      <c r="I36" s="11" t="s">
        <v>113</v>
      </c>
      <c r="O36" s="6"/>
      <c r="P36" s="13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13"/>
    </row>
    <row r="37" spans="1:29" ht="27.75" customHeight="1" x14ac:dyDescent="0.35">
      <c r="A37" s="9" t="s">
        <v>844</v>
      </c>
      <c r="B37" s="51" t="s">
        <v>126</v>
      </c>
      <c r="C37" s="51" t="s">
        <v>127</v>
      </c>
      <c r="D37" s="38">
        <v>18.8</v>
      </c>
      <c r="E37" s="46">
        <v>0.84</v>
      </c>
      <c r="F37" s="46">
        <v>1.71</v>
      </c>
      <c r="G37" s="10" t="s">
        <v>128</v>
      </c>
      <c r="H37" s="10" t="s">
        <v>802</v>
      </c>
      <c r="I37" s="11" t="s">
        <v>129</v>
      </c>
      <c r="O37" s="6"/>
      <c r="P37" s="13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13"/>
    </row>
    <row r="38" spans="1:29" ht="27.75" customHeight="1" x14ac:dyDescent="0.35">
      <c r="A38" s="9" t="s">
        <v>845</v>
      </c>
      <c r="B38" s="51" t="s">
        <v>130</v>
      </c>
      <c r="C38" s="51" t="s">
        <v>131</v>
      </c>
      <c r="D38" s="38">
        <v>32.1</v>
      </c>
      <c r="E38" s="46">
        <v>0.06</v>
      </c>
      <c r="F38" s="46">
        <v>0.45</v>
      </c>
      <c r="G38" s="10" t="s">
        <v>132</v>
      </c>
      <c r="H38" s="10" t="s">
        <v>802</v>
      </c>
      <c r="I38" s="11" t="s">
        <v>133</v>
      </c>
      <c r="O38" s="6"/>
      <c r="P38" s="13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13"/>
    </row>
    <row r="39" spans="1:29" ht="27.75" customHeight="1" x14ac:dyDescent="0.35">
      <c r="A39" s="17" t="s">
        <v>846</v>
      </c>
      <c r="B39" s="52" t="s">
        <v>134</v>
      </c>
      <c r="C39" s="52" t="s">
        <v>135</v>
      </c>
      <c r="D39" s="48">
        <v>32.200000000000003</v>
      </c>
      <c r="E39" s="49">
        <v>2.29</v>
      </c>
      <c r="F39" s="49">
        <v>2.73</v>
      </c>
      <c r="G39" s="18" t="s">
        <v>136</v>
      </c>
      <c r="H39" s="18" t="s">
        <v>802</v>
      </c>
      <c r="I39" s="19" t="s">
        <v>137</v>
      </c>
      <c r="O39" s="6"/>
      <c r="P39" s="13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13"/>
    </row>
    <row r="40" spans="1:29" ht="27.75" customHeight="1" x14ac:dyDescent="0.35">
      <c r="A40" s="9" t="s">
        <v>847</v>
      </c>
      <c r="B40" s="51" t="s">
        <v>138</v>
      </c>
      <c r="C40" s="51" t="s">
        <v>139</v>
      </c>
      <c r="D40" s="38">
        <v>12.5</v>
      </c>
      <c r="E40" s="46">
        <v>1.4</v>
      </c>
      <c r="F40" s="46">
        <v>2.06</v>
      </c>
      <c r="G40" s="10" t="s">
        <v>140</v>
      </c>
      <c r="H40" s="10" t="s">
        <v>802</v>
      </c>
      <c r="I40" s="11" t="s">
        <v>141</v>
      </c>
      <c r="O40" s="6"/>
      <c r="P40" s="13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13"/>
    </row>
    <row r="41" spans="1:29" ht="27.75" customHeight="1" x14ac:dyDescent="0.35">
      <c r="A41" s="9" t="s">
        <v>848</v>
      </c>
      <c r="B41" s="51" t="s">
        <v>142</v>
      </c>
      <c r="C41" s="51" t="s">
        <v>143</v>
      </c>
      <c r="D41" s="38">
        <v>7.5</v>
      </c>
      <c r="E41" s="46">
        <v>0.44</v>
      </c>
      <c r="F41" s="46">
        <v>1.77</v>
      </c>
      <c r="G41" s="10" t="s">
        <v>144</v>
      </c>
      <c r="H41" s="10" t="s">
        <v>802</v>
      </c>
      <c r="I41" s="11" t="s">
        <v>145</v>
      </c>
      <c r="O41" s="20"/>
      <c r="P41" s="13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13"/>
    </row>
    <row r="42" spans="1:29" ht="27.75" customHeight="1" x14ac:dyDescent="0.35">
      <c r="A42" s="9" t="s">
        <v>849</v>
      </c>
      <c r="B42" s="51" t="s">
        <v>146</v>
      </c>
      <c r="C42" s="51" t="s">
        <v>147</v>
      </c>
      <c r="D42" s="38">
        <v>7.7</v>
      </c>
      <c r="E42" s="46">
        <v>0.42</v>
      </c>
      <c r="F42" s="46">
        <v>1.1000000000000001</v>
      </c>
      <c r="G42" s="10" t="s">
        <v>148</v>
      </c>
      <c r="H42" s="10" t="s">
        <v>802</v>
      </c>
      <c r="I42" s="11" t="s">
        <v>149</v>
      </c>
      <c r="O42" s="20"/>
      <c r="P42" s="13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13"/>
    </row>
    <row r="43" spans="1:29" ht="27.75" customHeight="1" x14ac:dyDescent="0.35">
      <c r="A43" s="9" t="s">
        <v>850</v>
      </c>
      <c r="B43" s="51" t="s">
        <v>150</v>
      </c>
      <c r="C43" s="51" t="s">
        <v>151</v>
      </c>
      <c r="D43" s="38">
        <v>10.6</v>
      </c>
      <c r="E43" s="46">
        <v>0.08</v>
      </c>
      <c r="F43" s="46">
        <v>0.89</v>
      </c>
      <c r="G43" s="10" t="s">
        <v>152</v>
      </c>
      <c r="H43" s="10" t="s">
        <v>803</v>
      </c>
      <c r="I43" s="11"/>
      <c r="O43" s="20"/>
      <c r="P43" s="13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13"/>
    </row>
    <row r="44" spans="1:29" ht="27.75" customHeight="1" x14ac:dyDescent="0.35">
      <c r="A44" s="9" t="s">
        <v>851</v>
      </c>
      <c r="B44" s="51" t="s">
        <v>153</v>
      </c>
      <c r="C44" s="51" t="s">
        <v>154</v>
      </c>
      <c r="D44" s="38">
        <v>18.899999999999999</v>
      </c>
      <c r="E44" s="46">
        <v>0.9</v>
      </c>
      <c r="F44" s="46">
        <v>0.9</v>
      </c>
      <c r="G44" s="10" t="s">
        <v>155</v>
      </c>
      <c r="H44" s="10" t="s">
        <v>802</v>
      </c>
      <c r="I44" s="11" t="s">
        <v>156</v>
      </c>
      <c r="O44" s="20"/>
      <c r="P44" s="13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13"/>
    </row>
    <row r="45" spans="1:29" ht="27.75" customHeight="1" x14ac:dyDescent="0.35">
      <c r="A45" s="9" t="s">
        <v>852</v>
      </c>
      <c r="B45" s="51" t="s">
        <v>157</v>
      </c>
      <c r="C45" s="51" t="s">
        <v>158</v>
      </c>
      <c r="D45" s="38">
        <v>10.4</v>
      </c>
      <c r="E45" s="46">
        <v>0.47</v>
      </c>
      <c r="F45" s="46">
        <v>0.98</v>
      </c>
      <c r="G45" s="10" t="s">
        <v>159</v>
      </c>
      <c r="H45" s="10" t="s">
        <v>802</v>
      </c>
      <c r="I45" s="11" t="s">
        <v>160</v>
      </c>
      <c r="O45" s="20"/>
      <c r="P45" s="13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13"/>
    </row>
    <row r="46" spans="1:29" ht="27.75" customHeight="1" x14ac:dyDescent="0.35">
      <c r="A46" s="9" t="s">
        <v>853</v>
      </c>
      <c r="B46" s="51" t="s">
        <v>161</v>
      </c>
      <c r="C46" s="51" t="s">
        <v>162</v>
      </c>
      <c r="D46" s="38">
        <v>8</v>
      </c>
      <c r="E46" s="46">
        <v>0.9</v>
      </c>
      <c r="F46" s="46">
        <v>1.2</v>
      </c>
      <c r="G46" s="10" t="s">
        <v>163</v>
      </c>
      <c r="H46" s="10" t="s">
        <v>802</v>
      </c>
      <c r="I46" s="11" t="s">
        <v>164</v>
      </c>
      <c r="O46" s="20"/>
      <c r="P46" s="13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13"/>
    </row>
    <row r="47" spans="1:29" ht="27.75" customHeight="1" x14ac:dyDescent="0.35">
      <c r="A47" s="9" t="s">
        <v>854</v>
      </c>
      <c r="B47" s="51" t="s">
        <v>165</v>
      </c>
      <c r="C47" s="51" t="s">
        <v>166</v>
      </c>
      <c r="D47" s="38">
        <v>76.5</v>
      </c>
      <c r="E47" s="46">
        <v>0.82</v>
      </c>
      <c r="F47" s="46">
        <v>1.22</v>
      </c>
      <c r="G47" s="10" t="s">
        <v>167</v>
      </c>
      <c r="H47" s="10" t="s">
        <v>802</v>
      </c>
      <c r="I47" s="11" t="s">
        <v>168</v>
      </c>
      <c r="O47" s="20"/>
      <c r="P47" s="13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13"/>
    </row>
    <row r="48" spans="1:29" ht="27.75" customHeight="1" x14ac:dyDescent="0.35">
      <c r="A48" s="9" t="s">
        <v>855</v>
      </c>
      <c r="B48" s="51" t="s">
        <v>169</v>
      </c>
      <c r="C48" s="51" t="s">
        <v>170</v>
      </c>
      <c r="D48" s="38">
        <v>10</v>
      </c>
      <c r="E48" s="46">
        <v>0.15</v>
      </c>
      <c r="F48" s="46">
        <v>0.61</v>
      </c>
      <c r="G48" s="10" t="s">
        <v>171</v>
      </c>
      <c r="H48" s="10" t="s">
        <v>802</v>
      </c>
      <c r="I48" s="11" t="s">
        <v>172</v>
      </c>
      <c r="O48" s="20"/>
      <c r="P48" s="13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13"/>
    </row>
    <row r="49" spans="1:29" ht="27.75" customHeight="1" x14ac:dyDescent="0.35">
      <c r="A49" s="37" t="s">
        <v>856</v>
      </c>
      <c r="B49" s="52" t="s">
        <v>173</v>
      </c>
      <c r="C49" s="52" t="s">
        <v>174</v>
      </c>
      <c r="D49" s="48">
        <v>2.2000000000000002</v>
      </c>
      <c r="E49" s="49">
        <v>1.1599999999999999</v>
      </c>
      <c r="F49" s="49">
        <v>4.33</v>
      </c>
      <c r="G49" s="18" t="s">
        <v>175</v>
      </c>
      <c r="H49" s="18" t="s">
        <v>802</v>
      </c>
      <c r="I49" s="19" t="s">
        <v>176</v>
      </c>
      <c r="O49" s="20"/>
      <c r="P49" s="13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13"/>
    </row>
    <row r="50" spans="1:29" ht="27.75" customHeight="1" x14ac:dyDescent="0.35">
      <c r="A50" s="9" t="s">
        <v>857</v>
      </c>
      <c r="B50" s="51" t="s">
        <v>177</v>
      </c>
      <c r="C50" s="51" t="s">
        <v>178</v>
      </c>
      <c r="D50" s="38">
        <v>15.4</v>
      </c>
      <c r="E50" s="46">
        <v>0.97</v>
      </c>
      <c r="F50" s="46">
        <v>1.05</v>
      </c>
      <c r="G50" s="10" t="s">
        <v>167</v>
      </c>
      <c r="H50" s="10" t="s">
        <v>802</v>
      </c>
      <c r="I50" s="11" t="s">
        <v>168</v>
      </c>
      <c r="O50" s="6"/>
      <c r="P50" s="13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13"/>
    </row>
    <row r="51" spans="1:29" ht="27.75" customHeight="1" x14ac:dyDescent="0.35">
      <c r="A51" s="9" t="s">
        <v>858</v>
      </c>
      <c r="B51" s="51" t="s">
        <v>179</v>
      </c>
      <c r="C51" s="51" t="s">
        <v>180</v>
      </c>
      <c r="D51" s="38">
        <v>8.9</v>
      </c>
      <c r="E51" s="46">
        <v>0.94</v>
      </c>
      <c r="F51" s="46">
        <v>1.63</v>
      </c>
      <c r="G51" s="10" t="s">
        <v>181</v>
      </c>
      <c r="H51" s="10" t="s">
        <v>802</v>
      </c>
      <c r="I51" s="11" t="s">
        <v>182</v>
      </c>
      <c r="O51" s="6"/>
      <c r="P51" s="13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13"/>
    </row>
    <row r="52" spans="1:29" ht="27.75" customHeight="1" x14ac:dyDescent="0.35">
      <c r="A52" s="9" t="s">
        <v>859</v>
      </c>
      <c r="B52" s="51" t="s">
        <v>183</v>
      </c>
      <c r="C52" s="51" t="s">
        <v>184</v>
      </c>
      <c r="D52" s="38">
        <v>10.1</v>
      </c>
      <c r="E52" s="46">
        <v>0.15</v>
      </c>
      <c r="F52" s="46">
        <v>0.85</v>
      </c>
      <c r="G52" s="10" t="s">
        <v>38</v>
      </c>
      <c r="H52" s="10" t="s">
        <v>802</v>
      </c>
      <c r="I52" s="11" t="s">
        <v>39</v>
      </c>
      <c r="O52" s="6"/>
      <c r="P52" s="13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13"/>
    </row>
    <row r="53" spans="1:29" ht="27.75" customHeight="1" x14ac:dyDescent="0.35">
      <c r="A53" s="9" t="s">
        <v>860</v>
      </c>
      <c r="B53" s="51" t="s">
        <v>185</v>
      </c>
      <c r="C53" s="51" t="s">
        <v>186</v>
      </c>
      <c r="D53" s="38">
        <v>8.1999999999999993</v>
      </c>
      <c r="E53" s="46">
        <v>1.18</v>
      </c>
      <c r="F53" s="46">
        <v>1.25</v>
      </c>
      <c r="G53" s="10" t="s">
        <v>88</v>
      </c>
      <c r="H53" s="10" t="s">
        <v>802</v>
      </c>
      <c r="I53" s="11" t="s">
        <v>89</v>
      </c>
      <c r="O53" s="6"/>
      <c r="P53" s="13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13"/>
    </row>
    <row r="54" spans="1:29" ht="27.75" customHeight="1" x14ac:dyDescent="0.35">
      <c r="A54" s="9" t="s">
        <v>861</v>
      </c>
      <c r="B54" s="51" t="s">
        <v>187</v>
      </c>
      <c r="C54" s="51" t="s">
        <v>188</v>
      </c>
      <c r="D54" s="38">
        <v>6.4</v>
      </c>
      <c r="E54" s="46">
        <v>0.56000000000000005</v>
      </c>
      <c r="F54" s="46">
        <v>1.73</v>
      </c>
      <c r="G54" s="10" t="s">
        <v>34</v>
      </c>
      <c r="H54" s="10" t="s">
        <v>802</v>
      </c>
      <c r="I54" s="11" t="s">
        <v>35</v>
      </c>
      <c r="O54" s="6"/>
      <c r="P54" s="13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13"/>
    </row>
    <row r="55" spans="1:29" ht="27.75" customHeight="1" x14ac:dyDescent="0.35">
      <c r="A55" s="9" t="s">
        <v>189</v>
      </c>
      <c r="B55" s="51" t="s">
        <v>190</v>
      </c>
      <c r="C55" s="51" t="s">
        <v>191</v>
      </c>
      <c r="D55" s="38">
        <v>8.3000000000000007</v>
      </c>
      <c r="E55" s="46">
        <v>0.5</v>
      </c>
      <c r="F55" s="46">
        <v>0.5</v>
      </c>
      <c r="G55" s="10" t="s">
        <v>192</v>
      </c>
      <c r="H55" s="10" t="s">
        <v>802</v>
      </c>
      <c r="I55" s="11" t="s">
        <v>193</v>
      </c>
      <c r="O55" s="6"/>
      <c r="P55" s="13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13"/>
    </row>
    <row r="56" spans="1:29" ht="27.75" customHeight="1" x14ac:dyDescent="0.35">
      <c r="A56" s="9" t="s">
        <v>862</v>
      </c>
      <c r="B56" s="51" t="s">
        <v>194</v>
      </c>
      <c r="C56" s="51" t="s">
        <v>195</v>
      </c>
      <c r="D56" s="38">
        <v>7.1</v>
      </c>
      <c r="E56" s="46">
        <v>0.62</v>
      </c>
      <c r="F56" s="46">
        <v>1.69</v>
      </c>
      <c r="G56" s="10" t="s">
        <v>34</v>
      </c>
      <c r="H56" s="10" t="s">
        <v>802</v>
      </c>
      <c r="I56" s="11" t="s">
        <v>35</v>
      </c>
      <c r="O56" s="6"/>
      <c r="P56" s="13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13"/>
    </row>
    <row r="57" spans="1:29" ht="27.75" customHeight="1" x14ac:dyDescent="0.35">
      <c r="A57" s="9" t="s">
        <v>863</v>
      </c>
      <c r="B57" s="51" t="s">
        <v>196</v>
      </c>
      <c r="C57" s="51" t="s">
        <v>197</v>
      </c>
      <c r="D57" s="38">
        <v>30.5</v>
      </c>
      <c r="E57" s="46">
        <v>0.12</v>
      </c>
      <c r="F57" s="46">
        <v>0.36</v>
      </c>
      <c r="G57" s="10" t="s">
        <v>198</v>
      </c>
      <c r="H57" s="10" t="s">
        <v>802</v>
      </c>
      <c r="I57" s="11" t="s">
        <v>199</v>
      </c>
      <c r="O57" s="6"/>
      <c r="P57" s="13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13"/>
    </row>
    <row r="58" spans="1:29" ht="27.75" customHeight="1" x14ac:dyDescent="0.35">
      <c r="A58" s="9" t="s">
        <v>864</v>
      </c>
      <c r="B58" s="51" t="s">
        <v>200</v>
      </c>
      <c r="C58" s="51" t="s">
        <v>201</v>
      </c>
      <c r="D58" s="38">
        <v>4.8</v>
      </c>
      <c r="E58" s="46">
        <v>0.79</v>
      </c>
      <c r="F58" s="46">
        <v>1.77</v>
      </c>
      <c r="G58" s="10" t="s">
        <v>202</v>
      </c>
      <c r="H58" s="10" t="s">
        <v>802</v>
      </c>
      <c r="I58" s="11" t="s">
        <v>203</v>
      </c>
      <c r="O58" s="6"/>
      <c r="P58" s="13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13"/>
    </row>
    <row r="59" spans="1:29" ht="27.75" customHeight="1" x14ac:dyDescent="0.35">
      <c r="A59" s="9" t="s">
        <v>865</v>
      </c>
      <c r="B59" s="51" t="s">
        <v>204</v>
      </c>
      <c r="C59" s="51" t="s">
        <v>205</v>
      </c>
      <c r="D59" s="38">
        <v>9.8000000000000007</v>
      </c>
      <c r="E59" s="46">
        <v>0.39</v>
      </c>
      <c r="F59" s="46">
        <v>0.34</v>
      </c>
      <c r="G59" s="10" t="s">
        <v>206</v>
      </c>
      <c r="H59" s="10" t="s">
        <v>802</v>
      </c>
      <c r="I59" s="11" t="s">
        <v>207</v>
      </c>
      <c r="O59" s="6"/>
      <c r="P59" s="13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13"/>
    </row>
    <row r="60" spans="1:29" ht="27.75" customHeight="1" x14ac:dyDescent="0.35">
      <c r="A60" s="9" t="s">
        <v>866</v>
      </c>
      <c r="B60" s="51" t="s">
        <v>208</v>
      </c>
      <c r="C60" s="51" t="s">
        <v>209</v>
      </c>
      <c r="D60" s="38">
        <v>11.5</v>
      </c>
      <c r="E60" s="46">
        <v>0.33</v>
      </c>
      <c r="F60" s="46">
        <v>1</v>
      </c>
      <c r="G60" s="10" t="s">
        <v>34</v>
      </c>
      <c r="H60" s="10" t="s">
        <v>802</v>
      </c>
      <c r="I60" s="11" t="s">
        <v>35</v>
      </c>
      <c r="O60" s="6"/>
      <c r="P60" s="13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13"/>
    </row>
    <row r="61" spans="1:29" ht="27.75" customHeight="1" x14ac:dyDescent="0.35">
      <c r="A61" s="9" t="s">
        <v>867</v>
      </c>
      <c r="B61" s="51" t="s">
        <v>210</v>
      </c>
      <c r="C61" s="51" t="s">
        <v>211</v>
      </c>
      <c r="D61" s="38">
        <v>4.4000000000000004</v>
      </c>
      <c r="E61" s="46">
        <v>0.77</v>
      </c>
      <c r="F61" s="46">
        <v>1.95</v>
      </c>
      <c r="G61" s="10" t="s">
        <v>46</v>
      </c>
      <c r="H61" s="10" t="s">
        <v>802</v>
      </c>
      <c r="I61" s="11" t="s">
        <v>47</v>
      </c>
      <c r="O61" s="6"/>
      <c r="P61" s="13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13"/>
    </row>
    <row r="62" spans="1:29" ht="27.75" customHeight="1" x14ac:dyDescent="0.35">
      <c r="A62" s="9" t="s">
        <v>868</v>
      </c>
      <c r="B62" s="51" t="s">
        <v>212</v>
      </c>
      <c r="C62" s="51" t="s">
        <v>213</v>
      </c>
      <c r="D62" s="38">
        <v>10.3</v>
      </c>
      <c r="E62" s="46">
        <v>0.02</v>
      </c>
      <c r="F62" s="46">
        <v>0.86</v>
      </c>
      <c r="G62" s="10" t="s">
        <v>152</v>
      </c>
      <c r="H62" s="10" t="s">
        <v>803</v>
      </c>
      <c r="I62" s="11"/>
      <c r="O62" s="6"/>
      <c r="P62" s="13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13"/>
    </row>
    <row r="63" spans="1:29" ht="27.75" customHeight="1" x14ac:dyDescent="0.35">
      <c r="A63" s="9" t="s">
        <v>869</v>
      </c>
      <c r="B63" s="51" t="s">
        <v>214</v>
      </c>
      <c r="C63" s="51" t="s">
        <v>215</v>
      </c>
      <c r="D63" s="38">
        <v>45.1</v>
      </c>
      <c r="E63" s="46">
        <v>1.2</v>
      </c>
      <c r="F63" s="46">
        <v>1.1000000000000001</v>
      </c>
      <c r="G63" s="10" t="s">
        <v>216</v>
      </c>
      <c r="H63" s="10" t="s">
        <v>802</v>
      </c>
      <c r="I63" s="11" t="s">
        <v>217</v>
      </c>
      <c r="O63" s="6"/>
      <c r="P63" s="13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13"/>
    </row>
    <row r="64" spans="1:29" ht="27.75" customHeight="1" x14ac:dyDescent="0.35">
      <c r="A64" s="9" t="s">
        <v>870</v>
      </c>
      <c r="B64" s="51" t="s">
        <v>218</v>
      </c>
      <c r="C64" s="51" t="s">
        <v>219</v>
      </c>
      <c r="D64" s="38">
        <v>6.8</v>
      </c>
      <c r="E64" s="46">
        <v>0.22</v>
      </c>
      <c r="F64" s="46">
        <v>0.92</v>
      </c>
      <c r="G64" s="10" t="s">
        <v>220</v>
      </c>
      <c r="H64" s="10" t="s">
        <v>803</v>
      </c>
      <c r="I64" s="11" t="s">
        <v>221</v>
      </c>
      <c r="O64" s="6"/>
      <c r="P64" s="13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13"/>
    </row>
    <row r="65" spans="1:29" ht="27.75" customHeight="1" x14ac:dyDescent="0.35">
      <c r="A65" s="9" t="s">
        <v>871</v>
      </c>
      <c r="B65" s="51" t="s">
        <v>222</v>
      </c>
      <c r="C65" s="51" t="s">
        <v>223</v>
      </c>
      <c r="D65" s="38">
        <v>8.8000000000000007</v>
      </c>
      <c r="E65" s="46">
        <v>0.43</v>
      </c>
      <c r="F65" s="46">
        <v>1.32</v>
      </c>
      <c r="G65" s="10" t="s">
        <v>34</v>
      </c>
      <c r="H65" s="10" t="s">
        <v>802</v>
      </c>
      <c r="I65" s="11" t="s">
        <v>35</v>
      </c>
      <c r="O65" s="6"/>
      <c r="P65" s="13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13"/>
    </row>
    <row r="66" spans="1:29" ht="27.75" customHeight="1" x14ac:dyDescent="0.35">
      <c r="A66" s="9" t="s">
        <v>872</v>
      </c>
      <c r="B66" s="51" t="s">
        <v>224</v>
      </c>
      <c r="C66" s="51" t="s">
        <v>225</v>
      </c>
      <c r="D66" s="38">
        <v>15.3</v>
      </c>
      <c r="E66" s="46">
        <v>7.0000000000000007E-2</v>
      </c>
      <c r="F66" s="46">
        <v>0.66</v>
      </c>
      <c r="G66" s="10" t="s">
        <v>152</v>
      </c>
      <c r="H66" s="10" t="s">
        <v>803</v>
      </c>
      <c r="I66" s="11"/>
      <c r="O66" s="6"/>
      <c r="P66" s="13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13"/>
    </row>
    <row r="67" spans="1:29" ht="27.75" customHeight="1" x14ac:dyDescent="0.35">
      <c r="A67" s="9" t="s">
        <v>873</v>
      </c>
      <c r="B67" s="51" t="s">
        <v>226</v>
      </c>
      <c r="C67" s="51" t="s">
        <v>227</v>
      </c>
      <c r="D67" s="38">
        <v>9.4</v>
      </c>
      <c r="E67" s="46">
        <v>0.28999999999999998</v>
      </c>
      <c r="F67" s="46">
        <v>0.74</v>
      </c>
      <c r="G67" s="10" t="s">
        <v>46</v>
      </c>
      <c r="H67" s="10" t="s">
        <v>802</v>
      </c>
      <c r="I67" s="11" t="s">
        <v>47</v>
      </c>
      <c r="O67" s="6"/>
      <c r="P67" s="13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13"/>
    </row>
    <row r="68" spans="1:29" ht="27.75" customHeight="1" x14ac:dyDescent="0.35">
      <c r="A68" s="9" t="s">
        <v>874</v>
      </c>
      <c r="B68" s="51" t="s">
        <v>228</v>
      </c>
      <c r="C68" s="51" t="s">
        <v>229</v>
      </c>
      <c r="D68" s="38">
        <v>9.5</v>
      </c>
      <c r="E68" s="46">
        <v>0.05</v>
      </c>
      <c r="F68" s="46">
        <v>0.89</v>
      </c>
      <c r="G68" s="10" t="s">
        <v>152</v>
      </c>
      <c r="H68" s="10" t="s">
        <v>803</v>
      </c>
      <c r="I68" s="11"/>
      <c r="O68" s="6"/>
      <c r="P68" s="13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13"/>
    </row>
    <row r="69" spans="1:29" ht="27.75" customHeight="1" x14ac:dyDescent="0.35">
      <c r="A69" s="9" t="s">
        <v>875</v>
      </c>
      <c r="B69" s="51" t="s">
        <v>230</v>
      </c>
      <c r="C69" s="51" t="s">
        <v>231</v>
      </c>
      <c r="D69" s="38">
        <v>5.9</v>
      </c>
      <c r="E69" s="46">
        <v>0.21</v>
      </c>
      <c r="F69" s="46">
        <v>1.42</v>
      </c>
      <c r="G69" s="10" t="s">
        <v>232</v>
      </c>
      <c r="H69" s="10" t="s">
        <v>802</v>
      </c>
      <c r="I69" s="11" t="s">
        <v>233</v>
      </c>
      <c r="O69" s="6"/>
      <c r="P69" s="13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13"/>
    </row>
    <row r="70" spans="1:29" ht="27.75" customHeight="1" x14ac:dyDescent="0.35">
      <c r="A70" s="9" t="s">
        <v>876</v>
      </c>
      <c r="B70" s="51" t="s">
        <v>234</v>
      </c>
      <c r="C70" s="51" t="s">
        <v>235</v>
      </c>
      <c r="D70" s="38">
        <v>10.4</v>
      </c>
      <c r="E70" s="46">
        <v>0.17</v>
      </c>
      <c r="F70" s="46">
        <v>0.65</v>
      </c>
      <c r="G70" s="10" t="s">
        <v>175</v>
      </c>
      <c r="H70" s="10" t="s">
        <v>802</v>
      </c>
      <c r="I70" s="11" t="s">
        <v>176</v>
      </c>
      <c r="O70" s="6"/>
      <c r="P70" s="13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13"/>
    </row>
    <row r="71" spans="1:29" ht="27.75" customHeight="1" x14ac:dyDescent="0.35">
      <c r="A71" s="9" t="s">
        <v>877</v>
      </c>
      <c r="B71" s="51" t="s">
        <v>236</v>
      </c>
      <c r="C71" s="51" t="s">
        <v>237</v>
      </c>
      <c r="D71" s="38">
        <v>8.3000000000000007</v>
      </c>
      <c r="E71" s="46">
        <v>0.26</v>
      </c>
      <c r="F71" s="46">
        <v>1.02</v>
      </c>
      <c r="G71" s="10" t="s">
        <v>171</v>
      </c>
      <c r="H71" s="10" t="s">
        <v>802</v>
      </c>
      <c r="I71" s="11" t="s">
        <v>172</v>
      </c>
      <c r="O71" s="6"/>
      <c r="P71" s="13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13"/>
    </row>
    <row r="72" spans="1:29" ht="27.75" customHeight="1" x14ac:dyDescent="0.35">
      <c r="A72" s="9" t="s">
        <v>878</v>
      </c>
      <c r="B72" s="51" t="s">
        <v>238</v>
      </c>
      <c r="C72" s="51" t="s">
        <v>239</v>
      </c>
      <c r="D72" s="38">
        <v>7.8</v>
      </c>
      <c r="E72" s="46">
        <v>0.03</v>
      </c>
      <c r="F72" s="46">
        <v>0.63</v>
      </c>
      <c r="G72" s="10" t="s">
        <v>152</v>
      </c>
      <c r="H72" s="10" t="s">
        <v>803</v>
      </c>
      <c r="I72" s="11"/>
      <c r="O72" s="6"/>
      <c r="P72" s="13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13"/>
    </row>
    <row r="73" spans="1:29" ht="27.75" customHeight="1" x14ac:dyDescent="0.35">
      <c r="A73" s="9" t="s">
        <v>879</v>
      </c>
      <c r="B73" s="51" t="s">
        <v>240</v>
      </c>
      <c r="C73" s="51" t="s">
        <v>241</v>
      </c>
      <c r="D73" s="38">
        <v>7.9</v>
      </c>
      <c r="E73" s="46">
        <v>0.45</v>
      </c>
      <c r="F73" s="46">
        <v>0.96</v>
      </c>
      <c r="G73" s="10" t="s">
        <v>96</v>
      </c>
      <c r="H73" s="10" t="s">
        <v>802</v>
      </c>
      <c r="I73" s="11" t="s">
        <v>97</v>
      </c>
      <c r="O73" s="6"/>
      <c r="P73" s="13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13"/>
    </row>
    <row r="74" spans="1:29" ht="27.75" customHeight="1" x14ac:dyDescent="0.35">
      <c r="A74" s="9" t="s">
        <v>880</v>
      </c>
      <c r="B74" s="51" t="s">
        <v>242</v>
      </c>
      <c r="C74" s="51" t="s">
        <v>243</v>
      </c>
      <c r="D74" s="38">
        <v>8.5</v>
      </c>
      <c r="E74" s="46">
        <v>0.05</v>
      </c>
      <c r="F74" s="46">
        <v>0.73</v>
      </c>
      <c r="G74" s="10" t="s">
        <v>152</v>
      </c>
      <c r="H74" s="10" t="s">
        <v>803</v>
      </c>
      <c r="I74" s="11"/>
      <c r="O74" s="6"/>
      <c r="P74" s="13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13"/>
    </row>
    <row r="75" spans="1:29" ht="27.75" customHeight="1" x14ac:dyDescent="0.35">
      <c r="A75" s="9" t="s">
        <v>881</v>
      </c>
      <c r="B75" s="51" t="s">
        <v>244</v>
      </c>
      <c r="C75" s="51" t="s">
        <v>245</v>
      </c>
      <c r="D75" s="38">
        <v>15.1</v>
      </c>
      <c r="E75" s="46">
        <v>0.24</v>
      </c>
      <c r="F75" s="46">
        <v>0.81</v>
      </c>
      <c r="G75" s="10" t="s">
        <v>246</v>
      </c>
      <c r="H75" s="10" t="s">
        <v>802</v>
      </c>
      <c r="I75" s="11" t="s">
        <v>247</v>
      </c>
      <c r="O75" s="6"/>
      <c r="P75" s="13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13"/>
    </row>
    <row r="76" spans="1:29" ht="27.75" customHeight="1" x14ac:dyDescent="0.35">
      <c r="A76" s="9" t="s">
        <v>882</v>
      </c>
      <c r="B76" s="51" t="s">
        <v>248</v>
      </c>
      <c r="C76" s="51" t="s">
        <v>249</v>
      </c>
      <c r="D76" s="38">
        <v>9.1999999999999993</v>
      </c>
      <c r="E76" s="46">
        <v>0.05</v>
      </c>
      <c r="F76" s="46">
        <v>0.88</v>
      </c>
      <c r="G76" s="10" t="s">
        <v>152</v>
      </c>
      <c r="H76" s="10" t="s">
        <v>803</v>
      </c>
      <c r="I76" s="11"/>
      <c r="O76" s="6"/>
      <c r="P76" s="13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13"/>
    </row>
    <row r="77" spans="1:29" ht="27.75" customHeight="1" x14ac:dyDescent="0.35">
      <c r="A77" s="9" t="s">
        <v>883</v>
      </c>
      <c r="B77" s="51" t="s">
        <v>250</v>
      </c>
      <c r="C77" s="51" t="s">
        <v>251</v>
      </c>
      <c r="D77" s="38">
        <v>5.6</v>
      </c>
      <c r="E77" s="46">
        <v>0.83</v>
      </c>
      <c r="F77" s="46">
        <v>2.0499999999999998</v>
      </c>
      <c r="G77" s="10" t="s">
        <v>30</v>
      </c>
      <c r="H77" s="10" t="s">
        <v>802</v>
      </c>
      <c r="I77" s="11" t="s">
        <v>31</v>
      </c>
      <c r="O77" s="6"/>
      <c r="P77" s="13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13"/>
    </row>
    <row r="78" spans="1:29" ht="27.75" customHeight="1" x14ac:dyDescent="0.35">
      <c r="A78" s="9" t="s">
        <v>884</v>
      </c>
      <c r="B78" s="51" t="s">
        <v>252</v>
      </c>
      <c r="C78" s="51" t="s">
        <v>253</v>
      </c>
      <c r="D78" s="38">
        <v>25</v>
      </c>
      <c r="E78" s="46">
        <v>0.25</v>
      </c>
      <c r="F78" s="46">
        <v>1.4</v>
      </c>
      <c r="G78" s="10" t="s">
        <v>181</v>
      </c>
      <c r="H78" s="10" t="s">
        <v>802</v>
      </c>
      <c r="I78" s="11" t="s">
        <v>182</v>
      </c>
      <c r="O78" s="6"/>
      <c r="P78" s="13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13"/>
    </row>
    <row r="79" spans="1:29" ht="27.75" customHeight="1" x14ac:dyDescent="0.35">
      <c r="A79" s="9" t="s">
        <v>885</v>
      </c>
      <c r="B79" s="51" t="s">
        <v>254</v>
      </c>
      <c r="C79" s="51" t="s">
        <v>255</v>
      </c>
      <c r="D79" s="38">
        <v>7.5</v>
      </c>
      <c r="E79" s="46">
        <v>0.03</v>
      </c>
      <c r="F79" s="46">
        <v>1.52</v>
      </c>
      <c r="G79" s="10" t="s">
        <v>152</v>
      </c>
      <c r="H79" s="10" t="s">
        <v>803</v>
      </c>
      <c r="I79" s="11"/>
      <c r="O79" s="6"/>
      <c r="P79" s="13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13"/>
    </row>
    <row r="80" spans="1:29" ht="27.75" customHeight="1" x14ac:dyDescent="0.35">
      <c r="A80" s="9" t="s">
        <v>886</v>
      </c>
      <c r="B80" s="51" t="s">
        <v>256</v>
      </c>
      <c r="C80" s="51" t="s">
        <v>257</v>
      </c>
      <c r="D80" s="38">
        <v>3.5</v>
      </c>
      <c r="E80" s="46">
        <v>2.17</v>
      </c>
      <c r="F80" s="46">
        <v>2.92</v>
      </c>
      <c r="G80" s="10" t="s">
        <v>104</v>
      </c>
      <c r="H80" s="10" t="s">
        <v>802</v>
      </c>
      <c r="I80" s="11" t="s">
        <v>105</v>
      </c>
      <c r="O80" s="6"/>
      <c r="P80" s="13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13"/>
    </row>
    <row r="81" spans="1:29" ht="27.75" customHeight="1" x14ac:dyDescent="0.35">
      <c r="A81" s="9" t="s">
        <v>887</v>
      </c>
      <c r="B81" s="51" t="s">
        <v>258</v>
      </c>
      <c r="C81" s="51" t="s">
        <v>259</v>
      </c>
      <c r="D81" s="38">
        <v>7.2</v>
      </c>
      <c r="E81" s="46">
        <v>0.9</v>
      </c>
      <c r="F81" s="46">
        <v>1.85</v>
      </c>
      <c r="G81" s="10" t="s">
        <v>260</v>
      </c>
      <c r="H81" s="10" t="s">
        <v>802</v>
      </c>
      <c r="I81" s="11" t="s">
        <v>261</v>
      </c>
      <c r="O81" s="6"/>
      <c r="P81" s="13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13"/>
    </row>
    <row r="82" spans="1:29" ht="27.75" customHeight="1" x14ac:dyDescent="0.35">
      <c r="A82" s="9" t="s">
        <v>888</v>
      </c>
      <c r="B82" s="51" t="s">
        <v>262</v>
      </c>
      <c r="C82" s="51" t="s">
        <v>263</v>
      </c>
      <c r="D82" s="38">
        <v>8.1999999999999993</v>
      </c>
      <c r="E82" s="46">
        <v>0.03</v>
      </c>
      <c r="F82" s="46">
        <v>3.1</v>
      </c>
      <c r="G82" s="10" t="s">
        <v>152</v>
      </c>
      <c r="H82" s="10" t="s">
        <v>803</v>
      </c>
      <c r="I82" s="11"/>
      <c r="O82" s="6"/>
      <c r="P82" s="13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13"/>
    </row>
    <row r="83" spans="1:29" ht="27.75" customHeight="1" x14ac:dyDescent="0.35">
      <c r="A83" s="9" t="s">
        <v>889</v>
      </c>
      <c r="B83" s="51" t="s">
        <v>264</v>
      </c>
      <c r="C83" s="51" t="s">
        <v>265</v>
      </c>
      <c r="D83" s="38">
        <v>7.6</v>
      </c>
      <c r="E83" s="46">
        <v>1.1299999999999999</v>
      </c>
      <c r="F83" s="46">
        <v>2.0499999999999998</v>
      </c>
      <c r="G83" s="10" t="s">
        <v>266</v>
      </c>
      <c r="H83" s="10" t="s">
        <v>802</v>
      </c>
      <c r="I83" s="11" t="s">
        <v>267</v>
      </c>
      <c r="O83" s="6"/>
      <c r="P83" s="13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13"/>
    </row>
    <row r="84" spans="1:29" ht="27.75" customHeight="1" x14ac:dyDescent="0.35">
      <c r="A84" s="9" t="s">
        <v>890</v>
      </c>
      <c r="B84" s="51" t="s">
        <v>268</v>
      </c>
      <c r="C84" s="51" t="s">
        <v>269</v>
      </c>
      <c r="D84" s="38">
        <v>8.1999999999999993</v>
      </c>
      <c r="E84" s="46">
        <v>0.06</v>
      </c>
      <c r="F84" s="43"/>
      <c r="G84" s="10" t="s">
        <v>270</v>
      </c>
      <c r="H84" s="10" t="s">
        <v>802</v>
      </c>
      <c r="I84" s="11" t="s">
        <v>271</v>
      </c>
      <c r="O84" s="6"/>
      <c r="P84" s="13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13"/>
    </row>
    <row r="85" spans="1:29" ht="27.75" customHeight="1" x14ac:dyDescent="0.35">
      <c r="A85" s="9" t="s">
        <v>891</v>
      </c>
      <c r="B85" s="51" t="s">
        <v>272</v>
      </c>
      <c r="C85" s="51" t="s">
        <v>273</v>
      </c>
      <c r="D85" s="38">
        <v>10.9</v>
      </c>
      <c r="E85" s="46">
        <v>0.34</v>
      </c>
      <c r="F85" s="46">
        <v>0.74</v>
      </c>
      <c r="G85" s="10" t="s">
        <v>181</v>
      </c>
      <c r="H85" s="10" t="s">
        <v>803</v>
      </c>
      <c r="I85" s="11" t="s">
        <v>182</v>
      </c>
      <c r="O85" s="6"/>
      <c r="P85" s="13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13"/>
    </row>
    <row r="86" spans="1:29" ht="27.75" customHeight="1" x14ac:dyDescent="0.35">
      <c r="A86" s="9" t="s">
        <v>892</v>
      </c>
      <c r="B86" s="51" t="s">
        <v>274</v>
      </c>
      <c r="C86" s="51" t="s">
        <v>275</v>
      </c>
      <c r="D86" s="38">
        <v>6.7</v>
      </c>
      <c r="E86" s="46">
        <v>0.04</v>
      </c>
      <c r="F86" s="46">
        <v>3.82</v>
      </c>
      <c r="G86" s="10" t="s">
        <v>152</v>
      </c>
      <c r="H86" s="10" t="s">
        <v>803</v>
      </c>
      <c r="I86" s="11"/>
      <c r="O86" s="6"/>
      <c r="P86" s="13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13"/>
    </row>
    <row r="87" spans="1:29" ht="27.75" customHeight="1" x14ac:dyDescent="0.35">
      <c r="A87" s="9" t="s">
        <v>893</v>
      </c>
      <c r="B87" s="51" t="s">
        <v>276</v>
      </c>
      <c r="C87" s="51" t="s">
        <v>277</v>
      </c>
      <c r="D87" s="38">
        <v>8.1999999999999993</v>
      </c>
      <c r="E87" s="46">
        <v>0.54</v>
      </c>
      <c r="F87" s="46">
        <v>1.3</v>
      </c>
      <c r="G87" s="10" t="s">
        <v>84</v>
      </c>
      <c r="H87" s="10" t="s">
        <v>802</v>
      </c>
      <c r="I87" s="11" t="s">
        <v>278</v>
      </c>
      <c r="O87" s="6"/>
      <c r="P87" s="13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13"/>
    </row>
    <row r="88" spans="1:29" ht="27.75" customHeight="1" x14ac:dyDescent="0.35">
      <c r="A88" s="9" t="s">
        <v>894</v>
      </c>
      <c r="B88" s="51" t="s">
        <v>279</v>
      </c>
      <c r="C88" s="51" t="s">
        <v>280</v>
      </c>
      <c r="D88" s="38">
        <v>9.9</v>
      </c>
      <c r="E88" s="46">
        <v>0.12</v>
      </c>
      <c r="F88" s="46">
        <v>0.52</v>
      </c>
      <c r="G88" s="10" t="s">
        <v>281</v>
      </c>
      <c r="H88" s="10" t="s">
        <v>802</v>
      </c>
      <c r="I88" s="11" t="s">
        <v>282</v>
      </c>
      <c r="O88" s="6"/>
      <c r="P88" s="13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13"/>
    </row>
    <row r="89" spans="1:29" ht="27.75" customHeight="1" x14ac:dyDescent="0.35">
      <c r="A89" s="9" t="s">
        <v>895</v>
      </c>
      <c r="B89" s="51" t="s">
        <v>283</v>
      </c>
      <c r="C89" s="51" t="s">
        <v>284</v>
      </c>
      <c r="D89" s="38">
        <v>9.3000000000000007</v>
      </c>
      <c r="E89" s="46">
        <v>0.79</v>
      </c>
      <c r="F89" s="46">
        <v>1.3</v>
      </c>
      <c r="G89" s="10" t="s">
        <v>6</v>
      </c>
      <c r="H89" s="10" t="s">
        <v>802</v>
      </c>
      <c r="I89" s="11" t="s">
        <v>7</v>
      </c>
      <c r="O89" s="6"/>
      <c r="P89" s="13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13"/>
    </row>
    <row r="90" spans="1:29" ht="27.75" customHeight="1" x14ac:dyDescent="0.35">
      <c r="A90" s="9" t="s">
        <v>896</v>
      </c>
      <c r="B90" s="51" t="s">
        <v>285</v>
      </c>
      <c r="C90" s="51" t="s">
        <v>286</v>
      </c>
      <c r="D90" s="38">
        <v>10.6</v>
      </c>
      <c r="E90" s="46">
        <v>0.25</v>
      </c>
      <c r="F90" s="46">
        <v>1.91</v>
      </c>
      <c r="G90" s="10" t="s">
        <v>287</v>
      </c>
      <c r="H90" s="10" t="s">
        <v>802</v>
      </c>
      <c r="I90" s="11" t="s">
        <v>288</v>
      </c>
      <c r="O90" s="6"/>
      <c r="P90" s="13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13"/>
    </row>
    <row r="91" spans="1:29" ht="27.75" customHeight="1" x14ac:dyDescent="0.35">
      <c r="A91" s="9" t="s">
        <v>897</v>
      </c>
      <c r="B91" s="51" t="s">
        <v>289</v>
      </c>
      <c r="C91" s="51" t="s">
        <v>290</v>
      </c>
      <c r="D91" s="38">
        <v>2.2999999999999998</v>
      </c>
      <c r="E91" s="46">
        <v>0.05</v>
      </c>
      <c r="F91" s="46">
        <v>2.9</v>
      </c>
      <c r="G91" s="10" t="s">
        <v>152</v>
      </c>
      <c r="H91" s="10" t="s">
        <v>803</v>
      </c>
      <c r="I91" s="11"/>
      <c r="O91" s="6"/>
      <c r="P91" s="13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13"/>
    </row>
    <row r="92" spans="1:29" ht="27.75" customHeight="1" x14ac:dyDescent="0.35">
      <c r="A92" s="9" t="s">
        <v>898</v>
      </c>
      <c r="B92" s="51" t="s">
        <v>291</v>
      </c>
      <c r="C92" s="51" t="s">
        <v>292</v>
      </c>
      <c r="D92" s="38">
        <v>5.8</v>
      </c>
      <c r="E92" s="46">
        <v>0.66</v>
      </c>
      <c r="F92" s="46">
        <v>1.2</v>
      </c>
      <c r="G92" s="10" t="s">
        <v>30</v>
      </c>
      <c r="H92" s="10" t="s">
        <v>802</v>
      </c>
      <c r="I92" s="11" t="s">
        <v>31</v>
      </c>
      <c r="O92" s="6"/>
      <c r="P92" s="13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13"/>
    </row>
    <row r="93" spans="1:29" ht="27.75" customHeight="1" x14ac:dyDescent="0.35">
      <c r="A93" s="9" t="s">
        <v>899</v>
      </c>
      <c r="B93" s="51" t="s">
        <v>293</v>
      </c>
      <c r="C93" s="51" t="s">
        <v>294</v>
      </c>
      <c r="D93" s="38">
        <v>20.6</v>
      </c>
      <c r="E93" s="46">
        <v>0.26</v>
      </c>
      <c r="F93" s="46">
        <v>0.92</v>
      </c>
      <c r="G93" s="10" t="s">
        <v>42</v>
      </c>
      <c r="H93" s="10" t="s">
        <v>802</v>
      </c>
      <c r="I93" s="11" t="s">
        <v>43</v>
      </c>
      <c r="O93" s="6"/>
      <c r="P93" s="13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13"/>
    </row>
    <row r="94" spans="1:29" ht="27.75" customHeight="1" x14ac:dyDescent="0.35">
      <c r="A94" s="9" t="s">
        <v>900</v>
      </c>
      <c r="B94" s="51" t="s">
        <v>295</v>
      </c>
      <c r="C94" s="51" t="s">
        <v>296</v>
      </c>
      <c r="D94" s="38">
        <v>13.7</v>
      </c>
      <c r="E94" s="46">
        <v>0.5</v>
      </c>
      <c r="F94" s="46">
        <v>1.59</v>
      </c>
      <c r="G94" s="10" t="s">
        <v>198</v>
      </c>
      <c r="H94" s="10" t="s">
        <v>802</v>
      </c>
      <c r="I94" s="11" t="s">
        <v>199</v>
      </c>
      <c r="O94" s="6"/>
      <c r="P94" s="13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13"/>
    </row>
    <row r="95" spans="1:29" ht="27.75" customHeight="1" x14ac:dyDescent="0.35">
      <c r="A95" s="9" t="s">
        <v>901</v>
      </c>
      <c r="B95" s="51" t="s">
        <v>297</v>
      </c>
      <c r="C95" s="51" t="s">
        <v>298</v>
      </c>
      <c r="D95" s="38">
        <v>6.9</v>
      </c>
      <c r="E95" s="46">
        <v>0.16</v>
      </c>
      <c r="F95" s="46">
        <v>0.72</v>
      </c>
      <c r="G95" s="10" t="s">
        <v>299</v>
      </c>
      <c r="H95" s="10" t="s">
        <v>802</v>
      </c>
      <c r="I95" s="11" t="s">
        <v>300</v>
      </c>
      <c r="O95" s="6"/>
      <c r="P95" s="13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13"/>
    </row>
    <row r="96" spans="1:29" ht="27.75" customHeight="1" x14ac:dyDescent="0.35">
      <c r="A96" s="9" t="s">
        <v>902</v>
      </c>
      <c r="B96" s="51" t="s">
        <v>301</v>
      </c>
      <c r="C96" s="51" t="s">
        <v>302</v>
      </c>
      <c r="D96" s="38">
        <v>8.5</v>
      </c>
      <c r="E96" s="46">
        <v>0.14000000000000001</v>
      </c>
      <c r="F96" s="46">
        <v>0.48</v>
      </c>
      <c r="G96" s="10" t="s">
        <v>299</v>
      </c>
      <c r="H96" s="10" t="s">
        <v>802</v>
      </c>
      <c r="I96" s="11" t="s">
        <v>300</v>
      </c>
      <c r="O96" s="6"/>
      <c r="P96" s="13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13"/>
    </row>
    <row r="97" spans="1:29" ht="27.75" customHeight="1" x14ac:dyDescent="0.35">
      <c r="A97" s="9" t="s">
        <v>903</v>
      </c>
      <c r="B97" s="51" t="s">
        <v>303</v>
      </c>
      <c r="C97" s="51" t="s">
        <v>304</v>
      </c>
      <c r="D97" s="38">
        <v>11.6</v>
      </c>
      <c r="E97" s="46">
        <v>0.13</v>
      </c>
      <c r="F97" s="46">
        <v>0.56999999999999995</v>
      </c>
      <c r="G97" s="10" t="s">
        <v>305</v>
      </c>
      <c r="H97" s="10" t="s">
        <v>802</v>
      </c>
      <c r="I97" s="11" t="s">
        <v>306</v>
      </c>
      <c r="O97" s="6"/>
      <c r="P97" s="13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13"/>
    </row>
    <row r="98" spans="1:29" ht="27.75" customHeight="1" x14ac:dyDescent="0.35">
      <c r="A98" s="9" t="s">
        <v>904</v>
      </c>
      <c r="B98" s="51" t="s">
        <v>307</v>
      </c>
      <c r="C98" s="51" t="s">
        <v>308</v>
      </c>
      <c r="D98" s="38">
        <v>6.8</v>
      </c>
      <c r="E98" s="46">
        <v>0.05</v>
      </c>
      <c r="F98" s="46">
        <v>0.44</v>
      </c>
      <c r="G98" s="10" t="s">
        <v>152</v>
      </c>
      <c r="H98" s="10" t="s">
        <v>803</v>
      </c>
      <c r="I98" s="11"/>
      <c r="O98" s="6"/>
      <c r="P98" s="13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13"/>
    </row>
    <row r="99" spans="1:29" ht="27.75" customHeight="1" x14ac:dyDescent="0.35">
      <c r="A99" s="9" t="s">
        <v>905</v>
      </c>
      <c r="B99" s="51" t="s">
        <v>309</v>
      </c>
      <c r="C99" s="51" t="s">
        <v>310</v>
      </c>
      <c r="D99" s="38">
        <v>11.6</v>
      </c>
      <c r="E99" s="46">
        <v>0.05</v>
      </c>
      <c r="F99" s="46">
        <v>0.44</v>
      </c>
      <c r="G99" s="10" t="s">
        <v>152</v>
      </c>
      <c r="H99" s="10" t="s">
        <v>803</v>
      </c>
      <c r="I99" s="11"/>
      <c r="O99" s="6"/>
      <c r="P99" s="13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13"/>
    </row>
    <row r="100" spans="1:29" ht="27.75" customHeight="1" x14ac:dyDescent="0.35">
      <c r="A100" s="9" t="s">
        <v>906</v>
      </c>
      <c r="B100" s="51" t="s">
        <v>311</v>
      </c>
      <c r="C100" s="51" t="s">
        <v>312</v>
      </c>
      <c r="D100" s="38">
        <v>7.6</v>
      </c>
      <c r="E100" s="46">
        <v>0.15</v>
      </c>
      <c r="F100" s="43"/>
      <c r="G100" s="10" t="s">
        <v>313</v>
      </c>
      <c r="H100" s="10" t="s">
        <v>802</v>
      </c>
      <c r="I100" s="11" t="s">
        <v>314</v>
      </c>
      <c r="O100" s="6"/>
      <c r="P100" s="13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13"/>
    </row>
    <row r="101" spans="1:29" ht="27.75" customHeight="1" x14ac:dyDescent="0.35">
      <c r="A101" s="9" t="s">
        <v>907</v>
      </c>
      <c r="B101" s="51" t="s">
        <v>315</v>
      </c>
      <c r="C101" s="51" t="s">
        <v>316</v>
      </c>
      <c r="D101" s="38">
        <v>11.3</v>
      </c>
      <c r="E101" s="46">
        <v>0.92</v>
      </c>
      <c r="F101" s="46">
        <v>1.02</v>
      </c>
      <c r="G101" s="10" t="s">
        <v>88</v>
      </c>
      <c r="H101" s="10" t="s">
        <v>802</v>
      </c>
      <c r="I101" s="11" t="s">
        <v>89</v>
      </c>
      <c r="O101" s="6"/>
      <c r="P101" s="13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13"/>
    </row>
    <row r="102" spans="1:29" ht="27.75" customHeight="1" x14ac:dyDescent="0.35">
      <c r="A102" s="9" t="s">
        <v>908</v>
      </c>
      <c r="B102" s="51" t="s">
        <v>317</v>
      </c>
      <c r="C102" s="51" t="s">
        <v>318</v>
      </c>
      <c r="D102" s="38">
        <v>7.1</v>
      </c>
      <c r="E102" s="46">
        <v>0.03</v>
      </c>
      <c r="F102" s="46">
        <v>0.78</v>
      </c>
      <c r="G102" s="10" t="s">
        <v>152</v>
      </c>
      <c r="H102" s="10" t="s">
        <v>803</v>
      </c>
      <c r="I102" s="11"/>
      <c r="O102" s="6"/>
      <c r="P102" s="13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13"/>
    </row>
    <row r="103" spans="1:29" ht="27.75" customHeight="1" x14ac:dyDescent="0.35">
      <c r="A103" s="9" t="s">
        <v>909</v>
      </c>
      <c r="B103" s="51" t="s">
        <v>319</v>
      </c>
      <c r="C103" s="51" t="s">
        <v>320</v>
      </c>
      <c r="D103" s="38">
        <v>6.3</v>
      </c>
      <c r="E103" s="46">
        <v>0.33</v>
      </c>
      <c r="F103" s="46">
        <v>1.05</v>
      </c>
      <c r="G103" s="10" t="s">
        <v>198</v>
      </c>
      <c r="H103" s="10" t="s">
        <v>802</v>
      </c>
      <c r="I103" s="11" t="s">
        <v>199</v>
      </c>
      <c r="O103" s="6"/>
      <c r="P103" s="13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13"/>
    </row>
    <row r="104" spans="1:29" ht="27.75" customHeight="1" x14ac:dyDescent="0.35">
      <c r="A104" s="9" t="s">
        <v>910</v>
      </c>
      <c r="B104" s="51" t="s">
        <v>321</v>
      </c>
      <c r="C104" s="51" t="s">
        <v>322</v>
      </c>
      <c r="D104" s="38">
        <v>10.6</v>
      </c>
      <c r="E104" s="46">
        <v>0.06</v>
      </c>
      <c r="F104" s="46">
        <v>0.5</v>
      </c>
      <c r="G104" s="10" t="s">
        <v>323</v>
      </c>
      <c r="H104" s="10" t="s">
        <v>802</v>
      </c>
      <c r="I104" s="11" t="s">
        <v>324</v>
      </c>
      <c r="O104" s="6"/>
      <c r="P104" s="13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13"/>
    </row>
    <row r="105" spans="1:29" ht="27.75" customHeight="1" x14ac:dyDescent="0.35">
      <c r="A105" s="9" t="s">
        <v>911</v>
      </c>
      <c r="B105" s="51" t="s">
        <v>325</v>
      </c>
      <c r="C105" s="51" t="s">
        <v>326</v>
      </c>
      <c r="D105" s="38">
        <v>5.8</v>
      </c>
      <c r="E105" s="46">
        <v>0.9</v>
      </c>
      <c r="F105" s="46">
        <v>1.55</v>
      </c>
      <c r="G105" s="10" t="s">
        <v>64</v>
      </c>
      <c r="H105" s="10" t="s">
        <v>802</v>
      </c>
      <c r="I105" s="11" t="s">
        <v>65</v>
      </c>
      <c r="O105" s="6"/>
      <c r="P105" s="13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13"/>
    </row>
    <row r="106" spans="1:29" ht="27.75" customHeight="1" x14ac:dyDescent="0.35">
      <c r="A106" s="9" t="s">
        <v>912</v>
      </c>
      <c r="B106" s="51" t="s">
        <v>327</v>
      </c>
      <c r="C106" s="51" t="s">
        <v>328</v>
      </c>
      <c r="D106" s="38">
        <v>7.7</v>
      </c>
      <c r="E106" s="46">
        <v>0.05</v>
      </c>
      <c r="F106" s="46">
        <v>1</v>
      </c>
      <c r="G106" s="10" t="s">
        <v>152</v>
      </c>
      <c r="H106" s="10" t="s">
        <v>803</v>
      </c>
      <c r="I106" s="11"/>
      <c r="O106" s="6"/>
      <c r="P106" s="13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13"/>
    </row>
    <row r="107" spans="1:29" ht="27.75" customHeight="1" x14ac:dyDescent="0.35">
      <c r="A107" s="9" t="s">
        <v>913</v>
      </c>
      <c r="B107" s="51" t="s">
        <v>329</v>
      </c>
      <c r="C107" s="51" t="s">
        <v>330</v>
      </c>
      <c r="D107" s="38">
        <v>6.8</v>
      </c>
      <c r="E107" s="46">
        <v>0.36</v>
      </c>
      <c r="F107" s="46">
        <v>0.85</v>
      </c>
      <c r="G107" s="10" t="s">
        <v>331</v>
      </c>
      <c r="H107" s="10" t="s">
        <v>802</v>
      </c>
      <c r="I107" s="11" t="s">
        <v>332</v>
      </c>
      <c r="O107" s="6"/>
      <c r="P107" s="13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13"/>
    </row>
    <row r="108" spans="1:29" ht="27.75" customHeight="1" x14ac:dyDescent="0.35">
      <c r="A108" s="9" t="s">
        <v>914</v>
      </c>
      <c r="B108" s="51" t="s">
        <v>333</v>
      </c>
      <c r="C108" s="51" t="s">
        <v>334</v>
      </c>
      <c r="D108" s="38">
        <v>7.9</v>
      </c>
      <c r="E108" s="46">
        <v>0.13</v>
      </c>
      <c r="F108" s="46">
        <v>0.38</v>
      </c>
      <c r="G108" s="10" t="s">
        <v>198</v>
      </c>
      <c r="H108" s="10" t="s">
        <v>802</v>
      </c>
      <c r="I108" s="11" t="s">
        <v>199</v>
      </c>
      <c r="O108" s="6"/>
      <c r="P108" s="13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13"/>
    </row>
    <row r="109" spans="1:29" ht="27.75" customHeight="1" x14ac:dyDescent="0.35">
      <c r="A109" s="9" t="s">
        <v>915</v>
      </c>
      <c r="B109" s="51" t="s">
        <v>333</v>
      </c>
      <c r="C109" s="51" t="s">
        <v>335</v>
      </c>
      <c r="D109" s="38">
        <v>7.8</v>
      </c>
      <c r="E109" s="46">
        <v>0.38</v>
      </c>
      <c r="F109" s="46">
        <v>1.7</v>
      </c>
      <c r="G109" s="10" t="s">
        <v>305</v>
      </c>
      <c r="H109" s="10" t="s">
        <v>802</v>
      </c>
      <c r="I109" s="11" t="s">
        <v>306</v>
      </c>
      <c r="O109" s="6"/>
      <c r="P109" s="13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13"/>
    </row>
    <row r="110" spans="1:29" ht="27.75" customHeight="1" x14ac:dyDescent="0.35">
      <c r="A110" s="9" t="s">
        <v>916</v>
      </c>
      <c r="B110" s="51" t="s">
        <v>336</v>
      </c>
      <c r="C110" s="51" t="s">
        <v>337</v>
      </c>
      <c r="D110" s="38">
        <v>5.3</v>
      </c>
      <c r="E110" s="46">
        <v>0.03</v>
      </c>
      <c r="F110" s="43"/>
      <c r="G110" s="10" t="s">
        <v>152</v>
      </c>
      <c r="H110" s="10" t="s">
        <v>802</v>
      </c>
      <c r="I110" s="11" t="s">
        <v>338</v>
      </c>
      <c r="O110" s="6"/>
      <c r="P110" s="13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13"/>
    </row>
    <row r="111" spans="1:29" ht="27.75" customHeight="1" x14ac:dyDescent="0.35">
      <c r="A111" s="36" t="s">
        <v>959</v>
      </c>
      <c r="B111" s="51" t="s">
        <v>339</v>
      </c>
      <c r="C111" s="51" t="s">
        <v>340</v>
      </c>
      <c r="D111" s="38">
        <v>3</v>
      </c>
      <c r="E111" s="46">
        <v>0.05</v>
      </c>
      <c r="F111" s="46">
        <v>1.21</v>
      </c>
      <c r="G111" s="10" t="s">
        <v>341</v>
      </c>
      <c r="H111" s="10" t="s">
        <v>803</v>
      </c>
      <c r="I111" s="11" t="s">
        <v>342</v>
      </c>
      <c r="O111" s="6"/>
      <c r="P111" s="13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13"/>
    </row>
    <row r="112" spans="1:29" ht="27.75" customHeight="1" x14ac:dyDescent="0.35">
      <c r="A112" s="9" t="s">
        <v>917</v>
      </c>
      <c r="B112" s="51" t="s">
        <v>343</v>
      </c>
      <c r="C112" s="51" t="s">
        <v>344</v>
      </c>
      <c r="D112" s="38">
        <v>7.5</v>
      </c>
      <c r="E112" s="46">
        <v>0.18</v>
      </c>
      <c r="F112" s="46">
        <v>1.06</v>
      </c>
      <c r="G112" s="10" t="s">
        <v>38</v>
      </c>
      <c r="H112" s="10" t="s">
        <v>803</v>
      </c>
      <c r="I112" s="11" t="s">
        <v>39</v>
      </c>
      <c r="O112" s="6"/>
      <c r="P112" s="13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13"/>
    </row>
    <row r="113" spans="1:29" ht="27.75" customHeight="1" x14ac:dyDescent="0.35">
      <c r="A113" s="9" t="s">
        <v>345</v>
      </c>
      <c r="B113" s="51" t="s">
        <v>346</v>
      </c>
      <c r="C113" s="51" t="s">
        <v>347</v>
      </c>
      <c r="D113" s="38">
        <v>3.6</v>
      </c>
      <c r="E113" s="46">
        <v>0.85</v>
      </c>
      <c r="F113" s="46">
        <v>1.65</v>
      </c>
      <c r="G113" s="10" t="s">
        <v>155</v>
      </c>
      <c r="H113" s="10" t="s">
        <v>802</v>
      </c>
      <c r="I113" s="11" t="s">
        <v>156</v>
      </c>
      <c r="O113" s="6"/>
      <c r="P113" s="13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13"/>
    </row>
    <row r="114" spans="1:29" ht="27.75" customHeight="1" x14ac:dyDescent="0.35">
      <c r="A114" s="9" t="s">
        <v>348</v>
      </c>
      <c r="B114" s="51" t="s">
        <v>349</v>
      </c>
      <c r="C114" s="51" t="s">
        <v>350</v>
      </c>
      <c r="D114" s="38">
        <v>21.4</v>
      </c>
      <c r="E114" s="46">
        <v>0.6</v>
      </c>
      <c r="F114" s="46">
        <v>1.05</v>
      </c>
      <c r="G114" s="10" t="s">
        <v>260</v>
      </c>
      <c r="H114" s="10" t="s">
        <v>802</v>
      </c>
      <c r="I114" s="11" t="s">
        <v>261</v>
      </c>
      <c r="O114" s="6"/>
      <c r="P114" s="13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13"/>
    </row>
    <row r="115" spans="1:29" ht="27.75" customHeight="1" x14ac:dyDescent="0.35">
      <c r="A115" s="9" t="s">
        <v>918</v>
      </c>
      <c r="B115" s="51" t="s">
        <v>351</v>
      </c>
      <c r="C115" s="51" t="s">
        <v>352</v>
      </c>
      <c r="D115" s="38">
        <v>6</v>
      </c>
      <c r="E115" s="46">
        <v>0.53</v>
      </c>
      <c r="F115" s="46">
        <v>1.03</v>
      </c>
      <c r="G115" s="10" t="s">
        <v>18</v>
      </c>
      <c r="H115" s="10" t="s">
        <v>802</v>
      </c>
      <c r="I115" s="11" t="s">
        <v>19</v>
      </c>
      <c r="O115" s="6"/>
      <c r="P115" s="13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13"/>
    </row>
    <row r="116" spans="1:29" ht="27.75" customHeight="1" x14ac:dyDescent="0.35">
      <c r="A116" s="9" t="s">
        <v>353</v>
      </c>
      <c r="B116" s="51" t="s">
        <v>354</v>
      </c>
      <c r="C116" s="51" t="s">
        <v>355</v>
      </c>
      <c r="D116" s="38">
        <v>4.9000000000000004</v>
      </c>
      <c r="E116" s="46">
        <v>0.55000000000000004</v>
      </c>
      <c r="F116" s="46">
        <v>0.55000000000000004</v>
      </c>
      <c r="G116" s="10" t="s">
        <v>163</v>
      </c>
      <c r="H116" s="10" t="s">
        <v>802</v>
      </c>
      <c r="I116" s="11" t="s">
        <v>164</v>
      </c>
      <c r="O116" s="6"/>
      <c r="P116" s="13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13"/>
    </row>
    <row r="117" spans="1:29" ht="27.75" customHeight="1" x14ac:dyDescent="0.35">
      <c r="A117" s="9" t="s">
        <v>919</v>
      </c>
      <c r="B117" s="51" t="s">
        <v>356</v>
      </c>
      <c r="C117" s="51" t="s">
        <v>357</v>
      </c>
      <c r="D117" s="38">
        <v>7.4</v>
      </c>
      <c r="E117" s="46">
        <v>0.03</v>
      </c>
      <c r="F117" s="46">
        <v>2.15</v>
      </c>
      <c r="G117" s="10" t="s">
        <v>152</v>
      </c>
      <c r="H117" s="10" t="s">
        <v>803</v>
      </c>
      <c r="I117" s="11"/>
      <c r="O117" s="6"/>
      <c r="P117" s="13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13"/>
    </row>
    <row r="118" spans="1:29" ht="27.75" customHeight="1" x14ac:dyDescent="0.35">
      <c r="A118" s="9" t="s">
        <v>920</v>
      </c>
      <c r="B118" s="51" t="s">
        <v>358</v>
      </c>
      <c r="C118" s="51" t="s">
        <v>359</v>
      </c>
      <c r="D118" s="38">
        <v>5.4</v>
      </c>
      <c r="E118" s="46">
        <v>1.01</v>
      </c>
      <c r="F118" s="46">
        <v>2.38</v>
      </c>
      <c r="G118" s="10" t="s">
        <v>331</v>
      </c>
      <c r="H118" s="10" t="s">
        <v>802</v>
      </c>
      <c r="I118" s="11" t="s">
        <v>332</v>
      </c>
      <c r="O118" s="6"/>
      <c r="P118" s="13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13"/>
    </row>
    <row r="119" spans="1:29" ht="27.75" customHeight="1" x14ac:dyDescent="0.35">
      <c r="A119" s="9" t="s">
        <v>921</v>
      </c>
      <c r="B119" s="51" t="s">
        <v>360</v>
      </c>
      <c r="C119" s="51" t="s">
        <v>361</v>
      </c>
      <c r="D119" s="38">
        <v>4.8</v>
      </c>
      <c r="E119" s="46">
        <v>0.83</v>
      </c>
      <c r="F119" s="46">
        <v>0.75</v>
      </c>
      <c r="G119" s="10" t="s">
        <v>362</v>
      </c>
      <c r="H119" s="10" t="s">
        <v>802</v>
      </c>
      <c r="I119" s="11" t="s">
        <v>363</v>
      </c>
      <c r="O119" s="6"/>
      <c r="P119" s="13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13"/>
    </row>
    <row r="120" spans="1:29" ht="27.75" customHeight="1" x14ac:dyDescent="0.35">
      <c r="A120" s="9" t="s">
        <v>922</v>
      </c>
      <c r="B120" s="51" t="s">
        <v>364</v>
      </c>
      <c r="C120" s="51" t="s">
        <v>365</v>
      </c>
      <c r="D120" s="38">
        <v>10.9</v>
      </c>
      <c r="E120" s="46">
        <v>0.35</v>
      </c>
      <c r="F120" s="46">
        <v>0.8</v>
      </c>
      <c r="G120" s="10" t="s">
        <v>108</v>
      </c>
      <c r="H120" s="10" t="s">
        <v>802</v>
      </c>
      <c r="I120" s="11" t="s">
        <v>109</v>
      </c>
      <c r="O120" s="6"/>
      <c r="P120" s="13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13"/>
    </row>
    <row r="121" spans="1:29" ht="27.75" customHeight="1" x14ac:dyDescent="0.35">
      <c r="A121" s="9" t="s">
        <v>923</v>
      </c>
      <c r="B121" s="51" t="s">
        <v>366</v>
      </c>
      <c r="C121" s="51" t="s">
        <v>367</v>
      </c>
      <c r="D121" s="38">
        <v>6.5</v>
      </c>
      <c r="E121" s="46">
        <v>0.4</v>
      </c>
      <c r="F121" s="46">
        <v>0.55000000000000004</v>
      </c>
      <c r="G121" s="10" t="s">
        <v>192</v>
      </c>
      <c r="H121" s="10" t="s">
        <v>802</v>
      </c>
      <c r="I121" s="11" t="s">
        <v>193</v>
      </c>
      <c r="O121" s="6"/>
      <c r="P121" s="13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13"/>
    </row>
    <row r="122" spans="1:29" ht="27.75" customHeight="1" x14ac:dyDescent="0.35">
      <c r="A122" s="17" t="s">
        <v>368</v>
      </c>
      <c r="B122" s="52" t="s">
        <v>369</v>
      </c>
      <c r="C122" s="52" t="s">
        <v>370</v>
      </c>
      <c r="D122" s="48">
        <v>5.5</v>
      </c>
      <c r="E122" s="49">
        <v>0.7</v>
      </c>
      <c r="F122" s="45"/>
      <c r="G122" s="18" t="s">
        <v>331</v>
      </c>
      <c r="H122" s="18" t="s">
        <v>802</v>
      </c>
      <c r="I122" s="19" t="s">
        <v>332</v>
      </c>
      <c r="O122" s="6"/>
      <c r="P122" s="13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13"/>
    </row>
    <row r="123" spans="1:29" ht="27.75" customHeight="1" x14ac:dyDescent="0.35">
      <c r="A123" s="9" t="s">
        <v>924</v>
      </c>
      <c r="B123" s="51" t="s">
        <v>371</v>
      </c>
      <c r="C123" s="51" t="s">
        <v>372</v>
      </c>
      <c r="D123" s="38">
        <v>13.5</v>
      </c>
      <c r="E123" s="46">
        <v>0.26</v>
      </c>
      <c r="F123" s="46">
        <v>0.73</v>
      </c>
      <c r="G123" s="10" t="s">
        <v>373</v>
      </c>
      <c r="H123" s="10" t="s">
        <v>802</v>
      </c>
      <c r="I123" s="11" t="s">
        <v>374</v>
      </c>
      <c r="O123" s="6"/>
      <c r="P123" s="13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13"/>
    </row>
    <row r="124" spans="1:29" ht="27.75" customHeight="1" x14ac:dyDescent="0.35">
      <c r="A124" s="9" t="s">
        <v>925</v>
      </c>
      <c r="B124" s="51" t="s">
        <v>375</v>
      </c>
      <c r="C124" s="51" t="s">
        <v>376</v>
      </c>
      <c r="D124" s="38">
        <v>7.9</v>
      </c>
      <c r="E124" s="46">
        <v>0.06</v>
      </c>
      <c r="F124" s="46">
        <v>0.82</v>
      </c>
      <c r="G124" s="10" t="s">
        <v>152</v>
      </c>
      <c r="H124" s="10" t="s">
        <v>803</v>
      </c>
      <c r="I124" s="11"/>
      <c r="O124" s="6"/>
      <c r="P124" s="13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13"/>
    </row>
    <row r="125" spans="1:29" ht="27.75" customHeight="1" x14ac:dyDescent="0.35">
      <c r="A125" s="9" t="s">
        <v>926</v>
      </c>
      <c r="B125" s="51" t="s">
        <v>377</v>
      </c>
      <c r="C125" s="51" t="s">
        <v>378</v>
      </c>
      <c r="D125" s="38">
        <v>5.5</v>
      </c>
      <c r="E125" s="46">
        <v>0.24</v>
      </c>
      <c r="F125" s="46">
        <v>1.97</v>
      </c>
      <c r="G125" s="10" t="s">
        <v>379</v>
      </c>
      <c r="H125" s="10" t="s">
        <v>802</v>
      </c>
      <c r="I125" s="11" t="s">
        <v>380</v>
      </c>
      <c r="O125" s="6"/>
      <c r="P125" s="13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13"/>
    </row>
    <row r="126" spans="1:29" ht="27.75" customHeight="1" x14ac:dyDescent="0.35">
      <c r="A126" s="9" t="s">
        <v>927</v>
      </c>
      <c r="B126" s="51" t="s">
        <v>381</v>
      </c>
      <c r="C126" s="51" t="s">
        <v>382</v>
      </c>
      <c r="D126" s="38">
        <v>9.4</v>
      </c>
      <c r="E126" s="46">
        <v>0.22</v>
      </c>
      <c r="F126" s="46">
        <v>0.51</v>
      </c>
      <c r="G126" s="10" t="s">
        <v>331</v>
      </c>
      <c r="H126" s="10" t="s">
        <v>802</v>
      </c>
      <c r="I126" s="11" t="s">
        <v>332</v>
      </c>
      <c r="O126" s="6"/>
      <c r="P126" s="13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13"/>
    </row>
    <row r="127" spans="1:29" ht="27.75" customHeight="1" x14ac:dyDescent="0.35">
      <c r="A127" s="9" t="s">
        <v>928</v>
      </c>
      <c r="B127" s="51" t="s">
        <v>383</v>
      </c>
      <c r="C127" s="51" t="s">
        <v>384</v>
      </c>
      <c r="D127" s="38">
        <v>8.8000000000000007</v>
      </c>
      <c r="E127" s="46">
        <v>0.33</v>
      </c>
      <c r="F127" s="46">
        <v>0.84</v>
      </c>
      <c r="G127" s="10" t="s">
        <v>46</v>
      </c>
      <c r="H127" s="10" t="s">
        <v>802</v>
      </c>
      <c r="I127" s="11" t="s">
        <v>47</v>
      </c>
      <c r="O127" s="6"/>
      <c r="P127" s="13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13"/>
    </row>
    <row r="128" spans="1:29" ht="27.75" customHeight="1" x14ac:dyDescent="0.35">
      <c r="A128" s="9" t="s">
        <v>929</v>
      </c>
      <c r="B128" s="51" t="s">
        <v>385</v>
      </c>
      <c r="C128" s="51" t="s">
        <v>386</v>
      </c>
      <c r="D128" s="38">
        <v>8.1</v>
      </c>
      <c r="E128" s="46">
        <v>0.1</v>
      </c>
      <c r="F128" s="46">
        <v>0.73</v>
      </c>
      <c r="G128" s="10" t="s">
        <v>387</v>
      </c>
      <c r="H128" s="10" t="s">
        <v>803</v>
      </c>
      <c r="I128" s="11" t="s">
        <v>388</v>
      </c>
      <c r="O128" s="6"/>
      <c r="P128" s="13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13"/>
    </row>
    <row r="129" spans="1:29" ht="27.75" customHeight="1" x14ac:dyDescent="0.35">
      <c r="A129" s="9" t="s">
        <v>930</v>
      </c>
      <c r="B129" s="51" t="s">
        <v>389</v>
      </c>
      <c r="C129" s="51" t="s">
        <v>390</v>
      </c>
      <c r="D129" s="38">
        <v>10</v>
      </c>
      <c r="E129" s="46">
        <v>0.1</v>
      </c>
      <c r="F129" s="46">
        <v>0.48</v>
      </c>
      <c r="G129" s="10" t="s">
        <v>232</v>
      </c>
      <c r="H129" s="10" t="s">
        <v>802</v>
      </c>
      <c r="I129" s="11" t="s">
        <v>233</v>
      </c>
      <c r="O129" s="6"/>
      <c r="P129" s="13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13"/>
    </row>
    <row r="130" spans="1:29" ht="27.75" customHeight="1" x14ac:dyDescent="0.35">
      <c r="A130" s="17" t="s">
        <v>931</v>
      </c>
      <c r="B130" s="52" t="s">
        <v>391</v>
      </c>
      <c r="C130" s="52" t="s">
        <v>392</v>
      </c>
      <c r="D130" s="48">
        <v>3.2</v>
      </c>
      <c r="E130" s="49">
        <v>1.33</v>
      </c>
      <c r="F130" s="49">
        <v>3.36</v>
      </c>
      <c r="G130" s="18" t="s">
        <v>46</v>
      </c>
      <c r="H130" s="18" t="s">
        <v>802</v>
      </c>
      <c r="I130" s="19" t="s">
        <v>47</v>
      </c>
      <c r="O130" s="6"/>
      <c r="P130" s="13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13"/>
    </row>
    <row r="131" spans="1:29" ht="27.75" customHeight="1" x14ac:dyDescent="0.35">
      <c r="A131" s="9" t="s">
        <v>932</v>
      </c>
      <c r="B131" s="51" t="s">
        <v>393</v>
      </c>
      <c r="C131" s="51" t="s">
        <v>394</v>
      </c>
      <c r="D131" s="38">
        <v>12.8</v>
      </c>
      <c r="E131" s="46">
        <v>0.56000000000000005</v>
      </c>
      <c r="F131" s="46">
        <v>0.57999999999999996</v>
      </c>
      <c r="G131" s="10" t="s">
        <v>34</v>
      </c>
      <c r="H131" s="10" t="s">
        <v>802</v>
      </c>
      <c r="I131" s="11" t="s">
        <v>35</v>
      </c>
      <c r="O131" s="6"/>
      <c r="P131" s="13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13"/>
    </row>
    <row r="132" spans="1:29" ht="27.75" customHeight="1" x14ac:dyDescent="0.35">
      <c r="A132" s="9" t="s">
        <v>933</v>
      </c>
      <c r="B132" s="51" t="s">
        <v>395</v>
      </c>
      <c r="C132" s="51" t="s">
        <v>396</v>
      </c>
      <c r="D132" s="38">
        <v>9</v>
      </c>
      <c r="E132" s="46">
        <v>0.03</v>
      </c>
      <c r="F132" s="46">
        <v>0.71</v>
      </c>
      <c r="G132" s="10" t="s">
        <v>152</v>
      </c>
      <c r="H132" s="10" t="s">
        <v>803</v>
      </c>
      <c r="I132" s="11"/>
      <c r="O132" s="6"/>
      <c r="P132" s="13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13"/>
    </row>
    <row r="133" spans="1:29" ht="27.75" customHeight="1" x14ac:dyDescent="0.35">
      <c r="A133" s="9" t="s">
        <v>397</v>
      </c>
      <c r="B133" s="51" t="s">
        <v>398</v>
      </c>
      <c r="C133" s="51" t="s">
        <v>399</v>
      </c>
      <c r="D133" s="38">
        <v>4.2</v>
      </c>
      <c r="E133" s="46">
        <v>0.65</v>
      </c>
      <c r="F133" s="46">
        <v>0.65</v>
      </c>
      <c r="G133" s="10" t="s">
        <v>50</v>
      </c>
      <c r="H133" s="10" t="s">
        <v>802</v>
      </c>
      <c r="I133" s="11" t="s">
        <v>51</v>
      </c>
      <c r="O133" s="6"/>
      <c r="P133" s="13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13"/>
    </row>
    <row r="134" spans="1:29" ht="27.75" customHeight="1" x14ac:dyDescent="0.35">
      <c r="A134" s="17" t="s">
        <v>934</v>
      </c>
      <c r="B134" s="53" t="s">
        <v>400</v>
      </c>
      <c r="C134" s="53" t="s">
        <v>401</v>
      </c>
      <c r="D134" s="38">
        <v>6.9</v>
      </c>
      <c r="E134" s="50">
        <v>0.76</v>
      </c>
      <c r="F134" s="50">
        <v>1.33</v>
      </c>
      <c r="G134" s="21" t="s">
        <v>402</v>
      </c>
      <c r="H134" s="21" t="s">
        <v>802</v>
      </c>
      <c r="I134" s="22" t="s">
        <v>403</v>
      </c>
      <c r="O134" s="6"/>
      <c r="P134" s="13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13"/>
    </row>
    <row r="135" spans="1:29" ht="27.75" customHeight="1" x14ac:dyDescent="0.35">
      <c r="A135" s="9" t="s">
        <v>935</v>
      </c>
      <c r="B135" s="51" t="s">
        <v>404</v>
      </c>
      <c r="C135" s="51" t="s">
        <v>405</v>
      </c>
      <c r="D135" s="38">
        <v>26.5</v>
      </c>
      <c r="E135" s="46">
        <v>0.09</v>
      </c>
      <c r="F135" s="46">
        <v>0.82</v>
      </c>
      <c r="G135" s="10" t="s">
        <v>406</v>
      </c>
      <c r="H135" s="10" t="s">
        <v>802</v>
      </c>
      <c r="I135" s="11" t="s">
        <v>407</v>
      </c>
      <c r="O135" s="6"/>
      <c r="P135" s="13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13"/>
    </row>
    <row r="136" spans="1:29" ht="27.75" customHeight="1" x14ac:dyDescent="0.35">
      <c r="A136" s="9" t="s">
        <v>936</v>
      </c>
      <c r="B136" s="51" t="s">
        <v>408</v>
      </c>
      <c r="C136" s="51" t="s">
        <v>409</v>
      </c>
      <c r="D136" s="38">
        <v>7.1</v>
      </c>
      <c r="E136" s="46">
        <v>0.08</v>
      </c>
      <c r="F136" s="46">
        <v>0.68</v>
      </c>
      <c r="G136" s="10" t="s">
        <v>2</v>
      </c>
      <c r="H136" s="10" t="s">
        <v>802</v>
      </c>
      <c r="I136" s="11" t="s">
        <v>3</v>
      </c>
      <c r="O136" s="6"/>
      <c r="P136" s="13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13"/>
    </row>
    <row r="137" spans="1:29" ht="27.75" customHeight="1" x14ac:dyDescent="0.35">
      <c r="A137" s="9" t="s">
        <v>937</v>
      </c>
      <c r="B137" s="51" t="s">
        <v>410</v>
      </c>
      <c r="C137" s="51" t="s">
        <v>411</v>
      </c>
      <c r="D137" s="38">
        <v>8.6999999999999993</v>
      </c>
      <c r="E137" s="46">
        <v>0.83</v>
      </c>
      <c r="F137" s="46">
        <v>1.53</v>
      </c>
      <c r="G137" s="10" t="s">
        <v>412</v>
      </c>
      <c r="H137" s="10" t="s">
        <v>803</v>
      </c>
      <c r="I137" s="11" t="s">
        <v>413</v>
      </c>
      <c r="O137" s="6"/>
      <c r="P137" s="13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13"/>
    </row>
    <row r="138" spans="1:29" ht="27.75" customHeight="1" x14ac:dyDescent="0.35">
      <c r="A138" s="9" t="s">
        <v>938</v>
      </c>
      <c r="B138" s="51" t="s">
        <v>414</v>
      </c>
      <c r="C138" s="51" t="s">
        <v>415</v>
      </c>
      <c r="D138" s="38">
        <v>7.9</v>
      </c>
      <c r="E138" s="46">
        <v>0.62</v>
      </c>
      <c r="F138" s="46">
        <v>1.1000000000000001</v>
      </c>
      <c r="G138" s="10" t="s">
        <v>416</v>
      </c>
      <c r="H138" s="10" t="s">
        <v>802</v>
      </c>
      <c r="I138" s="11" t="s">
        <v>417</v>
      </c>
      <c r="O138" s="6"/>
      <c r="P138" s="13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13"/>
    </row>
    <row r="139" spans="1:29" ht="27.75" customHeight="1" x14ac:dyDescent="0.35">
      <c r="A139" s="9" t="s">
        <v>939</v>
      </c>
      <c r="B139" s="51" t="s">
        <v>418</v>
      </c>
      <c r="C139" s="51" t="s">
        <v>419</v>
      </c>
      <c r="D139" s="38">
        <v>4</v>
      </c>
      <c r="E139" s="46">
        <v>0.17</v>
      </c>
      <c r="F139" s="46">
        <v>1.91</v>
      </c>
      <c r="G139" s="10" t="s">
        <v>152</v>
      </c>
      <c r="H139" s="10" t="s">
        <v>803</v>
      </c>
      <c r="I139" s="11"/>
      <c r="O139" s="6"/>
      <c r="P139" s="13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13"/>
    </row>
    <row r="140" spans="1:29" ht="27.75" customHeight="1" x14ac:dyDescent="0.35">
      <c r="A140" s="9" t="s">
        <v>940</v>
      </c>
      <c r="B140" s="51" t="s">
        <v>420</v>
      </c>
      <c r="C140" s="51" t="s">
        <v>421</v>
      </c>
      <c r="D140" s="38">
        <v>7.4</v>
      </c>
      <c r="E140" s="46">
        <v>0.34</v>
      </c>
      <c r="F140" s="46">
        <v>1.27</v>
      </c>
      <c r="G140" s="10" t="s">
        <v>175</v>
      </c>
      <c r="H140" s="10" t="s">
        <v>802</v>
      </c>
      <c r="I140" s="11" t="s">
        <v>176</v>
      </c>
      <c r="O140" s="6"/>
      <c r="P140" s="13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13"/>
    </row>
    <row r="141" spans="1:29" ht="27.75" customHeight="1" x14ac:dyDescent="0.35">
      <c r="A141" s="9" t="s">
        <v>941</v>
      </c>
      <c r="B141" s="51" t="s">
        <v>422</v>
      </c>
      <c r="C141" s="51" t="s">
        <v>423</v>
      </c>
      <c r="D141" s="38">
        <v>9.4</v>
      </c>
      <c r="E141" s="46">
        <v>0.44</v>
      </c>
      <c r="F141" s="46">
        <v>1.1000000000000001</v>
      </c>
      <c r="G141" s="10" t="s">
        <v>46</v>
      </c>
      <c r="H141" s="10" t="s">
        <v>802</v>
      </c>
      <c r="I141" s="11" t="s">
        <v>47</v>
      </c>
      <c r="O141" s="6"/>
      <c r="P141" s="13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13"/>
    </row>
    <row r="142" spans="1:29" ht="27.75" customHeight="1" x14ac:dyDescent="0.35">
      <c r="A142" s="9" t="s">
        <v>942</v>
      </c>
      <c r="B142" s="51" t="s">
        <v>424</v>
      </c>
      <c r="C142" s="51" t="s">
        <v>425</v>
      </c>
      <c r="D142" s="38">
        <v>22.8</v>
      </c>
      <c r="E142" s="46">
        <v>0.49</v>
      </c>
      <c r="F142" s="46">
        <v>0.77</v>
      </c>
      <c r="G142" s="10" t="s">
        <v>74</v>
      </c>
      <c r="H142" s="10" t="s">
        <v>802</v>
      </c>
      <c r="I142" s="11" t="s">
        <v>75</v>
      </c>
      <c r="O142" s="6"/>
      <c r="P142" s="13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13"/>
    </row>
    <row r="143" spans="1:29" ht="27.75" customHeight="1" x14ac:dyDescent="0.35">
      <c r="A143" s="9" t="s">
        <v>943</v>
      </c>
      <c r="B143" s="51" t="s">
        <v>426</v>
      </c>
      <c r="C143" s="51" t="s">
        <v>427</v>
      </c>
      <c r="D143" s="38">
        <v>5.9</v>
      </c>
      <c r="E143" s="46">
        <v>0.81</v>
      </c>
      <c r="F143" s="46">
        <v>0.99</v>
      </c>
      <c r="G143" s="10" t="s">
        <v>428</v>
      </c>
      <c r="H143" s="10" t="s">
        <v>802</v>
      </c>
      <c r="I143" s="11" t="s">
        <v>429</v>
      </c>
      <c r="O143" s="6"/>
      <c r="P143" s="13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13"/>
    </row>
    <row r="144" spans="1:29" ht="27.75" customHeight="1" x14ac:dyDescent="0.35">
      <c r="A144" s="9" t="s">
        <v>944</v>
      </c>
      <c r="B144" s="51" t="s">
        <v>430</v>
      </c>
      <c r="C144" s="51" t="s">
        <v>431</v>
      </c>
      <c r="D144" s="38">
        <v>28.6</v>
      </c>
      <c r="E144" s="46">
        <v>1.19</v>
      </c>
      <c r="F144" s="46">
        <v>1.77</v>
      </c>
      <c r="G144" s="10" t="s">
        <v>432</v>
      </c>
      <c r="H144" s="10" t="s">
        <v>802</v>
      </c>
      <c r="I144" s="11" t="s">
        <v>433</v>
      </c>
      <c r="O144" s="6"/>
      <c r="P144" s="13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13"/>
    </row>
    <row r="145" spans="1:29" ht="27.75" customHeight="1" x14ac:dyDescent="0.35">
      <c r="A145" s="9" t="s">
        <v>945</v>
      </c>
      <c r="B145" s="51" t="s">
        <v>434</v>
      </c>
      <c r="C145" s="51" t="s">
        <v>435</v>
      </c>
      <c r="D145" s="38">
        <v>5.4</v>
      </c>
      <c r="E145" s="46">
        <v>1.8</v>
      </c>
      <c r="F145" s="46">
        <v>2.83</v>
      </c>
      <c r="G145" s="10" t="s">
        <v>74</v>
      </c>
      <c r="H145" s="10" t="s">
        <v>802</v>
      </c>
      <c r="I145" s="11" t="s">
        <v>75</v>
      </c>
      <c r="O145" s="6"/>
      <c r="P145" s="13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13"/>
    </row>
    <row r="146" spans="1:29" ht="27.75" customHeight="1" x14ac:dyDescent="0.35">
      <c r="A146" s="9" t="s">
        <v>946</v>
      </c>
      <c r="B146" s="51" t="s">
        <v>436</v>
      </c>
      <c r="C146" s="51" t="s">
        <v>437</v>
      </c>
      <c r="D146" s="38">
        <v>26.3</v>
      </c>
      <c r="E146" s="46">
        <v>1</v>
      </c>
      <c r="F146" s="46">
        <v>0.95</v>
      </c>
      <c r="G146" s="10" t="s">
        <v>216</v>
      </c>
      <c r="H146" s="10" t="s">
        <v>802</v>
      </c>
      <c r="I146" s="11" t="s">
        <v>217</v>
      </c>
      <c r="O146" s="6"/>
      <c r="P146" s="13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13"/>
    </row>
    <row r="147" spans="1:29" ht="27.75" customHeight="1" x14ac:dyDescent="0.35">
      <c r="A147" s="9" t="s">
        <v>947</v>
      </c>
      <c r="B147" s="51" t="s">
        <v>438</v>
      </c>
      <c r="C147" s="51" t="s">
        <v>439</v>
      </c>
      <c r="D147" s="38">
        <v>13.4</v>
      </c>
      <c r="E147" s="46">
        <v>1.19</v>
      </c>
      <c r="F147" s="46">
        <v>1.46</v>
      </c>
      <c r="G147" s="10" t="s">
        <v>362</v>
      </c>
      <c r="H147" s="10" t="s">
        <v>802</v>
      </c>
      <c r="I147" s="11" t="s">
        <v>413</v>
      </c>
      <c r="O147" s="6"/>
      <c r="P147" s="13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13"/>
    </row>
    <row r="148" spans="1:29" ht="27.75" customHeight="1" x14ac:dyDescent="0.35">
      <c r="A148" s="9" t="s">
        <v>948</v>
      </c>
      <c r="B148" s="51" t="s">
        <v>440</v>
      </c>
      <c r="C148" s="51" t="s">
        <v>441</v>
      </c>
      <c r="D148" s="38">
        <v>4</v>
      </c>
      <c r="E148" s="46">
        <v>0.63</v>
      </c>
      <c r="F148" s="46">
        <v>1.67</v>
      </c>
      <c r="G148" s="10" t="s">
        <v>442</v>
      </c>
      <c r="H148" s="10" t="s">
        <v>802</v>
      </c>
      <c r="I148" s="11" t="s">
        <v>443</v>
      </c>
      <c r="O148" s="6"/>
      <c r="P148" s="13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13"/>
    </row>
    <row r="149" spans="1:29" ht="27.75" customHeight="1" x14ac:dyDescent="0.35">
      <c r="A149" s="9" t="s">
        <v>949</v>
      </c>
      <c r="B149" s="51" t="s">
        <v>444</v>
      </c>
      <c r="C149" s="51" t="s">
        <v>445</v>
      </c>
      <c r="D149" s="38">
        <v>20.9</v>
      </c>
      <c r="E149" s="46">
        <v>0.09</v>
      </c>
      <c r="F149" s="46">
        <v>0.46</v>
      </c>
      <c r="G149" s="10" t="s">
        <v>232</v>
      </c>
      <c r="H149" s="10" t="s">
        <v>802</v>
      </c>
      <c r="I149" s="11" t="s">
        <v>233</v>
      </c>
      <c r="O149" s="6"/>
      <c r="P149" s="13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13"/>
    </row>
    <row r="150" spans="1:29" ht="27.75" customHeight="1" x14ac:dyDescent="0.35">
      <c r="A150" s="9" t="s">
        <v>950</v>
      </c>
      <c r="B150" s="51" t="s">
        <v>446</v>
      </c>
      <c r="C150" s="51" t="s">
        <v>447</v>
      </c>
      <c r="D150" s="38">
        <v>15.6</v>
      </c>
      <c r="E150" s="46">
        <v>0.22</v>
      </c>
      <c r="F150" s="46">
        <v>0.69</v>
      </c>
      <c r="G150" s="10" t="s">
        <v>34</v>
      </c>
      <c r="H150" s="10" t="s">
        <v>802</v>
      </c>
      <c r="I150" s="11" t="s">
        <v>35</v>
      </c>
      <c r="O150" s="6"/>
      <c r="P150" s="13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13"/>
    </row>
    <row r="151" spans="1:29" ht="27.75" customHeight="1" x14ac:dyDescent="0.35">
      <c r="A151" s="9" t="s">
        <v>951</v>
      </c>
      <c r="B151" s="51" t="s">
        <v>448</v>
      </c>
      <c r="C151" s="51" t="s">
        <v>449</v>
      </c>
      <c r="D151" s="38">
        <v>17</v>
      </c>
      <c r="E151" s="46">
        <v>0.46</v>
      </c>
      <c r="F151" s="46">
        <v>0.93</v>
      </c>
      <c r="G151" s="10" t="s">
        <v>128</v>
      </c>
      <c r="H151" s="10" t="s">
        <v>802</v>
      </c>
      <c r="I151" s="11" t="s">
        <v>129</v>
      </c>
      <c r="O151" s="6"/>
      <c r="P151" s="13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13"/>
    </row>
    <row r="152" spans="1:29" ht="27.75" customHeight="1" x14ac:dyDescent="0.35">
      <c r="A152" s="9" t="s">
        <v>952</v>
      </c>
      <c r="B152" s="51" t="s">
        <v>450</v>
      </c>
      <c r="C152" s="51" t="s">
        <v>451</v>
      </c>
      <c r="D152" s="38">
        <v>41.2</v>
      </c>
      <c r="E152" s="46">
        <v>0.17</v>
      </c>
      <c r="F152" s="46">
        <v>0.44</v>
      </c>
      <c r="G152" s="10" t="s">
        <v>92</v>
      </c>
      <c r="H152" s="10" t="s">
        <v>802</v>
      </c>
      <c r="I152" s="11" t="s">
        <v>93</v>
      </c>
      <c r="O152" s="6"/>
      <c r="P152" s="13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13"/>
    </row>
    <row r="153" spans="1:29" ht="27.75" customHeight="1" x14ac:dyDescent="0.35">
      <c r="A153" s="9" t="s">
        <v>953</v>
      </c>
      <c r="B153" s="51" t="s">
        <v>452</v>
      </c>
      <c r="C153" s="51" t="s">
        <v>453</v>
      </c>
      <c r="D153" s="38">
        <v>10.4</v>
      </c>
      <c r="E153" s="46">
        <v>0.14000000000000001</v>
      </c>
      <c r="F153" s="46">
        <v>1</v>
      </c>
      <c r="G153" s="10" t="s">
        <v>454</v>
      </c>
      <c r="H153" s="10" t="s">
        <v>803</v>
      </c>
      <c r="I153" s="11"/>
      <c r="O153" s="6"/>
      <c r="P153" s="13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13"/>
    </row>
    <row r="154" spans="1:29" ht="27.75" customHeight="1" x14ac:dyDescent="0.35">
      <c r="A154" s="9" t="s">
        <v>954</v>
      </c>
      <c r="B154" s="51" t="s">
        <v>455</v>
      </c>
      <c r="C154" s="51" t="s">
        <v>456</v>
      </c>
      <c r="D154" s="38">
        <v>11.5</v>
      </c>
      <c r="E154" s="46">
        <v>0.32</v>
      </c>
      <c r="F154" s="46">
        <v>1.06</v>
      </c>
      <c r="G154" s="10" t="s">
        <v>246</v>
      </c>
      <c r="H154" s="10" t="s">
        <v>802</v>
      </c>
      <c r="I154" s="11" t="s">
        <v>247</v>
      </c>
      <c r="O154" s="6"/>
      <c r="P154" s="13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23"/>
    </row>
    <row r="155" spans="1:29" ht="27.75" customHeight="1" x14ac:dyDescent="0.35">
      <c r="A155" s="9" t="s">
        <v>955</v>
      </c>
      <c r="B155" s="51" t="s">
        <v>457</v>
      </c>
      <c r="C155" s="51" t="s">
        <v>458</v>
      </c>
      <c r="D155" s="38">
        <v>8.1</v>
      </c>
      <c r="E155" s="46">
        <v>0.06</v>
      </c>
      <c r="F155" s="46">
        <v>1.03</v>
      </c>
      <c r="G155" s="10" t="s">
        <v>152</v>
      </c>
      <c r="H155" s="10" t="s">
        <v>803</v>
      </c>
      <c r="I155" s="11"/>
      <c r="O155" s="6"/>
      <c r="P155" s="24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23"/>
    </row>
    <row r="156" spans="1:29" ht="27.75" customHeight="1" x14ac:dyDescent="0.35">
      <c r="A156" s="9" t="s">
        <v>956</v>
      </c>
      <c r="B156" s="51" t="s">
        <v>459</v>
      </c>
      <c r="C156" s="51" t="s">
        <v>460</v>
      </c>
      <c r="D156" s="38">
        <v>19</v>
      </c>
      <c r="E156" s="46">
        <v>0.02</v>
      </c>
      <c r="F156" s="46">
        <v>1.72</v>
      </c>
      <c r="G156" s="10" t="s">
        <v>461</v>
      </c>
      <c r="H156" s="10" t="s">
        <v>802</v>
      </c>
      <c r="I156" s="11" t="s">
        <v>462</v>
      </c>
      <c r="O156" s="6"/>
      <c r="P156" s="24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23"/>
    </row>
    <row r="157" spans="1:29" ht="27.75" customHeight="1" x14ac:dyDescent="0.35">
      <c r="A157" s="9" t="s">
        <v>957</v>
      </c>
      <c r="B157" s="51" t="s">
        <v>463</v>
      </c>
      <c r="C157" s="51" t="s">
        <v>464</v>
      </c>
      <c r="D157" s="38">
        <v>26</v>
      </c>
      <c r="E157" s="46">
        <v>0.48</v>
      </c>
      <c r="F157" s="46">
        <v>0.36</v>
      </c>
      <c r="G157" s="10" t="s">
        <v>465</v>
      </c>
      <c r="H157" s="10" t="s">
        <v>802</v>
      </c>
      <c r="I157" s="11" t="s">
        <v>466</v>
      </c>
      <c r="O157" s="6"/>
      <c r="P157" s="24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23"/>
    </row>
    <row r="158" spans="1:29" ht="27.75" customHeight="1" x14ac:dyDescent="0.35">
      <c r="A158" s="9" t="s">
        <v>958</v>
      </c>
      <c r="B158" s="51" t="s">
        <v>467</v>
      </c>
      <c r="C158" s="51" t="s">
        <v>468</v>
      </c>
      <c r="D158" s="38">
        <v>26.3</v>
      </c>
      <c r="E158" s="46">
        <v>0.86</v>
      </c>
      <c r="F158" s="46">
        <v>1.1499999999999999</v>
      </c>
      <c r="G158" s="10" t="s">
        <v>469</v>
      </c>
      <c r="H158" s="10" t="s">
        <v>802</v>
      </c>
      <c r="I158" s="11" t="s">
        <v>470</v>
      </c>
      <c r="O158" s="6"/>
      <c r="P158" s="24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25"/>
      <c r="AC158" s="2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58"/>
  <sheetViews>
    <sheetView workbookViewId="0"/>
  </sheetViews>
  <sheetFormatPr defaultColWidth="12.6328125" defaultRowHeight="15.75" customHeight="1" x14ac:dyDescent="0.25"/>
  <cols>
    <col min="1" max="1" width="11.6328125" customWidth="1"/>
    <col min="2" max="2" width="15" customWidth="1"/>
    <col min="3" max="3" width="13.453125" customWidth="1"/>
    <col min="4" max="4" width="38.6328125" customWidth="1"/>
    <col min="5" max="5" width="100" customWidth="1"/>
  </cols>
  <sheetData>
    <row r="1" spans="1:5" ht="15.75" customHeight="1" x14ac:dyDescent="0.35">
      <c r="A1" s="26" t="s">
        <v>471</v>
      </c>
      <c r="B1" s="26" t="s">
        <v>472</v>
      </c>
      <c r="C1" s="26" t="s">
        <v>473</v>
      </c>
      <c r="D1" s="27"/>
      <c r="E1" s="28" t="str">
        <f>CONCATENATE(Parameters!A2, "&amp;", " ", "&amp;", " ", "&amp;", " ", "&amp;", " ", "&amp;", Parameters!G2, "&amp;", Parameters!I2, "&amp;", A2, "&amp;", B2, "(",C2,")", " \\")</f>
        <v>NGC104&amp; &amp; &amp; &amp; &amp;2.07&amp;8.82&amp;8353&amp;5842(162) \\</v>
      </c>
    </row>
    <row r="2" spans="1:5" ht="15.75" customHeight="1" x14ac:dyDescent="0.35">
      <c r="A2" s="29" t="s">
        <v>474</v>
      </c>
      <c r="B2" s="29" t="s">
        <v>475</v>
      </c>
      <c r="C2" s="29" t="s">
        <v>476</v>
      </c>
      <c r="D2" s="30"/>
      <c r="E2" s="28" t="str">
        <f>CONCATENATE(Parameters!A3, "&amp;", " ", "&amp;", " ", "&amp;", " ", "&amp;", " ", "&amp;", Parameters!G3, "&amp;", Parameters!I3, "&amp;", A3, "&amp;", B3, "(",C3,")", " \\")</f>
        <v>NGC288&amp; &amp; &amp; &amp; &amp;0.99&amp;4.81&amp;12101&amp;7153(105) \\</v>
      </c>
    </row>
    <row r="3" spans="1:5" ht="15.75" customHeight="1" x14ac:dyDescent="0.35">
      <c r="A3" s="29" t="s">
        <v>477</v>
      </c>
      <c r="B3" s="29" t="s">
        <v>478</v>
      </c>
      <c r="C3" s="29" t="s">
        <v>479</v>
      </c>
      <c r="D3" s="30"/>
      <c r="E3" s="28" t="str">
        <f>CONCATENATE(Parameters!A4, "&amp;", " ", "&amp;", " ", "&amp;", " ", "&amp;", " ", "&amp;", Parameters!G4, "&amp;", Parameters!I4, "&amp;", A4, "&amp;", B4, "(",C4,")", " \\")</f>
        <v>NGC362&amp; &amp; &amp; &amp; &amp;1.76&amp;7.76&amp;3307&amp;1908(23) \\</v>
      </c>
    </row>
    <row r="4" spans="1:5" ht="15.75" customHeight="1" x14ac:dyDescent="0.35">
      <c r="A4" s="29" t="s">
        <v>480</v>
      </c>
      <c r="B4" s="29" t="s">
        <v>481</v>
      </c>
      <c r="C4" s="29" t="s">
        <v>482</v>
      </c>
      <c r="D4" s="30"/>
      <c r="E4" s="28" t="str">
        <f>CONCATENATE(Parameters!A5, "&amp;", " ", "&amp;", " ", "&amp;", " ", "&amp;", " ", "&amp;", Parameters!G5, "&amp;", Parameters!I5, "&amp;", A5, "&amp;", B5, "(",C5,")", " \\")</f>
        <v>WHITING1&amp; &amp; &amp; &amp; &amp;0.55&amp;2.26&amp;/&amp;/(/) \\</v>
      </c>
    </row>
    <row r="5" spans="1:5" ht="15.75" customHeight="1" x14ac:dyDescent="0.35">
      <c r="A5" s="29" t="s">
        <v>483</v>
      </c>
      <c r="B5" s="29" t="s">
        <v>483</v>
      </c>
      <c r="C5" s="29" t="s">
        <v>483</v>
      </c>
      <c r="D5" s="31" t="s">
        <v>484</v>
      </c>
      <c r="E5" s="28" t="str">
        <f>CONCATENATE(Parameters!A6, "&amp;", " ", "&amp;", " ", "&amp;", " ", "&amp;", " ", "&amp;", Parameters!G6, "&amp;", Parameters!I6, "&amp;", A6, "&amp;", B6, "(",C6,")", " \\")</f>
        <v>NGC1261&amp; &amp; &amp; &amp; &amp;1.16&amp;5.60&amp;5071&amp;2720(26) \\</v>
      </c>
    </row>
    <row r="6" spans="1:5" ht="15.75" customHeight="1" x14ac:dyDescent="0.35">
      <c r="A6" s="29" t="s">
        <v>485</v>
      </c>
      <c r="B6" s="29" t="s">
        <v>486</v>
      </c>
      <c r="C6" s="29" t="s">
        <v>487</v>
      </c>
      <c r="D6" s="31" t="s">
        <v>488</v>
      </c>
      <c r="E6" s="28" t="str">
        <f>CONCATENATE(Parameters!A7, "&amp;", " ", "&amp;", " ", "&amp;", " ", "&amp;", " ", "&amp;", Parameters!G7, "&amp;", Parameters!I7, "&amp;", A7, "&amp;", B7, "(",C7,")", " \\")</f>
        <v>PAL1&amp; &amp; &amp; &amp; &amp;2.57&amp;11.11&amp;/&amp;/(/) \\</v>
      </c>
    </row>
    <row r="7" spans="1:5" ht="15.75" customHeight="1" x14ac:dyDescent="0.35">
      <c r="A7" s="29" t="s">
        <v>483</v>
      </c>
      <c r="B7" s="29" t="s">
        <v>483</v>
      </c>
      <c r="C7" s="29" t="s">
        <v>483</v>
      </c>
      <c r="D7" s="30"/>
      <c r="E7" s="28" t="str">
        <f>CONCATENATE(Parameters!A8, "&amp;", " ", "&amp;", " ", "&amp;", " ", "&amp;", " ", "&amp;", Parameters!G8, "&amp;", Parameters!I8, "&amp;", A8, "&amp;", B8, "(",C8,")", " \\")</f>
        <v>AM1&amp; &amp; &amp; &amp; &amp;1.36&amp;6.41&amp;/&amp;/(/) \\</v>
      </c>
    </row>
    <row r="8" spans="1:5" ht="15.75" customHeight="1" x14ac:dyDescent="0.35">
      <c r="A8" s="29" t="s">
        <v>483</v>
      </c>
      <c r="B8" s="29" t="s">
        <v>483</v>
      </c>
      <c r="C8" s="29" t="s">
        <v>483</v>
      </c>
      <c r="D8" s="30"/>
      <c r="E8" s="28" t="str">
        <f>CONCATENATE(Parameters!A9, "&amp;", " ", "&amp;", " ", "&amp;", " ", "&amp;", " ", "&amp;", Parameters!G9, "&amp;", Parameters!I9, "&amp;", A9, "&amp;", B9, "(",C9,")", " \\")</f>
        <v>ERIDANUS&amp; &amp; &amp; &amp; &amp;1.10&amp;5.33&amp;/&amp;/(/) \\</v>
      </c>
    </row>
    <row r="9" spans="1:5" ht="15.75" customHeight="1" x14ac:dyDescent="0.35">
      <c r="A9" s="29" t="s">
        <v>483</v>
      </c>
      <c r="B9" s="29" t="s">
        <v>483</v>
      </c>
      <c r="C9" s="29" t="s">
        <v>483</v>
      </c>
      <c r="D9" s="32"/>
      <c r="E9" s="28" t="str">
        <f>CONCATENATE(Parameters!A10, "&amp;", " ", "&amp;", " ", "&amp;", " ", "&amp;", " ", "&amp;", Parameters!G10, "&amp;", Parameters!I10, "&amp;", A10, "&amp;", B10, "(",C10,")", " \\")</f>
        <v>PAL2&amp; &amp; &amp; &amp; &amp;1.53&amp;7.01&amp;4534&amp;3605(151) \\</v>
      </c>
    </row>
    <row r="10" spans="1:5" ht="15.75" customHeight="1" x14ac:dyDescent="0.35">
      <c r="A10" s="29" t="s">
        <v>489</v>
      </c>
      <c r="B10" s="29" t="s">
        <v>490</v>
      </c>
      <c r="C10" s="29" t="s">
        <v>491</v>
      </c>
      <c r="D10" s="30"/>
      <c r="E10" s="28" t="str">
        <f>CONCATENATE(Parameters!A11, "&amp;", " ", "&amp;", " ", "&amp;", " ", "&amp;", " ", "&amp;", Parameters!G11, "&amp;", Parameters!I11, "&amp;", A11, "&amp;", B11, "(",C11,")", " \\")</f>
        <v>NGC1851&amp; &amp; &amp; &amp; &amp;1.86&amp;8.09&amp;11734&amp;6674(56) \\</v>
      </c>
    </row>
    <row r="11" spans="1:5" ht="15.75" customHeight="1" x14ac:dyDescent="0.35">
      <c r="A11" s="29" t="s">
        <v>492</v>
      </c>
      <c r="B11" s="29" t="s">
        <v>493</v>
      </c>
      <c r="C11" s="29" t="s">
        <v>494</v>
      </c>
      <c r="D11" s="30"/>
      <c r="E11" s="28" t="str">
        <f>CONCATENATE(Parameters!A12, "&amp;", " ", "&amp;", " ", "&amp;", " ", "&amp;", " ", "&amp;", Parameters!G12, "&amp;", Parameters!I12, "&amp;", A12, "&amp;", B12, "(",C12,")", " \\")</f>
        <v>NGC1904&amp; &amp; &amp; &amp; &amp;1.70&amp;7.57&amp;8947&amp;5468(136) \\</v>
      </c>
    </row>
    <row r="12" spans="1:5" ht="15.75" customHeight="1" x14ac:dyDescent="0.35">
      <c r="A12" s="29" t="s">
        <v>495</v>
      </c>
      <c r="B12" s="29" t="s">
        <v>496</v>
      </c>
      <c r="C12" s="29" t="s">
        <v>497</v>
      </c>
      <c r="D12" s="30"/>
      <c r="E12" s="28" t="str">
        <f>CONCATENATE(Parameters!A13, "&amp;", " ", "&amp;", " ", "&amp;", " ", "&amp;", " ", "&amp;", Parameters!G13, "&amp;", Parameters!I13, "&amp;", A13, "&amp;", B13, "(",C13,")", " \\")</f>
        <v>NGC2298&amp; &amp; &amp; &amp; &amp;1.38&amp;6.48&amp;5500&amp;3793(100) \\</v>
      </c>
    </row>
    <row r="13" spans="1:5" ht="15.75" customHeight="1" x14ac:dyDescent="0.35">
      <c r="A13" s="29" t="s">
        <v>498</v>
      </c>
      <c r="B13" s="29" t="s">
        <v>499</v>
      </c>
      <c r="C13" s="29" t="s">
        <v>500</v>
      </c>
      <c r="D13" s="30"/>
      <c r="E13" s="28" t="str">
        <f>CONCATENATE(Parameters!A14, "&amp;", " ", "&amp;", " ", "&amp;", " ", "&amp;", " ", "&amp;", Parameters!G14, "&amp;", Parameters!I14, "&amp;", A14, "&amp;", B14, "(",C14,")", " \\")</f>
        <v>NGC2419&amp; &amp; &amp; &amp; &amp;1.37&amp;6.44&amp;/&amp;/(/) \\</v>
      </c>
    </row>
    <row r="14" spans="1:5" ht="15.75" customHeight="1" x14ac:dyDescent="0.35">
      <c r="A14" s="29" t="s">
        <v>483</v>
      </c>
      <c r="B14" s="29" t="s">
        <v>483</v>
      </c>
      <c r="C14" s="29" t="s">
        <v>483</v>
      </c>
      <c r="D14" s="30"/>
      <c r="E14" s="28" t="str">
        <f>CONCATENATE(Parameters!A15, "&amp;", " ", "&amp;", " ", "&amp;", " ", "&amp;", " ", "&amp;", Parameters!G15, "&amp;", Parameters!I15, "&amp;", A15, "&amp;", B15, "(",C15,")", " \\")</f>
        <v>KO2&amp; &amp; &amp; &amp; &amp;0.50&amp;1.97&amp;/&amp;/(/) \\</v>
      </c>
    </row>
    <row r="15" spans="1:5" ht="15.75" customHeight="1" x14ac:dyDescent="0.35">
      <c r="A15" s="29" t="s">
        <v>483</v>
      </c>
      <c r="B15" s="29" t="s">
        <v>483</v>
      </c>
      <c r="C15" s="29" t="s">
        <v>483</v>
      </c>
      <c r="D15" s="30"/>
      <c r="E15" s="28" t="str">
        <f>CONCATENATE(Parameters!A16, "&amp;", " ", "&amp;", " ", "&amp;", " ", "&amp;", " ", "&amp;", Parameters!G16, "&amp;", Parameters!I16, "&amp;", A16, "&amp;", B16, "(",C16,")", " \\")</f>
        <v>PYXIS&amp; &amp; &amp; &amp; &amp;&amp;&amp;/&amp;/(/) \\</v>
      </c>
    </row>
    <row r="16" spans="1:5" ht="15.75" customHeight="1" x14ac:dyDescent="0.35">
      <c r="A16" s="29" t="s">
        <v>483</v>
      </c>
      <c r="B16" s="29" t="s">
        <v>483</v>
      </c>
      <c r="C16" s="29" t="s">
        <v>483</v>
      </c>
      <c r="D16" s="30"/>
      <c r="E16" s="28" t="str">
        <f>CONCATENATE(Parameters!A17, "&amp;", " ", "&amp;", " ", "&amp;", " ", "&amp;", " ", "&amp;", Parameters!G17, "&amp;", Parameters!I17, "&amp;", A17, "&amp;", B17, "(",C17,")", " \\")</f>
        <v>NGC2808&amp; &amp; &amp; &amp; &amp;1.56&amp;7.11&amp;6337&amp;3786(44) \\</v>
      </c>
    </row>
    <row r="17" spans="1:5" ht="15.75" customHeight="1" x14ac:dyDescent="0.35">
      <c r="A17" s="29" t="s">
        <v>501</v>
      </c>
      <c r="B17" s="29" t="s">
        <v>502</v>
      </c>
      <c r="C17" s="29" t="s">
        <v>503</v>
      </c>
      <c r="D17" s="30"/>
      <c r="E17" s="28" t="str">
        <f>CONCATENATE(Parameters!A18, "&amp;", " ", "&amp;", " ", "&amp;", " ", "&amp;", " ", "&amp;", Parameters!G18, "&amp;", Parameters!I18, "&amp;", A18, "&amp;", B18, "(",C18,")", " \\")</f>
        <v>E3&amp; &amp; &amp; &amp; &amp;0.75&amp;3.47&amp;7001&amp;5879(236) \\</v>
      </c>
    </row>
    <row r="18" spans="1:5" ht="15.75" customHeight="1" x14ac:dyDescent="0.35">
      <c r="A18" s="29" t="s">
        <v>504</v>
      </c>
      <c r="B18" s="29" t="s">
        <v>505</v>
      </c>
      <c r="C18" s="29" t="s">
        <v>506</v>
      </c>
      <c r="D18" s="30"/>
      <c r="E18" s="28" t="str">
        <f>CONCATENATE(Parameters!A19, "&amp;", " ", "&amp;", " ", "&amp;", " ", "&amp;", " ", "&amp;", Parameters!G19, "&amp;", Parameters!I19, "&amp;", A19, "&amp;", B19, "(",C19,")", " \\")</f>
        <v>PAL3&amp; &amp; &amp; &amp; &amp;0.99&amp;4.81&amp;4894&amp;4208(336) \\</v>
      </c>
    </row>
    <row r="19" spans="1:5" ht="15.75" customHeight="1" x14ac:dyDescent="0.35">
      <c r="A19" s="29" t="s">
        <v>507</v>
      </c>
      <c r="B19" s="29" t="s">
        <v>508</v>
      </c>
      <c r="C19" s="29" t="s">
        <v>509</v>
      </c>
      <c r="D19" s="30"/>
      <c r="E19" s="28" t="str">
        <f>CONCATENATE(Parameters!A20, "&amp;", " ", "&amp;", " ", "&amp;", " ", "&amp;", " ", "&amp;", Parameters!G20, "&amp;", Parameters!I20, "&amp;", A20, "&amp;", B20, "(",C20,")", " \\")</f>
        <v>NGC3201&amp; &amp; &amp; &amp; &amp;1.39&amp;6.14&amp;36345&amp;26595(342) \\</v>
      </c>
    </row>
    <row r="20" spans="1:5" ht="15.75" customHeight="1" x14ac:dyDescent="0.35">
      <c r="A20" s="29" t="s">
        <v>510</v>
      </c>
      <c r="B20" s="29" t="s">
        <v>511</v>
      </c>
      <c r="C20" s="29" t="s">
        <v>512</v>
      </c>
      <c r="D20" s="30"/>
      <c r="E20" s="28" t="str">
        <f>CONCATENATE(Parameters!A21, "&amp;", " ", "&amp;", " ", "&amp;", " ", "&amp;", " ", "&amp;", Parameters!G21, "&amp;", Parameters!I21, "&amp;", A21, "&amp;", B21, "(",C21,")", " \\")</f>
        <v>PAL4&amp; &amp; &amp; &amp; &amp;0.93&amp;4.49&amp;/&amp;/(/) \\</v>
      </c>
    </row>
    <row r="21" spans="1:5" ht="15.75" customHeight="1" x14ac:dyDescent="0.35">
      <c r="A21" s="29" t="s">
        <v>483</v>
      </c>
      <c r="B21" s="29" t="s">
        <v>483</v>
      </c>
      <c r="C21" s="29" t="s">
        <v>483</v>
      </c>
      <c r="D21" s="30"/>
      <c r="E21" s="28" t="str">
        <f>CONCATENATE(Parameters!A22, "&amp;", " ", "&amp;", " ", "&amp;", " ", "&amp;", " ", "&amp;", Parameters!G22, "&amp;", Parameters!I22, "&amp;", A22, "&amp;", B22, "(",C22,")", " \\")</f>
        <v>KO1&amp; &amp; &amp; &amp; &amp;0.50&amp;1.97&amp;/&amp;/(/) \\</v>
      </c>
    </row>
    <row r="22" spans="1:5" ht="15.75" customHeight="1" x14ac:dyDescent="0.35">
      <c r="A22" s="29" t="s">
        <v>483</v>
      </c>
      <c r="B22" s="29" t="s">
        <v>483</v>
      </c>
      <c r="C22" s="29" t="s">
        <v>483</v>
      </c>
      <c r="D22" s="30"/>
      <c r="E22" s="28" t="str">
        <f>CONCATENATE(Parameters!A23, "&amp;", " ", "&amp;", " ", "&amp;", " ", "&amp;", " ", "&amp;", Parameters!G23, "&amp;", Parameters!I23, "&amp;", A23, "&amp;", B23, "(",C23,")", " \\")</f>
        <v>NGC4147&amp; &amp; &amp; &amp; &amp;1.83&amp;7.99&amp;/&amp;/(/) \\</v>
      </c>
    </row>
    <row r="23" spans="1:5" ht="15.75" customHeight="1" x14ac:dyDescent="0.35">
      <c r="A23" s="29" t="s">
        <v>483</v>
      </c>
      <c r="B23" s="29" t="s">
        <v>483</v>
      </c>
      <c r="C23" s="29" t="s">
        <v>483</v>
      </c>
      <c r="D23" s="30"/>
      <c r="E23" s="28" t="str">
        <f>CONCATENATE(Parameters!A24, "&amp;", " ", "&amp;", " ", "&amp;", " ", "&amp;", " ", "&amp;", Parameters!G24, "&amp;", Parameters!I24, "&amp;", A24, "&amp;", B24, "(",C24,")", " \\")</f>
        <v>NGC4372&amp; &amp; &amp; &amp; &amp;1.30&amp;6.19&amp;42246&amp;30207(588) \\</v>
      </c>
    </row>
    <row r="24" spans="1:5" ht="15.75" customHeight="1" x14ac:dyDescent="0.4">
      <c r="A24" s="33" t="s">
        <v>513</v>
      </c>
      <c r="B24" s="33" t="s">
        <v>514</v>
      </c>
      <c r="C24" s="33" t="s">
        <v>515</v>
      </c>
      <c r="D24" s="34"/>
      <c r="E24" s="28" t="str">
        <f>CONCATENATE(Parameters!A25, "&amp;", " ", "&amp;", " ", "&amp;", " ", "&amp;", " ", "&amp;", Parameters!G25, "&amp;", Parameters!I25, "&amp;", A25, "&amp;", B25, "(",C25,")", " \\")</f>
        <v>RUP106&amp; &amp; &amp; &amp; &amp;0.70&amp;3.17&amp;6761&amp;5198(116) \\</v>
      </c>
    </row>
    <row r="25" spans="1:5" ht="15.75" customHeight="1" x14ac:dyDescent="0.35">
      <c r="A25" s="29" t="s">
        <v>516</v>
      </c>
      <c r="B25" s="29" t="s">
        <v>517</v>
      </c>
      <c r="C25" s="29" t="s">
        <v>518</v>
      </c>
      <c r="D25" s="30"/>
      <c r="E25" s="28" t="str">
        <f>CONCATENATE(Parameters!A26, "&amp;", " ", "&amp;", " ", "&amp;", " ", "&amp;", " ", "&amp;", Parameters!G26, "&amp;", Parameters!I26, "&amp;", A26, "&amp;", B26, "(",C26,")", " \\")</f>
        <v>NGC4590&amp; &amp; &amp; &amp; &amp;1.41&amp;6.59&amp;7636&amp;4478(48) \\</v>
      </c>
    </row>
    <row r="26" spans="1:5" ht="15.75" customHeight="1" x14ac:dyDescent="0.35">
      <c r="A26" s="29" t="s">
        <v>519</v>
      </c>
      <c r="B26" s="29" t="s">
        <v>520</v>
      </c>
      <c r="C26" s="29" t="s">
        <v>521</v>
      </c>
      <c r="D26" s="30"/>
      <c r="E26" s="28" t="str">
        <f>CONCATENATE(Parameters!A27, "&amp;", " ", "&amp;", " ", "&amp;", " ", "&amp;", " ", "&amp;", Parameters!G27, "&amp;", Parameters!I27, "&amp;", A27, "&amp;", B27, "(",C27,")", " \\")</f>
        <v>NGC4833&amp; &amp; &amp; &amp; &amp;1.25&amp;5.98&amp;26050&amp;17732(315) \\</v>
      </c>
    </row>
    <row r="27" spans="1:5" ht="15.75" customHeight="1" x14ac:dyDescent="0.35">
      <c r="A27" s="29" t="s">
        <v>522</v>
      </c>
      <c r="B27" s="29" t="s">
        <v>523</v>
      </c>
      <c r="C27" s="29" t="s">
        <v>524</v>
      </c>
      <c r="D27" s="30"/>
      <c r="E27" s="28" t="str">
        <f>CONCATENATE(Parameters!A28, "&amp;", " ", "&amp;", " ", "&amp;", " ", "&amp;", " ", "&amp;", Parameters!G28, "&amp;", Parameters!I28, "&amp;", A28, "&amp;", B28, "(",C28,")", " \\")</f>
        <v>NGC5024&amp; &amp; &amp; &amp; &amp;1.72&amp;7.63&amp;6048&amp;3373(25) \\</v>
      </c>
    </row>
    <row r="28" spans="1:5" ht="15.75" customHeight="1" x14ac:dyDescent="0.35">
      <c r="A28" s="29" t="s">
        <v>525</v>
      </c>
      <c r="B28" s="29" t="s">
        <v>526</v>
      </c>
      <c r="C28" s="29" t="s">
        <v>527</v>
      </c>
      <c r="D28" s="30"/>
      <c r="E28" s="28" t="str">
        <f>CONCATENATE(Parameters!A29, "&amp;", " ", "&amp;", " ", "&amp;", " ", "&amp;", " ", "&amp;", Parameters!G29, "&amp;", Parameters!I29, "&amp;", A29, "&amp;", B29, "(",C29,")", " \\")</f>
        <v>NGC5053&amp; &amp; &amp; &amp; &amp;0.74&amp;3.41&amp;3716&amp;2271(66) \\</v>
      </c>
    </row>
    <row r="29" spans="1:5" ht="15.75" customHeight="1" x14ac:dyDescent="0.35">
      <c r="A29" s="29" t="s">
        <v>528</v>
      </c>
      <c r="B29" s="29" t="s">
        <v>529</v>
      </c>
      <c r="C29" s="29" t="s">
        <v>530</v>
      </c>
      <c r="D29" s="30"/>
      <c r="E29" s="28" t="str">
        <f>CONCATENATE(Parameters!A30, "&amp;", " ", "&amp;", " ", "&amp;", " ", "&amp;", " ", "&amp;", Parameters!G30, "&amp;", Parameters!I30, "&amp;", A30, "&amp;", B30, "(",C30,")", " \\")</f>
        <v>NGC5139&amp; &amp; &amp; &amp; &amp;1.31&amp;6.22&amp;31521&amp;20724(669) \\</v>
      </c>
    </row>
    <row r="30" spans="1:5" ht="15.75" customHeight="1" x14ac:dyDescent="0.4">
      <c r="A30" s="33" t="s">
        <v>531</v>
      </c>
      <c r="B30" s="33" t="s">
        <v>532</v>
      </c>
      <c r="C30" s="33" t="s">
        <v>533</v>
      </c>
      <c r="D30" s="34"/>
      <c r="E30" s="28" t="str">
        <f>CONCATENATE(Parameters!A31, "&amp;", " ", "&amp;", " ", "&amp;", " ", "&amp;", " ", "&amp;", Parameters!G31, "&amp;", Parameters!I31, "&amp;", A31, "&amp;", B31, "(",C31,")", " \\")</f>
        <v>NGC5272&amp; &amp; &amp; &amp; &amp;1.89&amp;8.19&amp;11229&amp;6466(70) \\</v>
      </c>
    </row>
    <row r="31" spans="1:5" ht="15.75" customHeight="1" x14ac:dyDescent="0.35">
      <c r="A31" s="29" t="s">
        <v>534</v>
      </c>
      <c r="B31" s="29" t="s">
        <v>535</v>
      </c>
      <c r="C31" s="29" t="s">
        <v>536</v>
      </c>
      <c r="D31" s="30"/>
      <c r="E31" s="28" t="str">
        <f>CONCATENATE(Parameters!A32, "&amp;", " ", "&amp;", " ", "&amp;", " ", "&amp;", " ", "&amp;", Parameters!G32, "&amp;", Parameters!I32, "&amp;", A32, "&amp;", B32, "(",C32,")", " \\")</f>
        <v>NGC5286&amp; &amp; &amp; &amp; &amp;1.41&amp;6.59&amp;5318&amp;3019(40) \\</v>
      </c>
    </row>
    <row r="32" spans="1:5" ht="15.75" customHeight="1" x14ac:dyDescent="0.35">
      <c r="A32" s="29" t="s">
        <v>537</v>
      </c>
      <c r="B32" s="29" t="s">
        <v>538</v>
      </c>
      <c r="C32" s="29" t="s">
        <v>539</v>
      </c>
      <c r="D32" s="30"/>
      <c r="E32" s="28" t="str">
        <f>CONCATENATE(Parameters!A33, "&amp;", " ", "&amp;", " ", "&amp;", " ", "&amp;", " ", "&amp;", Parameters!G33, "&amp;", Parameters!I33, "&amp;", A33, "&amp;", B33, "(",C33,")", " \\")</f>
        <v>AM4&amp; &amp; &amp; &amp; &amp;0.70&amp;3.17&amp;/&amp;/(/) \\</v>
      </c>
    </row>
    <row r="33" spans="1:5" ht="15.75" customHeight="1" x14ac:dyDescent="0.35">
      <c r="A33" s="29" t="s">
        <v>483</v>
      </c>
      <c r="B33" s="29" t="s">
        <v>483</v>
      </c>
      <c r="C33" s="29" t="s">
        <v>483</v>
      </c>
      <c r="D33" s="30"/>
      <c r="E33" s="28" t="str">
        <f>CONCATENATE(Parameters!A34, "&amp;", " ", "&amp;", " ", "&amp;", " ", "&amp;", " ", "&amp;", Parameters!G34, "&amp;", Parameters!I34, "&amp;", A34, "&amp;", B34, "(",C34,")", " \\")</f>
        <v>NGC5466&amp; &amp; &amp; &amp; &amp;1.04&amp;5.05&amp;5517&amp;3215(53) \\</v>
      </c>
    </row>
    <row r="34" spans="1:5" ht="15.75" customHeight="1" x14ac:dyDescent="0.35">
      <c r="A34" s="29" t="s">
        <v>540</v>
      </c>
      <c r="B34" s="29" t="s">
        <v>541</v>
      </c>
      <c r="C34" s="29" t="s">
        <v>542</v>
      </c>
      <c r="D34" s="30"/>
      <c r="E34" s="28" t="str">
        <f>CONCATENATE(Parameters!A35, "&amp;", " ", "&amp;", " ", "&amp;", " ", "&amp;", " ", "&amp;", Parameters!G35, "&amp;", Parameters!I35, "&amp;", A35, "&amp;", B35, "(",C35,")", " \\")</f>
        <v>NGC5634&amp; &amp; &amp; &amp; &amp;2.07&amp;8.82&amp;/&amp;/(/) \\</v>
      </c>
    </row>
    <row r="35" spans="1:5" ht="15.75" customHeight="1" x14ac:dyDescent="0.35">
      <c r="A35" s="29" t="s">
        <v>483</v>
      </c>
      <c r="B35" s="29" t="s">
        <v>483</v>
      </c>
      <c r="C35" s="29" t="s">
        <v>483</v>
      </c>
      <c r="D35" s="30"/>
      <c r="E35" s="28" t="str">
        <f>CONCATENATE(Parameters!A36, "&amp;", " ", "&amp;", " ", "&amp;", " ", "&amp;", " ", "&amp;", Parameters!G36, "&amp;", Parameters!I36, "&amp;", A36, "&amp;", B36, "(",C36,")", " \\")</f>
        <v>NGC5694&amp; &amp; &amp; &amp; &amp;1.89&amp;8.19&amp;/&amp;/(/) \\</v>
      </c>
    </row>
    <row r="36" spans="1:5" ht="15.75" customHeight="1" x14ac:dyDescent="0.35">
      <c r="A36" s="29" t="s">
        <v>483</v>
      </c>
      <c r="B36" s="29" t="s">
        <v>483</v>
      </c>
      <c r="C36" s="29" t="s">
        <v>483</v>
      </c>
      <c r="D36" s="30"/>
      <c r="E36" s="28" t="str">
        <f>CONCATENATE(Parameters!A37, "&amp;", " ", "&amp;", " ", "&amp;", " ", "&amp;", " ", "&amp;", Parameters!G37, "&amp;", Parameters!I37, "&amp;", A37, "&amp;", B37, "(",C37,")", " \\")</f>
        <v>IC4499&amp; &amp; &amp; &amp; &amp;1.21&amp;5.82&amp;4230&amp;2762(69) \\</v>
      </c>
    </row>
    <row r="37" spans="1:5" ht="15.75" customHeight="1" x14ac:dyDescent="0.35">
      <c r="A37" s="29" t="s">
        <v>543</v>
      </c>
      <c r="B37" s="29" t="s">
        <v>544</v>
      </c>
      <c r="C37" s="29" t="s">
        <v>545</v>
      </c>
      <c r="D37" s="30"/>
      <c r="E37" s="28" t="str">
        <f>CONCATENATE(Parameters!A38, "&amp;", " ", "&amp;", " ", "&amp;", " ", "&amp;", " ", "&amp;", Parameters!G38, "&amp;", Parameters!I38, "&amp;", A38, "&amp;", B38, "(",C38,")", " \\")</f>
        <v>NGC5824&amp; &amp; &amp; &amp; &amp;1.98&amp;8.49&amp;2668&amp;1650(21) \\</v>
      </c>
    </row>
    <row r="38" spans="1:5" ht="15.75" customHeight="1" x14ac:dyDescent="0.35">
      <c r="A38" s="29" t="s">
        <v>546</v>
      </c>
      <c r="B38" s="29" t="s">
        <v>547</v>
      </c>
      <c r="C38" s="29" t="s">
        <v>548</v>
      </c>
      <c r="D38" s="30"/>
      <c r="E38" s="28" t="str">
        <f>CONCATENATE(Parameters!A39, "&amp;", " ", "&amp;", " ", "&amp;", " ", "&amp;", " ", "&amp;", Parameters!G39, "&amp;", Parameters!I39, "&amp;", A39, "&amp;", B39, "(",C39,")", " \\")</f>
        <v>PAL5&amp; &amp; &amp; &amp; &amp;0.52&amp;2.09&amp;12819&amp;10538(533) \\</v>
      </c>
    </row>
    <row r="39" spans="1:5" ht="15.75" customHeight="1" x14ac:dyDescent="0.4">
      <c r="A39" s="33" t="s">
        <v>549</v>
      </c>
      <c r="B39" s="33" t="s">
        <v>550</v>
      </c>
      <c r="C39" s="33" t="s">
        <v>551</v>
      </c>
      <c r="D39" s="34"/>
      <c r="E39" s="28" t="str">
        <f>CONCATENATE(Parameters!A40, "&amp;", " ", "&amp;", " ", "&amp;", " ", "&amp;", " ", "&amp;", Parameters!G40, "&amp;", Parameters!I40, "&amp;", A40, "&amp;", B40, "(",C40,")", " \\")</f>
        <v>NGC5897&amp; &amp; &amp; &amp; &amp;0.86&amp;4.11&amp;9509&amp;5957(108) \\</v>
      </c>
    </row>
    <row r="40" spans="1:5" ht="15.75" customHeight="1" x14ac:dyDescent="0.35">
      <c r="A40" s="29" t="s">
        <v>552</v>
      </c>
      <c r="B40" s="29" t="s">
        <v>553</v>
      </c>
      <c r="C40" s="29" t="s">
        <v>554</v>
      </c>
      <c r="D40" s="30"/>
      <c r="E40" s="28" t="str">
        <f>CONCATENATE(Parameters!A41, "&amp;", " ", "&amp;", " ", "&amp;", " ", "&amp;", " ", "&amp;", Parameters!G41, "&amp;", Parameters!I41, "&amp;", A41, "&amp;", B41, "(",C41,")", " \\")</f>
        <v>NGC5904&amp; &amp; &amp; &amp; &amp;1.73&amp;7.66&amp;10698&amp;7029(104) \\</v>
      </c>
    </row>
    <row r="41" spans="1:5" ht="15.75" customHeight="1" x14ac:dyDescent="0.35">
      <c r="A41" s="29" t="s">
        <v>555</v>
      </c>
      <c r="B41" s="29" t="s">
        <v>556</v>
      </c>
      <c r="C41" s="29" t="s">
        <v>557</v>
      </c>
      <c r="D41" s="30"/>
      <c r="E41" s="28" t="str">
        <f>CONCATENATE(Parameters!A42, "&amp;", " ", "&amp;", " ", "&amp;", " ", "&amp;", " ", "&amp;", Parameters!G42, "&amp;", Parameters!I42, "&amp;", A42, "&amp;", B42, "(",C42,")", " \\")</f>
        <v>NGC5927&amp; &amp; &amp; &amp; &amp;1.60&amp;7.24&amp;10382&amp;6548(107) \\</v>
      </c>
    </row>
    <row r="42" spans="1:5" ht="15.75" customHeight="1" x14ac:dyDescent="0.35">
      <c r="A42" s="29" t="s">
        <v>558</v>
      </c>
      <c r="B42" s="29" t="s">
        <v>559</v>
      </c>
      <c r="C42" s="29" t="s">
        <v>560</v>
      </c>
      <c r="D42" s="30"/>
      <c r="E42" s="28" t="str">
        <f>CONCATENATE(Parameters!A43, "&amp;", " ", "&amp;", " ", "&amp;", " ", "&amp;", " ", "&amp;", Parameters!G43, "&amp;", Parameters!I43, "&amp;", A43, "&amp;", B43, "(",C43,")", " \\")</f>
        <v>NGC5946&amp; &amp; &amp; &amp; &amp;2.50&amp;&amp;9071&amp;6224(116) \\</v>
      </c>
    </row>
    <row r="43" spans="1:5" ht="15.75" customHeight="1" x14ac:dyDescent="0.35">
      <c r="A43" s="29" t="s">
        <v>561</v>
      </c>
      <c r="B43" s="29" t="s">
        <v>562</v>
      </c>
      <c r="C43" s="29" t="s">
        <v>518</v>
      </c>
      <c r="D43" s="30"/>
      <c r="E43" s="28" t="str">
        <f>CONCATENATE(Parameters!A44, "&amp;", " ", "&amp;", " ", "&amp;", " ", "&amp;", " ", "&amp;", Parameters!G44, "&amp;", Parameters!I44, "&amp;", A44, "&amp;", B44, "(",C44,")", " \\")</f>
        <v>BH176&amp; &amp; &amp; &amp; &amp;0.85&amp;4.06&amp;12895&amp;9132(212) \\</v>
      </c>
    </row>
    <row r="44" spans="1:5" ht="15.75" customHeight="1" x14ac:dyDescent="0.35">
      <c r="A44" s="29" t="s">
        <v>563</v>
      </c>
      <c r="B44" s="29" t="s">
        <v>564</v>
      </c>
      <c r="C44" s="29" t="s">
        <v>565</v>
      </c>
      <c r="D44" s="30"/>
      <c r="E44" s="28" t="str">
        <f>CONCATENATE(Parameters!A45, "&amp;", " ", "&amp;", " ", "&amp;", " ", "&amp;", " ", "&amp;", Parameters!G45, "&amp;", Parameters!I45, "&amp;", A45, "&amp;", B45, "(",C45,")", " \\")</f>
        <v>NGC5986&amp; &amp; &amp; &amp; &amp;1.23&amp;5.90&amp;7963&amp;4661(65) \\</v>
      </c>
    </row>
    <row r="45" spans="1:5" ht="15.75" customHeight="1" x14ac:dyDescent="0.35">
      <c r="A45" s="29" t="s">
        <v>566</v>
      </c>
      <c r="B45" s="29" t="s">
        <v>567</v>
      </c>
      <c r="C45" s="29" t="s">
        <v>568</v>
      </c>
      <c r="D45" s="30"/>
      <c r="E45" s="28" t="str">
        <f>CONCATENATE(Parameters!A46, "&amp;", " ", "&amp;", " ", "&amp;", " ", "&amp;", " ", "&amp;", Parameters!G46, "&amp;", Parameters!I46, "&amp;", A46, "&amp;", B46, "(",C46,")", " \\")</f>
        <v>LYNGA7&amp; &amp; &amp; &amp; &amp;0.95&amp;4.60&amp;27059&amp;17829(358) \\</v>
      </c>
    </row>
    <row r="46" spans="1:5" ht="15.75" customHeight="1" x14ac:dyDescent="0.35">
      <c r="A46" s="29" t="s">
        <v>569</v>
      </c>
      <c r="B46" s="29" t="s">
        <v>570</v>
      </c>
      <c r="C46" s="29" t="s">
        <v>571</v>
      </c>
      <c r="D46" s="30"/>
      <c r="E46" s="28" t="str">
        <f>CONCATENATE(Parameters!A47, "&amp;", " ", "&amp;", " ", "&amp;", " ", "&amp;", " ", "&amp;", Parameters!G47, "&amp;", Parameters!I47, "&amp;", A47, "&amp;", B47, "(",C47,")", " \\")</f>
        <v>PAL14&amp; &amp; &amp; &amp; &amp;0.80&amp;3.77&amp;/&amp;/(/) \\</v>
      </c>
    </row>
    <row r="47" spans="1:5" ht="15.75" customHeight="1" x14ac:dyDescent="0.35">
      <c r="A47" s="29" t="s">
        <v>483</v>
      </c>
      <c r="B47" s="29" t="s">
        <v>483</v>
      </c>
      <c r="C47" s="29" t="s">
        <v>483</v>
      </c>
      <c r="D47" s="30"/>
      <c r="E47" s="28" t="str">
        <f>CONCATENATE(Parameters!A48, "&amp;", " ", "&amp;", " ", "&amp;", " ", "&amp;", " ", "&amp;", Parameters!G48, "&amp;", Parameters!I48, "&amp;", A48, "&amp;", B48, "(",C48,")", " \\")</f>
        <v>NGC6093&amp; &amp; &amp; &amp; &amp;1.68&amp;7.50&amp;4530&amp;2237(42) \\</v>
      </c>
    </row>
    <row r="48" spans="1:5" ht="15.75" customHeight="1" x14ac:dyDescent="0.35">
      <c r="A48" s="29" t="s">
        <v>572</v>
      </c>
      <c r="B48" s="29" t="s">
        <v>573</v>
      </c>
      <c r="C48" s="29" t="s">
        <v>574</v>
      </c>
      <c r="D48" s="30"/>
      <c r="E48" s="28" t="str">
        <f>CONCATENATE(Parameters!A49, "&amp;", " ", "&amp;", " ", "&amp;", " ", "&amp;", " ", "&amp;", Parameters!G49, "&amp;", Parameters!I49, "&amp;", A49, "&amp;", B49, "(",C49,")", " \\")</f>
        <v>NGC6121&amp; &amp; &amp; &amp; &amp;1.65&amp;7.41&amp;27823&amp;23988(499) \\</v>
      </c>
    </row>
    <row r="49" spans="1:5" ht="15.75" customHeight="1" x14ac:dyDescent="0.4">
      <c r="A49" s="33" t="s">
        <v>575</v>
      </c>
      <c r="B49" s="33" t="s">
        <v>576</v>
      </c>
      <c r="C49" s="33" t="s">
        <v>577</v>
      </c>
      <c r="D49" s="34"/>
      <c r="E49" s="28" t="str">
        <f>CONCATENATE(Parameters!A50, "&amp;", " ", "&amp;", " ", "&amp;", " ", "&amp;", " ", "&amp;", Parameters!G50, "&amp;", Parameters!I50, "&amp;", A50, "&amp;", B50, "(",C50,")", " \\")</f>
        <v>NGC6101&amp; &amp; &amp; &amp; &amp;0.80&amp;3.77&amp;13061&amp;8374(147) \\</v>
      </c>
    </row>
    <row r="50" spans="1:5" ht="15.75" customHeight="1" x14ac:dyDescent="0.35">
      <c r="A50" s="29" t="s">
        <v>578</v>
      </c>
      <c r="B50" s="29" t="s">
        <v>579</v>
      </c>
      <c r="C50" s="29" t="s">
        <v>580</v>
      </c>
      <c r="D50" s="30"/>
      <c r="E50" s="28" t="str">
        <f>CONCATENATE(Parameters!A51, "&amp;", " ", "&amp;", " ", "&amp;", " ", "&amp;", " ", "&amp;", Parameters!G51, "&amp;", Parameters!I51, "&amp;", A51, "&amp;", B51, "(",C51,")", " \\")</f>
        <v>NGC6144&amp; &amp; &amp; &amp; &amp;1.55&amp;7.08&amp;8078&amp;5301(100) \\</v>
      </c>
    </row>
    <row r="51" spans="1:5" ht="15.75" customHeight="1" x14ac:dyDescent="0.35">
      <c r="A51" s="29" t="s">
        <v>581</v>
      </c>
      <c r="B51" s="29" t="s">
        <v>582</v>
      </c>
      <c r="C51" s="29" t="s">
        <v>500</v>
      </c>
      <c r="D51" s="30"/>
      <c r="E51" s="28" t="str">
        <f>CONCATENATE(Parameters!A52, "&amp;", " ", "&amp;", " ", "&amp;", " ", "&amp;", " ", "&amp;", Parameters!G52, "&amp;", Parameters!I52, "&amp;", A52, "&amp;", B52, "(",C52,")", " \\")</f>
        <v>NGC6139&amp; &amp; &amp; &amp; &amp;1.86&amp;8.09&amp;3363&amp;2042(32) \\</v>
      </c>
    </row>
    <row r="52" spans="1:5" ht="15.75" customHeight="1" x14ac:dyDescent="0.35">
      <c r="A52" s="29" t="s">
        <v>583</v>
      </c>
      <c r="B52" s="29" t="s">
        <v>584</v>
      </c>
      <c r="C52" s="29" t="s">
        <v>585</v>
      </c>
      <c r="D52" s="30"/>
      <c r="E52" s="28" t="str">
        <f>CONCATENATE(Parameters!A53, "&amp;", " ", "&amp;", " ", "&amp;", " ", "&amp;", " ", "&amp;", Parameters!G53, "&amp;", Parameters!I53, "&amp;", A53, "&amp;", B53, "(",C53,")", " \\")</f>
        <v>TERZAN3&amp; &amp; &amp; &amp; &amp;0.70&amp;3.17&amp;18677&amp;13143(261) \\</v>
      </c>
    </row>
    <row r="53" spans="1:5" ht="15.75" customHeight="1" x14ac:dyDescent="0.35">
      <c r="A53" s="29" t="s">
        <v>586</v>
      </c>
      <c r="B53" s="29" t="s">
        <v>587</v>
      </c>
      <c r="C53" s="29" t="s">
        <v>588</v>
      </c>
      <c r="D53" s="30"/>
      <c r="E53" s="28" t="str">
        <f>CONCATENATE(Parameters!A54, "&amp;", " ", "&amp;", " ", "&amp;", " ", "&amp;", " ", "&amp;", Parameters!G54, "&amp;", Parameters!I54, "&amp;", A54, "&amp;", B54, "(",C54,")", " \\")</f>
        <v>NGC6171&amp; &amp; &amp; &amp; &amp;1.53&amp;7.01&amp;8617&amp;5646(88) \\</v>
      </c>
    </row>
    <row r="54" spans="1:5" ht="15.75" customHeight="1" x14ac:dyDescent="0.35">
      <c r="A54" s="29" t="s">
        <v>589</v>
      </c>
      <c r="B54" s="29" t="s">
        <v>590</v>
      </c>
      <c r="C54" s="29" t="s">
        <v>591</v>
      </c>
      <c r="D54" s="30"/>
      <c r="E54" s="28" t="str">
        <f>CONCATENATE(Parameters!A55, "&amp;", " ", "&amp;", " ", "&amp;", " ", "&amp;", " ", "&amp;", Parameters!G55, "&amp;", Parameters!I55, "&amp;", A55, "&amp;", B55, "(",C55,")", " \\")</f>
        <v>1636-283&amp; &amp; &amp; &amp; &amp;1.00&amp;4.86&amp;2626&amp;1791(37) \\</v>
      </c>
    </row>
    <row r="55" spans="1:5" ht="15.75" customHeight="1" x14ac:dyDescent="0.35">
      <c r="A55" s="29" t="s">
        <v>592</v>
      </c>
      <c r="B55" s="29" t="s">
        <v>593</v>
      </c>
      <c r="C55" s="29" t="s">
        <v>594</v>
      </c>
      <c r="D55" s="30"/>
      <c r="E55" s="28" t="str">
        <f>CONCATENATE(Parameters!A56, "&amp;", " ", "&amp;", " ", "&amp;", " ", "&amp;", " ", "&amp;", Parameters!G56, "&amp;", Parameters!I56, "&amp;", A56, "&amp;", B56, "(",C56,")", " \\")</f>
        <v>NGC6205&amp; &amp; &amp; &amp; &amp;1.53&amp;7.01&amp;25560&amp;15977(195) \\</v>
      </c>
    </row>
    <row r="56" spans="1:5" ht="15.75" customHeight="1" x14ac:dyDescent="0.35">
      <c r="A56" s="29" t="s">
        <v>595</v>
      </c>
      <c r="B56" s="29" t="s">
        <v>596</v>
      </c>
      <c r="C56" s="29" t="s">
        <v>597</v>
      </c>
      <c r="D56" s="30"/>
      <c r="E56" s="28" t="str">
        <f>CONCATENATE(Parameters!A57, "&amp;", " ", "&amp;", " ", "&amp;", " ", "&amp;", " ", "&amp;", Parameters!G57, "&amp;", Parameters!I57, "&amp;", A57, "&amp;", B57, "(",C57,")", " \\")</f>
        <v>NGC6229&amp; &amp; &amp; &amp; &amp;1.50&amp;6.91&amp;/&amp;/(/) \\</v>
      </c>
    </row>
    <row r="57" spans="1:5" ht="15.5" x14ac:dyDescent="0.35">
      <c r="A57" s="29" t="s">
        <v>483</v>
      </c>
      <c r="B57" s="29" t="s">
        <v>483</v>
      </c>
      <c r="C57" s="29" t="s">
        <v>483</v>
      </c>
      <c r="D57" s="30"/>
      <c r="E57" s="28" t="str">
        <f>CONCATENATE(Parameters!A58, "&amp;", " ", "&amp;", " ", "&amp;", " ", "&amp;", " ", "&amp;", Parameters!G58, "&amp;", Parameters!I58, "&amp;", A58, "&amp;", B58, "(",C58,")", " \\")</f>
        <v>NGC6218&amp; &amp; &amp; &amp; &amp;1.34&amp;6.33&amp;18178&amp;12988(156) \\</v>
      </c>
    </row>
    <row r="58" spans="1:5" ht="15.5" x14ac:dyDescent="0.35">
      <c r="A58" s="29" t="s">
        <v>598</v>
      </c>
      <c r="B58" s="29" t="s">
        <v>599</v>
      </c>
      <c r="C58" s="29" t="s">
        <v>600</v>
      </c>
      <c r="D58" s="30"/>
      <c r="E58" s="28" t="str">
        <f>CONCATENATE(Parameters!A59, "&amp;", " ", "&amp;", " ", "&amp;", " ", "&amp;", " ", "&amp;", Parameters!G59, "&amp;", Parameters!I59, "&amp;", A59, "&amp;", B59, "(",C59,")", " \\")</f>
        <v>FSR1735&amp; &amp; &amp; &amp; &amp;0.56&amp;2.32&amp;2538&amp;1964(50) \\</v>
      </c>
    </row>
    <row r="59" spans="1:5" ht="15.5" x14ac:dyDescent="0.35">
      <c r="A59" s="29" t="s">
        <v>601</v>
      </c>
      <c r="B59" s="29" t="s">
        <v>602</v>
      </c>
      <c r="C59" s="29" t="s">
        <v>603</v>
      </c>
      <c r="D59" s="30"/>
      <c r="E59" s="28" t="str">
        <f>CONCATENATE(Parameters!A60, "&amp;", " ", "&amp;", " ", "&amp;", " ", "&amp;", " ", "&amp;", Parameters!G60, "&amp;", Parameters!I60, "&amp;", A60, "&amp;", B60, "(",C60,")", " \\")</f>
        <v>NGC6235&amp; &amp; &amp; &amp; &amp;1.53&amp;7.01&amp;5189&amp;3360(76) \\</v>
      </c>
    </row>
    <row r="60" spans="1:5" ht="15.5" x14ac:dyDescent="0.35">
      <c r="A60" s="29" t="s">
        <v>604</v>
      </c>
      <c r="B60" s="29" t="s">
        <v>605</v>
      </c>
      <c r="C60" s="29" t="s">
        <v>606</v>
      </c>
      <c r="D60" s="30"/>
      <c r="E60" s="28" t="str">
        <f>CONCATENATE(Parameters!A61, "&amp;", " ", "&amp;", " ", "&amp;", " ", "&amp;", " ", "&amp;", Parameters!G61, "&amp;", Parameters!I61, "&amp;", A61, "&amp;", B61, "(",C61,")", " \\")</f>
        <v>NGC6254&amp; &amp; &amp; &amp; &amp;1.38&amp;6.48&amp;21518&amp;14250(189) \\</v>
      </c>
    </row>
    <row r="61" spans="1:5" ht="15.5" x14ac:dyDescent="0.35">
      <c r="A61" s="29" t="s">
        <v>607</v>
      </c>
      <c r="B61" s="29" t="s">
        <v>608</v>
      </c>
      <c r="C61" s="29" t="s">
        <v>609</v>
      </c>
      <c r="D61" s="30"/>
      <c r="E61" s="28" t="str">
        <f>CONCATENATE(Parameters!A62, "&amp;", " ", "&amp;", " ", "&amp;", " ", "&amp;", " ", "&amp;", Parameters!G62, "&amp;", Parameters!I62, "&amp;", A62, "&amp;", B62, "(",C62,")", " \\")</f>
        <v>NGC6256&amp; &amp; &amp; &amp; &amp;2.50&amp;&amp;/&amp;/(/) \\</v>
      </c>
    </row>
    <row r="62" spans="1:5" ht="15.5" x14ac:dyDescent="0.35">
      <c r="A62" s="29" t="s">
        <v>483</v>
      </c>
      <c r="B62" s="29" t="s">
        <v>483</v>
      </c>
      <c r="C62" s="29" t="s">
        <v>483</v>
      </c>
      <c r="D62" s="30"/>
      <c r="E62" s="28" t="str">
        <f>CONCATENATE(Parameters!A63, "&amp;", " ", "&amp;", " ", "&amp;", " ", "&amp;", " ", "&amp;", Parameters!G63, "&amp;", Parameters!I63, "&amp;", A63, "&amp;", B63, "(",C63,")", " \\")</f>
        <v>PAL15&amp; &amp; &amp; &amp; &amp;0.60&amp;2.56&amp;2668&amp;2099(74) \\</v>
      </c>
    </row>
    <row r="63" spans="1:5" ht="15.5" x14ac:dyDescent="0.35">
      <c r="A63" s="29" t="s">
        <v>546</v>
      </c>
      <c r="B63" s="29" t="s">
        <v>610</v>
      </c>
      <c r="C63" s="29" t="s">
        <v>611</v>
      </c>
      <c r="D63" s="30"/>
      <c r="E63" s="28" t="str">
        <f>CONCATENATE(Parameters!A64, "&amp;", " ", "&amp;", " ", "&amp;", " ", "&amp;", " ", "&amp;", Parameters!G64, "&amp;", Parameters!I64, "&amp;", A64, "&amp;", B64, "(",C64,")", " \\")</f>
        <v>NGC6266&amp; &amp; &amp; &amp; &amp;1.71&amp;7.60&amp;3498&amp;2084(53) \\</v>
      </c>
    </row>
    <row r="64" spans="1:5" ht="15.5" x14ac:dyDescent="0.35">
      <c r="A64" s="29" t="s">
        <v>612</v>
      </c>
      <c r="B64" s="29" t="s">
        <v>613</v>
      </c>
      <c r="C64" s="29" t="s">
        <v>542</v>
      </c>
      <c r="D64" s="30"/>
      <c r="E64" s="28" t="str">
        <f>CONCATENATE(Parameters!A65, "&amp;", " ", "&amp;", " ", "&amp;", " ", "&amp;", " ", "&amp;", Parameters!G65, "&amp;", Parameters!I65, "&amp;", A65, "&amp;", B65, "(",C65,")", " \\")</f>
        <v>NGC6273&amp; &amp; &amp; &amp; &amp;1.53&amp;7.01&amp;5644&amp;3777(64) \\</v>
      </c>
    </row>
    <row r="65" spans="1:5" ht="15.5" x14ac:dyDescent="0.35">
      <c r="A65" s="29" t="s">
        <v>614</v>
      </c>
      <c r="B65" s="29" t="s">
        <v>615</v>
      </c>
      <c r="C65" s="29" t="s">
        <v>616</v>
      </c>
      <c r="D65" s="30"/>
      <c r="E65" s="28" t="str">
        <f>CONCATENATE(Parameters!A66, "&amp;", " ", "&amp;", " ", "&amp;", " ", "&amp;", " ", "&amp;", Parameters!G66, "&amp;", Parameters!I66, "&amp;", A66, "&amp;", B66, "(",C66,")", " \\")</f>
        <v>NGC6284&amp; &amp; &amp; &amp; &amp;2.50&amp;&amp;4934&amp;3191(41) \\</v>
      </c>
    </row>
    <row r="66" spans="1:5" ht="15.5" x14ac:dyDescent="0.35">
      <c r="A66" s="29" t="s">
        <v>617</v>
      </c>
      <c r="B66" s="29" t="s">
        <v>618</v>
      </c>
      <c r="C66" s="29" t="s">
        <v>619</v>
      </c>
      <c r="D66" s="30"/>
      <c r="E66" s="28" t="str">
        <f>CONCATENATE(Parameters!A67, "&amp;", " ", "&amp;", " ", "&amp;", " ", "&amp;", " ", "&amp;", Parameters!G67, "&amp;", Parameters!I67, "&amp;", A67, "&amp;", B67, "(",C67,")", " \\")</f>
        <v>NGC6287&amp; &amp; &amp; &amp; &amp;1.38&amp;6.48&amp;3155&amp;1972(32) \\</v>
      </c>
    </row>
    <row r="67" spans="1:5" ht="15.5" x14ac:dyDescent="0.35">
      <c r="A67" s="29" t="s">
        <v>620</v>
      </c>
      <c r="B67" s="29" t="s">
        <v>621</v>
      </c>
      <c r="C67" s="29" t="s">
        <v>585</v>
      </c>
      <c r="D67" s="30"/>
      <c r="E67" s="28" t="str">
        <f>CONCATENATE(Parameters!A68, "&amp;", " ", "&amp;", " ", "&amp;", " ", "&amp;", " ", "&amp;", Parameters!G68, "&amp;", Parameters!I68, "&amp;", A68, "&amp;", B68, "(",C68,")", " \\")</f>
        <v>NGC6293&amp; &amp; &amp; &amp; &amp;2.50&amp;&amp;4388&amp;2692(30) \\</v>
      </c>
    </row>
    <row r="68" spans="1:5" ht="15.5" x14ac:dyDescent="0.35">
      <c r="A68" s="29" t="s">
        <v>622</v>
      </c>
      <c r="B68" s="29" t="s">
        <v>623</v>
      </c>
      <c r="C68" s="29" t="s">
        <v>624</v>
      </c>
      <c r="D68" s="30"/>
      <c r="E68" s="28" t="str">
        <f>CONCATENATE(Parameters!A69, "&amp;", " ", "&amp;", " ", "&amp;", " ", "&amp;", " ", "&amp;", Parameters!G69, "&amp;", Parameters!I69, "&amp;", A69, "&amp;", B69, "(",C69,")", " \\")</f>
        <v>NGC6304&amp; &amp; &amp; &amp; &amp;1.80&amp;7.89&amp;3077&amp;1857(20) \\</v>
      </c>
    </row>
    <row r="69" spans="1:5" ht="15.5" x14ac:dyDescent="0.35">
      <c r="A69" s="29" t="s">
        <v>625</v>
      </c>
      <c r="B69" s="29" t="s">
        <v>626</v>
      </c>
      <c r="C69" s="29" t="s">
        <v>627</v>
      </c>
      <c r="D69" s="30"/>
      <c r="E69" s="28" t="str">
        <f>CONCATENATE(Parameters!A70, "&amp;", " ", "&amp;", " ", "&amp;", " ", "&amp;", " ", "&amp;", Parameters!G70, "&amp;", Parameters!I70, "&amp;", A70, "&amp;", B70, "(",C70,")", " \\")</f>
        <v>NGC6316&amp; &amp; &amp; &amp; &amp;1.65&amp;7.41&amp;21191&amp;12905(277) \\</v>
      </c>
    </row>
    <row r="70" spans="1:5" ht="15.5" x14ac:dyDescent="0.35">
      <c r="A70" s="29" t="s">
        <v>628</v>
      </c>
      <c r="B70" s="29" t="s">
        <v>629</v>
      </c>
      <c r="C70" s="29" t="s">
        <v>630</v>
      </c>
      <c r="D70" s="30"/>
      <c r="E70" s="28" t="str">
        <f>CONCATENATE(Parameters!A71, "&amp;", " ", "&amp;", " ", "&amp;", " ", "&amp;", " ", "&amp;", Parameters!G71, "&amp;", Parameters!I71, "&amp;", A71, "&amp;", B71, "(",C71,")", " \\")</f>
        <v>NGC6341&amp; &amp; &amp; &amp; &amp;1.68&amp;7.50&amp;6931&amp;4172(43) \\</v>
      </c>
    </row>
    <row r="71" spans="1:5" ht="15.5" x14ac:dyDescent="0.35">
      <c r="A71" s="29" t="s">
        <v>631</v>
      </c>
      <c r="B71" s="29" t="s">
        <v>632</v>
      </c>
      <c r="C71" s="29" t="s">
        <v>633</v>
      </c>
      <c r="D71" s="30"/>
      <c r="E71" s="28" t="str">
        <f>CONCATENATE(Parameters!A72, "&amp;", " ", "&amp;", " ", "&amp;", " ", "&amp;", " ", "&amp;", Parameters!G72, "&amp;", Parameters!I72, "&amp;", A72, "&amp;", B72, "(",C72,")", " \\")</f>
        <v>NGC6325&amp; &amp; &amp; &amp; &amp;2.50&amp;&amp;/&amp;/(/) \\</v>
      </c>
    </row>
    <row r="72" spans="1:5" ht="15.5" x14ac:dyDescent="0.35">
      <c r="A72" s="29" t="s">
        <v>483</v>
      </c>
      <c r="B72" s="29" t="s">
        <v>483</v>
      </c>
      <c r="C72" s="29" t="s">
        <v>483</v>
      </c>
      <c r="D72" s="30"/>
      <c r="E72" s="28" t="str">
        <f>CONCATENATE(Parameters!A73, "&amp;", " ", "&amp;", " ", "&amp;", " ", "&amp;", " ", "&amp;", Parameters!G73, "&amp;", Parameters!I73, "&amp;", A73, "&amp;", B73, "(",C73,")", " \\")</f>
        <v>NGC6333&amp; &amp; &amp; &amp; &amp;1.25&amp;5.98&amp;10774&amp;6899(87) \\</v>
      </c>
    </row>
    <row r="73" spans="1:5" ht="15.5" x14ac:dyDescent="0.35">
      <c r="A73" s="29" t="s">
        <v>634</v>
      </c>
      <c r="B73" s="29" t="s">
        <v>635</v>
      </c>
      <c r="C73" s="29" t="s">
        <v>636</v>
      </c>
      <c r="D73" s="30"/>
      <c r="E73" s="28" t="str">
        <f>CONCATENATE(Parameters!A74, "&amp;", " ", "&amp;", " ", "&amp;", " ", "&amp;", " ", "&amp;", Parameters!G74, "&amp;", Parameters!I74, "&amp;", A74, "&amp;", B74, "(",C74,")", " \\")</f>
        <v>NGC6342&amp; &amp; &amp; &amp; &amp;2.50&amp;&amp;3417&amp;2119(29) \\</v>
      </c>
    </row>
    <row r="74" spans="1:5" ht="15.5" x14ac:dyDescent="0.35">
      <c r="A74" s="29" t="s">
        <v>637</v>
      </c>
      <c r="B74" s="29" t="s">
        <v>638</v>
      </c>
      <c r="C74" s="29" t="s">
        <v>639</v>
      </c>
      <c r="D74" s="30"/>
      <c r="E74" s="28" t="str">
        <f>CONCATENATE(Parameters!A75, "&amp;", " ", "&amp;", " ", "&amp;", " ", "&amp;", " ", "&amp;", Parameters!G75, "&amp;", Parameters!I75, "&amp;", A75, "&amp;", B75, "(",C75,")", " \\")</f>
        <v>NGC6356&amp; &amp; &amp; &amp; &amp;1.59&amp;7.21&amp;3554&amp;2040(16) \\</v>
      </c>
    </row>
    <row r="75" spans="1:5" ht="15.5" x14ac:dyDescent="0.35">
      <c r="A75" s="29" t="s">
        <v>640</v>
      </c>
      <c r="B75" s="29" t="s">
        <v>641</v>
      </c>
      <c r="C75" s="29" t="s">
        <v>642</v>
      </c>
      <c r="D75" s="30"/>
      <c r="E75" s="28" t="str">
        <f>CONCATENATE(Parameters!A76, "&amp;", " ", "&amp;", " ", "&amp;", " ", "&amp;", " ", "&amp;", Parameters!G76, "&amp;", Parameters!I76, "&amp;", A76, "&amp;", B76, "(",C76,")", " \\")</f>
        <v>NGC6355&amp; &amp; &amp; &amp; &amp;2.50&amp;&amp;/&amp;/(/) \\</v>
      </c>
    </row>
    <row r="76" spans="1:5" ht="15.5" x14ac:dyDescent="0.35">
      <c r="A76" s="29" t="s">
        <v>483</v>
      </c>
      <c r="B76" s="29" t="s">
        <v>483</v>
      </c>
      <c r="C76" s="29" t="s">
        <v>483</v>
      </c>
      <c r="D76" s="30"/>
      <c r="E76" s="28" t="str">
        <f>CONCATENATE(Parameters!A77, "&amp;", " ", "&amp;", " ", "&amp;", " ", "&amp;", " ", "&amp;", Parameters!G77, "&amp;", Parameters!I77, "&amp;", A77, "&amp;", B77, "(",C77,")", " \\")</f>
        <v>NGC6352&amp; &amp; &amp; &amp; &amp;1.10&amp;5.33&amp;26447&amp;18529(371) \\</v>
      </c>
    </row>
    <row r="77" spans="1:5" ht="15.5" x14ac:dyDescent="0.35">
      <c r="A77" s="29" t="s">
        <v>643</v>
      </c>
      <c r="B77" s="29" t="s">
        <v>644</v>
      </c>
      <c r="C77" s="29" t="s">
        <v>645</v>
      </c>
      <c r="D77" s="30"/>
      <c r="E77" s="28" t="str">
        <f>CONCATENATE(Parameters!A78, "&amp;", " ", "&amp;", " ", "&amp;", " ", "&amp;", " ", "&amp;", Parameters!G78, "&amp;", Parameters!I78, "&amp;", A78, "&amp;", B78, "(",C78,")", " \\")</f>
        <v>IC1257&amp; &amp; &amp; &amp; &amp;1.55&amp;7.08&amp;/&amp;/(/) \\</v>
      </c>
    </row>
    <row r="78" spans="1:5" ht="15.5" x14ac:dyDescent="0.35">
      <c r="A78" s="29" t="s">
        <v>483</v>
      </c>
      <c r="B78" s="29" t="s">
        <v>483</v>
      </c>
      <c r="C78" s="29" t="s">
        <v>483</v>
      </c>
      <c r="D78" s="30"/>
      <c r="E78" s="28" t="str">
        <f>CONCATENATE(Parameters!A79, "&amp;", " ", "&amp;", " ", "&amp;", " ", "&amp;", " ", "&amp;", Parameters!G79, "&amp;", Parameters!I79, "&amp;", A79, "&amp;", B79, "(",C79,")", " \\")</f>
        <v>TERZAN2&amp; &amp; &amp; &amp; &amp;2.50&amp;&amp;/&amp;/(/) \\</v>
      </c>
    </row>
    <row r="79" spans="1:5" ht="15.5" x14ac:dyDescent="0.35">
      <c r="A79" s="29" t="s">
        <v>483</v>
      </c>
      <c r="B79" s="29" t="s">
        <v>483</v>
      </c>
      <c r="C79" s="29" t="s">
        <v>483</v>
      </c>
      <c r="D79" s="30"/>
      <c r="E79" s="28" t="str">
        <f>CONCATENATE(Parameters!A80, "&amp;", " ", "&amp;", " ", "&amp;", " ", "&amp;", " ", "&amp;", Parameters!G80, "&amp;", Parameters!I80, "&amp;", A80, "&amp;", B80, "(",C80,")", " \\")</f>
        <v>NGC6366&amp; &amp; &amp; &amp; &amp;0.74&amp;3.41&amp;25229&amp;18920(468) \\</v>
      </c>
    </row>
    <row r="80" spans="1:5" ht="15.5" x14ac:dyDescent="0.35">
      <c r="A80" s="29" t="s">
        <v>646</v>
      </c>
      <c r="B80" s="29" t="s">
        <v>647</v>
      </c>
      <c r="C80" s="29" t="s">
        <v>648</v>
      </c>
      <c r="D80" s="30"/>
      <c r="E80" s="28" t="str">
        <f>CONCATENATE(Parameters!A81, "&amp;", " ", "&amp;", " ", "&amp;", " ", "&amp;", " ", "&amp;", Parameters!G81, "&amp;", Parameters!I81, "&amp;", A81, "&amp;", B81, "(",C81,")", " \\")</f>
        <v>TERZAN4&amp; &amp; &amp; &amp; &amp;0.90&amp;4.33&amp;20043&amp;13650(279) \\</v>
      </c>
    </row>
    <row r="81" spans="1:5" ht="15.5" x14ac:dyDescent="0.35">
      <c r="A81" s="29" t="s">
        <v>649</v>
      </c>
      <c r="B81" s="29" t="s">
        <v>650</v>
      </c>
      <c r="C81" s="29" t="s">
        <v>651</v>
      </c>
      <c r="D81" s="30"/>
      <c r="E81" s="28" t="str">
        <f>CONCATENATE(Parameters!A82, "&amp;", " ", "&amp;", " ", "&amp;", " ", "&amp;", " ", "&amp;", Parameters!G82, "&amp;", Parameters!I82, "&amp;", A82, "&amp;", B82, "(",C82,")", " \\")</f>
        <v>HP1&amp; &amp; &amp; &amp; &amp;2.50&amp;&amp;/&amp;/(/) \\</v>
      </c>
    </row>
    <row r="82" spans="1:5" ht="15.5" x14ac:dyDescent="0.35">
      <c r="A82" s="29" t="s">
        <v>483</v>
      </c>
      <c r="B82" s="29" t="s">
        <v>483</v>
      </c>
      <c r="C82" s="29" t="s">
        <v>483</v>
      </c>
      <c r="D82" s="30"/>
      <c r="E82" s="28" t="str">
        <f>CONCATENATE(Parameters!A83, "&amp;", " ", "&amp;", " ", "&amp;", " ", "&amp;", " ", "&amp;", Parameters!G83, "&amp;", Parameters!I83, "&amp;", A83, "&amp;", B83, "(",C83,")", " \\")</f>
        <v>NGC6362&amp; &amp; &amp; &amp; &amp;1.09&amp;5.29&amp;23046&amp;14675(262) \\</v>
      </c>
    </row>
    <row r="83" spans="1:5" ht="15.5" x14ac:dyDescent="0.35">
      <c r="A83" s="29" t="s">
        <v>652</v>
      </c>
      <c r="B83" s="29" t="s">
        <v>653</v>
      </c>
      <c r="C83" s="29" t="s">
        <v>654</v>
      </c>
      <c r="D83" s="30"/>
      <c r="E83" s="28" t="str">
        <f>CONCATENATE(Parameters!A84, "&amp;", " ", "&amp;", " ", "&amp;", " ", "&amp;", " ", "&amp;", Parameters!G84, "&amp;", Parameters!I84, "&amp;", A84, "&amp;", B84, "(",C84,")", " \\")</f>
        <v>LILLER1&amp; &amp; &amp; &amp; &amp;2.30&amp;9.77&amp;/&amp;/(/) \\</v>
      </c>
    </row>
    <row r="84" spans="1:5" ht="15.5" x14ac:dyDescent="0.35">
      <c r="A84" s="29" t="s">
        <v>483</v>
      </c>
      <c r="B84" s="29" t="s">
        <v>483</v>
      </c>
      <c r="C84" s="29" t="s">
        <v>483</v>
      </c>
      <c r="D84" s="30"/>
      <c r="E84" s="28" t="str">
        <f>CONCATENATE(Parameters!A85, "&amp;", " ", "&amp;", " ", "&amp;", " ", "&amp;", " ", "&amp;", Parameters!G85, "&amp;", Parameters!I85, "&amp;", A85, "&amp;", B85, "(",C85,")", " \\")</f>
        <v>NGC6380&amp; &amp; &amp; &amp; &amp;1.55&amp;7.08&amp;3344&amp;2050(53) \\</v>
      </c>
    </row>
    <row r="85" spans="1:5" ht="15.5" x14ac:dyDescent="0.35">
      <c r="A85" s="29" t="s">
        <v>655</v>
      </c>
      <c r="B85" s="29" t="s">
        <v>656</v>
      </c>
      <c r="C85" s="29" t="s">
        <v>542</v>
      </c>
      <c r="D85" s="30"/>
      <c r="E85" s="28" t="str">
        <f>CONCATENATE(Parameters!A86, "&amp;", " ", "&amp;", " ", "&amp;", " ", "&amp;", " ", "&amp;", Parameters!G86, "&amp;", Parameters!I86, "&amp;", A86, "&amp;", B86, "(",C86,")", " \\")</f>
        <v>TERZAN1&amp; &amp; &amp; &amp; &amp;2.50&amp;&amp;/&amp;/(/) \\</v>
      </c>
    </row>
    <row r="86" spans="1:5" ht="15.5" x14ac:dyDescent="0.35">
      <c r="A86" s="29" t="s">
        <v>483</v>
      </c>
      <c r="B86" s="29" t="s">
        <v>483</v>
      </c>
      <c r="C86" s="29" t="s">
        <v>483</v>
      </c>
      <c r="D86" s="30"/>
      <c r="E86" s="28" t="str">
        <f>CONCATENATE(Parameters!A87, "&amp;", " ", "&amp;", " ", "&amp;", " ", "&amp;", " ", "&amp;", Parameters!G87, "&amp;", Parameters!I87, "&amp;", A87, "&amp;", B87, "(",C87,")", " \\")</f>
        <v>TON2&amp; &amp; &amp; &amp; &amp;1.30&amp;6.18&amp;7204&amp;5028(119) \\</v>
      </c>
    </row>
    <row r="87" spans="1:5" ht="15.5" x14ac:dyDescent="0.35">
      <c r="A87" s="29" t="s">
        <v>657</v>
      </c>
      <c r="B87" s="29" t="s">
        <v>658</v>
      </c>
      <c r="C87" s="29" t="s">
        <v>659</v>
      </c>
      <c r="D87" s="30"/>
      <c r="E87" s="28" t="str">
        <f>CONCATENATE(Parameters!A88, "&amp;", " ", "&amp;", " ", "&amp;", " ", "&amp;", " ", "&amp;", Parameters!G88, "&amp;", Parameters!I88, "&amp;", A88, "&amp;", B88, "(",C88,")", " \\")</f>
        <v>NGC6388&amp; &amp; &amp; &amp; &amp;1.75&amp;7.73&amp;/&amp;/(/) \\</v>
      </c>
    </row>
    <row r="88" spans="1:5" ht="15.5" x14ac:dyDescent="0.35">
      <c r="A88" s="29" t="s">
        <v>483</v>
      </c>
      <c r="B88" s="29" t="s">
        <v>483</v>
      </c>
      <c r="C88" s="29" t="s">
        <v>483</v>
      </c>
      <c r="D88" s="30"/>
      <c r="E88" s="28" t="str">
        <f>CONCATENATE(Parameters!A89, "&amp;", " ", "&amp;", " ", "&amp;", " ", "&amp;", " ", "&amp;", Parameters!G89, "&amp;", Parameters!I89, "&amp;", A89, "&amp;", B89, "(",C89,")", " \\")</f>
        <v>NGC6402&amp; &amp; &amp; &amp; &amp;0.99&amp;4.81&amp;13393&amp;7912(146) \\</v>
      </c>
    </row>
    <row r="89" spans="1:5" ht="15.5" x14ac:dyDescent="0.35">
      <c r="A89" s="29" t="s">
        <v>660</v>
      </c>
      <c r="B89" s="29" t="s">
        <v>661</v>
      </c>
      <c r="C89" s="29" t="s">
        <v>662</v>
      </c>
      <c r="D89" s="30"/>
      <c r="E89" s="28" t="str">
        <f>CONCATENATE(Parameters!A90, "&amp;", " ", "&amp;", " ", "&amp;", " ", "&amp;", " ", "&amp;", Parameters!G90, "&amp;", Parameters!I90, "&amp;", A90, "&amp;", B90, "(",C90,")", " \\")</f>
        <v>NGC6401&amp; &amp; &amp; &amp; &amp;1.69&amp;7.54&amp;3433&amp;2209(44) \\</v>
      </c>
    </row>
    <row r="90" spans="1:5" ht="15.5" x14ac:dyDescent="0.35">
      <c r="A90" s="29" t="s">
        <v>663</v>
      </c>
      <c r="B90" s="29" t="s">
        <v>664</v>
      </c>
      <c r="C90" s="29" t="s">
        <v>503</v>
      </c>
      <c r="D90" s="30"/>
      <c r="E90" s="28" t="str">
        <f>CONCATENATE(Parameters!A91, "&amp;", " ", "&amp;", " ", "&amp;", " ", "&amp;", " ", "&amp;", Parameters!G91, "&amp;", Parameters!I91, "&amp;", A91, "&amp;", B91, "(",C91,")", " \\")</f>
        <v>NGC6397&amp; &amp; &amp; &amp; &amp;2.50&amp;&amp;/&amp;/(/) \\</v>
      </c>
    </row>
    <row r="91" spans="1:5" ht="15.5" x14ac:dyDescent="0.35">
      <c r="A91" s="29" t="s">
        <v>483</v>
      </c>
      <c r="B91" s="29" t="s">
        <v>483</v>
      </c>
      <c r="C91" s="29" t="s">
        <v>483</v>
      </c>
      <c r="D91" s="30"/>
      <c r="E91" s="28" t="str">
        <f>CONCATENATE(Parameters!A92, "&amp;", " ", "&amp;", " ", "&amp;", " ", "&amp;", " ", "&amp;", Parameters!G92, "&amp;", Parameters!I92, "&amp;", A92, "&amp;", B92, "(",C92,")", " \\")</f>
        <v>PAL6&amp; &amp; &amp; &amp; &amp;1.10&amp;5.33&amp;23859&amp;13234(227) \\</v>
      </c>
    </row>
    <row r="92" spans="1:5" ht="15.5" x14ac:dyDescent="0.35">
      <c r="A92" s="29" t="s">
        <v>665</v>
      </c>
      <c r="B92" s="29" t="s">
        <v>666</v>
      </c>
      <c r="C92" s="29" t="s">
        <v>667</v>
      </c>
      <c r="D92" s="30"/>
      <c r="E92" s="28" t="str">
        <f>CONCATENATE(Parameters!A93, "&amp;", " ", "&amp;", " ", "&amp;", " ", "&amp;", " ", "&amp;", Parameters!G93, "&amp;", Parameters!I93, "&amp;", A93, "&amp;", B93, "(",C93,")", " \\")</f>
        <v>NGC6426&amp; &amp; &amp; &amp; &amp;1.70&amp;7.57&amp;/&amp;/(/) \\</v>
      </c>
    </row>
    <row r="93" spans="1:5" ht="15.5" x14ac:dyDescent="0.35">
      <c r="A93" s="29" t="s">
        <v>483</v>
      </c>
      <c r="B93" s="29" t="s">
        <v>483</v>
      </c>
      <c r="C93" s="29" t="s">
        <v>483</v>
      </c>
      <c r="D93" s="30"/>
      <c r="E93" s="28" t="str">
        <f>CONCATENATE(Parameters!A94, "&amp;", " ", "&amp;", " ", "&amp;", " ", "&amp;", " ", "&amp;", Parameters!G94, "&amp;", Parameters!I94, "&amp;", A94, "&amp;", B94, "(",C94,")", " \\")</f>
        <v>DJORG1&amp; &amp; &amp; &amp; &amp;1.50&amp;6.91&amp;10551&amp;6501(150) \\</v>
      </c>
    </row>
    <row r="94" spans="1:5" ht="15.5" x14ac:dyDescent="0.35">
      <c r="A94" s="29" t="s">
        <v>668</v>
      </c>
      <c r="B94" s="29" t="s">
        <v>669</v>
      </c>
      <c r="C94" s="29" t="s">
        <v>670</v>
      </c>
      <c r="D94" s="30"/>
      <c r="E94" s="28" t="str">
        <f>CONCATENATE(Parameters!A95, "&amp;", " ", "&amp;", " ", "&amp;", " ", "&amp;", " ", "&amp;", Parameters!G95, "&amp;", Parameters!I95, "&amp;", A95, "&amp;", B95, "(",C95,")", " \\")</f>
        <v>TERZAN5&amp; &amp; &amp; &amp; &amp;1.62&amp;7.31&amp;4301&amp;2754(43) \\</v>
      </c>
    </row>
    <row r="95" spans="1:5" ht="15.5" x14ac:dyDescent="0.35">
      <c r="A95" s="29" t="s">
        <v>671</v>
      </c>
      <c r="B95" s="29" t="s">
        <v>672</v>
      </c>
      <c r="C95" s="29" t="s">
        <v>633</v>
      </c>
      <c r="D95" s="30"/>
      <c r="E95" s="28" t="str">
        <f>CONCATENATE(Parameters!A96, "&amp;", " ", "&amp;", " ", "&amp;", " ", "&amp;", " ", "&amp;", Parameters!G96, "&amp;", Parameters!I96, "&amp;", A96, "&amp;", B96, "(",C96,")", " \\")</f>
        <v>NGC6440&amp; &amp; &amp; &amp; &amp;1.62&amp;7.31&amp;8329&amp;5262(127) \\</v>
      </c>
    </row>
    <row r="96" spans="1:5" ht="15.5" x14ac:dyDescent="0.35">
      <c r="A96" s="29" t="s">
        <v>673</v>
      </c>
      <c r="B96" s="29" t="s">
        <v>674</v>
      </c>
      <c r="C96" s="29" t="s">
        <v>675</v>
      </c>
      <c r="D96" s="30"/>
      <c r="E96" s="28" t="str">
        <f>CONCATENATE(Parameters!A97, "&amp;", " ", "&amp;", " ", "&amp;", " ", "&amp;", " ", "&amp;", Parameters!G97, "&amp;", Parameters!I97, "&amp;", A97, "&amp;", B97, "(",C97,")", " \\")</f>
        <v>NGC6441&amp; &amp; &amp; &amp; &amp;1.74&amp;7.70&amp;/&amp;/(/) \\</v>
      </c>
    </row>
    <row r="97" spans="1:5" ht="15.5" x14ac:dyDescent="0.35">
      <c r="A97" s="29" t="s">
        <v>483</v>
      </c>
      <c r="B97" s="29" t="s">
        <v>483</v>
      </c>
      <c r="C97" s="29" t="s">
        <v>483</v>
      </c>
      <c r="D97" s="30"/>
      <c r="E97" s="28" t="str">
        <f>CONCATENATE(Parameters!A98, "&amp;", " ", "&amp;", " ", "&amp;", " ", "&amp;", " ", "&amp;", Parameters!G98, "&amp;", Parameters!I98, "&amp;", A98, "&amp;", B98, "(",C98,")", " \\")</f>
        <v>TERZAN6&amp; &amp; &amp; &amp; &amp;2.50&amp;&amp;/&amp;/(/) \\</v>
      </c>
    </row>
    <row r="98" spans="1:5" ht="15.5" x14ac:dyDescent="0.35">
      <c r="A98" s="29" t="s">
        <v>483</v>
      </c>
      <c r="B98" s="29" t="s">
        <v>483</v>
      </c>
      <c r="C98" s="29" t="s">
        <v>483</v>
      </c>
      <c r="D98" s="30"/>
      <c r="E98" s="28" t="str">
        <f>CONCATENATE(Parameters!A99, "&amp;", " ", "&amp;", " ", "&amp;", " ", "&amp;", " ", "&amp;", Parameters!G99, "&amp;", Parameters!I99, "&amp;", A99, "&amp;", B99, "(",C99,")", " \\")</f>
        <v>NGC6453&amp; &amp; &amp; &amp; &amp;2.50&amp;&amp;/&amp;/(/) \\</v>
      </c>
    </row>
    <row r="99" spans="1:5" ht="15.5" x14ac:dyDescent="0.35">
      <c r="A99" s="29" t="s">
        <v>483</v>
      </c>
      <c r="B99" s="29" t="s">
        <v>483</v>
      </c>
      <c r="C99" s="29" t="s">
        <v>483</v>
      </c>
      <c r="D99" s="30"/>
      <c r="E99" s="28" t="str">
        <f>CONCATENATE(Parameters!A100, "&amp;", " ", "&amp;", " ", "&amp;", " ", "&amp;", " ", "&amp;", Parameters!G100, "&amp;", Parameters!I100, "&amp;", A100, "&amp;", B100, "(",C100,")", " \\")</f>
        <v>UKS1&amp; &amp; &amp; &amp; &amp;2.10&amp;8.93&amp;/&amp;/(/) \\</v>
      </c>
    </row>
    <row r="100" spans="1:5" ht="15.5" x14ac:dyDescent="0.35">
      <c r="A100" s="29" t="s">
        <v>483</v>
      </c>
      <c r="B100" s="29" t="s">
        <v>483</v>
      </c>
      <c r="C100" s="29" t="s">
        <v>483</v>
      </c>
      <c r="D100" s="30"/>
      <c r="E100" s="28" t="str">
        <f>CONCATENATE(Parameters!A101, "&amp;", " ", "&amp;", " ", "&amp;", " ", "&amp;", " ", "&amp;", Parameters!G101, "&amp;", Parameters!I101, "&amp;", A101, "&amp;", B101, "(",C101,")", " \\")</f>
        <v>NGC6496&amp; &amp; &amp; &amp; &amp;0.70&amp;3.17&amp;21035&amp;14619(284) \\</v>
      </c>
    </row>
    <row r="101" spans="1:5" ht="15.5" x14ac:dyDescent="0.35">
      <c r="A101" s="29" t="s">
        <v>676</v>
      </c>
      <c r="B101" s="29" t="s">
        <v>677</v>
      </c>
      <c r="C101" s="29" t="s">
        <v>678</v>
      </c>
      <c r="D101" s="30"/>
      <c r="E101" s="28" t="str">
        <f>CONCATENATE(Parameters!A102, "&amp;", " ", "&amp;", " ", "&amp;", " ", "&amp;", " ", "&amp;", Parameters!G102, "&amp;", Parameters!I102, "&amp;", A102, "&amp;", B102, "(",C102,")", " \\")</f>
        <v>TERZAN9&amp; &amp; &amp; &amp; &amp;2.50&amp;&amp;/&amp;/(/) \\</v>
      </c>
    </row>
    <row r="102" spans="1:5" ht="15.5" x14ac:dyDescent="0.35">
      <c r="A102" s="29" t="s">
        <v>483</v>
      </c>
      <c r="B102" s="29" t="s">
        <v>483</v>
      </c>
      <c r="C102" s="29" t="s">
        <v>483</v>
      </c>
      <c r="D102" s="30"/>
      <c r="E102" s="28" t="str">
        <f>CONCATENATE(Parameters!A103, "&amp;", " ", "&amp;", " ", "&amp;", " ", "&amp;", " ", "&amp;", Parameters!G103, "&amp;", Parameters!I103, "&amp;", A103, "&amp;", B103, "(",C103,")", " \\")</f>
        <v>DJORG2&amp; &amp; &amp; &amp; &amp;1.50&amp;6.91&amp;6015&amp;4212(16) \\</v>
      </c>
    </row>
    <row r="103" spans="1:5" ht="15.5" x14ac:dyDescent="0.35">
      <c r="A103" s="29" t="s">
        <v>679</v>
      </c>
      <c r="B103" s="29" t="s">
        <v>680</v>
      </c>
      <c r="C103" s="29" t="s">
        <v>642</v>
      </c>
      <c r="D103" s="30"/>
      <c r="E103" s="28" t="str">
        <f>CONCATENATE(Parameters!A104, "&amp;", " ", "&amp;", " ", "&amp;", " ", "&amp;", " ", "&amp;", Parameters!G104, "&amp;", Parameters!I104, "&amp;", A104, "&amp;", B104, "(",C104,")", " \\")</f>
        <v>NGC6517&amp; &amp; &amp; &amp; &amp;1.82&amp;7.96&amp;/&amp;/(/) \\</v>
      </c>
    </row>
    <row r="104" spans="1:5" ht="15.5" x14ac:dyDescent="0.35">
      <c r="A104" s="29" t="s">
        <v>483</v>
      </c>
      <c r="B104" s="29" t="s">
        <v>483</v>
      </c>
      <c r="C104" s="29" t="s">
        <v>483</v>
      </c>
      <c r="D104" s="30"/>
      <c r="E104" s="28" t="str">
        <f>CONCATENATE(Parameters!A105, "&amp;", " ", "&amp;", " ", "&amp;", " ", "&amp;", " ", "&amp;", Parameters!G105, "&amp;", Parameters!I105, "&amp;", A105, "&amp;", B105, "(",C105,")", " \\")</f>
        <v>TERZAN10&amp; &amp; &amp; &amp; &amp;0.75&amp;3.47&amp;23047&amp;16808(328) \\</v>
      </c>
    </row>
    <row r="105" spans="1:5" ht="15.5" x14ac:dyDescent="0.35">
      <c r="A105" s="29" t="s">
        <v>681</v>
      </c>
      <c r="B105" s="29" t="s">
        <v>682</v>
      </c>
      <c r="C105" s="29" t="s">
        <v>683</v>
      </c>
      <c r="D105" s="30"/>
      <c r="E105" s="28" t="str">
        <f>CONCATENATE(Parameters!A106, "&amp;", " ", "&amp;", " ", "&amp;", " ", "&amp;", " ", "&amp;", Parameters!G106, "&amp;", Parameters!I106, "&amp;", A106, "&amp;", B106, "(",C106,")", " \\")</f>
        <v>NGC6522&amp; &amp; &amp; &amp; &amp;2.50&amp;&amp;3428&amp;2214(28) \\</v>
      </c>
    </row>
    <row r="106" spans="1:5" ht="15.5" x14ac:dyDescent="0.35">
      <c r="A106" s="29" t="s">
        <v>684</v>
      </c>
      <c r="B106" s="29" t="s">
        <v>685</v>
      </c>
      <c r="C106" s="29" t="s">
        <v>686</v>
      </c>
      <c r="D106" s="30"/>
      <c r="E106" s="28" t="str">
        <f>CONCATENATE(Parameters!A107, "&amp;", " ", "&amp;", " ", "&amp;", " ", "&amp;", " ", "&amp;", Parameters!G107, "&amp;", Parameters!I107, "&amp;", A107, "&amp;", B107, "(",C107,")", " \\")</f>
        <v>NGC6535&amp; &amp; &amp; &amp; &amp;1.33&amp;6.29&amp;2440&amp;1677(21) \\</v>
      </c>
    </row>
    <row r="107" spans="1:5" ht="15.5" x14ac:dyDescent="0.35">
      <c r="A107" s="29" t="s">
        <v>687</v>
      </c>
      <c r="B107" s="29" t="s">
        <v>688</v>
      </c>
      <c r="C107" s="29" t="s">
        <v>548</v>
      </c>
      <c r="D107" s="30"/>
      <c r="E107" s="28" t="str">
        <f>CONCATENATE(Parameters!A108, "&amp;", " ", "&amp;", " ", "&amp;", " ", "&amp;", " ", "&amp;", Parameters!G108, "&amp;", Parameters!I108, "&amp;", A108, "&amp;", B108, "(",C108,")", " \\")</f>
        <v>NGC6528&amp; &amp; &amp; &amp; &amp;1.50&amp;6.91&amp;4250&amp;2787(16) \\</v>
      </c>
    </row>
    <row r="108" spans="1:5" ht="15.5" x14ac:dyDescent="0.35">
      <c r="A108" s="29" t="s">
        <v>689</v>
      </c>
      <c r="B108" s="29" t="s">
        <v>690</v>
      </c>
      <c r="C108" s="29" t="s">
        <v>642</v>
      </c>
      <c r="D108" s="30"/>
      <c r="E108" s="28" t="str">
        <f>CONCATENATE(Parameters!A109, "&amp;", " ", "&amp;", " ", "&amp;", " ", "&amp;", " ", "&amp;", Parameters!G109, "&amp;", Parameters!I109, "&amp;", A109, "&amp;", B109, "(",C109,")", " \\")</f>
        <v>NGC6539&amp; &amp; &amp; &amp; &amp;1.74&amp;7.70&amp;3648&amp;2343(54) \\</v>
      </c>
    </row>
    <row r="109" spans="1:5" ht="15.5" x14ac:dyDescent="0.35">
      <c r="A109" s="29" t="s">
        <v>691</v>
      </c>
      <c r="B109" s="29" t="s">
        <v>692</v>
      </c>
      <c r="C109" s="29" t="s">
        <v>693</v>
      </c>
      <c r="D109" s="30"/>
      <c r="E109" s="28" t="str">
        <f>CONCATENATE(Parameters!A110, "&amp;", " ", "&amp;", " ", "&amp;", " ", "&amp;", " ", "&amp;", Parameters!G110, "&amp;", Parameters!I110, "&amp;", A110, "&amp;", B110, "(",C110,")", " \\")</f>
        <v>NGC6540&amp; &amp; &amp; &amp; &amp;2.50&amp;10.75&amp;/&amp;/(/) \\</v>
      </c>
    </row>
    <row r="110" spans="1:5" ht="15.5" x14ac:dyDescent="0.35">
      <c r="A110" s="29" t="s">
        <v>483</v>
      </c>
      <c r="B110" s="29" t="s">
        <v>483</v>
      </c>
      <c r="C110" s="29" t="s">
        <v>483</v>
      </c>
      <c r="D110" s="30"/>
      <c r="E110" s="28" t="str">
        <f>CONCATENATE(Parameters!A111, "&amp;", " ", "&amp;", " ", "&amp;", " ", "&amp;", " ", "&amp;", Parameters!G111, "&amp;", Parameters!I111, "&amp;", A111, "&amp;", B111, "(",C111,")", " \\")</f>
        <v>NGC6544&amp; &amp; &amp; &amp; &amp;1.63&amp;7.34&amp;4319&amp;3357(39) \\</v>
      </c>
    </row>
    <row r="111" spans="1:5" ht="15.5" x14ac:dyDescent="0.35">
      <c r="A111" s="29" t="s">
        <v>694</v>
      </c>
      <c r="B111" s="29" t="s">
        <v>695</v>
      </c>
      <c r="C111" s="29" t="s">
        <v>696</v>
      </c>
      <c r="D111" s="30"/>
      <c r="E111" s="28" t="str">
        <f>CONCATENATE(Parameters!A112, "&amp;", " ", "&amp;", " ", "&amp;", " ", "&amp;", " ", "&amp;", Parameters!G112, "&amp;", Parameters!I112, "&amp;", A112, "&amp;", B112, "(",C112,")", " \\")</f>
        <v>NGC6541&amp; &amp; &amp; &amp; &amp;1.86&amp;8.09&amp;8734&amp;5294(104) \\</v>
      </c>
    </row>
    <row r="112" spans="1:5" ht="15.5" x14ac:dyDescent="0.35">
      <c r="A112" s="29" t="s">
        <v>697</v>
      </c>
      <c r="B112" s="29" t="s">
        <v>698</v>
      </c>
      <c r="C112" s="29" t="s">
        <v>557</v>
      </c>
      <c r="D112" s="30"/>
      <c r="E112" s="28" t="str">
        <f>CONCATENATE(Parameters!A113, "&amp;", " ", "&amp;", " ", "&amp;", " ", "&amp;", " ", "&amp;", Parameters!G113, "&amp;", Parameters!I113, "&amp;", A113, "&amp;", B113, "(",C113,")", " \\")</f>
        <v>2MS-GC01&amp; &amp; &amp; &amp; &amp;0.85&amp;4.06&amp;5320&amp;4341(137) \\</v>
      </c>
    </row>
    <row r="113" spans="1:5" ht="15.5" x14ac:dyDescent="0.35">
      <c r="A113" s="29" t="s">
        <v>699</v>
      </c>
      <c r="B113" s="29" t="s">
        <v>700</v>
      </c>
      <c r="C113" s="29" t="s">
        <v>701</v>
      </c>
      <c r="D113" s="30"/>
      <c r="E113" s="28" t="str">
        <f>CONCATENATE(Parameters!A114, "&amp;", " ", "&amp;", " ", "&amp;", " ", "&amp;", " ", "&amp;", Parameters!G114, "&amp;", Parameters!I114, "&amp;", A114, "&amp;", B114, "(",C114,")", " \\")</f>
        <v>ESO-SC06&amp; &amp; &amp; &amp; &amp;0.90&amp;4.33&amp;4713&amp;3316(77) \\</v>
      </c>
    </row>
    <row r="114" spans="1:5" ht="15.5" x14ac:dyDescent="0.35">
      <c r="A114" s="29" t="s">
        <v>702</v>
      </c>
      <c r="B114" s="29" t="s">
        <v>703</v>
      </c>
      <c r="C114" s="29" t="s">
        <v>704</v>
      </c>
      <c r="D114" s="30"/>
      <c r="E114" s="28" t="str">
        <f>CONCATENATE(Parameters!A115, "&amp;", " ", "&amp;", " ", "&amp;", " ", "&amp;", " ", "&amp;", Parameters!G115, "&amp;", Parameters!I115, "&amp;", A115, "&amp;", B115, "(",C115,")", " \\")</f>
        <v>NGC6553&amp; &amp; &amp; &amp; &amp;1.16&amp;5.60&amp;15001&amp;10638(73) \\</v>
      </c>
    </row>
    <row r="115" spans="1:5" ht="15.5" x14ac:dyDescent="0.35">
      <c r="A115" s="29" t="s">
        <v>705</v>
      </c>
      <c r="B115" s="29" t="s">
        <v>706</v>
      </c>
      <c r="C115" s="29" t="s">
        <v>707</v>
      </c>
      <c r="D115" s="30"/>
      <c r="E115" s="28" t="str">
        <f>CONCATENATE(Parameters!A116, "&amp;", " ", "&amp;", " ", "&amp;", " ", "&amp;", " ", "&amp;", Parameters!G116, "&amp;", Parameters!I116, "&amp;", A116, "&amp;", B116, "(",C116,")", " \\")</f>
        <v>2MS-GC02&amp; &amp; &amp; &amp; &amp;0.95&amp;4.60&amp;3568&amp;3004(64) \\</v>
      </c>
    </row>
    <row r="116" spans="1:5" ht="15.5" x14ac:dyDescent="0.35">
      <c r="A116" s="29" t="s">
        <v>708</v>
      </c>
      <c r="B116" s="29" t="s">
        <v>709</v>
      </c>
      <c r="C116" s="29" t="s">
        <v>616</v>
      </c>
      <c r="D116" s="30"/>
      <c r="E116" s="28" t="str">
        <f>CONCATENATE(Parameters!A117, "&amp;", " ", "&amp;", " ", "&amp;", " ", "&amp;", " ", "&amp;", Parameters!G117, "&amp;", Parameters!I117, "&amp;", A117, "&amp;", B117, "(",C117,")", " \\")</f>
        <v>NGC6558&amp; &amp; &amp; &amp; &amp;2.50&amp;&amp;/&amp;/(/) \\</v>
      </c>
    </row>
    <row r="117" spans="1:5" ht="15.5" x14ac:dyDescent="0.35">
      <c r="A117" s="29" t="s">
        <v>483</v>
      </c>
      <c r="B117" s="29" t="s">
        <v>483</v>
      </c>
      <c r="C117" s="29" t="s">
        <v>483</v>
      </c>
      <c r="D117" s="30"/>
      <c r="E117" s="28" t="str">
        <f>CONCATENATE(Parameters!A118, "&amp;", " ", "&amp;", " ", "&amp;", " ", "&amp;", " ", "&amp;", Parameters!G118, "&amp;", Parameters!I118, "&amp;", A118, "&amp;", B118, "(",C118,")", " \\")</f>
        <v>IC1276&amp; &amp; &amp; &amp; &amp;1.33&amp;6.29&amp;18760&amp;12348(259) \\</v>
      </c>
    </row>
    <row r="118" spans="1:5" ht="15.5" x14ac:dyDescent="0.35">
      <c r="A118" s="29" t="s">
        <v>710</v>
      </c>
      <c r="B118" s="29" t="s">
        <v>711</v>
      </c>
      <c r="C118" s="29" t="s">
        <v>712</v>
      </c>
      <c r="D118" s="30"/>
      <c r="E118" s="28" t="str">
        <f>CONCATENATE(Parameters!A119, "&amp;", " ", "&amp;", " ", "&amp;", " ", "&amp;", " ", "&amp;", Parameters!G119, "&amp;", Parameters!I119, "&amp;", A119, "&amp;", B119, "(",C119,")", " \\")</f>
        <v>TERZAN12&amp; &amp; &amp; &amp; &amp;0.57&amp;2.38&amp;22839&amp;16204(306) \\</v>
      </c>
    </row>
    <row r="119" spans="1:5" ht="15.5" x14ac:dyDescent="0.35">
      <c r="A119" s="29" t="s">
        <v>713</v>
      </c>
      <c r="B119" s="29" t="s">
        <v>714</v>
      </c>
      <c r="C119" s="29" t="s">
        <v>715</v>
      </c>
      <c r="D119" s="30"/>
      <c r="E119" s="28" t="str">
        <f>CONCATENATE(Parameters!A120, "&amp;", " ", "&amp;", " ", "&amp;", " ", "&amp;", " ", "&amp;", Parameters!G120, "&amp;", Parameters!I120, "&amp;", A120, "&amp;", B120, "(",C120,")", " \\")</f>
        <v>NGC6569&amp; &amp; &amp; &amp; &amp;1.31&amp;6.22&amp;7176&amp;4749(85) \\</v>
      </c>
    </row>
    <row r="120" spans="1:5" ht="15.5" x14ac:dyDescent="0.35">
      <c r="A120" s="29" t="s">
        <v>716</v>
      </c>
      <c r="B120" s="29" t="s">
        <v>717</v>
      </c>
      <c r="C120" s="29" t="s">
        <v>718</v>
      </c>
      <c r="D120" s="30"/>
      <c r="E120" s="28" t="str">
        <f>CONCATENATE(Parameters!A121, "&amp;", " ", "&amp;", " ", "&amp;", " ", "&amp;", " ", "&amp;", Parameters!G121, "&amp;", Parameters!I121, "&amp;", A121, "&amp;", B121, "(",C121,")", " \\")</f>
        <v>BH261&amp; &amp; &amp; &amp; &amp;1.00&amp;4.86&amp;8876&amp;6134(49) \\</v>
      </c>
    </row>
    <row r="121" spans="1:5" ht="15.5" x14ac:dyDescent="0.35">
      <c r="A121" s="29" t="s">
        <v>719</v>
      </c>
      <c r="B121" s="29" t="s">
        <v>720</v>
      </c>
      <c r="C121" s="29" t="s">
        <v>721</v>
      </c>
      <c r="D121" s="30"/>
      <c r="E121" s="28" t="str">
        <f>CONCATENATE(Parameters!A122, "&amp;", " ", "&amp;", " ", "&amp;", " ", "&amp;", " ", "&amp;", Parameters!G122, "&amp;", Parameters!I122, "&amp;", A122, "&amp;", B122, "(",C122,")", " \\")</f>
        <v>GLIMPSE02&amp; &amp; &amp; &amp; &amp;1.33&amp;6.29&amp;15064&amp;12951(764) \\</v>
      </c>
    </row>
    <row r="122" spans="1:5" ht="18" x14ac:dyDescent="0.4">
      <c r="A122" s="33" t="s">
        <v>722</v>
      </c>
      <c r="B122" s="33" t="s">
        <v>723</v>
      </c>
      <c r="C122" s="33" t="s">
        <v>724</v>
      </c>
      <c r="D122" s="34"/>
      <c r="E122" s="28" t="str">
        <f>CONCATENATE(Parameters!A123, "&amp;", " ", "&amp;", " ", "&amp;", " ", "&amp;", " ", "&amp;", Parameters!G123, "&amp;", Parameters!I123, "&amp;", A123, "&amp;", B123, "(",C123,")", " \\")</f>
        <v>NGC6584&amp; &amp; &amp; &amp; &amp;1.47&amp;6.80&amp;3282&amp;1883(25) \\</v>
      </c>
    </row>
    <row r="123" spans="1:5" ht="15.5" x14ac:dyDescent="0.35">
      <c r="A123" s="29" t="s">
        <v>725</v>
      </c>
      <c r="B123" s="29" t="s">
        <v>726</v>
      </c>
      <c r="C123" s="29" t="s">
        <v>527</v>
      </c>
      <c r="D123" s="30"/>
      <c r="E123" s="28" t="str">
        <f>CONCATENATE(Parameters!A124, "&amp;", " ", "&amp;", " ", "&amp;", " ", "&amp;", " ", "&amp;", Parameters!G124, "&amp;", Parameters!I124, "&amp;", A124, "&amp;", B124, "(",C124,")", " \\")</f>
        <v>NGC6624&amp; &amp; &amp; &amp; &amp;2.50&amp;&amp;5065&amp;3266(52) \\</v>
      </c>
    </row>
    <row r="124" spans="1:5" ht="15.5" x14ac:dyDescent="0.35">
      <c r="A124" s="29" t="s">
        <v>727</v>
      </c>
      <c r="B124" s="29" t="s">
        <v>728</v>
      </c>
      <c r="C124" s="29" t="s">
        <v>729</v>
      </c>
      <c r="D124" s="30"/>
      <c r="E124" s="28" t="str">
        <f>CONCATENATE(Parameters!A125, "&amp;", " ", "&amp;", " ", "&amp;", " ", "&amp;", " ", "&amp;", Parameters!G125, "&amp;", Parameters!I125, "&amp;", A125, "&amp;", B125, "(",C125,")", " \\")</f>
        <v>NGC6626&amp; &amp; &amp; &amp; &amp;1.67&amp;7.47&amp;3398&amp;2345(32) \\</v>
      </c>
    </row>
    <row r="125" spans="1:5" ht="15.5" x14ac:dyDescent="0.35">
      <c r="A125" s="29" t="s">
        <v>730</v>
      </c>
      <c r="B125" s="29" t="s">
        <v>731</v>
      </c>
      <c r="C125" s="29" t="s">
        <v>585</v>
      </c>
      <c r="D125" s="30"/>
      <c r="E125" s="28" t="str">
        <f>CONCATENATE(Parameters!A126, "&amp;", " ", "&amp;", " ", "&amp;", " ", "&amp;", " ", "&amp;", Parameters!G126, "&amp;", Parameters!I126, "&amp;", A126, "&amp;", B126, "(",C126,")", " \\")</f>
        <v>NGC6638&amp; &amp; &amp; &amp; &amp;1.33&amp;6.29&amp;2904&amp;1872(29) \\</v>
      </c>
    </row>
    <row r="126" spans="1:5" ht="15.5" x14ac:dyDescent="0.35">
      <c r="A126" s="29" t="s">
        <v>732</v>
      </c>
      <c r="B126" s="29" t="s">
        <v>733</v>
      </c>
      <c r="C126" s="29" t="s">
        <v>639</v>
      </c>
      <c r="D126" s="30"/>
      <c r="E126" s="28" t="str">
        <f>CONCATENATE(Parameters!A127, "&amp;", " ", "&amp;", " ", "&amp;", " ", "&amp;", " ", "&amp;", Parameters!G127, "&amp;", Parameters!I127, "&amp;", A127, "&amp;", B127, "(",C127,")", " \\")</f>
        <v>NGC6637&amp; &amp; &amp; &amp; &amp;1.38&amp;6.48&amp;5137&amp;3459(53) \\</v>
      </c>
    </row>
    <row r="127" spans="1:5" ht="15.5" x14ac:dyDescent="0.35">
      <c r="A127" s="29" t="s">
        <v>734</v>
      </c>
      <c r="B127" s="29" t="s">
        <v>735</v>
      </c>
      <c r="C127" s="29" t="s">
        <v>542</v>
      </c>
      <c r="D127" s="30"/>
      <c r="E127" s="28" t="str">
        <f>CONCATENATE(Parameters!A128, "&amp;", " ", "&amp;", " ", "&amp;", " ", "&amp;", " ", "&amp;", Parameters!G128, "&amp;", Parameters!I128, "&amp;", A128, "&amp;", B128, "(",C128,")", " \\")</f>
        <v>NGC6642&amp; &amp; &amp; &amp; &amp;1.99&amp;8.53&amp;/&amp;/(/) \\</v>
      </c>
    </row>
    <row r="128" spans="1:5" ht="15.5" x14ac:dyDescent="0.35">
      <c r="A128" s="29" t="s">
        <v>483</v>
      </c>
      <c r="B128" s="29" t="s">
        <v>483</v>
      </c>
      <c r="C128" s="29" t="s">
        <v>483</v>
      </c>
      <c r="D128" s="30"/>
      <c r="E128" s="28" t="str">
        <f>CONCATENATE(Parameters!A129, "&amp;", " ", "&amp;", " ", "&amp;", " ", "&amp;", " ", "&amp;", Parameters!G129, "&amp;", Parameters!I129, "&amp;", A129, "&amp;", B129, "(",C129,")", " \\")</f>
        <v>NGC6652&amp; &amp; &amp; &amp; &amp;1.80&amp;7.89&amp;/&amp;/(/) \\</v>
      </c>
    </row>
    <row r="129" spans="1:5" ht="15.5" x14ac:dyDescent="0.35">
      <c r="A129" s="29" t="s">
        <v>483</v>
      </c>
      <c r="B129" s="29" t="s">
        <v>483</v>
      </c>
      <c r="C129" s="29" t="s">
        <v>483</v>
      </c>
      <c r="D129" s="30"/>
      <c r="E129" s="28" t="str">
        <f>CONCATENATE(Parameters!A130, "&amp;", " ", "&amp;", " ", "&amp;", " ", "&amp;", " ", "&amp;", Parameters!G130, "&amp;", Parameters!I130, "&amp;", A130, "&amp;", B130, "(",C130,")", " \\")</f>
        <v>NGC6656 &amp; &amp; &amp; &amp; &amp;1.38&amp;6.48&amp;25181&amp;18894(400) \\</v>
      </c>
    </row>
    <row r="130" spans="1:5" ht="18" x14ac:dyDescent="0.4">
      <c r="A130" s="33" t="s">
        <v>736</v>
      </c>
      <c r="B130" s="33" t="s">
        <v>737</v>
      </c>
      <c r="C130" s="33" t="s">
        <v>738</v>
      </c>
      <c r="D130" s="34"/>
      <c r="E130" s="28" t="str">
        <f>CONCATENATE(Parameters!A131, "&amp;", " ", "&amp;", " ", "&amp;", " ", "&amp;", " ", "&amp;", Parameters!G131, "&amp;", Parameters!I131, "&amp;", A131, "&amp;", B131, "(",C131,")", " \\")</f>
        <v>PAL8&amp; &amp; &amp; &amp; &amp;1.53&amp;7.01&amp;11753&amp;8273(172) \\</v>
      </c>
    </row>
    <row r="131" spans="1:5" ht="15.5" x14ac:dyDescent="0.35">
      <c r="A131" s="29" t="s">
        <v>739</v>
      </c>
      <c r="B131" s="29" t="s">
        <v>740</v>
      </c>
      <c r="C131" s="29" t="s">
        <v>741</v>
      </c>
      <c r="D131" s="30"/>
      <c r="E131" s="28" t="str">
        <f>CONCATENATE(Parameters!A132, "&amp;", " ", "&amp;", " ", "&amp;", " ", "&amp;", " ", "&amp;", Parameters!G132, "&amp;", Parameters!I132, "&amp;", A132, "&amp;", B132, "(",C132,")", " \\")</f>
        <v>NGC6681&amp; &amp; &amp; &amp; &amp;2.50&amp;&amp;4566&amp;2961(30) \\</v>
      </c>
    </row>
    <row r="132" spans="1:5" ht="15.5" x14ac:dyDescent="0.35">
      <c r="A132" s="29" t="s">
        <v>742</v>
      </c>
      <c r="B132" s="29" t="s">
        <v>743</v>
      </c>
      <c r="C132" s="29" t="s">
        <v>624</v>
      </c>
      <c r="D132" s="30"/>
      <c r="E132" s="28" t="str">
        <f>CONCATENATE(Parameters!A133, "&amp;", " ", "&amp;", " ", "&amp;", " ", "&amp;", " ", "&amp;", Parameters!G133, "&amp;", Parameters!I133, "&amp;", A133, "&amp;", B133, "(",C133,")", " \\")</f>
        <v>GLIMPSE01&amp; &amp; &amp; &amp; &amp;1.37&amp;6.44&amp;4145&amp;3109(109) \\</v>
      </c>
    </row>
    <row r="133" spans="1:5" ht="15.5" x14ac:dyDescent="0.35">
      <c r="A133" s="29" t="s">
        <v>744</v>
      </c>
      <c r="B133" s="29" t="s">
        <v>745</v>
      </c>
      <c r="C133" s="29" t="s">
        <v>746</v>
      </c>
      <c r="D133" s="30"/>
      <c r="E133" s="28" t="str">
        <f>CONCATENATE(Parameters!A134, "&amp;", " ", "&amp;", " ", "&amp;", " ", "&amp;", " ", "&amp;", Parameters!G134, "&amp;", Parameters!I134, "&amp;", A134, "&amp;", B134, "(",C134,")", " \\")</f>
        <v>NGC6712&amp; &amp; &amp; &amp; &amp;1.05&amp;5.10&amp;26322&amp;19287(442) \\</v>
      </c>
    </row>
    <row r="134" spans="1:5" ht="15.5" x14ac:dyDescent="0.35">
      <c r="A134" s="35" t="s">
        <v>747</v>
      </c>
      <c r="B134" s="35" t="s">
        <v>748</v>
      </c>
      <c r="C134" s="35" t="s">
        <v>749</v>
      </c>
      <c r="D134" s="30"/>
      <c r="E134" s="28" t="str">
        <f>CONCATENATE(Parameters!A135, "&amp;", " ", "&amp;", " ", "&amp;", " ", "&amp;", " ", "&amp;", Parameters!G135, "&amp;", Parameters!I135, "&amp;", A135, "&amp;", B135, "(",C135,")", " \\")</f>
        <v>NGC6715&amp; &amp; &amp; &amp; &amp;2.04&amp;8.71&amp;5172&amp;3013(30) \\</v>
      </c>
    </row>
    <row r="135" spans="1:5" ht="15.5" x14ac:dyDescent="0.35">
      <c r="A135" s="29" t="s">
        <v>750</v>
      </c>
      <c r="B135" s="29" t="s">
        <v>751</v>
      </c>
      <c r="C135" s="29" t="s">
        <v>624</v>
      </c>
      <c r="D135" s="30"/>
      <c r="E135" s="28" t="str">
        <f>CONCATENATE(Parameters!A136, "&amp;", " ", "&amp;", " ", "&amp;", " ", "&amp;", " ", "&amp;", Parameters!G136, "&amp;", Parameters!I136, "&amp;", A136, "&amp;", B136, "(",C136,")", " \\")</f>
        <v>NGC6717&amp; &amp; &amp; &amp; &amp;2.07&amp;8.82&amp;/&amp;/(/) \\</v>
      </c>
    </row>
    <row r="136" spans="1:5" ht="15.5" x14ac:dyDescent="0.35">
      <c r="A136" s="29" t="s">
        <v>483</v>
      </c>
      <c r="B136" s="29" t="s">
        <v>483</v>
      </c>
      <c r="C136" s="29" t="s">
        <v>483</v>
      </c>
      <c r="D136" s="30"/>
      <c r="E136" s="28" t="str">
        <f>CONCATENATE(Parameters!A137, "&amp;", " ", "&amp;", " ", "&amp;", " ", "&amp;", " ", "&amp;", Parameters!G137, "&amp;", Parameters!I137, "&amp;", A137, "&amp;", B137, "(",C137,")", " \\")</f>
        <v>NGC6723&amp; &amp; &amp; &amp; &amp;1.11&amp;5.38&amp;13510&amp;9087(153) \\</v>
      </c>
    </row>
    <row r="137" spans="1:5" ht="15.5" x14ac:dyDescent="0.35">
      <c r="A137" s="29" t="s">
        <v>752</v>
      </c>
      <c r="B137" s="29" t="s">
        <v>753</v>
      </c>
      <c r="C137" s="29" t="s">
        <v>754</v>
      </c>
      <c r="D137" s="30"/>
      <c r="E137" s="28" t="str">
        <f>CONCATENATE(Parameters!A138, "&amp;", " ", "&amp;", " ", "&amp;", " ", "&amp;", " ", "&amp;", Parameters!G138, "&amp;", Parameters!I138, "&amp;", A138, "&amp;", B138, "(",C138,")", " \\")</f>
        <v>NGC6749&amp; &amp; &amp; &amp; &amp;0.79&amp;3.71&amp;10480&amp;7386(168) \\</v>
      </c>
    </row>
    <row r="138" spans="1:5" ht="15.5" x14ac:dyDescent="0.35">
      <c r="A138" s="29" t="s">
        <v>755</v>
      </c>
      <c r="B138" s="29" t="s">
        <v>756</v>
      </c>
      <c r="C138" s="29" t="s">
        <v>757</v>
      </c>
      <c r="D138" s="30"/>
      <c r="E138" s="28" t="str">
        <f>CONCATENATE(Parameters!A139, "&amp;", " ", "&amp;", " ", "&amp;", " ", "&amp;", " ", "&amp;", Parameters!G139, "&amp;", Parameters!I139, "&amp;", A139, "&amp;", B139, "(",C139,")", " \\")</f>
        <v>NGC6752&amp; &amp; &amp; &amp; &amp;2.50&amp;&amp;9941&amp;7291(112) \\</v>
      </c>
    </row>
    <row r="139" spans="1:5" ht="15.5" x14ac:dyDescent="0.35">
      <c r="A139" s="29" t="s">
        <v>758</v>
      </c>
      <c r="B139" s="29" t="s">
        <v>759</v>
      </c>
      <c r="C139" s="29" t="s">
        <v>760</v>
      </c>
      <c r="D139" s="30"/>
      <c r="E139" s="28" t="str">
        <f>CONCATENATE(Parameters!A140, "&amp;", " ", "&amp;", " ", "&amp;", " ", "&amp;", " ", "&amp;", Parameters!G140, "&amp;", Parameters!I140, "&amp;", A140, "&amp;", B140, "(",C140,")", " \\")</f>
        <v>NGC6760&amp; &amp; &amp; &amp; &amp;1.65&amp;7.41&amp;5563&amp;3708(68) \\</v>
      </c>
    </row>
    <row r="140" spans="1:5" ht="15.5" x14ac:dyDescent="0.35">
      <c r="A140" s="29" t="s">
        <v>761</v>
      </c>
      <c r="B140" s="29" t="s">
        <v>762</v>
      </c>
      <c r="C140" s="29" t="s">
        <v>763</v>
      </c>
      <c r="D140" s="30"/>
      <c r="E140" s="28" t="str">
        <f>CONCATENATE(Parameters!A141, "&amp;", " ", "&amp;", " ", "&amp;", " ", "&amp;", " ", "&amp;", Parameters!G141, "&amp;", Parameters!I141, "&amp;", A141, "&amp;", B141, "(",C141,")", " \\")</f>
        <v>NGC6779&amp; &amp; &amp; &amp; &amp;1.38&amp;6.48&amp;8195&amp;5045(91) \\</v>
      </c>
    </row>
    <row r="141" spans="1:5" ht="15.5" x14ac:dyDescent="0.35">
      <c r="A141" s="29" t="s">
        <v>764</v>
      </c>
      <c r="B141" s="29" t="s">
        <v>765</v>
      </c>
      <c r="C141" s="29" t="s">
        <v>766</v>
      </c>
      <c r="D141" s="30"/>
      <c r="E141" s="28" t="str">
        <f>CONCATENATE(Parameters!A142, "&amp;", " ", "&amp;", " ", "&amp;", " ", "&amp;", " ", "&amp;", Parameters!G142, "&amp;", Parameters!I142, "&amp;", A142, "&amp;", B142, "(",C142,")", " \\")</f>
        <v>TERZAN7&amp; &amp; &amp; &amp; &amp;0.93&amp;4.49&amp;4818&amp;3637(105) \\</v>
      </c>
    </row>
    <row r="142" spans="1:5" ht="15.5" x14ac:dyDescent="0.35">
      <c r="A142" s="29" t="s">
        <v>767</v>
      </c>
      <c r="B142" s="29" t="s">
        <v>768</v>
      </c>
      <c r="C142" s="29" t="s">
        <v>479</v>
      </c>
      <c r="D142" s="30"/>
      <c r="E142" s="28" t="str">
        <f>CONCATENATE(Parameters!A143, "&amp;", " ", "&amp;", " ", "&amp;", " ", "&amp;", " ", "&amp;", Parameters!G143, "&amp;", Parameters!I143, "&amp;", A143, "&amp;", B143, "(",C143,")", " \\")</f>
        <v>PAL10&amp; &amp; &amp; &amp; &amp;0.58&amp;2.44&amp;11473&amp;7885(158) \\</v>
      </c>
    </row>
    <row r="143" spans="1:5" ht="15.5" x14ac:dyDescent="0.35">
      <c r="A143" s="29" t="s">
        <v>769</v>
      </c>
      <c r="B143" s="29" t="s">
        <v>770</v>
      </c>
      <c r="C143" s="29" t="s">
        <v>771</v>
      </c>
      <c r="D143" s="30"/>
      <c r="E143" s="28" t="str">
        <f>CONCATENATE(Parameters!A144, "&amp;", " ", "&amp;", " ", "&amp;", " ", "&amp;", " ", "&amp;", Parameters!G144, "&amp;", Parameters!I144, "&amp;", A144, "&amp;", B144, "(",C144,")", " \\")</f>
        <v>ARP2&amp; &amp; &amp; &amp; &amp;0.88&amp;4.22&amp;5937&amp;4339(130) \\</v>
      </c>
    </row>
    <row r="144" spans="1:5" ht="15.5" x14ac:dyDescent="0.35">
      <c r="A144" s="29" t="s">
        <v>772</v>
      </c>
      <c r="B144" s="29" t="s">
        <v>773</v>
      </c>
      <c r="C144" s="29" t="s">
        <v>774</v>
      </c>
      <c r="D144" s="30"/>
      <c r="E144" s="28" t="str">
        <f>CONCATENATE(Parameters!A145, "&amp;", " ", "&amp;", " ", "&amp;", " ", "&amp;", " ", "&amp;", Parameters!G145, "&amp;", Parameters!I145, "&amp;", A145, "&amp;", B145, "(",C145,")", " \\")</f>
        <v>NGC6809&amp; &amp; &amp; &amp; &amp;0.93&amp;4.49&amp;33998&amp;24846(396) \\</v>
      </c>
    </row>
    <row r="145" spans="1:5" ht="15.5" x14ac:dyDescent="0.35">
      <c r="A145" s="29" t="s">
        <v>775</v>
      </c>
      <c r="B145" s="29" t="s">
        <v>776</v>
      </c>
      <c r="C145" s="29" t="s">
        <v>777</v>
      </c>
      <c r="D145" s="30"/>
      <c r="E145" s="28" t="str">
        <f>CONCATENATE(Parameters!A146, "&amp;", " ", "&amp;", " ", "&amp;", " ", "&amp;", " ", "&amp;", Parameters!G146, "&amp;", Parameters!I146, "&amp;", A146, "&amp;", B146, "(",C146,")", " \\")</f>
        <v>TERZAN8&amp; &amp; &amp; &amp; &amp;0.60&amp;2.56&amp;11185&amp;8572(239) \\</v>
      </c>
    </row>
    <row r="146" spans="1:5" ht="15.5" x14ac:dyDescent="0.35">
      <c r="A146" s="29" t="s">
        <v>778</v>
      </c>
      <c r="B146" s="29" t="s">
        <v>779</v>
      </c>
      <c r="C146" s="29" t="s">
        <v>780</v>
      </c>
      <c r="D146" s="30"/>
      <c r="E146" s="28" t="str">
        <f>CONCATENATE(Parameters!A147, "&amp;", " ", "&amp;", " ", "&amp;", " ", "&amp;", " ", "&amp;", Parameters!G147, "&amp;", Parameters!I147, "&amp;", A147, "&amp;", B147, "(",C147,")", " \\")</f>
        <v>PAL11&amp; &amp; &amp; &amp; &amp;0.57&amp;5.38&amp;7032&amp;5555(145) \\</v>
      </c>
    </row>
    <row r="147" spans="1:5" ht="15.5" x14ac:dyDescent="0.35">
      <c r="A147" s="29" t="s">
        <v>781</v>
      </c>
      <c r="B147" s="29" t="s">
        <v>782</v>
      </c>
      <c r="C147" s="29" t="s">
        <v>783</v>
      </c>
      <c r="D147" s="30"/>
      <c r="E147" s="28" t="str">
        <f>CONCATENATE(Parameters!A148, "&amp;", " ", "&amp;", " ", "&amp;", " ", "&amp;", " ", "&amp;", Parameters!G148, "&amp;", Parameters!I148, "&amp;", A148, "&amp;", B148, "(",C148,")", " \\")</f>
        <v>NGC6838&amp; &amp; &amp; &amp; &amp;1.15&amp;5.56&amp;17892&amp;13292(311) \\</v>
      </c>
    </row>
    <row r="148" spans="1:5" ht="15.5" x14ac:dyDescent="0.35">
      <c r="A148" s="29" t="s">
        <v>784</v>
      </c>
      <c r="B148" s="29" t="s">
        <v>785</v>
      </c>
      <c r="C148" s="29" t="s">
        <v>786</v>
      </c>
      <c r="D148" s="30"/>
      <c r="E148" s="28" t="str">
        <f>CONCATENATE(Parameters!A149, "&amp;", " ", "&amp;", " ", "&amp;", " ", "&amp;", " ", "&amp;", Parameters!G149, "&amp;", Parameters!I149, "&amp;", A149, "&amp;", B149, "(",C149,")", " \\")</f>
        <v>NGC6864&amp; &amp; &amp; &amp; &amp;1.80&amp;7.89&amp;/&amp;/(/) \\</v>
      </c>
    </row>
    <row r="149" spans="1:5" ht="15.5" x14ac:dyDescent="0.35">
      <c r="A149" s="29" t="s">
        <v>483</v>
      </c>
      <c r="B149" s="29" t="s">
        <v>483</v>
      </c>
      <c r="C149" s="29" t="s">
        <v>483</v>
      </c>
      <c r="D149" s="30"/>
      <c r="E149" s="28" t="str">
        <f>CONCATENATE(Parameters!A150, "&amp;", " ", "&amp;", " ", "&amp;", " ", "&amp;", " ", "&amp;", Parameters!G150, "&amp;", Parameters!I150, "&amp;", A150, "&amp;", B150, "(",C150,")", " \\")</f>
        <v>NGC6934&amp; &amp; &amp; &amp; &amp;1.53&amp;7.01&amp;4896&amp;3047(71) \\</v>
      </c>
    </row>
    <row r="150" spans="1:5" ht="15.5" x14ac:dyDescent="0.35">
      <c r="A150" s="29" t="s">
        <v>787</v>
      </c>
      <c r="B150" s="29" t="s">
        <v>788</v>
      </c>
      <c r="C150" s="29" t="s">
        <v>789</v>
      </c>
      <c r="D150" s="30"/>
      <c r="E150" s="28" t="str">
        <f>CONCATENATE(Parameters!A151, "&amp;", " ", "&amp;", " ", "&amp;", " ", "&amp;", " ", "&amp;", Parameters!G151, "&amp;", Parameters!I151, "&amp;", A151, "&amp;", B151, "(",C151,")", " \\")</f>
        <v>NGC6981&amp; &amp; &amp; &amp; &amp;1.21&amp;5.82&amp;3303&amp;1832(29) \\</v>
      </c>
    </row>
    <row r="151" spans="1:5" ht="15.5" x14ac:dyDescent="0.35">
      <c r="A151" s="29" t="s">
        <v>790</v>
      </c>
      <c r="B151" s="29" t="s">
        <v>791</v>
      </c>
      <c r="C151" s="29" t="s">
        <v>639</v>
      </c>
      <c r="D151" s="30"/>
      <c r="E151" s="28" t="str">
        <f>CONCATENATE(Parameters!A152, "&amp;", " ", "&amp;", " ", "&amp;", " ", "&amp;", " ", "&amp;", Parameters!G152, "&amp;", Parameters!I152, "&amp;", A152, "&amp;", B152, "(",C152,")", " \\")</f>
        <v>NGC7006&amp; &amp; &amp; &amp; &amp;1.41&amp;6.59&amp;/&amp;/(/) \\</v>
      </c>
    </row>
    <row r="152" spans="1:5" ht="15.5" x14ac:dyDescent="0.35">
      <c r="A152" s="29" t="s">
        <v>483</v>
      </c>
      <c r="B152" s="29" t="s">
        <v>483</v>
      </c>
      <c r="C152" s="29" t="s">
        <v>483</v>
      </c>
      <c r="D152" s="30"/>
      <c r="E152" s="28" t="str">
        <f>CONCATENATE(Parameters!A153, "&amp;", " ", "&amp;", " ", "&amp;", " ", "&amp;", " ", "&amp;", Parameters!G153, "&amp;", Parameters!I153, "&amp;", A153, "&amp;", B153, "(",C153,")", " \\")</f>
        <v>NGC7078&amp; &amp; &amp; &amp; &amp;2.29&amp;&amp;7033&amp;4046(51) \\</v>
      </c>
    </row>
    <row r="153" spans="1:5" ht="15.5" x14ac:dyDescent="0.35">
      <c r="A153" s="29" t="s">
        <v>792</v>
      </c>
      <c r="B153" s="29" t="s">
        <v>793</v>
      </c>
      <c r="C153" s="29" t="s">
        <v>794</v>
      </c>
      <c r="D153" s="30"/>
      <c r="E153" s="28" t="str">
        <f>CONCATENATE(Parameters!A154, "&amp;", " ", "&amp;", " ", "&amp;", " ", "&amp;", " ", "&amp;", Parameters!G154, "&amp;", Parameters!I154, "&amp;", A154, "&amp;", B154, "(",C154,")", " \\")</f>
        <v>NGC7089&amp; &amp; &amp; &amp; &amp;1.59&amp;7.21&amp;6088&amp;3272(50) \\</v>
      </c>
    </row>
    <row r="154" spans="1:5" ht="15.5" x14ac:dyDescent="0.35">
      <c r="A154" s="29" t="s">
        <v>795</v>
      </c>
      <c r="B154" s="29" t="s">
        <v>796</v>
      </c>
      <c r="C154" s="29" t="s">
        <v>603</v>
      </c>
      <c r="D154" s="30"/>
      <c r="E154" s="28" t="str">
        <f>CONCATENATE(Parameters!A155, "&amp;", " ", "&amp;", " ", "&amp;", " ", "&amp;", " ", "&amp;", Parameters!G155, "&amp;", Parameters!I155, "&amp;", A155, "&amp;", B155, "(",C155,")", " \\")</f>
        <v>NGC7099&amp; &amp; &amp; &amp; &amp;2.50&amp;&amp;8394&amp;5058(45) \\</v>
      </c>
    </row>
    <row r="155" spans="1:5" ht="15.5" x14ac:dyDescent="0.35">
      <c r="A155" s="29" t="s">
        <v>797</v>
      </c>
      <c r="B155" s="29" t="s">
        <v>798</v>
      </c>
      <c r="C155" s="29" t="s">
        <v>799</v>
      </c>
      <c r="D155" s="30"/>
      <c r="E155" s="28" t="str">
        <f>CONCATENATE(Parameters!A156, "&amp;", " ", "&amp;", " ", "&amp;", " ", "&amp;", " ", "&amp;", Parameters!G156, "&amp;", Parameters!I156, "&amp;", A156, "&amp;", B156, "(",C156,")", " \\")</f>
        <v>PAL12&amp; &amp; &amp; &amp; &amp;2.98&amp;13.22&amp;/&amp;/(/) \\</v>
      </c>
    </row>
    <row r="156" spans="1:5" ht="15.5" x14ac:dyDescent="0.35">
      <c r="A156" s="29" t="s">
        <v>483</v>
      </c>
      <c r="B156" s="29" t="s">
        <v>483</v>
      </c>
      <c r="C156" s="29" t="s">
        <v>483</v>
      </c>
      <c r="D156" s="30"/>
      <c r="E156" s="28" t="str">
        <f>CONCATENATE(Parameters!A157, "&amp;", " ", "&amp;", " ", "&amp;", " ", "&amp;", " ", "&amp;", Parameters!G157, "&amp;", Parameters!I157, "&amp;", A157, "&amp;", B157, "(",C157,")", " \\")</f>
        <v>PAL13&amp; &amp; &amp; &amp; &amp;0.66&amp;2.93&amp;/&amp;/(/) \\</v>
      </c>
    </row>
    <row r="157" spans="1:5" ht="15.5" x14ac:dyDescent="0.35">
      <c r="A157" s="29" t="s">
        <v>483</v>
      </c>
      <c r="B157" s="29" t="s">
        <v>483</v>
      </c>
      <c r="C157" s="29" t="s">
        <v>483</v>
      </c>
      <c r="D157" s="30"/>
      <c r="E157" s="28" t="str">
        <f>CONCATENATE(Parameters!A158, "&amp;", " ", "&amp;", " ", "&amp;", " ", "&amp;", " ", "&amp;", Parameters!G158, "&amp;", Parameters!I158, "&amp;", A158, "&amp;", B158, "(",C158,")", " \\")</f>
        <v>NGC7492&amp; &amp; &amp; &amp; &amp;0.72&amp;3.29&amp;/&amp;/(/) \\</v>
      </c>
    </row>
    <row r="158" spans="1:5" ht="15.5" x14ac:dyDescent="0.35">
      <c r="A158" s="29" t="s">
        <v>483</v>
      </c>
      <c r="B158" s="29" t="s">
        <v>483</v>
      </c>
      <c r="C158" s="29" t="s">
        <v>483</v>
      </c>
      <c r="D158" s="30"/>
      <c r="E158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Foglio2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Pietro Ferraiuolo</cp:lastModifiedBy>
  <dcterms:modified xsi:type="dcterms:W3CDTF">2024-05-29T21:01:15Z</dcterms:modified>
</cp:coreProperties>
</file>