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coni-my.sharepoint.com/personal/pietro_micelli_studbocconi_it/Documents/"/>
    </mc:Choice>
  </mc:AlternateContent>
  <xr:revisionPtr revIDLastSave="201" documentId="8_{628487FB-2A15-2B40-B145-4127EBE5D979}" xr6:coauthVersionLast="47" xr6:coauthVersionMax="47" xr10:uidLastSave="{4364FBF5-7CCD-4D41-970D-6528B0C660DC}"/>
  <bookViews>
    <workbookView xWindow="0" yWindow="0" windowWidth="28800" windowHeight="18000" firstSheet="8" activeTab="8" xr2:uid="{13F1B802-A0FD-A145-8FE7-9A3E1D30C873}"/>
  </bookViews>
  <sheets>
    <sheet name="Comps Criteria" sheetId="5" r:id="rId1"/>
    <sheet name="DE" sheetId="1" r:id="rId2"/>
    <sheet name="Comp_DE" sheetId="6" r:id="rId3"/>
    <sheet name="FR" sheetId="2" r:id="rId4"/>
    <sheet name="Comp_FR" sheetId="9" r:id="rId5"/>
    <sheet name="ES" sheetId="3" r:id="rId6"/>
    <sheet name="Comp_ES" sheetId="8" r:id="rId7"/>
    <sheet name="IT" sheetId="4" r:id="rId8"/>
    <sheet name="Comp_IT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2" l="1"/>
</calcChain>
</file>

<file path=xl/sharedStrings.xml><?xml version="1.0" encoding="utf-8"?>
<sst xmlns="http://schemas.openxmlformats.org/spreadsheetml/2006/main" count="392" uniqueCount="270">
  <si>
    <t>Requisites</t>
  </si>
  <si>
    <t xml:space="preserve">They either apply unsuccessfully to the Horizon 2020 Programme or did not apply at all. </t>
  </si>
  <si>
    <t>They are European companies within the countries of interest.</t>
  </si>
  <si>
    <t xml:space="preserve">They represent industries in which the corripondent companies are present. </t>
  </si>
  <si>
    <t>They are Large Caps.</t>
  </si>
  <si>
    <t xml:space="preserve">They received a total amount of X$. </t>
  </si>
  <si>
    <t>DE Company</t>
  </si>
  <si>
    <t>EU Comparable with no funding</t>
  </si>
  <si>
    <t>LENOVO (DEUTSCHLAND) GMBH</t>
  </si>
  <si>
    <t>SAMSUNG ELECTRONICS BENELUX B.V.</t>
  </si>
  <si>
    <t>DREWAG - STADTWERKE DRESDEN GMBH</t>
  </si>
  <si>
    <t>TEAG THUERINGER ENERGIE AG</t>
  </si>
  <si>
    <t>PREMIUM AEROTEC GMBH</t>
  </si>
  <si>
    <t>TRIUMPH GROUP INC</t>
  </si>
  <si>
    <t>LUDWIG KROHNE GMBH &amp; CO. KOMMANDITGESELLSCHAFT</t>
  </si>
  <si>
    <t>KARL MAYER HOLDING GMBH &amp; CO. KG</t>
  </si>
  <si>
    <t>UNIVERSITAETSKLINIKUM KNAPPSCHAFTSKRANKENHAUS BOCHUM GMBH</t>
  </si>
  <si>
    <t>KNAPPSCHAFTSKLINIKUM SAAR GMBH</t>
  </si>
  <si>
    <t>KROHNE MESSTECHNIK GMBH</t>
  </si>
  <si>
    <t>GKN DRIVELINE INTERNATIONAL GMBH</t>
  </si>
  <si>
    <t>BATTISTELLA COMPANY S.R.L.</t>
  </si>
  <si>
    <t>HYUNDAI MOTOR EUROPE TECHNICAL CENTER GMBH</t>
  </si>
  <si>
    <t>GALAPAGOS</t>
  </si>
  <si>
    <t>MAXON MOTOR GMBH</t>
  </si>
  <si>
    <t>KITASHIBA ELECTRIC CO.,LTD.</t>
  </si>
  <si>
    <t>FLIEGL AGRARTECHNIK GMBH</t>
  </si>
  <si>
    <t>DEUTZ-FAHR MACHINERY CO., LTD.</t>
  </si>
  <si>
    <t>DELTA ENERGY SYSTEMS (GERMANY) GMBH</t>
  </si>
  <si>
    <t>SCHLAEGER KUNSTSTOFFTECHNIK GMBH</t>
  </si>
  <si>
    <t>AMETEK GMBH</t>
  </si>
  <si>
    <t>THERMO FISHER SCIENTIFIC S.P.A.</t>
  </si>
  <si>
    <t>BAUMANN GMBH</t>
  </si>
  <si>
    <t>AZBIL TELSTAR TECHNOLOGIES SLU</t>
  </si>
  <si>
    <t>IMGRUND SILOGISTIC GMBH</t>
  </si>
  <si>
    <t>DUMAGAS TRANSPORT SA</t>
  </si>
  <si>
    <t>RATH GMBH</t>
  </si>
  <si>
    <t>Dsf refractories &amp; minerals limited</t>
  </si>
  <si>
    <t>RAMBOLL MANAGEMENT CONSULTING GMBH</t>
  </si>
  <si>
    <t>JOIN BUSINESS MANAGEMENT CONSULTING S.R.L.</t>
  </si>
  <si>
    <t>Ragione socialeCaratteri latini</t>
  </si>
  <si>
    <t>Totale valore della produzione
EUR Anno - 2</t>
  </si>
  <si>
    <t>Totale valore della produzione
EUR Anno - 7</t>
  </si>
  <si>
    <t>Margine di profitto
Anno - 2</t>
  </si>
  <si>
    <t>Margine di profitto
Anno - 7</t>
  </si>
  <si>
    <t>GALAPAGOS NV</t>
  </si>
  <si>
    <t>n.s.</t>
  </si>
  <si>
    <t>n.d.</t>
  </si>
  <si>
    <t>DSF REFRACTORIES &amp; MINERALS LIMITED</t>
  </si>
  <si>
    <t>Number</t>
  </si>
  <si>
    <t>FR Company</t>
  </si>
  <si>
    <t>SIRADEL</t>
  </si>
  <si>
    <t>JEDSON ENGINEERING INC</t>
  </si>
  <si>
    <t>CEPHEID EUROPE</t>
  </si>
  <si>
    <t>GILEAD SCIENCES SL</t>
  </si>
  <si>
    <t>AVL LMM SAS</t>
  </si>
  <si>
    <t>VERDI</t>
  </si>
  <si>
    <t>LESSONIA</t>
  </si>
  <si>
    <t>FARMOL SLOVAKIA, S.R.O.</t>
  </si>
  <si>
    <t>CHANTIERS DE L'ATLANTIQUE</t>
  </si>
  <si>
    <t>NAVANTIA SA SME.</t>
  </si>
  <si>
    <t>NEMERA LA VERPILLIERE</t>
  </si>
  <si>
    <t>GENERAL ALL PURPOSE PLASTICS GROUP LIMITED</t>
  </si>
  <si>
    <t>NATURENVIE</t>
  </si>
  <si>
    <t>ICELAND SEAFOOD IBERICA SAU</t>
  </si>
  <si>
    <t>DASSAULT SYSTEMES</t>
  </si>
  <si>
    <t>SERVICENOW, INC.</t>
  </si>
  <si>
    <t>SAFRAN AIRCRAFT ENGINES</t>
  </si>
  <si>
    <t>TRANSDIGM GROUP INCORPORATED</t>
  </si>
  <si>
    <t>DASSAULT AVIATION</t>
  </si>
  <si>
    <t>MTU AERO ENGINES AG</t>
  </si>
  <si>
    <t>L'AIR LIQUIDE SOCIETE ANONYME POUR L'ETUDE ET L'EXPLOITATION DES PROCEDES GEORGES CLAUDE</t>
  </si>
  <si>
    <t>LINDE PLC</t>
  </si>
  <si>
    <t>SOCIETE L D C</t>
  </si>
  <si>
    <t>RCL FOODS LIMITED</t>
  </si>
  <si>
    <t>SAFRAN LANDING SYSTEMS</t>
  </si>
  <si>
    <t>ROLLS-ROYCE DEUTSCHLAND LTD &amp; CO. KG</t>
  </si>
  <si>
    <t>AIRBUS OPERATIONS</t>
  </si>
  <si>
    <t>TEXTRON INC</t>
  </si>
  <si>
    <t>SOPRA STERIA GROUP SA</t>
  </si>
  <si>
    <t>EPAM SYSTEMS, INC.</t>
  </si>
  <si>
    <t>VILMORIN MIKADO</t>
  </si>
  <si>
    <t>A H WORTH AND COMPANY LIMITED</t>
  </si>
  <si>
    <t>VICAT</t>
  </si>
  <si>
    <t>SOCIEDADE DE INVESTIMENTO E GESTAO, SGPS, S.A.</t>
  </si>
  <si>
    <t>L'OREAL</t>
  </si>
  <si>
    <t>ESTEE LAUDER COMPANIES INC. (THE)</t>
  </si>
  <si>
    <t>SUEZ RR IWS CHEMICALS FRANCE</t>
  </si>
  <si>
    <t>TREDI</t>
  </si>
  <si>
    <t>AHLSTROM SPECIALTIES</t>
  </si>
  <si>
    <t>AMCOR FLEXIBLES ESPANA SL</t>
  </si>
  <si>
    <t>SOCIETE NATIONALE SNCF</t>
  </si>
  <si>
    <t>SCHWEIZERISCHE BUNDESBAHNEN SBB</t>
  </si>
  <si>
    <t>THERMOCOAX</t>
  </si>
  <si>
    <t>CABLETEAM SRL</t>
  </si>
  <si>
    <t>SOLAMAT-MEREX</t>
  </si>
  <si>
    <t>SYSTEMA AMBIENTE S.P.A.</t>
  </si>
  <si>
    <t>CHOMARAT TEXTILES INDUSTRIES</t>
  </si>
  <si>
    <t>ANIFICIO LUIGI COLOMBO - S.P.A.</t>
  </si>
  <si>
    <t>SOJAM</t>
  </si>
  <si>
    <t>BRANDT EUROPE SL</t>
  </si>
  <si>
    <t>HORIBA FRANCE SAS</t>
  </si>
  <si>
    <t>SKIDATA GMBH</t>
  </si>
  <si>
    <t>EIFFAGE ENERGIE SYSTEMES - CLEMESSY</t>
  </si>
  <si>
    <t>EMCOR GROUP (UK) PLC</t>
  </si>
  <si>
    <t>VIVERIS TECHNOLOGIES</t>
  </si>
  <si>
    <t>CONNECTIS ICT SERVICES SA</t>
  </si>
  <si>
    <t>SANOFI PASTEUR</t>
  </si>
  <si>
    <t>CYTIVA SWEDEN AB</t>
  </si>
  <si>
    <t>SENSIENT COSMETIC TECHNOLOGIES</t>
  </si>
  <si>
    <t>CISCO SYSTEMS FRANCE</t>
  </si>
  <si>
    <t>ONET TECHNOLOGIES</t>
  </si>
  <si>
    <t>ENERTECH</t>
  </si>
  <si>
    <t>INSTITUT DE RECHERCHES INTERNATIONALES SERVIER IRIS</t>
  </si>
  <si>
    <t>GROUPE SERVICES FRANCE</t>
  </si>
  <si>
    <t>TRANSGENE</t>
  </si>
  <si>
    <t>SOC NOUVELLE D'AFFINAGE DES METAUX</t>
  </si>
  <si>
    <t>LIEBHERR-AEROSPACE TOULOUSE SAS</t>
  </si>
  <si>
    <t>ROQUETTE FRERES</t>
  </si>
  <si>
    <t>SOCIETE D'EXPLOITATION DE PRODUITS POUR LES INDUSTRIES CHIMIQUES SEPPIC</t>
  </si>
  <si>
    <t>ARTUS</t>
  </si>
  <si>
    <t>ENEDIS</t>
  </si>
  <si>
    <t>VCSP ROUTE FRANCE</t>
  </si>
  <si>
    <t>VIDAL FRANCE</t>
  </si>
  <si>
    <t>BOUYGUES CONSTRUCTION</t>
  </si>
  <si>
    <t>GINGER CEBTP</t>
  </si>
  <si>
    <t>INEO SYSTRANS</t>
  </si>
  <si>
    <t>TRANSDEV GROUP</t>
  </si>
  <si>
    <t>COBHAM AEROSPACE COMMUNICATIONS DOURDAN</t>
  </si>
  <si>
    <t>ARKEMA FRANCE</t>
  </si>
  <si>
    <t>ES Company</t>
  </si>
  <si>
    <t>GESTERNOVA, SA</t>
  </si>
  <si>
    <t>HEP ELEKTRA D.O.O.</t>
  </si>
  <si>
    <t>OPUS RS EUROPE SL.</t>
  </si>
  <si>
    <t>TUNE-IN AS</t>
  </si>
  <si>
    <t>F. INICIATIVAS ESPANA I MAS D MAS I, SLU</t>
  </si>
  <si>
    <t>HONEST GROUP LTD</t>
  </si>
  <si>
    <t>FCC MEDIO AMBIENTE SAU</t>
  </si>
  <si>
    <t>HARSCO CORPORATION</t>
  </si>
  <si>
    <t>AGRICOLA VILLENA COOP V</t>
  </si>
  <si>
    <t>CAMPO DE LORCA S.C.L.</t>
  </si>
  <si>
    <t>FLORETTE IBERICA SL.</t>
  </si>
  <si>
    <t>FRUTAS HERMANOS RUIZ GOMEZ SL</t>
  </si>
  <si>
    <t>EMERGYA DIGITAL SOLUTIONS SOCIEDAD LIMITADA.</t>
  </si>
  <si>
    <t>LIMITED LIABILITY COMPANY ASU PRO</t>
  </si>
  <si>
    <t>JEMA ENERGY SA</t>
  </si>
  <si>
    <t>AVCARB, LLC</t>
  </si>
  <si>
    <t>AEROTECNIC COMPOSITES SOCIEDAD LIMITADA.</t>
  </si>
  <si>
    <t>NEXTEAM GROUP ROMANIA S.R.L.</t>
  </si>
  <si>
    <t>AVRAMAR ESPANA ACUICULTURA SL.</t>
  </si>
  <si>
    <t>BAHVEST RESOURCES BERHAD</t>
  </si>
  <si>
    <t>EVERIS AEROESPACIAL Y DEFENSA SL</t>
  </si>
  <si>
    <t>ARTEFAKT SP. Z O.O. SP.K.</t>
  </si>
  <si>
    <t>HUERTA VALLE HIBRI2 SL</t>
  </si>
  <si>
    <t>SEMENTES COSMORAMA LTDA</t>
  </si>
  <si>
    <t>DOMUS INGENIERIA ENERGETICA SL</t>
  </si>
  <si>
    <t>SA.EM. S.R.L.</t>
  </si>
  <si>
    <t>NUNSYS SA</t>
  </si>
  <si>
    <t>HEWLETT-PACKARD GALWAY LIMITED</t>
  </si>
  <si>
    <t>KOSHKIL SYSTEMS SL</t>
  </si>
  <si>
    <t>COS.M.I. S.R.L.</t>
  </si>
  <si>
    <t>BO DE DEBO, S.L.</t>
  </si>
  <si>
    <t>EAT HAPPY S.R.O.</t>
  </si>
  <si>
    <t>INDUSTRIAS DAVID SL</t>
  </si>
  <si>
    <t>ORSI GROUP S.R.L.</t>
  </si>
  <si>
    <t>CIRCONTROL SA</t>
  </si>
  <si>
    <t>SAN ELECTRONIC MATERIAL COMPANY</t>
  </si>
  <si>
    <t>ESTABANELL IMPULSA S.A.</t>
  </si>
  <si>
    <t>ENERGEO</t>
  </si>
  <si>
    <t>SYSTEM-ON-CHIP ENGINEERING SOCIEDAD LIMITADA.</t>
  </si>
  <si>
    <t>BRAKON AS</t>
  </si>
  <si>
    <t>ARENYS INOX SL</t>
  </si>
  <si>
    <t>BERICHT SOCIEDAD LIMITADA</t>
  </si>
  <si>
    <t>DELAFRUIT SOCIEDAD LIMITADA.</t>
  </si>
  <si>
    <t>MURANO S.P.A.</t>
  </si>
  <si>
    <t>FACTOR INGENIERIA Y DECOLETAJE, SOCIEDAD LIMITADA.</t>
  </si>
  <si>
    <t>ESTAMPACIONES EBRO SL</t>
  </si>
  <si>
    <t>ERZIA TECHNOLOGIES S L</t>
  </si>
  <si>
    <t>PS LINE ITALIA S.R.L.</t>
  </si>
  <si>
    <t>TECNICAS PARA LA RESTAURACION Y CONSTRUCCIONES SA</t>
  </si>
  <si>
    <t>SOLTEL IT SOFTWARE SOCIEDAD LIMITADA.</t>
  </si>
  <si>
    <t>UNICA GROUP S.C. ANDALUZA</t>
  </si>
  <si>
    <t>COMPOSAN INDUSTRIAL Y TECNOLOGIA SLU</t>
  </si>
  <si>
    <t>WERKHAUS S.L. SOCIEDAD COMANDITARIA SIMPLE</t>
  </si>
  <si>
    <t>KONGSBERG MARITIME SPAIN SL.</t>
  </si>
  <si>
    <t>ENERFIN SOCIEDAD DE ENERGIA SL</t>
  </si>
  <si>
    <t>CONSULTORIA TECNICA NAVAL VALENCIANA SL</t>
  </si>
  <si>
    <t>GRUPO GARNICA PLYWOOD SAU</t>
  </si>
  <si>
    <t>ARASOL ARAGONESA DE SOLDADURA SL</t>
  </si>
  <si>
    <t>VALORA PREVENCION SLU</t>
  </si>
  <si>
    <t>METROHM DROPSENS SL.</t>
  </si>
  <si>
    <t>OXIDINE WATER TECHNOLOGY SL.</t>
  </si>
  <si>
    <t>NORMAGRUP TECHNOLOGY SA.</t>
  </si>
  <si>
    <t>AUDIOTEC INGENIERIA ACUSTICA SA</t>
  </si>
  <si>
    <t>VIRTUALWARE 2007 SA</t>
  </si>
  <si>
    <t>VIDRALA SA</t>
  </si>
  <si>
    <t>VISCOFAN, S.A.</t>
  </si>
  <si>
    <t>EVERSIA SA.</t>
  </si>
  <si>
    <t>OUTCOMES'10 SL.</t>
  </si>
  <si>
    <t>INNOVACION Y CONSULTING TECNOLOGICO DE LEVANTE SL</t>
  </si>
  <si>
    <t>ORONA S.COOP.</t>
  </si>
  <si>
    <t>SORALUCE S.C.L.</t>
  </si>
  <si>
    <t>PRODUMIX SA</t>
  </si>
  <si>
    <t>CONSULTORIO DEXEUS SAP</t>
  </si>
  <si>
    <t>EXOLUM CORPORATION SA.</t>
  </si>
  <si>
    <t>CONSERVAS HIJOS DE MANUEL SANCHEZ BASARTE SA</t>
  </si>
  <si>
    <t>GRUPO LINCE ASPRONA SL</t>
  </si>
  <si>
    <t>PREZERO SERVICIOS URBANOS DE MURCIA SA.</t>
  </si>
  <si>
    <t>CAIXABANK, S.A.</t>
  </si>
  <si>
    <t>R N B SL</t>
  </si>
  <si>
    <t>TOTAL TERMINAL INTERNATIONAL ALGECIRAS SA</t>
  </si>
  <si>
    <t>SURTEL ELECTRONICA SOCIEDAD LIMITADA</t>
  </si>
  <si>
    <t>SERVEO SERVICIOS SA.</t>
  </si>
  <si>
    <t>TEXTISOL SL</t>
  </si>
  <si>
    <t>THERMOLYMPIC SL</t>
  </si>
  <si>
    <t>GESTION AMBIENTAL DE NAVARRA SA.</t>
  </si>
  <si>
    <t>S.A.E.M. S.R.L.</t>
  </si>
  <si>
    <t>IT Company</t>
  </si>
  <si>
    <t>GE AVIO S.R.L.</t>
  </si>
  <si>
    <t>AIRBUS OPERATIONS SL</t>
  </si>
  <si>
    <t>AEROPORTI DI ROMA S.P.A IN FORMA ABBREVIATA ADR S.P.A</t>
  </si>
  <si>
    <t>AIRPORT AUTHORITY</t>
  </si>
  <si>
    <t>LATI INDUSTRIA TERMOPLASTICI - S.P.A.</t>
  </si>
  <si>
    <t>ALTUGLAS S.R.L.</t>
  </si>
  <si>
    <t>EPTA S.P.A.</t>
  </si>
  <si>
    <t>AUCMA CO.,LTD.</t>
  </si>
  <si>
    <t>EDYNA SRL</t>
  </si>
  <si>
    <t>BONN-NETZ GMBH</t>
  </si>
  <si>
    <t>FIDIA FARMACEUTICI S.P.A.</t>
  </si>
  <si>
    <t>BRACCO IMAGING S.P.A.</t>
  </si>
  <si>
    <t>FINCONS S.P.A.</t>
  </si>
  <si>
    <t>CONSORT NT</t>
  </si>
  <si>
    <t>COOP ITALIA SOCIETA' COOPERATIVA</t>
  </si>
  <si>
    <t>CONWAY THE CONVENIENCE COMPANY SA</t>
  </si>
  <si>
    <t>GVS S.P.A.</t>
  </si>
  <si>
    <t>DUERR DENTAL SE</t>
  </si>
  <si>
    <t>S.A.I.B. SOCIETA' AGGLOMERATI INDUSTRIALI BOSI S.P.A.</t>
  </si>
  <si>
    <t>FALCO ZARTKORUEN MUKODO RESZVENYTARSASA</t>
  </si>
  <si>
    <t>FERRIERE NORD S.P.A.</t>
  </si>
  <si>
    <t>FERROGLOBE PLC</t>
  </si>
  <si>
    <t>IDEALSERVICE SOC. COOP.</t>
  </si>
  <si>
    <t>FIRST SERVICE HOLDING LIMITED</t>
  </si>
  <si>
    <t>FERRARI-SOCIETA'PER AZIONI ESERCIZIO FABBRICHE AUTOMOBILI E CORSE O SEMPLICEMENTE: FERRARI S.P.A.</t>
  </si>
  <si>
    <t>INTER CARS SA</t>
  </si>
  <si>
    <t>TEXA S.P.A.</t>
  </si>
  <si>
    <t>JOHNSON ELECTRIC ASTI S.R.L.</t>
  </si>
  <si>
    <t>MARELLI AUTOMOTIVE LIGHTING ITALY S.P.A.</t>
  </si>
  <si>
    <t>MARELLI AUTOMOTIVE LIGHTING JIHLAVA (CZECH R</t>
  </si>
  <si>
    <t>MARNI GROUP S.R.L.</t>
  </si>
  <si>
    <t>MARINA RINALDI S.R.L.</t>
  </si>
  <si>
    <t>CEFLA SOCIETA' COOPERATIVA IN SIGLA CEFLA S.C.</t>
  </si>
  <si>
    <t>NG BAILEY GROUP LIMITED</t>
  </si>
  <si>
    <t>ENDURANCE S.P.A.</t>
  </si>
  <si>
    <t>OMR - S.P.A.</t>
  </si>
  <si>
    <t>GUALA PACK S.P.A.</t>
  </si>
  <si>
    <t>PLASTICOS ESPANOLES SA</t>
  </si>
  <si>
    <t>LUTECH S.P.A.</t>
  </si>
  <si>
    <t>POWER ELECTRONICS ESPANA SL</t>
  </si>
  <si>
    <t>BONFIGLIOLI S.P.A.</t>
  </si>
  <si>
    <t>RAG AKTIENGESELLSCHAFT</t>
  </si>
  <si>
    <t>TECHNOALPIN - S.P.A.</t>
  </si>
  <si>
    <t>SIAD MACCHINE IMPIANTI - SOCIETA' PER AZIONI</t>
  </si>
  <si>
    <t>CLINICHE GAVAZZENI - S.P.A.</t>
  </si>
  <si>
    <t>STAEDTISCHES KRANKENHAUS KIEL GMBH</t>
  </si>
  <si>
    <t>SOPREMA S.R.L.</t>
  </si>
  <si>
    <t>TARKETT FRANCE</t>
  </si>
  <si>
    <t>E80 GROUP S.P.A.</t>
  </si>
  <si>
    <t>TORAY ENGINEERING CO.,LTD.</t>
  </si>
  <si>
    <t>DATALOGIC S.R.L.</t>
  </si>
  <si>
    <t>VIDENDUM PLC</t>
  </si>
  <si>
    <t>MARELLI AUTOMOTIVE LIGHTING JIHLAVA (CZECH REPUBLIC)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</si>
</sst>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3"/>
      <color rgb="FF001489"/>
      <name val="Arial"/>
      <family val="2"/>
    </font>
    <font>
      <sz val="12"/>
      <color theme="1"/>
      <name val="Garamond"/>
      <family val="1"/>
    </font>
    <font>
      <sz val="8"/>
      <color rgb="FF333333"/>
      <name val="Garamond"/>
      <family val="1"/>
    </font>
    <font>
      <sz val="8"/>
      <name val="Garamond"/>
      <family val="1"/>
    </font>
    <font>
      <b/>
      <sz val="8"/>
      <color theme="0"/>
      <name val="Garamond"/>
      <family val="1"/>
    </font>
    <font>
      <b/>
      <sz val="12"/>
      <color theme="1"/>
      <name val="Garamond"/>
      <family val="1"/>
    </font>
    <font>
      <sz val="13"/>
      <color rgb="FF333333"/>
      <name val="Inherit"/>
    </font>
    <font>
      <sz val="13"/>
      <color rgb="FF001489"/>
      <name val="Inherit"/>
    </font>
    <font>
      <sz val="13"/>
      <color rgb="FF4DB4F6"/>
      <name val="Arial"/>
      <family val="2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name val="Garamond"/>
      <family val="1"/>
    </font>
    <font>
      <sz val="10"/>
      <color rgb="FF333333"/>
      <name val="Garamond"/>
      <family val="1"/>
    </font>
    <font>
      <b/>
      <sz val="9"/>
      <color rgb="FFFFFFFF"/>
      <name val="Arial"/>
      <family val="2"/>
    </font>
    <font>
      <sz val="8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2" fillId="0" borderId="0" xfId="0" applyNumberFormat="1" applyFont="1" applyAlignment="1">
      <alignment horizontal="right" vertical="top"/>
    </xf>
    <xf numFmtId="0" fontId="11" fillId="0" borderId="1" xfId="0" applyFont="1" applyBorder="1" applyAlignment="1">
      <alignment horizontal="left" vertical="top"/>
    </xf>
    <xf numFmtId="0" fontId="15" fillId="3" borderId="0" xfId="0" applyFont="1" applyFill="1" applyAlignment="1">
      <alignment horizontal="left" vertical="top" wrapText="1"/>
    </xf>
    <xf numFmtId="4" fontId="12" fillId="0" borderId="0" xfId="0" applyNumberFormat="1" applyFont="1" applyAlignment="1">
      <alignment horizontal="right" vertical="top"/>
    </xf>
    <xf numFmtId="0" fontId="12" fillId="0" borderId="0" xfId="0" applyFont="1" applyAlignment="1">
      <alignment horizontal="right" vertical="top" wrapText="1"/>
    </xf>
    <xf numFmtId="0" fontId="16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0</xdr:rowOff>
    </xdr:to>
    <xdr:sp macro="" textlink="">
      <xdr:nvSpPr>
        <xdr:cNvPr id="7169" name="AutoShape 1" descr="Delete record">
          <a:extLst>
            <a:ext uri="{FF2B5EF4-FFF2-40B4-BE49-F238E27FC236}">
              <a16:creationId xmlns:a16="http://schemas.microsoft.com/office/drawing/2014/main" id="{8B88E449-BB5D-871D-46F0-2C6A08191632}"/>
            </a:ext>
          </a:extLst>
        </xdr:cNvPr>
        <xdr:cNvSpPr>
          <a:spLocks noChangeAspect="1" noChangeArrowheads="1"/>
        </xdr:cNvSpPr>
      </xdr:nvSpPr>
      <xdr:spPr bwMode="auto">
        <a:xfrm>
          <a:off x="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0</xdr:rowOff>
    </xdr:to>
    <xdr:sp macro="" textlink="">
      <xdr:nvSpPr>
        <xdr:cNvPr id="7170" name="AutoShape 2" descr="mark">
          <a:extLst>
            <a:ext uri="{FF2B5EF4-FFF2-40B4-BE49-F238E27FC236}">
              <a16:creationId xmlns:a16="http://schemas.microsoft.com/office/drawing/2014/main" id="{2349D9D5-FFE8-7C36-3502-962956C618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0</xdr:rowOff>
    </xdr:to>
    <xdr:sp macro="" textlink="">
      <xdr:nvSpPr>
        <xdr:cNvPr id="7171" name="AutoShape 3" descr="note-add">
          <a:extLst>
            <a:ext uri="{FF2B5EF4-FFF2-40B4-BE49-F238E27FC236}">
              <a16:creationId xmlns:a16="http://schemas.microsoft.com/office/drawing/2014/main" id="{20C52168-7C2D-CC2E-8353-0AAC88B11F2D}"/>
            </a:ext>
          </a:extLst>
        </xdr:cNvPr>
        <xdr:cNvSpPr>
          <a:spLocks noChangeAspect="1" noChangeArrowheads="1"/>
        </xdr:cNvSpPr>
      </xdr:nvSpPr>
      <xdr:spPr bwMode="auto">
        <a:xfrm>
          <a:off x="3302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0</xdr:rowOff>
    </xdr:to>
    <xdr:sp macro="" textlink="">
      <xdr:nvSpPr>
        <xdr:cNvPr id="7172" name="AutoShape 4" descr="alert toggle">
          <a:extLst>
            <a:ext uri="{FF2B5EF4-FFF2-40B4-BE49-F238E27FC236}">
              <a16:creationId xmlns:a16="http://schemas.microsoft.com/office/drawing/2014/main" id="{AF76522D-61AC-FB2A-1F02-C470C27760F6}"/>
            </a:ext>
          </a:extLst>
        </xdr:cNvPr>
        <xdr:cNvSpPr>
          <a:spLocks noChangeAspect="1" noChangeArrowheads="1"/>
        </xdr:cNvSpPr>
      </xdr:nvSpPr>
      <xdr:spPr bwMode="auto">
        <a:xfrm>
          <a:off x="36195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9F11-F364-6740-AEE0-FCBB58219BF1}">
  <dimension ref="A1:O33"/>
  <sheetViews>
    <sheetView zoomScale="276" workbookViewId="0">
      <selection activeCell="A7" sqref="A7"/>
    </sheetView>
  </sheetViews>
  <sheetFormatPr defaultColWidth="11" defaultRowHeight="15.95"/>
  <cols>
    <col min="1" max="1" width="71.625" bestFit="1" customWidth="1"/>
  </cols>
  <sheetData>
    <row r="1" spans="1:15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4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4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4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4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4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7.100000000000001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A8" s="4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>
      <c r="A9" s="4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>
      <c r="A10" s="4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A11" s="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A13" s="4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4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>
      <c r="A17" s="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>
      <c r="A18" s="4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>
      <c r="A19" s="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>
      <c r="A20" s="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F6F1-81C0-2948-8829-A2946AC71394}">
  <dimension ref="A1:B19"/>
  <sheetViews>
    <sheetView topLeftCell="B1" zoomScale="160" zoomScaleNormal="132" workbookViewId="0">
      <selection activeCell="C1" sqref="C1"/>
    </sheetView>
  </sheetViews>
  <sheetFormatPr defaultColWidth="10.875" defaultRowHeight="11.1"/>
  <cols>
    <col min="1" max="1" width="50.125" style="7" hidden="1" customWidth="1"/>
    <col min="2" max="2" width="34.625" style="7" bestFit="1" customWidth="1"/>
    <col min="3" max="16384" width="10.875" style="7"/>
  </cols>
  <sheetData>
    <row r="1" spans="1:2">
      <c r="A1" s="8" t="s">
        <v>6</v>
      </c>
      <c r="B1" s="8" t="s">
        <v>7</v>
      </c>
    </row>
    <row r="2" spans="1:2" ht="12">
      <c r="A2" s="5" t="s">
        <v>8</v>
      </c>
      <c r="B2" s="5" t="s">
        <v>9</v>
      </c>
    </row>
    <row r="3" spans="1:2" ht="12">
      <c r="A3" s="5" t="s">
        <v>10</v>
      </c>
      <c r="B3" s="5" t="s">
        <v>11</v>
      </c>
    </row>
    <row r="4" spans="1:2" ht="12">
      <c r="A4" s="5" t="s">
        <v>12</v>
      </c>
      <c r="B4" s="5" t="s">
        <v>13</v>
      </c>
    </row>
    <row r="5" spans="1:2" ht="12">
      <c r="A5" s="5" t="s">
        <v>14</v>
      </c>
      <c r="B5" s="5" t="s">
        <v>15</v>
      </c>
    </row>
    <row r="6" spans="1:2" ht="12">
      <c r="A6" s="5" t="s">
        <v>16</v>
      </c>
      <c r="B6" s="5" t="s">
        <v>17</v>
      </c>
    </row>
    <row r="7" spans="1:2" ht="12">
      <c r="A7" s="5" t="s">
        <v>18</v>
      </c>
      <c r="B7" s="5" t="s">
        <v>18</v>
      </c>
    </row>
    <row r="8" spans="1:2" ht="12">
      <c r="A8" s="5" t="s">
        <v>19</v>
      </c>
      <c r="B8" s="5" t="s">
        <v>20</v>
      </c>
    </row>
    <row r="9" spans="1:2" ht="12">
      <c r="A9" s="5" t="s">
        <v>21</v>
      </c>
      <c r="B9" s="5" t="s">
        <v>22</v>
      </c>
    </row>
    <row r="10" spans="1:2" ht="12">
      <c r="A10" s="5" t="s">
        <v>23</v>
      </c>
      <c r="B10" s="5" t="s">
        <v>24</v>
      </c>
    </row>
    <row r="11" spans="1:2" ht="12">
      <c r="A11" s="5" t="s">
        <v>25</v>
      </c>
      <c r="B11" s="5" t="s">
        <v>26</v>
      </c>
    </row>
    <row r="12" spans="1:2" ht="12">
      <c r="A12" s="5" t="s">
        <v>27</v>
      </c>
      <c r="B12" s="5" t="s">
        <v>28</v>
      </c>
    </row>
    <row r="13" spans="1:2" ht="12">
      <c r="A13" s="5" t="s">
        <v>29</v>
      </c>
      <c r="B13" s="5" t="s">
        <v>30</v>
      </c>
    </row>
    <row r="14" spans="1:2" ht="12">
      <c r="A14" s="5" t="s">
        <v>31</v>
      </c>
      <c r="B14" s="5" t="s">
        <v>32</v>
      </c>
    </row>
    <row r="15" spans="1:2" ht="12">
      <c r="A15" s="5" t="s">
        <v>33</v>
      </c>
      <c r="B15" s="5" t="s">
        <v>34</v>
      </c>
    </row>
    <row r="16" spans="1:2" ht="12">
      <c r="A16" s="5" t="s">
        <v>35</v>
      </c>
      <c r="B16" s="5" t="s">
        <v>36</v>
      </c>
    </row>
    <row r="17" spans="1:2" ht="12">
      <c r="A17" s="5" t="s">
        <v>37</v>
      </c>
      <c r="B17" s="5" t="s">
        <v>38</v>
      </c>
    </row>
    <row r="18" spans="1:2">
      <c r="A18" s="6"/>
      <c r="B18" s="6"/>
    </row>
    <row r="19" spans="1:2">
      <c r="A19" s="6"/>
      <c r="B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CCBB-3C2B-2E4E-BD52-97F5F6BC1F14}">
  <dimension ref="A1:E17"/>
  <sheetViews>
    <sheetView topLeftCell="A3" workbookViewId="0">
      <selection activeCell="A2" sqref="A2"/>
    </sheetView>
  </sheetViews>
  <sheetFormatPr defaultColWidth="11" defaultRowHeight="15.95"/>
  <cols>
    <col min="2" max="3" width="12.625" bestFit="1" customWidth="1"/>
  </cols>
  <sheetData>
    <row r="1" spans="1:5" ht="51.95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43</v>
      </c>
    </row>
    <row r="2" spans="1:5" ht="69.95">
      <c r="A2" s="17" t="s">
        <v>9</v>
      </c>
      <c r="B2" s="22">
        <v>1726156000</v>
      </c>
      <c r="C2" s="22">
        <v>1670821000</v>
      </c>
      <c r="D2" s="25">
        <v>2.4500000000000002</v>
      </c>
      <c r="E2" s="25">
        <v>2.0750000000000002</v>
      </c>
    </row>
    <row r="3" spans="1:5" ht="69.95">
      <c r="A3" s="17" t="s">
        <v>11</v>
      </c>
      <c r="B3" s="22">
        <v>1903814000</v>
      </c>
      <c r="C3" s="22">
        <v>1613748000</v>
      </c>
      <c r="D3" s="25">
        <v>5.4980000000000002</v>
      </c>
      <c r="E3" s="25">
        <v>7.0259999999999998</v>
      </c>
    </row>
    <row r="4" spans="1:5" ht="27.95">
      <c r="A4" s="17" t="s">
        <v>13</v>
      </c>
      <c r="B4" s="22">
        <v>2647058499.2919898</v>
      </c>
      <c r="C4" s="22">
        <v>3614388350.3326802</v>
      </c>
      <c r="D4" s="25">
        <v>-0.81499999999999995</v>
      </c>
      <c r="E4" s="25">
        <v>8.9819999999999993</v>
      </c>
    </row>
    <row r="5" spans="1:5" ht="69.95">
      <c r="A5" s="17" t="s">
        <v>15</v>
      </c>
      <c r="B5" s="22">
        <v>347300148</v>
      </c>
      <c r="C5" s="22">
        <v>602438282</v>
      </c>
      <c r="D5" s="25">
        <v>-6.5720000000000001</v>
      </c>
      <c r="E5" s="25">
        <v>9.6280000000000001</v>
      </c>
    </row>
    <row r="6" spans="1:5" ht="27.95">
      <c r="A6" s="17" t="s">
        <v>44</v>
      </c>
      <c r="B6" s="22">
        <v>546400000</v>
      </c>
      <c r="C6" s="22">
        <v>60580000</v>
      </c>
      <c r="D6" s="25">
        <v>-55.512</v>
      </c>
      <c r="E6" s="26" t="s">
        <v>45</v>
      </c>
    </row>
    <row r="7" spans="1:5" ht="56.1">
      <c r="A7" s="17" t="s">
        <v>17</v>
      </c>
      <c r="B7" s="22">
        <v>171320985.59999999</v>
      </c>
      <c r="C7" s="22">
        <v>126978300.75</v>
      </c>
      <c r="D7" s="25">
        <v>2.9049999999999998</v>
      </c>
      <c r="E7" s="25">
        <v>0.84799999999999998</v>
      </c>
    </row>
    <row r="8" spans="1:5" ht="42">
      <c r="A8" s="17" t="s">
        <v>18</v>
      </c>
      <c r="B8" s="22">
        <v>186878147.13</v>
      </c>
      <c r="C8" s="22">
        <v>139849905.91</v>
      </c>
      <c r="D8" s="25">
        <v>5.7069999999999999</v>
      </c>
      <c r="E8" s="25">
        <v>5.5910000000000002</v>
      </c>
    </row>
    <row r="9" spans="1:5" ht="56.1">
      <c r="A9" s="17" t="s">
        <v>20</v>
      </c>
      <c r="B9" s="22">
        <v>104537000</v>
      </c>
      <c r="C9" s="22">
        <v>80860000</v>
      </c>
      <c r="D9" s="25">
        <v>5.0199999999999996</v>
      </c>
      <c r="E9" s="25">
        <v>1.139</v>
      </c>
    </row>
    <row r="10" spans="1:5" ht="42">
      <c r="A10" s="17" t="s">
        <v>24</v>
      </c>
      <c r="B10" s="22">
        <v>149426218.748676</v>
      </c>
      <c r="C10" s="22">
        <v>170753407.55772901</v>
      </c>
      <c r="D10" s="25">
        <v>2.8809999999999998</v>
      </c>
      <c r="E10" s="25">
        <v>3.7650000000000001</v>
      </c>
    </row>
    <row r="11" spans="1:5" ht="56.1">
      <c r="A11" s="17" t="s">
        <v>26</v>
      </c>
      <c r="B11" s="22">
        <v>106485681.989755</v>
      </c>
      <c r="C11" s="22">
        <v>49720408.019627899</v>
      </c>
      <c r="D11" s="26" t="s">
        <v>46</v>
      </c>
      <c r="E11" s="25">
        <v>5.2999999999999999E-2</v>
      </c>
    </row>
    <row r="12" spans="1:5" ht="56.1">
      <c r="A12" s="17" t="s">
        <v>30</v>
      </c>
      <c r="B12" s="22">
        <v>77149610</v>
      </c>
      <c r="C12" s="22">
        <v>65987221</v>
      </c>
      <c r="D12" s="25">
        <v>-1.0109999999999999</v>
      </c>
      <c r="E12" s="25">
        <v>3.637</v>
      </c>
    </row>
    <row r="13" spans="1:5" ht="56.1">
      <c r="A13" s="17" t="s">
        <v>32</v>
      </c>
      <c r="B13" s="22">
        <v>75485711</v>
      </c>
      <c r="C13" s="22">
        <v>48882570.43</v>
      </c>
      <c r="D13" s="25">
        <v>0.78400000000000003</v>
      </c>
      <c r="E13" s="25">
        <v>-7.524</v>
      </c>
    </row>
    <row r="14" spans="1:5" ht="69.95">
      <c r="A14" s="17" t="s">
        <v>28</v>
      </c>
      <c r="B14" s="22">
        <v>93935635.900000006</v>
      </c>
      <c r="C14" s="26" t="s">
        <v>46</v>
      </c>
      <c r="D14" s="25">
        <v>16.102</v>
      </c>
      <c r="E14" s="26" t="s">
        <v>46</v>
      </c>
    </row>
    <row r="15" spans="1:5" ht="42">
      <c r="A15" s="17" t="s">
        <v>34</v>
      </c>
      <c r="B15" s="22">
        <v>43697625.010633998</v>
      </c>
      <c r="C15" s="22">
        <v>41330942.937921301</v>
      </c>
      <c r="D15" s="25">
        <v>0.58899999999999997</v>
      </c>
      <c r="E15" s="25">
        <v>-10.629</v>
      </c>
    </row>
    <row r="16" spans="1:5" ht="69.95">
      <c r="A16" s="17" t="s">
        <v>47</v>
      </c>
      <c r="B16" s="22">
        <v>21636547.548750501</v>
      </c>
      <c r="C16" s="22">
        <v>22717208.416190699</v>
      </c>
      <c r="D16" s="25">
        <v>4.4870000000000001</v>
      </c>
      <c r="E16" s="25">
        <v>1.885</v>
      </c>
    </row>
    <row r="17" spans="1:5" ht="84">
      <c r="A17" s="17" t="s">
        <v>38</v>
      </c>
      <c r="B17" s="22">
        <v>6156495</v>
      </c>
      <c r="C17" s="22">
        <v>1066166</v>
      </c>
      <c r="D17" s="25">
        <v>58.295000000000002</v>
      </c>
      <c r="E17" s="25">
        <v>68.878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A209-8232-944D-9F07-0C64E0D1B169}">
  <dimension ref="A1:D52"/>
  <sheetViews>
    <sheetView workbookViewId="0">
      <selection activeCell="A21" sqref="A21:XFD21"/>
    </sheetView>
  </sheetViews>
  <sheetFormatPr defaultColWidth="10.875" defaultRowHeight="15.95"/>
  <cols>
    <col min="1" max="1" width="5.625" style="2" bestFit="1" customWidth="1"/>
    <col min="2" max="2" width="62" style="2" bestFit="1" customWidth="1"/>
    <col min="3" max="3" width="58" style="2" bestFit="1" customWidth="1"/>
    <col min="4" max="16384" width="10.875" style="2"/>
  </cols>
  <sheetData>
    <row r="1" spans="1:3">
      <c r="A1" s="8" t="s">
        <v>48</v>
      </c>
      <c r="B1" s="8" t="s">
        <v>49</v>
      </c>
      <c r="C1" s="8" t="s">
        <v>7</v>
      </c>
    </row>
    <row r="2" spans="1:3">
      <c r="A2" s="7">
        <v>1</v>
      </c>
      <c r="B2" s="3" t="s">
        <v>50</v>
      </c>
      <c r="C2" s="3" t="s">
        <v>51</v>
      </c>
    </row>
    <row r="3" spans="1:3">
      <c r="A3" s="7">
        <v>2</v>
      </c>
      <c r="B3" s="3" t="s">
        <v>52</v>
      </c>
      <c r="C3" s="3" t="s">
        <v>53</v>
      </c>
    </row>
    <row r="4" spans="1:3">
      <c r="A4" s="7">
        <v>3</v>
      </c>
      <c r="B4" s="3" t="s">
        <v>54</v>
      </c>
      <c r="C4" s="3" t="s">
        <v>55</v>
      </c>
    </row>
    <row r="5" spans="1:3" ht="17.100000000000001">
      <c r="A5" s="7">
        <v>5</v>
      </c>
      <c r="B5" s="3" t="s">
        <v>56</v>
      </c>
      <c r="C5" s="11" t="s">
        <v>57</v>
      </c>
    </row>
    <row r="6" spans="1:3" ht="17.100000000000001">
      <c r="A6" s="7">
        <v>6</v>
      </c>
      <c r="B6" s="3" t="s">
        <v>58</v>
      </c>
      <c r="C6" s="12" t="s">
        <v>59</v>
      </c>
    </row>
    <row r="7" spans="1:3" ht="17.100000000000001">
      <c r="A7" s="7">
        <v>7</v>
      </c>
      <c r="B7" s="3" t="s">
        <v>60</v>
      </c>
      <c r="C7" s="1" t="s">
        <v>61</v>
      </c>
    </row>
    <row r="8" spans="1:3" ht="17.100000000000001">
      <c r="A8" s="7">
        <v>8</v>
      </c>
      <c r="B8" s="3" t="s">
        <v>62</v>
      </c>
      <c r="C8" s="1" t="s">
        <v>63</v>
      </c>
    </row>
    <row r="9" spans="1:3" ht="17.100000000000001">
      <c r="A9" s="7">
        <v>9</v>
      </c>
      <c r="B9" s="3" t="s">
        <v>64</v>
      </c>
      <c r="C9" s="12" t="s">
        <v>65</v>
      </c>
    </row>
    <row r="10" spans="1:3" ht="17.100000000000001">
      <c r="A10" s="7">
        <v>11</v>
      </c>
      <c r="B10" s="3" t="s">
        <v>66</v>
      </c>
      <c r="C10" s="1" t="s">
        <v>67</v>
      </c>
    </row>
    <row r="11" spans="1:3" ht="17.100000000000001">
      <c r="A11" s="7">
        <v>12</v>
      </c>
      <c r="B11" s="3" t="s">
        <v>68</v>
      </c>
      <c r="C11" s="12" t="s">
        <v>69</v>
      </c>
    </row>
    <row r="12" spans="1:3" ht="24">
      <c r="A12" s="7">
        <v>13</v>
      </c>
      <c r="B12" s="3" t="s">
        <v>70</v>
      </c>
      <c r="C12" s="1" t="s">
        <v>71</v>
      </c>
    </row>
    <row r="13" spans="1:3" ht="17.100000000000001">
      <c r="A13" s="7">
        <v>15</v>
      </c>
      <c r="B13" s="3" t="s">
        <v>72</v>
      </c>
      <c r="C13" s="12" t="s">
        <v>73</v>
      </c>
    </row>
    <row r="14" spans="1:3" ht="17.100000000000001">
      <c r="A14" s="7">
        <v>16</v>
      </c>
      <c r="B14" s="3" t="s">
        <v>74</v>
      </c>
      <c r="C14" s="1" t="s">
        <v>75</v>
      </c>
    </row>
    <row r="15" spans="1:3" ht="17.100000000000001">
      <c r="A15" s="7">
        <v>17</v>
      </c>
      <c r="B15" s="3" t="s">
        <v>76</v>
      </c>
      <c r="C15" s="1" t="s">
        <v>77</v>
      </c>
    </row>
    <row r="16" spans="1:3" ht="17.100000000000001">
      <c r="A16" s="7">
        <v>18</v>
      </c>
      <c r="B16" s="3" t="s">
        <v>78</v>
      </c>
      <c r="C16" s="1" t="s">
        <v>79</v>
      </c>
    </row>
    <row r="17" spans="1:4" ht="17.100000000000001">
      <c r="A17" s="7">
        <v>19</v>
      </c>
      <c r="B17" s="3" t="s">
        <v>80</v>
      </c>
      <c r="C17" s="1" t="s">
        <v>81</v>
      </c>
    </row>
    <row r="18" spans="1:4" ht="17.100000000000001">
      <c r="A18" s="7">
        <v>21</v>
      </c>
      <c r="B18" s="3" t="s">
        <v>82</v>
      </c>
      <c r="C18" s="11" t="s">
        <v>83</v>
      </c>
      <c r="D18" s="13">
        <v>2</v>
      </c>
    </row>
    <row r="19" spans="1:4" ht="17.100000000000001">
      <c r="A19" s="7">
        <v>22</v>
      </c>
      <c r="B19" s="3" t="s">
        <v>84</v>
      </c>
      <c r="C19" s="1" t="s">
        <v>85</v>
      </c>
    </row>
    <row r="20" spans="1:4" ht="17.100000000000001">
      <c r="A20" s="7">
        <v>23</v>
      </c>
      <c r="B20" s="3" t="s">
        <v>86</v>
      </c>
      <c r="C20" s="1" t="s">
        <v>87</v>
      </c>
    </row>
    <row r="21" spans="1:4" ht="17.100000000000001">
      <c r="A21" s="7">
        <v>25</v>
      </c>
      <c r="B21" s="3" t="s">
        <v>88</v>
      </c>
      <c r="C21" s="1" t="s">
        <v>89</v>
      </c>
    </row>
    <row r="22" spans="1:4" ht="17.100000000000001">
      <c r="A22" s="7">
        <v>27</v>
      </c>
      <c r="B22" s="3" t="s">
        <v>90</v>
      </c>
      <c r="C22" s="1" t="s">
        <v>91</v>
      </c>
    </row>
    <row r="23" spans="1:4" ht="17.100000000000001">
      <c r="A23" s="7">
        <v>28</v>
      </c>
      <c r="B23" s="3" t="s">
        <v>92</v>
      </c>
      <c r="C23" s="1" t="s">
        <v>93</v>
      </c>
    </row>
    <row r="24" spans="1:4" ht="17.100000000000001">
      <c r="A24" s="7">
        <v>29</v>
      </c>
      <c r="B24" s="3" t="s">
        <v>94</v>
      </c>
      <c r="C24" s="1" t="s">
        <v>95</v>
      </c>
    </row>
    <row r="25" spans="1:4" ht="17.100000000000001">
      <c r="A25" s="7">
        <v>30</v>
      </c>
      <c r="B25" s="3" t="s">
        <v>96</v>
      </c>
      <c r="C25" s="12" t="s">
        <v>97</v>
      </c>
    </row>
    <row r="26" spans="1:4" ht="17.100000000000001">
      <c r="A26" s="7">
        <v>32</v>
      </c>
      <c r="B26" s="3" t="s">
        <v>98</v>
      </c>
      <c r="C26" s="1" t="s">
        <v>99</v>
      </c>
    </row>
    <row r="27" spans="1:4" ht="17.100000000000001">
      <c r="A27" s="7">
        <v>33</v>
      </c>
      <c r="B27" s="3" t="s">
        <v>100</v>
      </c>
      <c r="C27" s="12" t="s">
        <v>101</v>
      </c>
    </row>
    <row r="28" spans="1:4" ht="17.100000000000001">
      <c r="A28" s="7">
        <v>34</v>
      </c>
      <c r="B28" s="3" t="s">
        <v>102</v>
      </c>
      <c r="C28" s="1" t="s">
        <v>103</v>
      </c>
    </row>
    <row r="29" spans="1:4" ht="17.100000000000001">
      <c r="A29" s="7">
        <v>36</v>
      </c>
      <c r="B29" s="3" t="s">
        <v>104</v>
      </c>
      <c r="C29" s="1" t="s">
        <v>105</v>
      </c>
    </row>
    <row r="30" spans="1:4" ht="17.100000000000001">
      <c r="A30" s="7">
        <v>37</v>
      </c>
      <c r="B30" s="3" t="s">
        <v>106</v>
      </c>
      <c r="C30" s="1" t="s">
        <v>107</v>
      </c>
    </row>
    <row r="31" spans="1:4">
      <c r="A31" s="7">
        <v>38</v>
      </c>
      <c r="B31" s="3" t="s">
        <v>108</v>
      </c>
    </row>
    <row r="32" spans="1:4">
      <c r="A32" s="7">
        <v>39</v>
      </c>
      <c r="B32" s="3" t="s">
        <v>109</v>
      </c>
    </row>
    <row r="33" spans="1:2">
      <c r="A33" s="7">
        <v>40</v>
      </c>
      <c r="B33" s="3" t="s">
        <v>110</v>
      </c>
    </row>
    <row r="34" spans="1:2">
      <c r="A34" s="7">
        <v>41</v>
      </c>
      <c r="B34" s="3" t="s">
        <v>111</v>
      </c>
    </row>
    <row r="35" spans="1:2">
      <c r="A35" s="7">
        <v>42</v>
      </c>
      <c r="B35" s="3" t="s">
        <v>112</v>
      </c>
    </row>
    <row r="36" spans="1:2">
      <c r="A36" s="7">
        <v>43</v>
      </c>
      <c r="B36" s="3" t="s">
        <v>113</v>
      </c>
    </row>
    <row r="37" spans="1:2">
      <c r="A37" s="7">
        <v>44</v>
      </c>
      <c r="B37" s="3" t="s">
        <v>114</v>
      </c>
    </row>
    <row r="38" spans="1:2">
      <c r="A38" s="7">
        <v>45</v>
      </c>
      <c r="B38" s="3" t="s">
        <v>115</v>
      </c>
    </row>
    <row r="39" spans="1:2">
      <c r="A39" s="7">
        <v>46</v>
      </c>
      <c r="B39" s="3" t="s">
        <v>116</v>
      </c>
    </row>
    <row r="40" spans="1:2">
      <c r="A40" s="7">
        <v>47</v>
      </c>
      <c r="B40" s="3" t="s">
        <v>117</v>
      </c>
    </row>
    <row r="41" spans="1:2">
      <c r="A41" s="7">
        <v>48</v>
      </c>
      <c r="B41" s="3" t="s">
        <v>118</v>
      </c>
    </row>
    <row r="42" spans="1:2">
      <c r="A42" s="7">
        <v>49</v>
      </c>
      <c r="B42" s="3" t="s">
        <v>119</v>
      </c>
    </row>
    <row r="43" spans="1:2">
      <c r="A43" s="7">
        <v>50</v>
      </c>
      <c r="B43" s="3" t="s">
        <v>120</v>
      </c>
    </row>
    <row r="44" spans="1:2">
      <c r="A44" s="7">
        <v>51</v>
      </c>
      <c r="B44" s="3" t="s">
        <v>121</v>
      </c>
    </row>
    <row r="45" spans="1:2">
      <c r="A45" s="7">
        <v>52</v>
      </c>
      <c r="B45" s="3" t="s">
        <v>122</v>
      </c>
    </row>
    <row r="46" spans="1:2">
      <c r="A46" s="7">
        <v>53</v>
      </c>
      <c r="B46" s="3" t="s">
        <v>123</v>
      </c>
    </row>
    <row r="47" spans="1:2">
      <c r="A47" s="7">
        <v>54</v>
      </c>
      <c r="B47" s="3" t="s">
        <v>124</v>
      </c>
    </row>
    <row r="48" spans="1:2">
      <c r="A48" s="7">
        <v>55</v>
      </c>
      <c r="B48" s="3" t="s">
        <v>125</v>
      </c>
    </row>
    <row r="49" spans="1:3">
      <c r="A49" s="7">
        <v>56</v>
      </c>
      <c r="B49" s="3" t="s">
        <v>126</v>
      </c>
    </row>
    <row r="50" spans="1:3">
      <c r="A50" s="7">
        <v>57</v>
      </c>
      <c r="B50" s="3" t="s">
        <v>127</v>
      </c>
    </row>
    <row r="51" spans="1:3">
      <c r="A51" s="7">
        <v>58</v>
      </c>
      <c r="B51" s="3" t="s">
        <v>128</v>
      </c>
    </row>
    <row r="52" spans="1:3">
      <c r="C52" s="2">
        <f>COUNTA(C2:C51)</f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82A3-9417-4B44-B0A9-6044103B9872}">
  <dimension ref="A1:E25"/>
  <sheetViews>
    <sheetView workbookViewId="0">
      <selection activeCell="I8" sqref="I8"/>
    </sheetView>
  </sheetViews>
  <sheetFormatPr defaultColWidth="11" defaultRowHeight="15.95"/>
  <cols>
    <col min="2" max="3" width="13.625" bestFit="1" customWidth="1"/>
  </cols>
  <sheetData>
    <row r="1" spans="1:5" ht="39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43</v>
      </c>
    </row>
    <row r="2" spans="1:5" ht="69.95">
      <c r="A2" s="17" t="s">
        <v>85</v>
      </c>
      <c r="B2" s="22">
        <v>12764785184.4014</v>
      </c>
      <c r="C2" s="22">
        <v>9634820416.63484</v>
      </c>
      <c r="D2" s="25">
        <v>7.3179999999999996</v>
      </c>
      <c r="E2" s="25">
        <v>14.476000000000001</v>
      </c>
    </row>
    <row r="3" spans="1:5" ht="27.95">
      <c r="A3" s="17" t="s">
        <v>77</v>
      </c>
      <c r="B3" s="22">
        <v>9494749125.3592606</v>
      </c>
      <c r="C3" s="22">
        <v>12329384383.571199</v>
      </c>
      <c r="D3" s="25">
        <v>2.42</v>
      </c>
      <c r="E3" s="25">
        <v>7.234</v>
      </c>
    </row>
    <row r="4" spans="1:5" ht="56.1">
      <c r="A4" s="17" t="s">
        <v>91</v>
      </c>
      <c r="B4" s="22">
        <v>8522917277.4879198</v>
      </c>
      <c r="C4" s="22">
        <v>8134623418.43468</v>
      </c>
      <c r="D4" s="25">
        <v>-7.0960000000000001</v>
      </c>
      <c r="E4" s="25">
        <v>1.238</v>
      </c>
    </row>
    <row r="5" spans="1:5" ht="27.95">
      <c r="A5" s="17" t="s">
        <v>65</v>
      </c>
      <c r="B5" s="22">
        <v>3683062977.9482598</v>
      </c>
      <c r="C5" s="22">
        <v>923560262.98094201</v>
      </c>
      <c r="D5" s="25">
        <v>3.3010000000000002</v>
      </c>
      <c r="E5" s="25">
        <v>-19.196000000000002</v>
      </c>
    </row>
    <row r="6" spans="1:5" ht="42">
      <c r="A6" s="17" t="s">
        <v>69</v>
      </c>
      <c r="B6" s="22">
        <v>4026000000</v>
      </c>
      <c r="C6" s="22">
        <v>4449500000</v>
      </c>
      <c r="D6" s="25">
        <v>4.8440000000000003</v>
      </c>
      <c r="E6" s="25">
        <v>7.21</v>
      </c>
    </row>
    <row r="7" spans="1:5" ht="56.1">
      <c r="A7" s="17" t="s">
        <v>67</v>
      </c>
      <c r="B7" s="22">
        <v>4358557916.3341904</v>
      </c>
      <c r="C7" s="22">
        <v>2416419591.3450799</v>
      </c>
      <c r="D7" s="25">
        <v>14.500999999999999</v>
      </c>
      <c r="E7" s="25">
        <v>23.524000000000001</v>
      </c>
    </row>
    <row r="8" spans="1:5" ht="42">
      <c r="A8" s="17" t="s">
        <v>79</v>
      </c>
      <c r="B8" s="22">
        <v>2167288337.0021601</v>
      </c>
      <c r="C8" s="22">
        <v>839651008.55138099</v>
      </c>
      <c r="D8" s="25">
        <v>14.231</v>
      </c>
      <c r="E8" s="25">
        <v>11.603</v>
      </c>
    </row>
    <row r="9" spans="1:5" ht="42">
      <c r="A9" s="17" t="s">
        <v>107</v>
      </c>
      <c r="B9" s="22">
        <v>1791703395.9921801</v>
      </c>
      <c r="C9" s="22">
        <v>1026656632.7131</v>
      </c>
      <c r="D9" s="25">
        <v>21.541</v>
      </c>
      <c r="E9" s="25">
        <v>33.432000000000002</v>
      </c>
    </row>
    <row r="10" spans="1:5" ht="84">
      <c r="A10" s="17" t="s">
        <v>83</v>
      </c>
      <c r="B10" s="22">
        <v>1982651000</v>
      </c>
      <c r="C10" s="22">
        <v>2193709000</v>
      </c>
      <c r="D10" s="25">
        <v>7.78</v>
      </c>
      <c r="E10" s="25">
        <v>7.55</v>
      </c>
    </row>
    <row r="11" spans="1:5" ht="42">
      <c r="A11" s="17" t="s">
        <v>73</v>
      </c>
      <c r="B11" s="22">
        <v>1477562550.2962699</v>
      </c>
      <c r="C11" s="22">
        <v>1776978971.87028</v>
      </c>
      <c r="D11" s="25">
        <v>-3.887</v>
      </c>
      <c r="E11" s="25">
        <v>5.1660000000000004</v>
      </c>
    </row>
    <row r="12" spans="1:5" ht="69.95">
      <c r="A12" s="17" t="s">
        <v>75</v>
      </c>
      <c r="B12" s="22">
        <v>2152174000</v>
      </c>
      <c r="C12" s="22">
        <v>1951989000</v>
      </c>
      <c r="D12" s="25">
        <v>7.6669999999999998</v>
      </c>
      <c r="E12" s="25">
        <v>7.7640000000000002</v>
      </c>
    </row>
    <row r="13" spans="1:5" ht="27.95">
      <c r="A13" s="17" t="s">
        <v>59</v>
      </c>
      <c r="B13" s="22">
        <v>1256526000</v>
      </c>
      <c r="C13" s="22">
        <v>569793000</v>
      </c>
      <c r="D13" s="25">
        <v>-13.856</v>
      </c>
      <c r="E13" s="25">
        <v>-5.1630000000000003</v>
      </c>
    </row>
    <row r="14" spans="1:5" ht="42">
      <c r="A14" s="17" t="s">
        <v>103</v>
      </c>
      <c r="B14" s="22">
        <v>366557497.38911498</v>
      </c>
      <c r="C14" s="22">
        <v>340040733.03457499</v>
      </c>
      <c r="D14" s="25">
        <v>4.7009999999999996</v>
      </c>
      <c r="E14" s="25">
        <v>1.833</v>
      </c>
    </row>
    <row r="15" spans="1:5" ht="42">
      <c r="A15" s="17" t="s">
        <v>53</v>
      </c>
      <c r="B15" s="22">
        <v>342290000</v>
      </c>
      <c r="C15" s="22">
        <v>391444000</v>
      </c>
      <c r="D15" s="25">
        <v>1.0980000000000001</v>
      </c>
      <c r="E15" s="25">
        <v>2.0859999999999999</v>
      </c>
    </row>
    <row r="16" spans="1:5" ht="42">
      <c r="A16" s="17" t="s">
        <v>89</v>
      </c>
      <c r="B16" s="22">
        <v>198719000</v>
      </c>
      <c r="C16" s="22">
        <v>177459000</v>
      </c>
      <c r="D16" s="25">
        <v>7.9960000000000004</v>
      </c>
      <c r="E16" s="25">
        <v>11.169</v>
      </c>
    </row>
    <row r="17" spans="1:5" ht="56.1">
      <c r="A17" s="17" t="s">
        <v>63</v>
      </c>
      <c r="B17" s="22">
        <v>179200000</v>
      </c>
      <c r="C17" s="22">
        <v>89483000</v>
      </c>
      <c r="D17" s="25">
        <v>2.2919999999999998</v>
      </c>
      <c r="E17" s="25">
        <v>2.4900000000000002</v>
      </c>
    </row>
    <row r="18" spans="1:5" ht="84">
      <c r="A18" s="17" t="s">
        <v>61</v>
      </c>
      <c r="B18" s="22">
        <v>99758003.4646101</v>
      </c>
      <c r="C18" s="22">
        <v>79166007.047476202</v>
      </c>
      <c r="D18" s="25">
        <v>-6.58</v>
      </c>
      <c r="E18" s="25">
        <v>4.9269999999999996</v>
      </c>
    </row>
    <row r="19" spans="1:5">
      <c r="A19" s="17" t="s">
        <v>87</v>
      </c>
      <c r="B19" s="22">
        <v>132226301</v>
      </c>
      <c r="C19" s="22">
        <v>112405503</v>
      </c>
      <c r="D19" s="25">
        <v>4.0019999999999998</v>
      </c>
      <c r="E19" s="25">
        <v>-5.8959999999999999</v>
      </c>
    </row>
    <row r="20" spans="1:5" ht="56.1">
      <c r="A20" s="17" t="s">
        <v>81</v>
      </c>
      <c r="B20" s="22">
        <v>96178680.248523101</v>
      </c>
      <c r="C20" s="22">
        <v>205130685.71812999</v>
      </c>
      <c r="D20" s="25">
        <v>1.9410000000000001</v>
      </c>
      <c r="E20" s="25">
        <v>4.742</v>
      </c>
    </row>
    <row r="21" spans="1:5" ht="27.95">
      <c r="A21" s="17" t="s">
        <v>101</v>
      </c>
      <c r="B21" s="22">
        <v>144639825.41</v>
      </c>
      <c r="C21" s="22">
        <v>117687241.53</v>
      </c>
      <c r="D21" s="25">
        <v>9.907</v>
      </c>
      <c r="E21" s="25">
        <v>9.7910000000000004</v>
      </c>
    </row>
    <row r="22" spans="1:5" ht="27.95">
      <c r="A22" s="17" t="s">
        <v>93</v>
      </c>
      <c r="B22" s="22">
        <v>34875296.663530797</v>
      </c>
      <c r="C22" s="22">
        <v>26119061.772654202</v>
      </c>
      <c r="D22" s="25">
        <v>-7.6999999999999999E-2</v>
      </c>
      <c r="E22" s="25">
        <v>0.74399999999999999</v>
      </c>
    </row>
    <row r="23" spans="1:5" ht="42">
      <c r="A23" s="17" t="s">
        <v>95</v>
      </c>
      <c r="B23" s="22">
        <v>40719024</v>
      </c>
      <c r="C23" s="22">
        <v>36171439</v>
      </c>
      <c r="D23" s="25">
        <v>14.689</v>
      </c>
      <c r="E23" s="25">
        <v>-8.7539999999999996</v>
      </c>
    </row>
    <row r="24" spans="1:5" ht="56.1">
      <c r="A24" s="17" t="s">
        <v>105</v>
      </c>
      <c r="B24" s="22">
        <v>39053000</v>
      </c>
      <c r="C24" s="22">
        <v>35860000</v>
      </c>
      <c r="D24" s="25">
        <v>-8.7929999999999993</v>
      </c>
      <c r="E24" s="25">
        <v>0.93400000000000005</v>
      </c>
    </row>
    <row r="25" spans="1:5">
      <c r="A25" s="17" t="s">
        <v>55</v>
      </c>
      <c r="B25" s="22">
        <v>32605778</v>
      </c>
      <c r="C25" s="22">
        <v>28086576</v>
      </c>
      <c r="D25" s="25">
        <v>1.4079999999999999</v>
      </c>
      <c r="E25" s="25">
        <v>-0.59299999999999997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CDDE-F540-BB4B-9D8B-FB4415A34D4C}">
  <dimension ref="A1:C62"/>
  <sheetViews>
    <sheetView zoomScale="177" workbookViewId="0">
      <selection activeCell="C2" sqref="C2:C25"/>
    </sheetView>
  </sheetViews>
  <sheetFormatPr defaultColWidth="11" defaultRowHeight="15.95"/>
  <cols>
    <col min="2" max="2" width="23.375" style="16" customWidth="1"/>
    <col min="3" max="3" width="24.125" bestFit="1" customWidth="1"/>
  </cols>
  <sheetData>
    <row r="1" spans="1:3">
      <c r="A1" s="8" t="s">
        <v>48</v>
      </c>
      <c r="B1" s="15" t="s">
        <v>129</v>
      </c>
      <c r="C1" s="8" t="s">
        <v>7</v>
      </c>
    </row>
    <row r="2" spans="1:3">
      <c r="A2" s="7">
        <v>1</v>
      </c>
      <c r="B2" s="14" t="s">
        <v>130</v>
      </c>
      <c r="C2" s="27" t="s">
        <v>131</v>
      </c>
    </row>
    <row r="3" spans="1:3">
      <c r="A3" s="7">
        <v>2</v>
      </c>
      <c r="B3" s="14" t="s">
        <v>132</v>
      </c>
      <c r="C3" s="27" t="s">
        <v>133</v>
      </c>
    </row>
    <row r="4" spans="1:3" ht="24">
      <c r="A4" s="7">
        <v>3</v>
      </c>
      <c r="B4" s="14" t="s">
        <v>134</v>
      </c>
      <c r="C4" s="27" t="s">
        <v>135</v>
      </c>
    </row>
    <row r="5" spans="1:3">
      <c r="A5" s="7">
        <v>4</v>
      </c>
      <c r="B5" s="14" t="s">
        <v>136</v>
      </c>
      <c r="C5" s="27" t="s">
        <v>137</v>
      </c>
    </row>
    <row r="6" spans="1:3">
      <c r="A6" s="7">
        <v>5</v>
      </c>
      <c r="B6" s="14" t="s">
        <v>138</v>
      </c>
      <c r="C6" s="27" t="s">
        <v>139</v>
      </c>
    </row>
    <row r="7" spans="1:3">
      <c r="A7" s="7">
        <v>6</v>
      </c>
      <c r="B7" s="14" t="s">
        <v>140</v>
      </c>
      <c r="C7" s="27" t="s">
        <v>141</v>
      </c>
    </row>
    <row r="8" spans="1:3" ht="24">
      <c r="A8" s="7">
        <v>7</v>
      </c>
      <c r="B8" s="14" t="s">
        <v>142</v>
      </c>
      <c r="C8" s="27" t="s">
        <v>143</v>
      </c>
    </row>
    <row r="9" spans="1:3">
      <c r="A9" s="7">
        <v>8</v>
      </c>
      <c r="B9" s="14" t="s">
        <v>144</v>
      </c>
      <c r="C9" s="27" t="s">
        <v>145</v>
      </c>
    </row>
    <row r="10" spans="1:3" ht="24">
      <c r="A10" s="7">
        <v>9</v>
      </c>
      <c r="B10" s="14" t="s">
        <v>146</v>
      </c>
      <c r="C10" s="27" t="s">
        <v>147</v>
      </c>
    </row>
    <row r="11" spans="1:3" ht="24">
      <c r="A11" s="7">
        <v>10</v>
      </c>
      <c r="B11" s="14" t="s">
        <v>148</v>
      </c>
      <c r="C11" s="27" t="s">
        <v>149</v>
      </c>
    </row>
    <row r="12" spans="1:3" ht="24">
      <c r="A12" s="7">
        <v>11</v>
      </c>
      <c r="B12" s="14" t="s">
        <v>150</v>
      </c>
      <c r="C12" s="27" t="s">
        <v>151</v>
      </c>
    </row>
    <row r="13" spans="1:3">
      <c r="A13" s="7">
        <v>12</v>
      </c>
      <c r="B13" s="14" t="s">
        <v>152</v>
      </c>
      <c r="C13" s="27" t="s">
        <v>153</v>
      </c>
    </row>
    <row r="14" spans="1:3" ht="24">
      <c r="A14" s="7">
        <v>13</v>
      </c>
      <c r="B14" s="14" t="s">
        <v>154</v>
      </c>
      <c r="C14" s="27" t="s">
        <v>155</v>
      </c>
    </row>
    <row r="15" spans="1:3">
      <c r="A15" s="7">
        <v>14</v>
      </c>
      <c r="B15" s="14" t="s">
        <v>156</v>
      </c>
      <c r="C15" s="27" t="s">
        <v>157</v>
      </c>
    </row>
    <row r="16" spans="1:3">
      <c r="A16" s="7">
        <v>15</v>
      </c>
      <c r="B16" s="14" t="s">
        <v>158</v>
      </c>
      <c r="C16" s="27" t="s">
        <v>159</v>
      </c>
    </row>
    <row r="17" spans="1:3">
      <c r="A17" s="7">
        <v>16</v>
      </c>
      <c r="B17" s="14" t="s">
        <v>160</v>
      </c>
      <c r="C17" s="27" t="s">
        <v>161</v>
      </c>
    </row>
    <row r="18" spans="1:3">
      <c r="A18" s="7">
        <v>17</v>
      </c>
      <c r="B18" s="14" t="s">
        <v>162</v>
      </c>
      <c r="C18" s="27" t="s">
        <v>163</v>
      </c>
    </row>
    <row r="19" spans="1:3">
      <c r="A19" s="7">
        <v>18</v>
      </c>
      <c r="B19" s="14" t="s">
        <v>164</v>
      </c>
      <c r="C19" s="27" t="s">
        <v>165</v>
      </c>
    </row>
    <row r="20" spans="1:3">
      <c r="A20" s="7">
        <v>19</v>
      </c>
      <c r="B20" s="14" t="s">
        <v>166</v>
      </c>
      <c r="C20" s="27" t="s">
        <v>167</v>
      </c>
    </row>
    <row r="21" spans="1:3" ht="24">
      <c r="A21" s="7">
        <v>20</v>
      </c>
      <c r="B21" s="14" t="s">
        <v>168</v>
      </c>
      <c r="C21" s="27" t="s">
        <v>169</v>
      </c>
    </row>
    <row r="22" spans="1:3">
      <c r="A22" s="7">
        <v>21</v>
      </c>
      <c r="B22" s="14" t="s">
        <v>170</v>
      </c>
      <c r="C22" s="27" t="s">
        <v>171</v>
      </c>
    </row>
    <row r="23" spans="1:3">
      <c r="A23" s="7">
        <v>22</v>
      </c>
      <c r="B23" s="14" t="s">
        <v>172</v>
      </c>
      <c r="C23" s="27" t="s">
        <v>173</v>
      </c>
    </row>
    <row r="24" spans="1:3" ht="36">
      <c r="A24" s="7">
        <v>23</v>
      </c>
      <c r="B24" s="14" t="s">
        <v>174</v>
      </c>
      <c r="C24" s="27" t="s">
        <v>175</v>
      </c>
    </row>
    <row r="25" spans="1:3">
      <c r="A25" s="7">
        <v>24</v>
      </c>
      <c r="B25" s="14" t="s">
        <v>176</v>
      </c>
      <c r="C25" s="27" t="s">
        <v>177</v>
      </c>
    </row>
    <row r="26" spans="1:3" ht="36">
      <c r="B26" s="14" t="s">
        <v>178</v>
      </c>
    </row>
    <row r="27" spans="1:3" ht="24">
      <c r="B27" s="14" t="s">
        <v>179</v>
      </c>
    </row>
    <row r="28" spans="1:3">
      <c r="B28" s="14" t="s">
        <v>180</v>
      </c>
    </row>
    <row r="29" spans="1:3" ht="24">
      <c r="B29" s="14" t="s">
        <v>181</v>
      </c>
    </row>
    <row r="30" spans="1:3" ht="24">
      <c r="B30" s="14" t="s">
        <v>182</v>
      </c>
    </row>
    <row r="31" spans="1:3">
      <c r="B31" s="14" t="s">
        <v>183</v>
      </c>
    </row>
    <row r="32" spans="1:3" ht="24">
      <c r="B32" s="14" t="s">
        <v>184</v>
      </c>
    </row>
    <row r="33" spans="2:2" ht="24">
      <c r="B33" s="14" t="s">
        <v>185</v>
      </c>
    </row>
    <row r="34" spans="2:2">
      <c r="B34" s="14" t="s">
        <v>186</v>
      </c>
    </row>
    <row r="35" spans="2:2" ht="24">
      <c r="B35" s="14" t="s">
        <v>187</v>
      </c>
    </row>
    <row r="36" spans="2:2">
      <c r="B36" s="14" t="s">
        <v>188</v>
      </c>
    </row>
    <row r="37" spans="2:2">
      <c r="B37" s="14" t="s">
        <v>189</v>
      </c>
    </row>
    <row r="38" spans="2:2">
      <c r="B38" s="14" t="s">
        <v>190</v>
      </c>
    </row>
    <row r="39" spans="2:2">
      <c r="B39" s="14" t="s">
        <v>191</v>
      </c>
    </row>
    <row r="40" spans="2:2" ht="24">
      <c r="B40" s="14" t="s">
        <v>192</v>
      </c>
    </row>
    <row r="41" spans="2:2">
      <c r="B41" s="14" t="s">
        <v>193</v>
      </c>
    </row>
    <row r="42" spans="2:2">
      <c r="B42" s="14" t="s">
        <v>194</v>
      </c>
    </row>
    <row r="43" spans="2:2">
      <c r="B43" s="14" t="s">
        <v>195</v>
      </c>
    </row>
    <row r="44" spans="2:2">
      <c r="B44" s="14" t="s">
        <v>196</v>
      </c>
    </row>
    <row r="45" spans="2:2">
      <c r="B45" s="14" t="s">
        <v>197</v>
      </c>
    </row>
    <row r="46" spans="2:2" ht="24">
      <c r="B46" s="14" t="s">
        <v>198</v>
      </c>
    </row>
    <row r="47" spans="2:2">
      <c r="B47" s="14" t="s">
        <v>199</v>
      </c>
    </row>
    <row r="48" spans="2:2">
      <c r="B48" s="14" t="s">
        <v>200</v>
      </c>
    </row>
    <row r="49" spans="2:2">
      <c r="B49" s="14" t="s">
        <v>201</v>
      </c>
    </row>
    <row r="50" spans="2:2">
      <c r="B50" s="14" t="s">
        <v>202</v>
      </c>
    </row>
    <row r="51" spans="2:2">
      <c r="B51" s="14" t="s">
        <v>203</v>
      </c>
    </row>
    <row r="52" spans="2:2" ht="24">
      <c r="B52" s="14" t="s">
        <v>204</v>
      </c>
    </row>
    <row r="53" spans="2:2">
      <c r="B53" s="14" t="s">
        <v>205</v>
      </c>
    </row>
    <row r="54" spans="2:2" ht="24">
      <c r="B54" s="14" t="s">
        <v>206</v>
      </c>
    </row>
    <row r="55" spans="2:2">
      <c r="B55" s="14" t="s">
        <v>207</v>
      </c>
    </row>
    <row r="56" spans="2:2">
      <c r="B56" s="14" t="s">
        <v>208</v>
      </c>
    </row>
    <row r="57" spans="2:2" ht="24">
      <c r="B57" s="14" t="s">
        <v>209</v>
      </c>
    </row>
    <row r="58" spans="2:2" ht="24">
      <c r="B58" s="14" t="s">
        <v>210</v>
      </c>
    </row>
    <row r="59" spans="2:2">
      <c r="B59" s="14" t="s">
        <v>211</v>
      </c>
    </row>
    <row r="60" spans="2:2">
      <c r="B60" s="14" t="s">
        <v>212</v>
      </c>
    </row>
    <row r="61" spans="2:2">
      <c r="B61" s="14" t="s">
        <v>213</v>
      </c>
    </row>
    <row r="62" spans="2:2" ht="24">
      <c r="B62" s="14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65CE-44AE-174D-9A4A-6825D3F60E0A}">
  <dimension ref="A1:E25"/>
  <sheetViews>
    <sheetView topLeftCell="A2" workbookViewId="0">
      <selection activeCell="A2" sqref="A2"/>
    </sheetView>
  </sheetViews>
  <sheetFormatPr defaultColWidth="11" defaultRowHeight="15.95"/>
  <cols>
    <col min="2" max="3" width="12.625" bestFit="1" customWidth="1"/>
  </cols>
  <sheetData>
    <row r="1" spans="1:5" ht="51.95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43</v>
      </c>
    </row>
    <row r="2" spans="1:5" ht="15.75">
      <c r="A2" s="17">
        <v>2</v>
      </c>
      <c r="B2" s="22">
        <v>1250129472.57937</v>
      </c>
      <c r="C2" s="22">
        <v>1582706071.3891399</v>
      </c>
      <c r="D2" s="25">
        <v>-3.5339999999999998</v>
      </c>
      <c r="E2" s="25">
        <v>2.02</v>
      </c>
    </row>
    <row r="3" spans="1:5" ht="42">
      <c r="A3" s="17" t="s">
        <v>131</v>
      </c>
      <c r="B3" s="22">
        <v>390274480</v>
      </c>
      <c r="C3" s="26" t="s">
        <v>46</v>
      </c>
      <c r="D3" s="25">
        <v>4.6459999999999999</v>
      </c>
      <c r="E3" s="26" t="s">
        <v>46</v>
      </c>
    </row>
    <row r="4" spans="1:5" ht="27.95">
      <c r="A4" s="17" t="s">
        <v>173</v>
      </c>
      <c r="B4" s="22">
        <v>91414611</v>
      </c>
      <c r="C4" s="22">
        <v>52841177</v>
      </c>
      <c r="D4" s="25">
        <v>5.2439999999999998</v>
      </c>
      <c r="E4" s="25">
        <v>2.8109999999999999</v>
      </c>
    </row>
    <row r="5" spans="1:5">
      <c r="A5" s="17" t="s">
        <v>167</v>
      </c>
      <c r="B5" s="22">
        <v>34388820.125000998</v>
      </c>
      <c r="C5" s="22">
        <v>8265739.0146057503</v>
      </c>
      <c r="D5" s="25">
        <v>0.126</v>
      </c>
      <c r="E5" s="25">
        <v>0.74299999999999999</v>
      </c>
    </row>
    <row r="6" spans="1:5" ht="42">
      <c r="A6" s="17" t="s">
        <v>139</v>
      </c>
      <c r="B6" s="22">
        <v>53237116.380000003</v>
      </c>
      <c r="C6" s="22">
        <v>33888800.600000001</v>
      </c>
      <c r="D6" s="25">
        <v>0.21299999999999999</v>
      </c>
      <c r="E6" s="25">
        <v>1.61</v>
      </c>
    </row>
    <row r="7" spans="1:5" ht="42">
      <c r="A7" s="17" t="s">
        <v>135</v>
      </c>
      <c r="B7" s="22">
        <v>48115881.477421999</v>
      </c>
      <c r="C7" s="26" t="s">
        <v>46</v>
      </c>
      <c r="D7" s="25">
        <v>-3.117</v>
      </c>
      <c r="E7" s="26" t="s">
        <v>46</v>
      </c>
    </row>
    <row r="8" spans="1:5" ht="56.1">
      <c r="A8" s="17" t="s">
        <v>157</v>
      </c>
      <c r="B8" s="22">
        <v>28970965</v>
      </c>
      <c r="C8" s="22">
        <v>368153779</v>
      </c>
      <c r="D8" s="25">
        <v>-5.7649999999999997</v>
      </c>
      <c r="E8" s="25">
        <v>0.435</v>
      </c>
    </row>
    <row r="9" spans="1:5" ht="69.95">
      <c r="A9" s="17" t="s">
        <v>165</v>
      </c>
      <c r="B9" s="22">
        <v>59867973.7190689</v>
      </c>
      <c r="C9" s="22">
        <v>41905562.918515898</v>
      </c>
      <c r="D9" s="25">
        <v>7.6769999999999996</v>
      </c>
      <c r="E9" s="25">
        <v>6.2910000000000004</v>
      </c>
    </row>
    <row r="10" spans="1:5" ht="42">
      <c r="A10" s="17" t="s">
        <v>149</v>
      </c>
      <c r="B10" s="22">
        <v>20559340.2622017</v>
      </c>
      <c r="C10" s="22">
        <v>4545859.1888065403</v>
      </c>
      <c r="D10" s="26" t="s">
        <v>45</v>
      </c>
      <c r="E10" s="25">
        <v>-25.12</v>
      </c>
    </row>
    <row r="11" spans="1:5" ht="27.95">
      <c r="A11" s="17" t="s">
        <v>145</v>
      </c>
      <c r="B11" s="26" t="s">
        <v>46</v>
      </c>
      <c r="C11" s="26" t="s">
        <v>46</v>
      </c>
      <c r="D11" s="26" t="s">
        <v>46</v>
      </c>
      <c r="E11" s="26" t="s">
        <v>46</v>
      </c>
    </row>
    <row r="12" spans="1:5" ht="42">
      <c r="A12" s="17" t="s">
        <v>163</v>
      </c>
      <c r="B12" s="22">
        <v>14985432</v>
      </c>
      <c r="C12" s="22">
        <v>12711727</v>
      </c>
      <c r="D12" s="25">
        <v>4.3899999999999997</v>
      </c>
      <c r="E12" s="25">
        <v>8.516</v>
      </c>
    </row>
    <row r="13" spans="1:5" ht="27.95">
      <c r="A13" s="17" t="s">
        <v>161</v>
      </c>
      <c r="B13" s="22">
        <v>11764146</v>
      </c>
      <c r="C13" s="26" t="s">
        <v>46</v>
      </c>
      <c r="D13" s="25">
        <v>2.0840000000000001</v>
      </c>
      <c r="E13" s="26" t="s">
        <v>46</v>
      </c>
    </row>
    <row r="14" spans="1:5" ht="56.1">
      <c r="A14" s="17" t="s">
        <v>141</v>
      </c>
      <c r="B14" s="22">
        <v>10814302.41</v>
      </c>
      <c r="C14" s="22">
        <v>7285967.6600000001</v>
      </c>
      <c r="D14" s="25">
        <v>1.0189999999999999</v>
      </c>
      <c r="E14" s="25">
        <v>1.1339999999999999</v>
      </c>
    </row>
    <row r="15" spans="1:5" ht="56.1">
      <c r="A15" s="17" t="s">
        <v>143</v>
      </c>
      <c r="B15" s="22">
        <v>11988421.5340533</v>
      </c>
      <c r="C15" s="22">
        <v>23883365.6373077</v>
      </c>
      <c r="D15" s="25">
        <v>1.0940000000000001</v>
      </c>
      <c r="E15" s="25">
        <v>11.375999999999999</v>
      </c>
    </row>
    <row r="16" spans="1:5" ht="42">
      <c r="A16" s="17" t="s">
        <v>151</v>
      </c>
      <c r="B16" s="22">
        <v>4082660.3013913301</v>
      </c>
      <c r="C16" s="22">
        <v>1715321.55995308</v>
      </c>
      <c r="D16" s="25">
        <v>20.914999999999999</v>
      </c>
      <c r="E16" s="25">
        <v>25.739000000000001</v>
      </c>
    </row>
    <row r="17" spans="1:5" ht="42">
      <c r="A17" s="17" t="s">
        <v>175</v>
      </c>
      <c r="B17" s="22">
        <v>5032126.4390000002</v>
      </c>
      <c r="C17" s="22">
        <v>3539939.82</v>
      </c>
      <c r="D17" s="25">
        <v>4.9800000000000004</v>
      </c>
      <c r="E17" s="25">
        <v>1.8540000000000001</v>
      </c>
    </row>
    <row r="18" spans="1:5" ht="56.1">
      <c r="A18" s="17" t="s">
        <v>147</v>
      </c>
      <c r="B18" s="22">
        <v>8756551.5568007007</v>
      </c>
      <c r="C18" s="22">
        <v>5213489.7670430802</v>
      </c>
      <c r="D18" s="25">
        <v>5.2489999999999997</v>
      </c>
      <c r="E18" s="25">
        <v>21.861999999999998</v>
      </c>
    </row>
    <row r="19" spans="1:5" ht="27.95">
      <c r="A19" s="17" t="s">
        <v>159</v>
      </c>
      <c r="B19" s="22">
        <v>4598896</v>
      </c>
      <c r="C19" s="22">
        <v>1856264</v>
      </c>
      <c r="D19" s="25">
        <v>1.08</v>
      </c>
      <c r="E19" s="25">
        <v>5.4790000000000001</v>
      </c>
    </row>
    <row r="20" spans="1:5" ht="42">
      <c r="A20" s="17" t="s">
        <v>177</v>
      </c>
      <c r="B20" s="26" t="s">
        <v>46</v>
      </c>
      <c r="C20" s="26" t="s">
        <v>46</v>
      </c>
      <c r="D20" s="26" t="s">
        <v>46</v>
      </c>
      <c r="E20" s="26" t="s">
        <v>46</v>
      </c>
    </row>
    <row r="21" spans="1:5" ht="27.95">
      <c r="A21" s="17" t="s">
        <v>169</v>
      </c>
      <c r="B21" s="22">
        <v>1961181.9550975701</v>
      </c>
      <c r="C21" s="22">
        <v>845962.06038491998</v>
      </c>
      <c r="D21" s="25">
        <v>3.6930000000000001</v>
      </c>
      <c r="E21" s="25">
        <v>-31.809000000000001</v>
      </c>
    </row>
    <row r="22" spans="1:5" ht="42">
      <c r="A22" s="17" t="s">
        <v>153</v>
      </c>
      <c r="B22" s="26" t="s">
        <v>46</v>
      </c>
      <c r="C22" s="26" t="s">
        <v>46</v>
      </c>
      <c r="D22" s="26" t="s">
        <v>46</v>
      </c>
      <c r="E22" s="26" t="s">
        <v>46</v>
      </c>
    </row>
    <row r="23" spans="1:5" ht="42">
      <c r="A23" s="17" t="s">
        <v>171</v>
      </c>
      <c r="B23" s="22">
        <v>909136.67</v>
      </c>
      <c r="C23" s="22">
        <v>948760.21</v>
      </c>
      <c r="D23" s="25">
        <v>4.7480000000000002</v>
      </c>
      <c r="E23" s="25">
        <v>5.1130000000000004</v>
      </c>
    </row>
    <row r="24" spans="1:5">
      <c r="A24" s="17" t="s">
        <v>133</v>
      </c>
      <c r="B24" s="22">
        <v>1482541.9709277099</v>
      </c>
      <c r="C24" s="26" t="s">
        <v>46</v>
      </c>
      <c r="D24" s="25">
        <v>3.9889999999999999</v>
      </c>
      <c r="E24" s="26" t="s">
        <v>46</v>
      </c>
    </row>
    <row r="25" spans="1:5" ht="27.95">
      <c r="A25" s="17" t="s">
        <v>215</v>
      </c>
      <c r="B25" s="22">
        <v>114687</v>
      </c>
      <c r="C25" s="22">
        <v>111985</v>
      </c>
      <c r="D25" s="25">
        <v>-3.661</v>
      </c>
      <c r="E25" s="25">
        <v>-50.253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CB4B-8D71-F441-97F9-797E8C396677}">
  <dimension ref="A1:C27"/>
  <sheetViews>
    <sheetView topLeftCell="A6" zoomScale="139" workbookViewId="0">
      <selection activeCell="B2" sqref="B2:B27"/>
    </sheetView>
  </sheetViews>
  <sheetFormatPr defaultColWidth="10.875" defaultRowHeight="15.95"/>
  <cols>
    <col min="1" max="1" width="52" style="21" bestFit="1" customWidth="1"/>
    <col min="2" max="2" width="58.5" style="21" bestFit="1" customWidth="1"/>
    <col min="3" max="3" width="27" style="16" bestFit="1" customWidth="1"/>
    <col min="4" max="16384" width="10.875" style="16"/>
  </cols>
  <sheetData>
    <row r="1" spans="1:3" ht="17.100000000000001" thickBot="1">
      <c r="A1" s="8" t="s">
        <v>216</v>
      </c>
      <c r="B1" s="8" t="s">
        <v>7</v>
      </c>
      <c r="C1" s="23"/>
    </row>
    <row r="2" spans="1:3">
      <c r="A2" s="20" t="s">
        <v>217</v>
      </c>
      <c r="B2" s="18" t="s">
        <v>218</v>
      </c>
    </row>
    <row r="3" spans="1:3">
      <c r="A3" s="20" t="s">
        <v>219</v>
      </c>
      <c r="B3" s="18" t="s">
        <v>220</v>
      </c>
    </row>
    <row r="4" spans="1:3">
      <c r="A4" s="20" t="s">
        <v>221</v>
      </c>
      <c r="B4" s="18" t="s">
        <v>222</v>
      </c>
    </row>
    <row r="5" spans="1:3">
      <c r="A5" s="20" t="s">
        <v>223</v>
      </c>
      <c r="B5" s="18" t="s">
        <v>224</v>
      </c>
    </row>
    <row r="6" spans="1:3">
      <c r="A6" s="20" t="s">
        <v>225</v>
      </c>
      <c r="B6" s="18" t="s">
        <v>226</v>
      </c>
    </row>
    <row r="7" spans="1:3">
      <c r="A7" s="20" t="s">
        <v>227</v>
      </c>
      <c r="B7" s="18" t="s">
        <v>228</v>
      </c>
    </row>
    <row r="8" spans="1:3">
      <c r="A8" s="20" t="s">
        <v>229</v>
      </c>
      <c r="B8" s="18" t="s">
        <v>230</v>
      </c>
    </row>
    <row r="9" spans="1:3">
      <c r="A9" s="20" t="s">
        <v>231</v>
      </c>
      <c r="B9" s="18" t="s">
        <v>232</v>
      </c>
    </row>
    <row r="10" spans="1:3">
      <c r="A10" s="20" t="s">
        <v>233</v>
      </c>
      <c r="B10" s="18" t="s">
        <v>234</v>
      </c>
    </row>
    <row r="11" spans="1:3" ht="17.100000000000001">
      <c r="A11" s="20" t="s">
        <v>235</v>
      </c>
      <c r="B11" s="19" t="s">
        <v>236</v>
      </c>
    </row>
    <row r="12" spans="1:3">
      <c r="A12" s="20" t="s">
        <v>237</v>
      </c>
      <c r="B12" s="18" t="s">
        <v>238</v>
      </c>
    </row>
    <row r="13" spans="1:3">
      <c r="A13" s="20" t="s">
        <v>239</v>
      </c>
      <c r="B13" s="18" t="s">
        <v>240</v>
      </c>
    </row>
    <row r="14" spans="1:3" ht="30">
      <c r="A14" s="20" t="s">
        <v>241</v>
      </c>
      <c r="B14" s="18" t="s">
        <v>242</v>
      </c>
    </row>
    <row r="15" spans="1:3">
      <c r="A15" s="20" t="s">
        <v>243</v>
      </c>
      <c r="B15" s="18" t="s">
        <v>244</v>
      </c>
    </row>
    <row r="16" spans="1:3">
      <c r="A16" s="20" t="s">
        <v>245</v>
      </c>
      <c r="B16" s="18" t="s">
        <v>246</v>
      </c>
    </row>
    <row r="17" spans="1:2">
      <c r="A17" s="20" t="s">
        <v>247</v>
      </c>
      <c r="B17" s="18" t="s">
        <v>248</v>
      </c>
    </row>
    <row r="18" spans="1:2">
      <c r="A18" s="20" t="s">
        <v>249</v>
      </c>
      <c r="B18" s="18" t="s">
        <v>250</v>
      </c>
    </row>
    <row r="19" spans="1:2">
      <c r="A19" s="20" t="s">
        <v>251</v>
      </c>
      <c r="B19" s="18" t="s">
        <v>252</v>
      </c>
    </row>
    <row r="20" spans="1:2">
      <c r="A20" s="20" t="s">
        <v>253</v>
      </c>
      <c r="B20" s="18" t="s">
        <v>254</v>
      </c>
    </row>
    <row r="21" spans="1:2">
      <c r="A21" s="20" t="s">
        <v>255</v>
      </c>
      <c r="B21" s="18" t="s">
        <v>256</v>
      </c>
    </row>
    <row r="22" spans="1:2">
      <c r="A22" s="20" t="s">
        <v>257</v>
      </c>
      <c r="B22" s="18" t="s">
        <v>258</v>
      </c>
    </row>
    <row r="23" spans="1:2">
      <c r="A23" s="20" t="s">
        <v>259</v>
      </c>
      <c r="B23" s="18" t="s">
        <v>260</v>
      </c>
    </row>
    <row r="24" spans="1:2">
      <c r="A24" s="20" t="s">
        <v>261</v>
      </c>
      <c r="B24" s="18" t="s">
        <v>262</v>
      </c>
    </row>
    <row r="25" spans="1:2">
      <c r="A25" s="20" t="s">
        <v>263</v>
      </c>
      <c r="B25" s="18" t="s">
        <v>264</v>
      </c>
    </row>
    <row r="26" spans="1:2">
      <c r="A26" s="20" t="s">
        <v>265</v>
      </c>
      <c r="B26" s="18" t="s">
        <v>266</v>
      </c>
    </row>
    <row r="27" spans="1:2">
      <c r="A27" s="20" t="s">
        <v>267</v>
      </c>
      <c r="B27" s="18" t="s">
        <v>268</v>
      </c>
    </row>
  </sheetData>
  <sortState xmlns:xlrd2="http://schemas.microsoft.com/office/spreadsheetml/2017/richdata2" ref="A2:B27">
    <sortCondition ref="B2:B2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E562-13F0-E547-A15E-5D1542B7822D}">
  <dimension ref="A1:E21"/>
  <sheetViews>
    <sheetView tabSelected="1" zoomScaleNormal="100" workbookViewId="0">
      <selection activeCell="E4" sqref="E4"/>
    </sheetView>
  </sheetViews>
  <sheetFormatPr defaultColWidth="11" defaultRowHeight="15.95"/>
  <cols>
    <col min="1" max="1" width="13.875" bestFit="1" customWidth="1"/>
    <col min="2" max="3" width="23.125" bestFit="1" customWidth="1"/>
  </cols>
  <sheetData>
    <row r="1" spans="1:5" ht="39">
      <c r="A1" s="24" t="s">
        <v>39</v>
      </c>
      <c r="B1" s="24" t="s">
        <v>40</v>
      </c>
      <c r="C1" s="24" t="s">
        <v>41</v>
      </c>
      <c r="D1" s="24" t="s">
        <v>42</v>
      </c>
      <c r="E1" s="24" t="s">
        <v>43</v>
      </c>
    </row>
    <row r="2" spans="1:5" ht="42">
      <c r="A2" s="17" t="s">
        <v>218</v>
      </c>
      <c r="B2" s="22">
        <v>1949446000</v>
      </c>
      <c r="C2" s="22">
        <v>1207586000</v>
      </c>
      <c r="D2" s="25">
        <v>9.2880000000000003</v>
      </c>
      <c r="E2" s="25">
        <v>5.5640000000000001</v>
      </c>
    </row>
    <row r="3" spans="1:5" ht="27.95">
      <c r="A3" s="17" t="s">
        <v>224</v>
      </c>
      <c r="B3" s="22">
        <v>876501432.30562305</v>
      </c>
      <c r="C3" s="22">
        <v>507833125.17119598</v>
      </c>
      <c r="D3" s="25">
        <v>8.2330000000000005</v>
      </c>
      <c r="E3" s="25">
        <v>0.501</v>
      </c>
    </row>
    <row r="4" spans="1:5" ht="27.95">
      <c r="A4" s="17" t="s">
        <v>226</v>
      </c>
      <c r="B4" s="22">
        <v>145992512.75</v>
      </c>
      <c r="C4" s="22">
        <v>74820764.769999996</v>
      </c>
      <c r="D4" s="25">
        <v>9.7539999999999996</v>
      </c>
      <c r="E4" s="25">
        <v>-2.992</v>
      </c>
    </row>
    <row r="5" spans="1:5" ht="42">
      <c r="A5" s="17" t="s">
        <v>228</v>
      </c>
      <c r="B5" s="22">
        <v>368639000</v>
      </c>
      <c r="C5" s="22">
        <v>349677000</v>
      </c>
      <c r="D5" s="25">
        <v>17.922999999999998</v>
      </c>
      <c r="E5" s="25">
        <v>15.957000000000001</v>
      </c>
    </row>
    <row r="6" spans="1:5" ht="42">
      <c r="A6" s="17" t="s">
        <v>232</v>
      </c>
      <c r="B6" s="22">
        <v>644543675</v>
      </c>
      <c r="C6" s="22">
        <v>372924896</v>
      </c>
      <c r="D6" s="25">
        <v>1.208</v>
      </c>
      <c r="E6" s="25">
        <v>1.151</v>
      </c>
    </row>
    <row r="7" spans="1:5" ht="27.95">
      <c r="A7" s="17" t="s">
        <v>234</v>
      </c>
      <c r="B7" s="22">
        <v>271013000</v>
      </c>
      <c r="C7" s="22">
        <v>233837000</v>
      </c>
      <c r="D7" s="25">
        <v>14.952</v>
      </c>
      <c r="E7" s="25">
        <v>17.8</v>
      </c>
    </row>
    <row r="8" spans="1:5" ht="27.95">
      <c r="A8" s="17" t="s">
        <v>238</v>
      </c>
      <c r="B8" s="22">
        <v>960037219.92703295</v>
      </c>
      <c r="C8" s="22">
        <v>1225017982.3085799</v>
      </c>
      <c r="D8" s="25">
        <v>-18.88</v>
      </c>
      <c r="E8" s="25">
        <v>-0.64</v>
      </c>
    </row>
    <row r="9" spans="1:5" ht="27.95">
      <c r="A9" s="17" t="s">
        <v>242</v>
      </c>
      <c r="B9" s="22">
        <v>1995525698.0209999</v>
      </c>
      <c r="C9" s="22">
        <v>1131365957.7888501</v>
      </c>
      <c r="D9" s="25">
        <v>4.83</v>
      </c>
      <c r="E9" s="25">
        <v>3.665</v>
      </c>
    </row>
    <row r="10" spans="1:5" ht="42">
      <c r="A10" s="17" t="s">
        <v>244</v>
      </c>
      <c r="B10" s="22">
        <v>219039780</v>
      </c>
      <c r="C10" s="22">
        <v>281208951</v>
      </c>
      <c r="D10" s="25">
        <v>2.4969999999999999</v>
      </c>
      <c r="E10" s="25">
        <v>1.9410000000000001</v>
      </c>
    </row>
    <row r="11" spans="1:5" ht="98.1">
      <c r="A11" s="17" t="s">
        <v>269</v>
      </c>
      <c r="B11" s="22">
        <v>560714959.41240799</v>
      </c>
      <c r="C11" s="22">
        <v>489719583.21852499</v>
      </c>
      <c r="D11" s="25">
        <v>1.196</v>
      </c>
      <c r="E11" s="25">
        <v>8.3819999999999997</v>
      </c>
    </row>
    <row r="12" spans="1:5" ht="27.95">
      <c r="A12" s="17" t="s">
        <v>248</v>
      </c>
      <c r="B12" s="22">
        <v>136608928</v>
      </c>
      <c r="C12" s="22">
        <v>157456202</v>
      </c>
      <c r="D12" s="25">
        <v>-5.726</v>
      </c>
      <c r="E12" s="25">
        <v>-4.4950000000000001</v>
      </c>
    </row>
    <row r="13" spans="1:5" ht="42">
      <c r="A13" s="17" t="s">
        <v>250</v>
      </c>
      <c r="B13" s="22">
        <v>672910689.93932199</v>
      </c>
      <c r="C13" s="22">
        <v>500481904.32029498</v>
      </c>
      <c r="D13" s="25">
        <v>3.5750000000000002</v>
      </c>
      <c r="E13" s="25">
        <v>1.1519999999999999</v>
      </c>
    </row>
    <row r="14" spans="1:5">
      <c r="A14" s="17" t="s">
        <v>252</v>
      </c>
      <c r="B14" s="22">
        <v>106178097</v>
      </c>
      <c r="C14" s="22">
        <v>70112524</v>
      </c>
      <c r="D14" s="25">
        <v>9.8859999999999992</v>
      </c>
      <c r="E14" s="25">
        <v>12.206</v>
      </c>
    </row>
    <row r="15" spans="1:5" ht="42">
      <c r="A15" s="17" t="s">
        <v>254</v>
      </c>
      <c r="B15" s="22">
        <v>237188608.71000001</v>
      </c>
      <c r="C15" s="22">
        <v>197662868</v>
      </c>
      <c r="D15" s="25">
        <v>9.2170000000000005</v>
      </c>
      <c r="E15" s="25">
        <v>5.5549999999999997</v>
      </c>
    </row>
    <row r="16" spans="1:5" ht="42">
      <c r="A16" s="17" t="s">
        <v>256</v>
      </c>
      <c r="B16" s="22">
        <v>364163000</v>
      </c>
      <c r="C16" s="22">
        <v>70020454.089000002</v>
      </c>
      <c r="D16" s="25">
        <v>2.9729999999999999</v>
      </c>
      <c r="E16" s="25">
        <v>8.4429999999999996</v>
      </c>
    </row>
    <row r="17" spans="1:5" ht="69.95">
      <c r="A17" s="17" t="s">
        <v>260</v>
      </c>
      <c r="B17" s="22">
        <v>140977700</v>
      </c>
      <c r="C17" s="22">
        <v>108862279</v>
      </c>
      <c r="D17" s="25">
        <v>8.7750000000000004</v>
      </c>
      <c r="E17" s="25">
        <v>5.47</v>
      </c>
    </row>
    <row r="18" spans="1:5" ht="56.1">
      <c r="A18" s="17" t="s">
        <v>262</v>
      </c>
      <c r="B18" s="22">
        <v>139827912.75</v>
      </c>
      <c r="C18" s="22">
        <v>118461576.98</v>
      </c>
      <c r="D18" s="25">
        <v>3.9E-2</v>
      </c>
      <c r="E18" s="25">
        <v>6.7000000000000004E-2</v>
      </c>
    </row>
    <row r="19" spans="1:5" ht="27.95">
      <c r="A19" s="17" t="s">
        <v>264</v>
      </c>
      <c r="B19" s="22">
        <v>236251591</v>
      </c>
      <c r="C19" s="22">
        <v>250330681</v>
      </c>
      <c r="D19" s="25">
        <v>2.069</v>
      </c>
      <c r="E19" s="25">
        <v>2.5449999999999999</v>
      </c>
    </row>
    <row r="20" spans="1:5" ht="42">
      <c r="A20" s="17" t="s">
        <v>266</v>
      </c>
      <c r="B20" s="22">
        <v>624695067.37920594</v>
      </c>
      <c r="C20" s="22">
        <v>365405213.743698</v>
      </c>
      <c r="D20" s="25">
        <v>2.5630000000000002</v>
      </c>
      <c r="E20" s="25">
        <v>2.9609999999999999</v>
      </c>
    </row>
    <row r="21" spans="1:5">
      <c r="A21" s="17" t="s">
        <v>268</v>
      </c>
      <c r="B21" s="22">
        <v>317701464.59153301</v>
      </c>
      <c r="C21" s="22">
        <v>432578157.35736698</v>
      </c>
      <c r="D21" s="25">
        <v>-2.6509999999999998</v>
      </c>
      <c r="E21" s="25">
        <v>5.8209999999999997</v>
      </c>
    </row>
  </sheetData>
  <sortState xmlns:xlrd2="http://schemas.microsoft.com/office/spreadsheetml/2017/richdata2" ref="A2:E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Marco Gortan</cp:lastModifiedBy>
  <cp:revision/>
  <dcterms:created xsi:type="dcterms:W3CDTF">2023-05-08T18:26:13Z</dcterms:created>
  <dcterms:modified xsi:type="dcterms:W3CDTF">2023-08-13T10:23:01Z</dcterms:modified>
  <cp:category/>
  <cp:contentStatus/>
</cp:coreProperties>
</file>