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30"/>
  <workbookPr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xr:revisionPtr revIDLastSave="0" documentId="8_{1521A499-1C7C-4A0D-933E-D557BA2C1216}" xr6:coauthVersionLast="40" xr6:coauthVersionMax="40" xr10:uidLastSave="{00000000-0000-0000-0000-000000000000}"/>
  <bookViews>
    <workbookView xWindow="0" yWindow="0" windowWidth="20490" windowHeight="7620" tabRatio="774" xr2:uid="{00000000-000D-0000-FFFF-FFFF00000000}"/>
  </bookViews>
  <sheets>
    <sheet name="Eng Software" sheetId="1" r:id="rId1"/>
    <sheet name="Bando de Dados" sheetId="3" r:id="rId2"/>
    <sheet name="Linguagens" sheetId="2" r:id="rId3"/>
    <sheet name="Controle" sheetId="4" r:id="rId4"/>
    <sheet name="Redes" sheetId="5" r:id="rId5"/>
    <sheet name="Microcontroladores" sheetId="6" r:id="rId6"/>
    <sheet name="Empreendedorismo" sheetId="7" r:id="rId7"/>
    <sheet name="Sinais" sheetId="8" r:id="rId8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8" l="1"/>
  <c r="B7" i="8"/>
  <c r="C7" i="8"/>
  <c r="D7" i="8"/>
  <c r="E7" i="8"/>
  <c r="B15" i="8"/>
  <c r="B17" i="8"/>
  <c r="B12" i="8"/>
  <c r="C12" i="8"/>
  <c r="D12" i="8"/>
  <c r="E12" i="8"/>
  <c r="D17" i="8"/>
  <c r="C20" i="8"/>
  <c r="E7" i="7"/>
  <c r="D7" i="7"/>
  <c r="C7" i="7"/>
  <c r="B7" i="7"/>
  <c r="B10" i="7"/>
  <c r="B7" i="6"/>
  <c r="C7" i="6"/>
  <c r="D7" i="6"/>
  <c r="B10" i="6"/>
  <c r="B12" i="6"/>
  <c r="C15" i="6"/>
  <c r="B12" i="5"/>
  <c r="C12" i="5"/>
  <c r="D12" i="5"/>
  <c r="E12" i="5"/>
  <c r="D15" i="5"/>
  <c r="B7" i="5"/>
  <c r="C7" i="5"/>
  <c r="B15" i="5"/>
  <c r="B12" i="4"/>
  <c r="C12" i="4"/>
  <c r="D15" i="4"/>
  <c r="B12" i="2"/>
  <c r="C12" i="2"/>
  <c r="D12" i="2"/>
  <c r="E12" i="2"/>
  <c r="D15" i="2"/>
  <c r="B7" i="2"/>
  <c r="C7" i="2"/>
  <c r="B15" i="2"/>
  <c r="B7" i="1"/>
  <c r="D7" i="1"/>
  <c r="F12" i="1"/>
  <c r="G12" i="1"/>
  <c r="H12" i="1"/>
  <c r="I12" i="1"/>
  <c r="J12" i="1"/>
  <c r="K12" i="1"/>
  <c r="L12" i="1"/>
  <c r="M12" i="1"/>
  <c r="N12" i="1"/>
  <c r="O12" i="1"/>
  <c r="P12" i="1"/>
  <c r="Q12" i="1"/>
  <c r="E7" i="4"/>
  <c r="D7" i="4"/>
  <c r="C7" i="4"/>
  <c r="B7" i="4"/>
  <c r="B15" i="4"/>
  <c r="B17" i="4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D15" i="3"/>
  <c r="D17" i="3"/>
  <c r="E7" i="3"/>
  <c r="D7" i="3"/>
  <c r="C7" i="3"/>
  <c r="B7" i="3"/>
  <c r="B15" i="3"/>
  <c r="B17" i="3"/>
  <c r="C20" i="3"/>
  <c r="C12" i="1"/>
  <c r="D12" i="1"/>
  <c r="E12" i="1"/>
  <c r="B12" i="1"/>
  <c r="C7" i="1"/>
  <c r="E7" i="1"/>
  <c r="B12" i="7"/>
  <c r="C15" i="7"/>
  <c r="D17" i="5"/>
  <c r="B17" i="5"/>
  <c r="D17" i="4"/>
  <c r="C20" i="4"/>
  <c r="D17" i="2"/>
  <c r="B17" i="2"/>
  <c r="B15" i="1"/>
  <c r="B17" i="1"/>
  <c r="D15" i="1"/>
  <c r="D17" i="1"/>
  <c r="C20" i="1"/>
  <c r="C20" i="5"/>
  <c r="C20" i="2"/>
</calcChain>
</file>

<file path=xl/sharedStrings.xml><?xml version="1.0" encoding="utf-8"?>
<sst xmlns="http://schemas.openxmlformats.org/spreadsheetml/2006/main" count="170" uniqueCount="35">
  <si>
    <t>ENGENHARIA DE SOFTWARE</t>
  </si>
  <si>
    <t>P1</t>
  </si>
  <si>
    <t>P2</t>
  </si>
  <si>
    <t>P3</t>
  </si>
  <si>
    <t>P4</t>
  </si>
  <si>
    <t>NOTAS</t>
  </si>
  <si>
    <t>PESOS</t>
  </si>
  <si>
    <t/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</si>
  <si>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</si>
  <si>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</si>
  <si>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</si>
  <si>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</si>
  <si>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</si>
  <si>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</si>
  <si>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</si>
  <si>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</si>
  <si>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</si>
  <si>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</si>
  <si>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</si>
  <si>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</si>
  <si>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</si>
  <si>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</si>
  <si>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</si>
  <si>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</si>
  <si>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</si>
  <si>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Média de Provas</t>
  </si>
  <si>
    <t>Média de Trabalhos</t>
  </si>
  <si>
    <t>Média Final</t>
  </si>
  <si>
    <t>BANCO DE DADOS</t>
  </si>
  <si>
    <t>LINGUAGENS DE PROGRAMAÇÃO 2</t>
  </si>
  <si>
    <t>SISTEMAS DE CONTROLE</t>
  </si>
  <si>
    <t>REDES DE COMPUTADORES</t>
  </si>
  <si>
    <t>MICROCONTROLADORES E SISTEMAS EMBARCADOS</t>
  </si>
  <si>
    <t>EMPREENDEDORISMO E GESTÃO</t>
  </si>
  <si>
    <t>SISTEMAS E SINAIS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</si>
</sst>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0" fillId="0" borderId="14" xfId="0" applyBorder="1"/>
    <xf numFmtId="0" fontId="0" fillId="0" borderId="0" xfId="0" quotePrefix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 xr3:uid="{AEA406A1-0E4B-5B11-9CD5-51D6E497D94C}">
      <selection activeCell="J19" sqref="J19"/>
    </sheetView>
  </sheetViews>
  <sheetFormatPr defaultRowHeight="15"/>
  <sheetData>
    <row r="1" spans="1:19" ht="15" customHeight="1">
      <c r="A1" s="20" t="s">
        <v>0</v>
      </c>
      <c r="B1" s="20"/>
      <c r="C1" s="20"/>
      <c r="D1" s="20"/>
      <c r="E1" s="20"/>
      <c r="F1" s="20"/>
      <c r="G1" s="2"/>
      <c r="H1" s="2"/>
      <c r="I1" s="2"/>
      <c r="J1" s="2"/>
    </row>
    <row r="2" spans="1:19" ht="15" customHeight="1">
      <c r="A2" s="20"/>
      <c r="B2" s="20"/>
      <c r="C2" s="20"/>
      <c r="D2" s="20"/>
      <c r="E2" s="20"/>
      <c r="F2" s="20"/>
      <c r="G2" s="2"/>
      <c r="H2" s="2"/>
      <c r="I2" s="2"/>
      <c r="J2" s="2"/>
    </row>
    <row r="3" spans="1:19" ht="15" customHeight="1" thickBot="1">
      <c r="A3" s="16"/>
      <c r="B3" s="3"/>
      <c r="C3" s="3"/>
      <c r="D3" s="3"/>
      <c r="E3" s="3"/>
      <c r="F3" s="3"/>
      <c r="G3" s="2"/>
      <c r="H3" s="2"/>
      <c r="I3" s="2"/>
      <c r="J3" s="2"/>
    </row>
    <row r="4" spans="1:19" ht="16.5" thickTop="1" thickBot="1">
      <c r="B4" s="6" t="s">
        <v>1</v>
      </c>
      <c r="C4" s="7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6.5" thickTop="1" thickBot="1">
      <c r="A5" s="9" t="s">
        <v>5</v>
      </c>
      <c r="B5" s="14">
        <v>7</v>
      </c>
      <c r="C5" s="15">
        <v>8</v>
      </c>
      <c r="D5" s="15">
        <v>5.5</v>
      </c>
      <c r="E5" s="19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9" ht="16.5" thickTop="1" thickBot="1">
      <c r="A6" s="11" t="s">
        <v>6</v>
      </c>
      <c r="B6" s="17">
        <v>2</v>
      </c>
      <c r="C6" s="18">
        <v>2</v>
      </c>
      <c r="D6" s="18">
        <v>3</v>
      </c>
      <c r="E6" s="18">
        <v>3</v>
      </c>
      <c r="F6" s="1"/>
      <c r="G6" s="1"/>
      <c r="H6" s="13" t="s">
        <v>7</v>
      </c>
      <c r="I6" s="1"/>
      <c r="J6" s="1"/>
      <c r="K6" s="1"/>
      <c r="L6" s="1"/>
      <c r="M6" s="1"/>
      <c r="N6" s="1"/>
      <c r="O6" s="1"/>
      <c r="P6" s="1"/>
      <c r="Q6" s="1"/>
    </row>
    <row r="7" spans="1:19" ht="16.5" thickTop="1" thickBot="1">
      <c r="A7" s="10" t="s">
        <v>8</v>
      </c>
      <c r="B7" s="17">
        <f>B5*B6</f>
        <v>14</v>
      </c>
      <c r="C7" s="18">
        <f>C5*C6</f>
        <v>16</v>
      </c>
      <c r="D7" s="18">
        <f t="shared" ref="D7" si="0">D5*D6</f>
        <v>16.5</v>
      </c>
      <c r="E7" s="18">
        <f>E5*E6</f>
        <v>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9" ht="16.5" thickTop="1" thickBo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ht="16.5" thickTop="1" thickBot="1">
      <c r="A9" s="4"/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6" t="s">
        <v>16</v>
      </c>
      <c r="J9" s="7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6" t="s">
        <v>22</v>
      </c>
      <c r="P9" s="6" t="s">
        <v>23</v>
      </c>
      <c r="Q9" s="8" t="s">
        <v>24</v>
      </c>
    </row>
    <row r="10" spans="1:19" ht="16.5" thickTop="1" thickBot="1">
      <c r="A10" s="9" t="s">
        <v>5</v>
      </c>
      <c r="B10" s="14">
        <v>10</v>
      </c>
      <c r="C10" s="15">
        <v>9.5</v>
      </c>
      <c r="D10" s="15">
        <v>0</v>
      </c>
      <c r="E10" s="15">
        <v>10</v>
      </c>
      <c r="F10" s="15">
        <v>0</v>
      </c>
      <c r="G10" s="15">
        <v>0</v>
      </c>
      <c r="H10" s="15">
        <v>8</v>
      </c>
      <c r="I10" s="15">
        <v>7</v>
      </c>
      <c r="J10" s="15">
        <v>10</v>
      </c>
      <c r="K10" s="15">
        <v>9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</row>
    <row r="11" spans="1:19" ht="16.5" thickTop="1" thickBot="1">
      <c r="A11" s="11" t="s">
        <v>6</v>
      </c>
      <c r="B11" s="17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</row>
    <row r="12" spans="1:19" ht="16.5" thickTop="1" thickBot="1">
      <c r="A12" s="11" t="s">
        <v>8</v>
      </c>
      <c r="B12" s="17">
        <f>B10*B11</f>
        <v>10</v>
      </c>
      <c r="C12" s="18">
        <f t="shared" ref="C12:Q12" si="1">C10*C11</f>
        <v>9.5</v>
      </c>
      <c r="D12" s="18">
        <f t="shared" si="1"/>
        <v>0</v>
      </c>
      <c r="E12" s="18">
        <f t="shared" si="1"/>
        <v>10</v>
      </c>
      <c r="F12" s="18">
        <f t="shared" si="1"/>
        <v>0</v>
      </c>
      <c r="G12" s="18">
        <f t="shared" si="1"/>
        <v>0</v>
      </c>
      <c r="H12" s="18">
        <f t="shared" si="1"/>
        <v>8</v>
      </c>
      <c r="I12" s="18">
        <f t="shared" si="1"/>
        <v>7</v>
      </c>
      <c r="J12" s="18">
        <f t="shared" si="1"/>
        <v>10</v>
      </c>
      <c r="K12" s="18">
        <f t="shared" si="1"/>
        <v>9</v>
      </c>
      <c r="L12" s="18">
        <f t="shared" si="1"/>
        <v>0</v>
      </c>
      <c r="M12" s="18">
        <f t="shared" si="1"/>
        <v>0</v>
      </c>
      <c r="N12" s="18">
        <f t="shared" si="1"/>
        <v>0</v>
      </c>
      <c r="O12" s="18">
        <f t="shared" si="1"/>
        <v>0</v>
      </c>
      <c r="P12" s="18">
        <f t="shared" si="1"/>
        <v>0</v>
      </c>
      <c r="Q12" s="18">
        <f t="shared" si="1"/>
        <v>0</v>
      </c>
      <c r="S12" s="1"/>
    </row>
    <row r="13" spans="1:19" ht="16.5" thickTop="1" thickBot="1">
      <c r="A13" s="4"/>
    </row>
    <row r="14" spans="1:19" ht="16.5" thickTop="1" thickBot="1">
      <c r="A14" s="4"/>
      <c r="B14" s="21" t="s">
        <v>25</v>
      </c>
      <c r="C14" s="22"/>
      <c r="D14" s="21" t="s">
        <v>26</v>
      </c>
      <c r="E14" s="22"/>
    </row>
    <row r="15" spans="1:19" ht="16.5" thickTop="1" thickBot="1">
      <c r="A15" s="9" t="s">
        <v>5</v>
      </c>
      <c r="B15" s="25">
        <f>SUM(B7:E7)/10</f>
        <v>6.75</v>
      </c>
      <c r="C15" s="26"/>
      <c r="D15" s="23">
        <f>SUM(B12:Q12)/16</f>
        <v>3.96875</v>
      </c>
      <c r="E15" s="24"/>
    </row>
    <row r="16" spans="1:19" ht="16.5" thickTop="1" thickBot="1">
      <c r="A16" s="11" t="s">
        <v>6</v>
      </c>
      <c r="B16" s="28">
        <v>7</v>
      </c>
      <c r="C16" s="29"/>
      <c r="D16" s="27">
        <v>3</v>
      </c>
      <c r="E16" s="28"/>
    </row>
    <row r="17" spans="1:5" ht="16.5" thickTop="1" thickBot="1">
      <c r="A17" s="10" t="s">
        <v>8</v>
      </c>
      <c r="B17" s="28">
        <f>B15*B16</f>
        <v>47.25</v>
      </c>
      <c r="C17" s="29"/>
      <c r="D17" s="27">
        <f>D15*D16</f>
        <v>11.90625</v>
      </c>
      <c r="E17" s="28"/>
    </row>
    <row r="18" spans="1:5" ht="16.5" thickTop="1" thickBot="1"/>
    <row r="19" spans="1:5" ht="20.25" thickTop="1" thickBot="1">
      <c r="C19" s="30" t="s">
        <v>27</v>
      </c>
      <c r="D19" s="30"/>
      <c r="E19" s="30"/>
    </row>
    <row r="20" spans="1:5" ht="20.25" thickTop="1" thickBot="1">
      <c r="C20" s="30">
        <f>SUM(B17+D17)/10</f>
        <v>5.9156250000000004</v>
      </c>
      <c r="D20" s="30"/>
      <c r="E20" s="30"/>
    </row>
    <row r="21" spans="1:5" ht="15.75" thickTop="1"/>
  </sheetData>
  <mergeCells count="11">
    <mergeCell ref="D16:E16"/>
    <mergeCell ref="D17:E17"/>
    <mergeCell ref="B17:C17"/>
    <mergeCell ref="C19:E19"/>
    <mergeCell ref="C20:E20"/>
    <mergeCell ref="B16:C16"/>
    <mergeCell ref="A1:F2"/>
    <mergeCell ref="D14:E14"/>
    <mergeCell ref="D15:E15"/>
    <mergeCell ref="B14:C14"/>
    <mergeCell ref="B15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 xr3:uid="{842E5F09-E766-5B8D-85AF-A39847EA96FD}">
      <selection activeCell="E5" sqref="E5"/>
    </sheetView>
  </sheetViews>
  <sheetFormatPr defaultRowHeight="15"/>
  <sheetData>
    <row r="1" spans="1:17">
      <c r="A1" s="20" t="s">
        <v>28</v>
      </c>
      <c r="B1" s="20"/>
      <c r="C1" s="20"/>
      <c r="D1" s="20"/>
      <c r="E1" s="20"/>
    </row>
    <row r="2" spans="1:17">
      <c r="A2" s="20"/>
      <c r="B2" s="20"/>
      <c r="C2" s="20"/>
      <c r="D2" s="20"/>
      <c r="E2" s="20"/>
    </row>
    <row r="3" spans="1:17" ht="15.75" thickBot="1"/>
    <row r="4" spans="1:17" ht="16.5" thickTop="1" thickBot="1">
      <c r="B4" s="6" t="s">
        <v>1</v>
      </c>
      <c r="C4" s="7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>
      <c r="A5" s="9" t="s">
        <v>5</v>
      </c>
      <c r="B5" s="14">
        <v>8.5</v>
      </c>
      <c r="C5" s="15">
        <v>6</v>
      </c>
      <c r="D5" s="15">
        <v>5.5</v>
      </c>
      <c r="E5" s="19">
        <v>5.5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>
      <c r="A6" s="11" t="s">
        <v>6</v>
      </c>
      <c r="B6" s="17">
        <v>2</v>
      </c>
      <c r="C6" s="18">
        <v>2</v>
      </c>
      <c r="D6" s="18">
        <v>3</v>
      </c>
      <c r="E6" s="18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>
      <c r="A7" s="10" t="s">
        <v>8</v>
      </c>
      <c r="B7" s="17">
        <f>B5*B6</f>
        <v>17</v>
      </c>
      <c r="C7" s="18">
        <f t="shared" ref="C7:E7" si="0">C5*C6</f>
        <v>12</v>
      </c>
      <c r="D7" s="18">
        <f t="shared" si="0"/>
        <v>16.5</v>
      </c>
      <c r="E7" s="18">
        <f t="shared" si="0"/>
        <v>16.5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>
      <c r="A9" s="4"/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6" t="s">
        <v>16</v>
      </c>
      <c r="J9" s="7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6" t="s">
        <v>22</v>
      </c>
      <c r="P9" s="6" t="s">
        <v>23</v>
      </c>
      <c r="Q9" s="8" t="s">
        <v>24</v>
      </c>
    </row>
    <row r="10" spans="1:17" ht="16.5" thickTop="1" thickBot="1">
      <c r="A10" s="9" t="s">
        <v>5</v>
      </c>
      <c r="B10" s="14">
        <v>8.5</v>
      </c>
      <c r="C10" s="15">
        <v>10</v>
      </c>
      <c r="D10" s="15">
        <v>10</v>
      </c>
      <c r="E10" s="15">
        <v>9.5</v>
      </c>
      <c r="F10" s="15">
        <v>7.5</v>
      </c>
      <c r="G10" s="15">
        <v>8</v>
      </c>
      <c r="H10" s="15">
        <v>8</v>
      </c>
      <c r="I10" s="15">
        <v>5.5</v>
      </c>
      <c r="J10" s="15">
        <v>10</v>
      </c>
      <c r="K10" s="15">
        <v>10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</row>
    <row r="11" spans="1:17" ht="16.5" thickTop="1" thickBot="1">
      <c r="A11" s="11" t="s">
        <v>6</v>
      </c>
      <c r="B11" s="17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</row>
    <row r="12" spans="1:17" ht="16.5" thickTop="1" thickBot="1">
      <c r="A12" s="11" t="s">
        <v>8</v>
      </c>
      <c r="B12" s="17">
        <f>B10*B11</f>
        <v>8.5</v>
      </c>
      <c r="C12" s="18">
        <f t="shared" ref="C12:Q12" si="1">C10*C11</f>
        <v>10</v>
      </c>
      <c r="D12" s="18">
        <f t="shared" si="1"/>
        <v>10</v>
      </c>
      <c r="E12" s="18">
        <f t="shared" si="1"/>
        <v>9.5</v>
      </c>
      <c r="F12" s="18">
        <f t="shared" si="1"/>
        <v>7.5</v>
      </c>
      <c r="G12" s="18">
        <f t="shared" si="1"/>
        <v>8</v>
      </c>
      <c r="H12" s="18">
        <f t="shared" si="1"/>
        <v>8</v>
      </c>
      <c r="I12" s="18">
        <f t="shared" si="1"/>
        <v>5.5</v>
      </c>
      <c r="J12" s="18">
        <f t="shared" si="1"/>
        <v>10</v>
      </c>
      <c r="K12" s="18">
        <f t="shared" si="1"/>
        <v>10</v>
      </c>
      <c r="L12" s="18">
        <f t="shared" si="1"/>
        <v>0</v>
      </c>
      <c r="M12" s="18">
        <f t="shared" si="1"/>
        <v>0</v>
      </c>
      <c r="N12" s="18">
        <f t="shared" si="1"/>
        <v>0</v>
      </c>
      <c r="O12" s="18">
        <f t="shared" si="1"/>
        <v>0</v>
      </c>
      <c r="P12" s="18">
        <f t="shared" si="1"/>
        <v>0</v>
      </c>
      <c r="Q12" s="18">
        <f t="shared" si="1"/>
        <v>0</v>
      </c>
    </row>
    <row r="13" spans="1:17" ht="16.5" thickTop="1" thickBot="1">
      <c r="A13" s="4"/>
    </row>
    <row r="14" spans="1:17" ht="16.5" thickTop="1" thickBot="1">
      <c r="A14" s="4"/>
      <c r="B14" s="21" t="s">
        <v>25</v>
      </c>
      <c r="C14" s="22"/>
      <c r="D14" s="21" t="s">
        <v>26</v>
      </c>
      <c r="E14" s="22"/>
    </row>
    <row r="15" spans="1:17" ht="16.5" thickTop="1" thickBot="1">
      <c r="A15" s="9" t="s">
        <v>5</v>
      </c>
      <c r="B15" s="25">
        <f>SUM(B7:E7)/10</f>
        <v>6.2</v>
      </c>
      <c r="C15" s="26"/>
      <c r="D15" s="23">
        <f>SUM(B12:Q12)/16</f>
        <v>5.4375</v>
      </c>
      <c r="E15" s="24"/>
    </row>
    <row r="16" spans="1:17" ht="16.5" thickTop="1" thickBot="1">
      <c r="A16" s="11" t="s">
        <v>6</v>
      </c>
      <c r="B16" s="28">
        <v>7</v>
      </c>
      <c r="C16" s="29"/>
      <c r="D16" s="27">
        <v>3</v>
      </c>
      <c r="E16" s="28"/>
    </row>
    <row r="17" spans="1:5" ht="16.5" thickTop="1" thickBot="1">
      <c r="A17" s="10" t="s">
        <v>8</v>
      </c>
      <c r="B17" s="28">
        <f>B15*B16</f>
        <v>43.4</v>
      </c>
      <c r="C17" s="29"/>
      <c r="D17" s="27">
        <f>D15*D16</f>
        <v>16.3125</v>
      </c>
      <c r="E17" s="28"/>
    </row>
    <row r="18" spans="1:5" ht="16.5" thickTop="1" thickBot="1"/>
    <row r="19" spans="1:5" ht="20.25" thickTop="1" thickBot="1">
      <c r="C19" s="30" t="s">
        <v>27</v>
      </c>
      <c r="D19" s="30"/>
      <c r="E19" s="30"/>
    </row>
    <row r="20" spans="1:5" ht="20.25" thickTop="1" thickBot="1">
      <c r="C20" s="30">
        <f>SUM(B17+D17)/10</f>
        <v>5.9712499999999995</v>
      </c>
      <c r="D20" s="30"/>
      <c r="E20" s="30"/>
    </row>
    <row r="21" spans="1:5" ht="15.75" thickTop="1"/>
  </sheetData>
  <mergeCells count="11">
    <mergeCell ref="B17:C17"/>
    <mergeCell ref="D17:E17"/>
    <mergeCell ref="C19:E19"/>
    <mergeCell ref="C20:E20"/>
    <mergeCell ref="A1:E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 xr3:uid="{958C4451-9541-5A59-BF78-D2F731DF1C81}">
      <selection activeCell="K18" sqref="K18"/>
    </sheetView>
  </sheetViews>
  <sheetFormatPr defaultRowHeight="15"/>
  <sheetData>
    <row r="1" spans="1:17" ht="15" customHeight="1">
      <c r="A1" s="20" t="s">
        <v>29</v>
      </c>
      <c r="B1" s="20"/>
      <c r="C1" s="20"/>
      <c r="D1" s="20"/>
      <c r="E1" s="20"/>
      <c r="F1" s="20"/>
      <c r="G1" s="20"/>
    </row>
    <row r="2" spans="1:17" ht="15" customHeight="1">
      <c r="A2" s="20"/>
      <c r="B2" s="20"/>
      <c r="C2" s="20"/>
      <c r="D2" s="20"/>
      <c r="E2" s="20"/>
      <c r="F2" s="20"/>
      <c r="G2" s="20"/>
    </row>
    <row r="3" spans="1:17" ht="15.75" thickBot="1"/>
    <row r="4" spans="1:17" ht="16.5" thickTop="1" thickBot="1">
      <c r="B4" s="6" t="s">
        <v>2</v>
      </c>
      <c r="C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>
      <c r="A5" s="9" t="s">
        <v>5</v>
      </c>
      <c r="B5" s="15">
        <v>6.5</v>
      </c>
      <c r="C5" s="19">
        <v>4.5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>
      <c r="A6" s="11" t="s">
        <v>6</v>
      </c>
      <c r="B6" s="18">
        <v>2</v>
      </c>
      <c r="C6" s="18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>
      <c r="A7" s="10" t="s">
        <v>8</v>
      </c>
      <c r="B7" s="18">
        <f>B5*B6</f>
        <v>13</v>
      </c>
      <c r="C7" s="18">
        <f>C5*C6</f>
        <v>13.5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>
      <c r="A9" s="4"/>
      <c r="B9" s="5" t="s">
        <v>9</v>
      </c>
      <c r="C9" s="5" t="s">
        <v>10</v>
      </c>
      <c r="D9" s="5" t="s">
        <v>11</v>
      </c>
      <c r="E9" s="6" t="s">
        <v>12</v>
      </c>
    </row>
    <row r="10" spans="1:17" ht="16.5" thickTop="1" thickBot="1">
      <c r="A10" s="9" t="s">
        <v>5</v>
      </c>
      <c r="B10" s="14">
        <v>9</v>
      </c>
      <c r="C10" s="15">
        <v>7.5</v>
      </c>
      <c r="D10" s="15">
        <v>7</v>
      </c>
      <c r="E10" s="19">
        <v>7</v>
      </c>
    </row>
    <row r="11" spans="1:17" ht="16.5" thickTop="1" thickBot="1">
      <c r="A11" s="11" t="s">
        <v>6</v>
      </c>
      <c r="B11" s="17">
        <v>1</v>
      </c>
      <c r="C11" s="18">
        <v>1</v>
      </c>
      <c r="D11" s="18">
        <v>1</v>
      </c>
      <c r="E11" s="18">
        <v>1</v>
      </c>
    </row>
    <row r="12" spans="1:17" ht="16.5" thickTop="1" thickBot="1">
      <c r="A12" s="11" t="s">
        <v>8</v>
      </c>
      <c r="B12" s="17">
        <f>B10*B11</f>
        <v>9</v>
      </c>
      <c r="C12" s="18">
        <f t="shared" ref="C12:Q12" si="0">C10*C11</f>
        <v>7.5</v>
      </c>
      <c r="D12" s="18">
        <f t="shared" si="0"/>
        <v>7</v>
      </c>
      <c r="E12" s="18">
        <f t="shared" si="0"/>
        <v>7</v>
      </c>
    </row>
    <row r="13" spans="1:17" ht="16.5" thickTop="1" thickBot="1">
      <c r="A13" s="4"/>
    </row>
    <row r="14" spans="1:17" ht="16.5" thickTop="1" thickBot="1">
      <c r="A14" s="4"/>
      <c r="B14" s="21" t="s">
        <v>25</v>
      </c>
      <c r="C14" s="22"/>
      <c r="D14" s="21" t="s">
        <v>26</v>
      </c>
      <c r="E14" s="22"/>
    </row>
    <row r="15" spans="1:17" ht="16.5" thickTop="1" thickBot="1">
      <c r="A15" s="9" t="s">
        <v>5</v>
      </c>
      <c r="B15" s="25">
        <f>SUM(B7:C7)/5</f>
        <v>5.3</v>
      </c>
      <c r="C15" s="26"/>
      <c r="D15" s="23">
        <f>SUM(B12:E12)/4</f>
        <v>7.625</v>
      </c>
      <c r="E15" s="24"/>
    </row>
    <row r="16" spans="1:17" ht="16.5" thickTop="1" thickBot="1">
      <c r="A16" s="11" t="s">
        <v>6</v>
      </c>
      <c r="B16" s="28">
        <v>7</v>
      </c>
      <c r="C16" s="29"/>
      <c r="D16" s="27">
        <v>3</v>
      </c>
      <c r="E16" s="28"/>
    </row>
    <row r="17" spans="1:5" ht="16.5" thickTop="1" thickBot="1">
      <c r="A17" s="10" t="s">
        <v>8</v>
      </c>
      <c r="B17" s="28">
        <f>B15*B16</f>
        <v>37.1</v>
      </c>
      <c r="C17" s="29"/>
      <c r="D17" s="27">
        <f>D15*D16</f>
        <v>22.875</v>
      </c>
      <c r="E17" s="28"/>
    </row>
    <row r="18" spans="1:5" ht="16.5" thickTop="1" thickBot="1"/>
    <row r="19" spans="1:5" ht="20.25" thickTop="1" thickBot="1">
      <c r="C19" s="30" t="s">
        <v>27</v>
      </c>
      <c r="D19" s="30"/>
      <c r="E19" s="30"/>
    </row>
    <row r="20" spans="1:5" ht="20.25" thickTop="1" thickBot="1">
      <c r="C20" s="30">
        <f>SUM(B17+D17)/10</f>
        <v>5.9975000000000005</v>
      </c>
      <c r="D20" s="30"/>
      <c r="E20" s="30"/>
    </row>
    <row r="21" spans="1:5" ht="15.75" thickTop="1"/>
  </sheetData>
  <mergeCells count="11">
    <mergeCell ref="B17:C17"/>
    <mergeCell ref="D17:E17"/>
    <mergeCell ref="C19:E19"/>
    <mergeCell ref="C20:E20"/>
    <mergeCell ref="A1:G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workbookViewId="0" xr3:uid="{51F8DEE0-4D01-5F28-A812-FC0BD7CAC4A5}">
      <selection activeCell="B17" sqref="B17:C17"/>
    </sheetView>
  </sheetViews>
  <sheetFormatPr defaultRowHeight="15"/>
  <sheetData>
    <row r="1" spans="1:17">
      <c r="A1" s="20" t="s">
        <v>30</v>
      </c>
      <c r="B1" s="20"/>
      <c r="C1" s="20"/>
      <c r="D1" s="20"/>
      <c r="E1" s="20"/>
      <c r="F1" s="20"/>
    </row>
    <row r="2" spans="1:17">
      <c r="A2" s="20"/>
      <c r="B2" s="20"/>
      <c r="C2" s="20"/>
      <c r="D2" s="20"/>
      <c r="E2" s="20"/>
      <c r="F2" s="20"/>
    </row>
    <row r="3" spans="1:17" ht="15.75" thickBot="1"/>
    <row r="4" spans="1:17" ht="16.5" thickTop="1" thickBot="1">
      <c r="B4" s="6" t="s">
        <v>1</v>
      </c>
      <c r="C4" s="7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>
      <c r="A5" s="9" t="s">
        <v>5</v>
      </c>
      <c r="B5" s="14">
        <v>6</v>
      </c>
      <c r="C5" s="15">
        <v>6</v>
      </c>
      <c r="D5" s="15">
        <v>7</v>
      </c>
      <c r="E5" s="19">
        <v>3.5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>
      <c r="A6" s="11" t="s">
        <v>6</v>
      </c>
      <c r="B6" s="17">
        <v>2</v>
      </c>
      <c r="C6" s="18">
        <v>2</v>
      </c>
      <c r="D6" s="18">
        <v>3</v>
      </c>
      <c r="E6" s="18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>
      <c r="A7" s="10" t="s">
        <v>8</v>
      </c>
      <c r="B7" s="17">
        <f>B5*B6</f>
        <v>12</v>
      </c>
      <c r="C7" s="18">
        <f t="shared" ref="C7:E7" si="0">C5*C6</f>
        <v>12</v>
      </c>
      <c r="D7" s="18">
        <f t="shared" si="0"/>
        <v>21</v>
      </c>
      <c r="E7" s="18">
        <f t="shared" si="0"/>
        <v>10.5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>
      <c r="A9" s="4"/>
      <c r="B9" s="5" t="s">
        <v>9</v>
      </c>
      <c r="C9" s="6" t="s">
        <v>10</v>
      </c>
    </row>
    <row r="10" spans="1:17" ht="16.5" thickTop="1" thickBot="1">
      <c r="A10" s="9" t="s">
        <v>5</v>
      </c>
      <c r="B10" s="14">
        <v>8</v>
      </c>
      <c r="C10" s="19">
        <v>6</v>
      </c>
    </row>
    <row r="11" spans="1:17" ht="16.5" thickTop="1" thickBot="1">
      <c r="A11" s="11" t="s">
        <v>6</v>
      </c>
      <c r="B11" s="17">
        <v>1</v>
      </c>
      <c r="C11" s="18">
        <v>1</v>
      </c>
    </row>
    <row r="12" spans="1:17" ht="16.5" thickTop="1" thickBot="1">
      <c r="A12" s="11" t="s">
        <v>8</v>
      </c>
      <c r="B12" s="17">
        <f>B10*B11</f>
        <v>8</v>
      </c>
      <c r="C12" s="18">
        <f t="shared" ref="C12:Q12" si="1">C10*C11</f>
        <v>6</v>
      </c>
    </row>
    <row r="13" spans="1:17" ht="16.5" thickTop="1" thickBot="1">
      <c r="A13" s="4"/>
    </row>
    <row r="14" spans="1:17" ht="16.5" thickTop="1" thickBot="1">
      <c r="A14" s="4"/>
      <c r="B14" s="21" t="s">
        <v>25</v>
      </c>
      <c r="C14" s="22"/>
      <c r="D14" s="21" t="s">
        <v>26</v>
      </c>
      <c r="E14" s="22"/>
    </row>
    <row r="15" spans="1:17" ht="16.5" thickTop="1" thickBot="1">
      <c r="A15" s="9" t="s">
        <v>5</v>
      </c>
      <c r="B15" s="25">
        <f>SUM(B7:E7)/10</f>
        <v>5.55</v>
      </c>
      <c r="C15" s="26"/>
      <c r="D15" s="23">
        <f>SUM(B12:C12)/2</f>
        <v>7</v>
      </c>
      <c r="E15" s="24"/>
    </row>
    <row r="16" spans="1:17" ht="16.5" thickTop="1" thickBot="1">
      <c r="A16" s="11" t="s">
        <v>6</v>
      </c>
      <c r="B16" s="28">
        <v>7</v>
      </c>
      <c r="C16" s="29"/>
      <c r="D16" s="27">
        <v>3</v>
      </c>
      <c r="E16" s="28"/>
    </row>
    <row r="17" spans="1:5" ht="16.5" thickTop="1" thickBot="1">
      <c r="A17" s="10" t="s">
        <v>8</v>
      </c>
      <c r="B17" s="28">
        <f>B15*B16</f>
        <v>38.85</v>
      </c>
      <c r="C17" s="29"/>
      <c r="D17" s="27">
        <f>D15*D16</f>
        <v>21</v>
      </c>
      <c r="E17" s="28"/>
    </row>
    <row r="18" spans="1:5" ht="16.5" thickTop="1" thickBot="1"/>
    <row r="19" spans="1:5" ht="20.25" thickTop="1" thickBot="1">
      <c r="C19" s="30" t="s">
        <v>27</v>
      </c>
      <c r="D19" s="30"/>
      <c r="E19" s="30"/>
    </row>
    <row r="20" spans="1:5" ht="20.25" thickTop="1" thickBot="1">
      <c r="C20" s="30">
        <f>SUM(B17+D17)/10</f>
        <v>5.9850000000000003</v>
      </c>
      <c r="D20" s="30"/>
      <c r="E20" s="30"/>
    </row>
    <row r="21" spans="1:5" ht="15.75" thickTop="1"/>
  </sheetData>
  <mergeCells count="11">
    <mergeCell ref="B17:C17"/>
    <mergeCell ref="D17:E17"/>
    <mergeCell ref="C19:E19"/>
    <mergeCell ref="C20:E20"/>
    <mergeCell ref="A1:F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"/>
  <sheetViews>
    <sheetView workbookViewId="0" xr3:uid="{F9CF3CF3-643B-5BE6-8B46-32C596A47465}">
      <selection activeCell="H13" sqref="H13"/>
    </sheetView>
  </sheetViews>
  <sheetFormatPr defaultRowHeight="15"/>
  <sheetData>
    <row r="1" spans="1:17">
      <c r="A1" s="20" t="s">
        <v>31</v>
      </c>
      <c r="B1" s="20"/>
      <c r="C1" s="20"/>
      <c r="D1" s="20"/>
      <c r="E1" s="20"/>
      <c r="F1" s="20"/>
    </row>
    <row r="2" spans="1:17">
      <c r="A2" s="20"/>
      <c r="B2" s="20"/>
      <c r="C2" s="20"/>
      <c r="D2" s="20"/>
      <c r="E2" s="20"/>
      <c r="F2" s="20"/>
    </row>
    <row r="3" spans="1:17" ht="15.75" thickBot="1"/>
    <row r="4" spans="1:17" ht="16.5" thickTop="1" thickBot="1">
      <c r="B4" s="6" t="s">
        <v>2</v>
      </c>
      <c r="C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>
      <c r="A5" s="9" t="s">
        <v>5</v>
      </c>
      <c r="B5" s="15">
        <v>7.5</v>
      </c>
      <c r="C5" s="19">
        <v>4.5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>
      <c r="A6" s="11" t="s">
        <v>6</v>
      </c>
      <c r="B6" s="18">
        <v>2</v>
      </c>
      <c r="C6" s="18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>
      <c r="A7" s="10" t="s">
        <v>8</v>
      </c>
      <c r="B7" s="18">
        <f>B5*B6</f>
        <v>15</v>
      </c>
      <c r="C7" s="18">
        <f>C5*C6</f>
        <v>13.5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>
      <c r="A9" s="4"/>
      <c r="B9" s="5" t="s">
        <v>9</v>
      </c>
      <c r="C9" s="5" t="s">
        <v>10</v>
      </c>
      <c r="D9" s="5" t="s">
        <v>11</v>
      </c>
      <c r="E9" s="6" t="s">
        <v>12</v>
      </c>
    </row>
    <row r="10" spans="1:17" ht="16.5" thickTop="1" thickBot="1">
      <c r="A10" s="9" t="s">
        <v>5</v>
      </c>
      <c r="B10" s="14">
        <v>4.5</v>
      </c>
      <c r="C10" s="15">
        <v>5</v>
      </c>
      <c r="D10" s="15">
        <v>10</v>
      </c>
      <c r="E10" s="19">
        <v>6</v>
      </c>
    </row>
    <row r="11" spans="1:17" ht="16.5" thickTop="1" thickBot="1">
      <c r="A11" s="11" t="s">
        <v>6</v>
      </c>
      <c r="B11" s="17">
        <v>1</v>
      </c>
      <c r="C11" s="18">
        <v>1</v>
      </c>
      <c r="D11" s="18">
        <v>1</v>
      </c>
      <c r="E11" s="18">
        <v>1</v>
      </c>
    </row>
    <row r="12" spans="1:17" ht="16.5" thickTop="1" thickBot="1">
      <c r="A12" s="11" t="s">
        <v>8</v>
      </c>
      <c r="B12" s="17">
        <f>B10*B11</f>
        <v>4.5</v>
      </c>
      <c r="C12" s="18">
        <f t="shared" ref="C12:Q12" si="0">C10*C11</f>
        <v>5</v>
      </c>
      <c r="D12" s="18">
        <f t="shared" si="0"/>
        <v>10</v>
      </c>
      <c r="E12" s="18">
        <f t="shared" si="0"/>
        <v>6</v>
      </c>
    </row>
    <row r="13" spans="1:17" ht="16.5" thickTop="1" thickBot="1">
      <c r="A13" s="4"/>
    </row>
    <row r="14" spans="1:17" ht="16.5" thickTop="1" thickBot="1">
      <c r="A14" s="4"/>
      <c r="B14" s="21" t="s">
        <v>25</v>
      </c>
      <c r="C14" s="22"/>
      <c r="D14" s="21" t="s">
        <v>26</v>
      </c>
      <c r="E14" s="22"/>
    </row>
    <row r="15" spans="1:17" ht="16.5" thickTop="1" thickBot="1">
      <c r="A15" s="9" t="s">
        <v>5</v>
      </c>
      <c r="B15" s="25">
        <f>SUM(B7:D7)/5</f>
        <v>5.7</v>
      </c>
      <c r="C15" s="26"/>
      <c r="D15" s="23">
        <f>SUM(B12:Q12)/4</f>
        <v>6.375</v>
      </c>
      <c r="E15" s="24"/>
    </row>
    <row r="16" spans="1:17" ht="16.5" thickTop="1" thickBot="1">
      <c r="A16" s="11" t="s">
        <v>6</v>
      </c>
      <c r="B16" s="28">
        <v>6</v>
      </c>
      <c r="C16" s="29"/>
      <c r="D16" s="27">
        <v>4</v>
      </c>
      <c r="E16" s="28"/>
    </row>
    <row r="17" spans="1:5" ht="16.5" thickTop="1" thickBot="1">
      <c r="A17" s="10" t="s">
        <v>8</v>
      </c>
      <c r="B17" s="28">
        <f>B15*B16</f>
        <v>34.200000000000003</v>
      </c>
      <c r="C17" s="29"/>
      <c r="D17" s="27">
        <f>D15*D16</f>
        <v>25.5</v>
      </c>
      <c r="E17" s="28"/>
    </row>
    <row r="18" spans="1:5" ht="16.5" thickTop="1" thickBot="1"/>
    <row r="19" spans="1:5" ht="20.25" thickTop="1" thickBot="1">
      <c r="C19" s="30" t="s">
        <v>27</v>
      </c>
      <c r="D19" s="30"/>
      <c r="E19" s="30"/>
    </row>
    <row r="20" spans="1:5" ht="20.25" thickTop="1" thickBot="1">
      <c r="C20" s="30">
        <f>SUM(B17+D17)/10</f>
        <v>5.9700000000000006</v>
      </c>
      <c r="D20" s="30"/>
      <c r="E20" s="30"/>
    </row>
    <row r="21" spans="1:5" ht="15.75" thickTop="1"/>
  </sheetData>
  <mergeCells count="11">
    <mergeCell ref="B17:C17"/>
    <mergeCell ref="D17:E17"/>
    <mergeCell ref="C19:E19"/>
    <mergeCell ref="C20:E20"/>
    <mergeCell ref="A1:F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 xr3:uid="{78B4E459-6924-5F8B-B7BA-2DD04133E49E}">
      <selection activeCell="F9" sqref="F9"/>
    </sheetView>
  </sheetViews>
  <sheetFormatPr defaultRowHeight="15"/>
  <sheetData>
    <row r="1" spans="1:10" ht="15" customHeight="1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ht="15.75" thickBot="1"/>
    <row r="4" spans="1:10" ht="16.5" thickTop="1" thickBot="1">
      <c r="A4" s="4"/>
      <c r="B4" s="5" t="s">
        <v>9</v>
      </c>
      <c r="C4" s="5" t="s">
        <v>10</v>
      </c>
      <c r="D4" s="5" t="s">
        <v>11</v>
      </c>
      <c r="E4" s="12"/>
    </row>
    <row r="5" spans="1:10" ht="16.5" thickTop="1" thickBot="1">
      <c r="A5" s="9" t="s">
        <v>5</v>
      </c>
      <c r="B5" s="14">
        <v>5</v>
      </c>
      <c r="C5" s="14">
        <v>7.5</v>
      </c>
      <c r="D5" s="19">
        <v>5.5</v>
      </c>
    </row>
    <row r="6" spans="1:10" ht="16.5" thickTop="1" thickBot="1">
      <c r="A6" s="11" t="s">
        <v>6</v>
      </c>
      <c r="B6" s="17">
        <v>4</v>
      </c>
      <c r="C6" s="18">
        <v>3</v>
      </c>
      <c r="D6" s="18">
        <v>3</v>
      </c>
    </row>
    <row r="7" spans="1:10" ht="16.5" thickTop="1" thickBot="1">
      <c r="A7" s="11" t="s">
        <v>8</v>
      </c>
      <c r="B7" s="17">
        <f>B5*B6</f>
        <v>20</v>
      </c>
      <c r="C7" s="18">
        <f t="shared" ref="C7:E7" si="0">C5*C6</f>
        <v>22.5</v>
      </c>
      <c r="D7" s="18">
        <f t="shared" si="0"/>
        <v>16.5</v>
      </c>
    </row>
    <row r="8" spans="1:10" ht="16.5" thickTop="1" thickBot="1">
      <c r="A8" s="4"/>
    </row>
    <row r="9" spans="1:10" ht="16.5" thickTop="1" thickBot="1">
      <c r="A9" s="4"/>
      <c r="B9" s="21" t="s">
        <v>26</v>
      </c>
      <c r="C9" s="22"/>
    </row>
    <row r="10" spans="1:10" ht="16.5" thickTop="1" thickBot="1">
      <c r="A10" s="9" t="s">
        <v>5</v>
      </c>
      <c r="B10" s="23">
        <f>SUM(B7:D7)/10</f>
        <v>5.9</v>
      </c>
      <c r="C10" s="24"/>
    </row>
    <row r="11" spans="1:10" ht="16.5" thickTop="1" thickBot="1">
      <c r="A11" s="11" t="s">
        <v>6</v>
      </c>
      <c r="B11" s="27">
        <v>1</v>
      </c>
      <c r="C11" s="28"/>
    </row>
    <row r="12" spans="1:10" ht="16.5" thickTop="1" thickBot="1">
      <c r="A12" s="10" t="s">
        <v>8</v>
      </c>
      <c r="B12" s="27">
        <f>B10*B11</f>
        <v>5.9</v>
      </c>
      <c r="C12" s="28"/>
    </row>
    <row r="13" spans="1:10" ht="16.5" thickTop="1" thickBot="1"/>
    <row r="14" spans="1:10" ht="20.25" thickTop="1" thickBot="1">
      <c r="C14" s="30" t="s">
        <v>27</v>
      </c>
      <c r="D14" s="30"/>
      <c r="E14" s="30"/>
    </row>
    <row r="15" spans="1:10" ht="20.25" thickTop="1" thickBot="1">
      <c r="C15" s="30">
        <f>B12</f>
        <v>5.9</v>
      </c>
      <c r="D15" s="30"/>
      <c r="E15" s="30"/>
    </row>
    <row r="16" spans="1:10" ht="15.75" thickTop="1"/>
  </sheetData>
  <mergeCells count="7">
    <mergeCell ref="B12:C12"/>
    <mergeCell ref="C14:E14"/>
    <mergeCell ref="C15:E15"/>
    <mergeCell ref="A1:J2"/>
    <mergeCell ref="B9:C9"/>
    <mergeCell ref="B10:C10"/>
    <mergeCell ref="B11:C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 xr3:uid="{9B253EF2-77E0-53E3-AE26-4D66ECD923F3}">
      <selection activeCell="H9" sqref="H9"/>
    </sheetView>
  </sheetViews>
  <sheetFormatPr defaultRowHeight="15"/>
  <sheetData>
    <row r="1" spans="1:7">
      <c r="A1" s="20" t="s">
        <v>33</v>
      </c>
      <c r="B1" s="20"/>
      <c r="C1" s="20"/>
      <c r="D1" s="20"/>
      <c r="E1" s="20"/>
      <c r="F1" s="20"/>
      <c r="G1" s="20"/>
    </row>
    <row r="2" spans="1:7">
      <c r="A2" s="20"/>
      <c r="B2" s="20"/>
      <c r="C2" s="20"/>
      <c r="D2" s="20"/>
      <c r="E2" s="20"/>
      <c r="F2" s="20"/>
      <c r="G2" s="20"/>
    </row>
    <row r="3" spans="1:7" ht="15.75" thickBot="1"/>
    <row r="4" spans="1:7" ht="16.5" thickTop="1" thickBot="1">
      <c r="A4" s="4"/>
      <c r="B4" s="5" t="s">
        <v>9</v>
      </c>
      <c r="C4" s="5" t="s">
        <v>10</v>
      </c>
      <c r="D4" s="5" t="s">
        <v>11</v>
      </c>
      <c r="E4" s="5" t="s">
        <v>12</v>
      </c>
      <c r="F4" s="12"/>
    </row>
    <row r="5" spans="1:7" ht="16.5" thickTop="1" thickBot="1">
      <c r="A5" s="9" t="s">
        <v>5</v>
      </c>
      <c r="B5" s="14">
        <v>6.5</v>
      </c>
      <c r="C5" s="15">
        <v>6</v>
      </c>
      <c r="D5" s="15">
        <v>8.5</v>
      </c>
      <c r="E5" s="19">
        <v>3</v>
      </c>
    </row>
    <row r="6" spans="1:7" ht="16.5" thickTop="1" thickBot="1">
      <c r="A6" s="11" t="s">
        <v>6</v>
      </c>
      <c r="B6" s="17">
        <v>2</v>
      </c>
      <c r="C6" s="18">
        <v>2</v>
      </c>
      <c r="D6" s="18">
        <v>3</v>
      </c>
      <c r="E6" s="18">
        <v>3</v>
      </c>
    </row>
    <row r="7" spans="1:7" ht="16.5" thickTop="1" thickBot="1">
      <c r="A7" s="11" t="s">
        <v>8</v>
      </c>
      <c r="B7" s="17">
        <f>B5*B6</f>
        <v>13</v>
      </c>
      <c r="C7" s="18">
        <f t="shared" ref="C7:E7" si="0">C5*C6</f>
        <v>12</v>
      </c>
      <c r="D7" s="18">
        <f t="shared" si="0"/>
        <v>25.5</v>
      </c>
      <c r="E7" s="18">
        <f t="shared" si="0"/>
        <v>9</v>
      </c>
    </row>
    <row r="8" spans="1:7" ht="16.5" thickTop="1" thickBot="1">
      <c r="A8" s="4"/>
    </row>
    <row r="9" spans="1:7" ht="16.5" thickTop="1" thickBot="1">
      <c r="A9" s="4"/>
      <c r="B9" s="21" t="s">
        <v>26</v>
      </c>
      <c r="C9" s="22"/>
    </row>
    <row r="10" spans="1:7" ht="16.5" thickTop="1" thickBot="1">
      <c r="A10" s="9" t="s">
        <v>5</v>
      </c>
      <c r="B10" s="23">
        <f>SUM(B7:E7)/10</f>
        <v>5.95</v>
      </c>
      <c r="C10" s="24"/>
    </row>
    <row r="11" spans="1:7" ht="16.5" thickTop="1" thickBot="1">
      <c r="A11" s="11" t="s">
        <v>6</v>
      </c>
      <c r="B11" s="27">
        <v>1</v>
      </c>
      <c r="C11" s="28"/>
    </row>
    <row r="12" spans="1:7" ht="16.5" thickTop="1" thickBot="1">
      <c r="A12" s="10" t="s">
        <v>8</v>
      </c>
      <c r="B12" s="27">
        <f>B10*B11</f>
        <v>5.95</v>
      </c>
      <c r="C12" s="28"/>
    </row>
    <row r="13" spans="1:7" ht="16.5" thickTop="1" thickBot="1"/>
    <row r="14" spans="1:7" ht="20.25" thickTop="1" thickBot="1">
      <c r="C14" s="30" t="s">
        <v>27</v>
      </c>
      <c r="D14" s="30"/>
      <c r="E14" s="30"/>
    </row>
    <row r="15" spans="1:7" ht="20.25" thickTop="1" thickBot="1">
      <c r="C15" s="30">
        <f>B12</f>
        <v>5.95</v>
      </c>
      <c r="D15" s="30"/>
      <c r="E15" s="30"/>
    </row>
    <row r="16" spans="1:7" ht="15.75" thickTop="1"/>
  </sheetData>
  <mergeCells count="7">
    <mergeCell ref="C14:E14"/>
    <mergeCell ref="C15:E15"/>
    <mergeCell ref="A1:G2"/>
    <mergeCell ref="B9:C9"/>
    <mergeCell ref="B10:C10"/>
    <mergeCell ref="B11:C11"/>
    <mergeCell ref="B12:C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CF76-AAC5-496E-A9FB-7D90E15B5026}">
  <dimension ref="A1:Q20"/>
  <sheetViews>
    <sheetView workbookViewId="0" xr3:uid="{23CEE6C5-B3A1-5F2D-A433-04A40670279C}">
      <selection activeCell="K11" sqref="K11"/>
    </sheetView>
  </sheetViews>
  <sheetFormatPr defaultRowHeight="15"/>
  <sheetData>
    <row r="1" spans="1:17">
      <c r="A1" s="20" t="s">
        <v>34</v>
      </c>
      <c r="B1" s="20"/>
      <c r="C1" s="20"/>
      <c r="D1" s="20"/>
      <c r="E1" s="20"/>
    </row>
    <row r="2" spans="1:17">
      <c r="A2" s="20"/>
      <c r="B2" s="20"/>
      <c r="C2" s="20"/>
      <c r="D2" s="20"/>
      <c r="E2" s="20"/>
    </row>
    <row r="4" spans="1:17">
      <c r="B4" s="6" t="s">
        <v>1</v>
      </c>
      <c r="C4" s="7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9" t="s">
        <v>5</v>
      </c>
      <c r="B5" s="14">
        <v>6.5</v>
      </c>
      <c r="C5" s="15">
        <v>5.5</v>
      </c>
      <c r="D5" s="15">
        <v>5</v>
      </c>
      <c r="E5" s="19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1" t="s">
        <v>6</v>
      </c>
      <c r="B6" s="17">
        <v>2</v>
      </c>
      <c r="C6" s="18">
        <v>2</v>
      </c>
      <c r="D6" s="18">
        <v>3</v>
      </c>
      <c r="E6" s="18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0" t="s">
        <v>8</v>
      </c>
      <c r="B7" s="17">
        <f>B5*B6</f>
        <v>13</v>
      </c>
      <c r="C7" s="18">
        <f t="shared" ref="C7:E7" si="0">C5*C6</f>
        <v>11</v>
      </c>
      <c r="D7" s="18">
        <f t="shared" si="0"/>
        <v>15</v>
      </c>
      <c r="E7" s="18">
        <f t="shared" si="0"/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4"/>
      <c r="B9" s="5" t="s">
        <v>9</v>
      </c>
      <c r="C9" s="5" t="s">
        <v>10</v>
      </c>
      <c r="D9" s="5" t="s">
        <v>11</v>
      </c>
      <c r="E9" s="6" t="s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9" t="s">
        <v>5</v>
      </c>
      <c r="B10" s="14">
        <v>9</v>
      </c>
      <c r="C10" s="15">
        <v>5</v>
      </c>
      <c r="D10" s="15">
        <v>7</v>
      </c>
      <c r="E10" s="15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 t="s">
        <v>6</v>
      </c>
      <c r="B11" s="17">
        <v>1</v>
      </c>
      <c r="C11" s="18">
        <v>1</v>
      </c>
      <c r="D11" s="18">
        <v>1</v>
      </c>
      <c r="E11" s="18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1" t="s">
        <v>8</v>
      </c>
      <c r="B12" s="17">
        <f>B10*B11</f>
        <v>9</v>
      </c>
      <c r="C12" s="18">
        <f t="shared" ref="C12:Q12" si="1">C10*C11</f>
        <v>5</v>
      </c>
      <c r="D12" s="18">
        <f t="shared" si="1"/>
        <v>7</v>
      </c>
      <c r="E12" s="18">
        <f t="shared" si="1"/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4"/>
    </row>
    <row r="14" spans="1:17">
      <c r="A14" s="4"/>
      <c r="B14" s="21" t="s">
        <v>25</v>
      </c>
      <c r="C14" s="22"/>
      <c r="D14" s="21" t="s">
        <v>26</v>
      </c>
      <c r="E14" s="22"/>
    </row>
    <row r="15" spans="1:17">
      <c r="A15" s="9" t="s">
        <v>5</v>
      </c>
      <c r="B15" s="25">
        <f>SUM(B7:E7)/10</f>
        <v>5.4</v>
      </c>
      <c r="C15" s="26"/>
      <c r="D15" s="23">
        <f>SUM(B12:E12)/4</f>
        <v>7.25</v>
      </c>
      <c r="E15" s="24"/>
    </row>
    <row r="16" spans="1:17">
      <c r="A16" s="11" t="s">
        <v>6</v>
      </c>
      <c r="B16" s="28">
        <v>7</v>
      </c>
      <c r="C16" s="29"/>
      <c r="D16" s="27">
        <v>3</v>
      </c>
      <c r="E16" s="28"/>
    </row>
    <row r="17" spans="1:5">
      <c r="A17" s="10" t="s">
        <v>8</v>
      </c>
      <c r="B17" s="28">
        <f>B15*B16</f>
        <v>37.800000000000004</v>
      </c>
      <c r="C17" s="29"/>
      <c r="D17" s="27">
        <f>D15*D16</f>
        <v>21.75</v>
      </c>
      <c r="E17" s="28"/>
    </row>
    <row r="19" spans="1:5" ht="18.75">
      <c r="C19" s="30" t="s">
        <v>27</v>
      </c>
      <c r="D19" s="30"/>
      <c r="E19" s="30"/>
    </row>
    <row r="20" spans="1:5" ht="18.75">
      <c r="C20" s="30">
        <f>SUM(B17+D17)/10</f>
        <v>5.9550000000000001</v>
      </c>
      <c r="D20" s="30"/>
      <c r="E20" s="30"/>
    </row>
  </sheetData>
  <mergeCells count="11">
    <mergeCell ref="B17:C17"/>
    <mergeCell ref="D17:E17"/>
    <mergeCell ref="C19:E19"/>
    <mergeCell ref="C20:E20"/>
    <mergeCell ref="A1:E2"/>
    <mergeCell ref="B14:C14"/>
    <mergeCell ref="D14:E14"/>
    <mergeCell ref="B15:C15"/>
    <mergeCell ref="D15:E15"/>
    <mergeCell ref="B16:C16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 AMARAL CORREA</dc:creator>
  <cp:keywords/>
  <dc:description/>
  <cp:lastModifiedBy/>
  <cp:revision/>
  <dcterms:created xsi:type="dcterms:W3CDTF">2018-10-13T20:26:53Z</dcterms:created>
  <dcterms:modified xsi:type="dcterms:W3CDTF">2018-11-05T22:36:43Z</dcterms:modified>
  <cp:category/>
  <cp:contentStatus/>
</cp:coreProperties>
</file>