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20490" windowHeight="7620" tabRatio="774" activeTab="4"/>
  </bookViews>
  <sheets>
    <sheet name="Eng Software" sheetId="1" r:id="rId1"/>
    <sheet name="Linguagens" sheetId="2" r:id="rId2"/>
    <sheet name="Bando de Dados" sheetId="3" r:id="rId3"/>
    <sheet name="Controle" sheetId="4" r:id="rId4"/>
    <sheet name="Redes" sheetId="5" r:id="rId5"/>
    <sheet name="Microcontroladores" sheetId="6" r:id="rId6"/>
    <sheet name="Empreendedorismo" sheetId="7" r:id="rId7"/>
    <sheet name="Sinai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8" l="1"/>
  <c r="E12" i="8"/>
  <c r="D12" i="8"/>
  <c r="C12" i="8"/>
  <c r="B12" i="8"/>
  <c r="E7" i="8"/>
  <c r="D7" i="8"/>
  <c r="C7" i="8"/>
  <c r="B7" i="8"/>
  <c r="B15" i="8" l="1"/>
  <c r="B17" i="8" s="1"/>
  <c r="D17" i="8"/>
  <c r="C20" i="8" s="1"/>
  <c r="E7" i="7"/>
  <c r="D7" i="7"/>
  <c r="C7" i="7"/>
  <c r="B7" i="7"/>
  <c r="B10" i="7" s="1"/>
  <c r="B10" i="6"/>
  <c r="D7" i="6"/>
  <c r="C7" i="6"/>
  <c r="B7" i="6"/>
  <c r="B15" i="5"/>
  <c r="B7" i="1"/>
  <c r="D7" i="1"/>
  <c r="F12" i="1"/>
  <c r="G12" i="1"/>
  <c r="H12" i="1"/>
  <c r="I12" i="1"/>
  <c r="J12" i="1"/>
  <c r="K12" i="1"/>
  <c r="L12" i="1"/>
  <c r="M12" i="1"/>
  <c r="N12" i="1"/>
  <c r="O12" i="1"/>
  <c r="P12" i="1"/>
  <c r="Q12" i="1"/>
  <c r="E12" i="2"/>
  <c r="D12" i="2"/>
  <c r="C12" i="2"/>
  <c r="D15" i="2" s="1"/>
  <c r="B12" i="2"/>
  <c r="C7" i="2"/>
  <c r="B7" i="2"/>
  <c r="B15" i="2" s="1"/>
  <c r="E12" i="5"/>
  <c r="D12" i="5"/>
  <c r="C12" i="5"/>
  <c r="D15" i="5" s="1"/>
  <c r="B12" i="5"/>
  <c r="C7" i="5"/>
  <c r="B7" i="5"/>
  <c r="C12" i="4"/>
  <c r="B12" i="4"/>
  <c r="D15" i="4" s="1"/>
  <c r="E7" i="4"/>
  <c r="D7" i="4"/>
  <c r="C7" i="4"/>
  <c r="B7" i="4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E7" i="3"/>
  <c r="D7" i="3"/>
  <c r="C7" i="3"/>
  <c r="B7" i="3"/>
  <c r="C12" i="1"/>
  <c r="D12" i="1"/>
  <c r="E12" i="1"/>
  <c r="B12" i="1"/>
  <c r="C7" i="1"/>
  <c r="E7" i="1"/>
  <c r="B15" i="4" l="1"/>
  <c r="B17" i="4" s="1"/>
  <c r="D15" i="3"/>
  <c r="D17" i="3" s="1"/>
  <c r="B15" i="3"/>
  <c r="B17" i="3" s="1"/>
  <c r="B12" i="7"/>
  <c r="C15" i="7" s="1"/>
  <c r="B12" i="6"/>
  <c r="C15" i="6" s="1"/>
  <c r="D17" i="5"/>
  <c r="B17" i="5"/>
  <c r="D17" i="4"/>
  <c r="D17" i="2"/>
  <c r="B17" i="2"/>
  <c r="B15" i="1"/>
  <c r="B17" i="1" s="1"/>
  <c r="D15" i="1"/>
  <c r="D17" i="1" s="1"/>
  <c r="C20" i="4" l="1"/>
  <c r="C20" i="3"/>
  <c r="C20" i="1"/>
  <c r="C20" i="5"/>
  <c r="C20" i="2"/>
</calcChain>
</file>

<file path=xl/sharedStrings.xml><?xml version="1.0" encoding="utf-8"?>
<sst xmlns="http://schemas.openxmlformats.org/spreadsheetml/2006/main" count="170" uniqueCount="35">
  <si>
    <t>P1</t>
  </si>
  <si>
    <t>P2</t>
  </si>
  <si>
    <t>P3</t>
  </si>
  <si>
    <t>P4</t>
  </si>
  <si>
    <t>NOTAS</t>
  </si>
  <si>
    <t>PESOS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</si>
  <si>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</si>
  <si>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</si>
  <si>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</si>
  <si>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</si>
  <si>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</si>
  <si>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</si>
  <si>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</si>
  <si>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</si>
  <si>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</si>
  <si>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</si>
  <si>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</si>
  <si>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</si>
  <si>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</si>
  <si>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</si>
  <si>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</si>
  <si>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</si>
  <si>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Média de Provas</t>
  </si>
  <si>
    <t>Média de Trabalhos</t>
  </si>
  <si>
    <t>Média Final</t>
  </si>
  <si>
    <t>ENGENHARIA DE SOFTWARE</t>
  </si>
  <si>
    <t>TOTAL</t>
  </si>
  <si>
    <t/>
  </si>
  <si>
    <t>LINGUAGENS DE PROGRAMAÇÃO 2</t>
  </si>
  <si>
    <t>BANCO DE DADOS</t>
  </si>
  <si>
    <t>SISTEMAS DE CONTROLE</t>
  </si>
  <si>
    <t>REDES DE COMPUTADORES</t>
  </si>
  <si>
    <t>MICROCONTROLADORES E SISTEMAS EMBARCADOS</t>
  </si>
  <si>
    <t>EMPREENDEDORISMO E GESTÃO</t>
  </si>
  <si>
    <t>SISTEMAS E SINAIS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</si>
</sst>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3" xfId="0" applyFont="1" applyBorder="1"/>
    <xf numFmtId="0" fontId="0" fillId="0" borderId="8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4" xfId="0" applyBorder="1"/>
    <xf numFmtId="0" fontId="0" fillId="0" borderId="0" xfId="0" quotePrefix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E6" sqref="E6"/>
    </sheetView>
  </sheetViews>
  <sheetFormatPr defaultRowHeight="15" x14ac:dyDescent="0.25"/>
  <sheetData>
    <row r="1" spans="1:19" ht="15" customHeight="1" x14ac:dyDescent="0.5">
      <c r="A1" s="27" t="s">
        <v>25</v>
      </c>
      <c r="B1" s="27"/>
      <c r="C1" s="27"/>
      <c r="D1" s="27"/>
      <c r="E1" s="27"/>
      <c r="F1" s="27"/>
      <c r="G1" s="2"/>
      <c r="H1" s="2"/>
      <c r="I1" s="2"/>
      <c r="J1" s="2"/>
    </row>
    <row r="2" spans="1:19" ht="15" customHeight="1" x14ac:dyDescent="0.5">
      <c r="A2" s="27"/>
      <c r="B2" s="27"/>
      <c r="C2" s="27"/>
      <c r="D2" s="27"/>
      <c r="E2" s="27"/>
      <c r="F2" s="27"/>
      <c r="G2" s="2"/>
      <c r="H2" s="2"/>
      <c r="I2" s="2"/>
      <c r="J2" s="2"/>
    </row>
    <row r="3" spans="1:19" ht="15" customHeight="1" thickBot="1" x14ac:dyDescent="0.55000000000000004">
      <c r="A3" s="22"/>
      <c r="B3" s="3"/>
      <c r="C3" s="3"/>
      <c r="D3" s="3"/>
      <c r="E3" s="3"/>
      <c r="F3" s="3"/>
      <c r="G3" s="2"/>
      <c r="H3" s="2"/>
      <c r="I3" s="2"/>
      <c r="J3" s="2"/>
    </row>
    <row r="4" spans="1:19" ht="16.5" thickTop="1" thickBot="1" x14ac:dyDescent="0.3">
      <c r="B4" s="8" t="s">
        <v>0</v>
      </c>
      <c r="C4" s="9" t="s">
        <v>1</v>
      </c>
      <c r="D4" s="8" t="s">
        <v>2</v>
      </c>
      <c r="E4" s="8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ht="16.5" thickTop="1" thickBot="1" x14ac:dyDescent="0.3">
      <c r="A5" s="13" t="s">
        <v>4</v>
      </c>
      <c r="B5" s="20">
        <v>7</v>
      </c>
      <c r="C5" s="21">
        <v>8</v>
      </c>
      <c r="D5" s="21">
        <v>5.5</v>
      </c>
      <c r="E5" s="11">
        <v>4.5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9" ht="16.5" thickTop="1" thickBot="1" x14ac:dyDescent="0.3">
      <c r="A6" s="15" t="s">
        <v>5</v>
      </c>
      <c r="B6" s="12">
        <v>2</v>
      </c>
      <c r="C6" s="5">
        <v>2</v>
      </c>
      <c r="D6" s="5">
        <v>3</v>
      </c>
      <c r="E6" s="5">
        <v>3</v>
      </c>
      <c r="F6" s="1"/>
      <c r="G6" s="1"/>
      <c r="H6" s="19" t="s">
        <v>27</v>
      </c>
      <c r="I6" s="1"/>
      <c r="J6" s="1"/>
      <c r="K6" s="1"/>
      <c r="L6" s="1"/>
      <c r="M6" s="1"/>
      <c r="N6" s="1"/>
      <c r="O6" s="1"/>
      <c r="P6" s="1"/>
      <c r="Q6" s="1"/>
    </row>
    <row r="7" spans="1:19" ht="16.5" thickTop="1" thickBot="1" x14ac:dyDescent="0.3">
      <c r="A7" s="14" t="s">
        <v>26</v>
      </c>
      <c r="B7" s="12">
        <f>B5*B6</f>
        <v>14</v>
      </c>
      <c r="C7" s="5">
        <f>C5*C6</f>
        <v>16</v>
      </c>
      <c r="D7" s="5">
        <f t="shared" ref="D7" si="0">D5*D6</f>
        <v>16.5</v>
      </c>
      <c r="E7" s="5">
        <f>E5*E6</f>
        <v>13.5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9" ht="16.5" thickTop="1" thickBot="1" x14ac:dyDescent="0.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 ht="16.5" thickTop="1" thickBot="1" x14ac:dyDescent="0.3">
      <c r="A9" s="4"/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8" t="s">
        <v>13</v>
      </c>
      <c r="J9" s="9" t="s">
        <v>14</v>
      </c>
      <c r="K9" s="7" t="s">
        <v>15</v>
      </c>
      <c r="L9" s="7" t="s">
        <v>16</v>
      </c>
      <c r="M9" s="7" t="s">
        <v>17</v>
      </c>
      <c r="N9" s="7" t="s">
        <v>18</v>
      </c>
      <c r="O9" s="8" t="s">
        <v>19</v>
      </c>
      <c r="P9" s="8" t="s">
        <v>20</v>
      </c>
      <c r="Q9" s="10" t="s">
        <v>21</v>
      </c>
    </row>
    <row r="10" spans="1:19" ht="16.5" thickTop="1" thickBot="1" x14ac:dyDescent="0.3">
      <c r="A10" s="13" t="s">
        <v>4</v>
      </c>
      <c r="B10" s="20">
        <v>10</v>
      </c>
      <c r="C10" s="21">
        <v>9.5</v>
      </c>
      <c r="D10" s="21">
        <v>0</v>
      </c>
      <c r="E10" s="21">
        <v>10</v>
      </c>
      <c r="F10" s="21">
        <v>0</v>
      </c>
      <c r="G10" s="21">
        <v>0</v>
      </c>
      <c r="H10" s="21">
        <v>8</v>
      </c>
      <c r="I10" s="21">
        <v>7</v>
      </c>
      <c r="J10" s="21">
        <v>10</v>
      </c>
      <c r="K10" s="21">
        <v>9</v>
      </c>
      <c r="L10" s="11">
        <v>6</v>
      </c>
      <c r="M10" s="11">
        <v>6</v>
      </c>
      <c r="N10" s="11">
        <v>6</v>
      </c>
      <c r="O10" s="11">
        <v>6</v>
      </c>
      <c r="P10" s="11">
        <v>6</v>
      </c>
      <c r="Q10" s="11">
        <v>6</v>
      </c>
    </row>
    <row r="11" spans="1:19" ht="16.5" thickTop="1" thickBot="1" x14ac:dyDescent="0.3">
      <c r="A11" s="15" t="s">
        <v>5</v>
      </c>
      <c r="B11" s="12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9" ht="16.5" thickTop="1" thickBot="1" x14ac:dyDescent="0.3">
      <c r="A12" s="15" t="s">
        <v>26</v>
      </c>
      <c r="B12" s="12">
        <f>B10*B11</f>
        <v>10</v>
      </c>
      <c r="C12" s="5">
        <f t="shared" ref="C12:Q12" si="1">C10*C11</f>
        <v>9.5</v>
      </c>
      <c r="D12" s="5">
        <f t="shared" si="1"/>
        <v>0</v>
      </c>
      <c r="E12" s="5">
        <f t="shared" si="1"/>
        <v>10</v>
      </c>
      <c r="F12" s="5">
        <f t="shared" si="1"/>
        <v>0</v>
      </c>
      <c r="G12" s="5">
        <f t="shared" si="1"/>
        <v>0</v>
      </c>
      <c r="H12" s="5">
        <f t="shared" si="1"/>
        <v>8</v>
      </c>
      <c r="I12" s="5">
        <f t="shared" si="1"/>
        <v>7</v>
      </c>
      <c r="J12" s="5">
        <f t="shared" si="1"/>
        <v>10</v>
      </c>
      <c r="K12" s="5">
        <f t="shared" si="1"/>
        <v>9</v>
      </c>
      <c r="L12" s="5">
        <f t="shared" si="1"/>
        <v>6</v>
      </c>
      <c r="M12" s="5">
        <f t="shared" si="1"/>
        <v>6</v>
      </c>
      <c r="N12" s="5">
        <f t="shared" si="1"/>
        <v>6</v>
      </c>
      <c r="O12" s="5">
        <f t="shared" si="1"/>
        <v>6</v>
      </c>
      <c r="P12" s="5">
        <f t="shared" si="1"/>
        <v>6</v>
      </c>
      <c r="Q12" s="5">
        <f t="shared" si="1"/>
        <v>6</v>
      </c>
      <c r="S12" s="1"/>
    </row>
    <row r="13" spans="1:19" ht="16.5" thickTop="1" thickBot="1" x14ac:dyDescent="0.3">
      <c r="A13" s="4"/>
    </row>
    <row r="14" spans="1:19" ht="16.5" thickTop="1" thickBot="1" x14ac:dyDescent="0.3">
      <c r="A14" s="4"/>
      <c r="B14" s="28" t="s">
        <v>22</v>
      </c>
      <c r="C14" s="29"/>
      <c r="D14" s="28" t="s">
        <v>23</v>
      </c>
      <c r="E14" s="29"/>
    </row>
    <row r="15" spans="1:19" ht="16.5" thickTop="1" thickBot="1" x14ac:dyDescent="0.3">
      <c r="A15" s="13" t="s">
        <v>4</v>
      </c>
      <c r="B15" s="32">
        <f>SUM(B7:E7)/10</f>
        <v>6</v>
      </c>
      <c r="C15" s="33"/>
      <c r="D15" s="30">
        <f>SUM(B12:Q12)/16</f>
        <v>6.21875</v>
      </c>
      <c r="E15" s="31"/>
    </row>
    <row r="16" spans="1:19" ht="16.5" thickTop="1" thickBot="1" x14ac:dyDescent="0.3">
      <c r="A16" s="15" t="s">
        <v>5</v>
      </c>
      <c r="B16" s="24">
        <v>7</v>
      </c>
      <c r="C16" s="25"/>
      <c r="D16" s="23">
        <v>3</v>
      </c>
      <c r="E16" s="24"/>
    </row>
    <row r="17" spans="1:5" ht="16.5" thickTop="1" thickBot="1" x14ac:dyDescent="0.3">
      <c r="A17" s="14" t="s">
        <v>26</v>
      </c>
      <c r="B17" s="24">
        <f>B15*B16</f>
        <v>42</v>
      </c>
      <c r="C17" s="25"/>
      <c r="D17" s="23">
        <f>D15*D16</f>
        <v>18.65625</v>
      </c>
      <c r="E17" s="24"/>
    </row>
    <row r="18" spans="1:5" ht="16.5" thickTop="1" thickBot="1" x14ac:dyDescent="0.3"/>
    <row r="19" spans="1:5" ht="20.25" thickTop="1" thickBot="1" x14ac:dyDescent="0.35">
      <c r="C19" s="26" t="s">
        <v>24</v>
      </c>
      <c r="D19" s="26"/>
      <c r="E19" s="26"/>
    </row>
    <row r="20" spans="1:5" ht="20.25" thickTop="1" thickBot="1" x14ac:dyDescent="0.35">
      <c r="C20" s="26">
        <f>SUM(B17+D17)/10</f>
        <v>6.0656249999999998</v>
      </c>
      <c r="D20" s="26"/>
      <c r="E20" s="26"/>
    </row>
    <row r="21" spans="1:5" ht="15.75" thickTop="1" x14ac:dyDescent="0.25"/>
  </sheetData>
  <mergeCells count="11">
    <mergeCell ref="A1:F2"/>
    <mergeCell ref="D14:E14"/>
    <mergeCell ref="D15:E15"/>
    <mergeCell ref="B14:C14"/>
    <mergeCell ref="B15:C15"/>
    <mergeCell ref="D16:E16"/>
    <mergeCell ref="D17:E17"/>
    <mergeCell ref="B17:C17"/>
    <mergeCell ref="C19:E19"/>
    <mergeCell ref="C20:E20"/>
    <mergeCell ref="B16:C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C5" sqref="C5"/>
    </sheetView>
  </sheetViews>
  <sheetFormatPr defaultRowHeight="15" x14ac:dyDescent="0.25"/>
  <sheetData>
    <row r="1" spans="1:17" ht="15" customHeight="1" x14ac:dyDescent="0.25">
      <c r="A1" s="27" t="s">
        <v>28</v>
      </c>
      <c r="B1" s="27"/>
      <c r="C1" s="27"/>
      <c r="D1" s="27"/>
      <c r="E1" s="27"/>
      <c r="F1" s="27"/>
      <c r="G1" s="27"/>
    </row>
    <row r="2" spans="1:17" ht="15" customHeight="1" x14ac:dyDescent="0.25">
      <c r="A2" s="27"/>
      <c r="B2" s="27"/>
      <c r="C2" s="27"/>
      <c r="D2" s="27"/>
      <c r="E2" s="27"/>
      <c r="F2" s="27"/>
      <c r="G2" s="27"/>
    </row>
    <row r="3" spans="1:17" ht="15.75" thickBot="1" x14ac:dyDescent="0.3"/>
    <row r="4" spans="1:17" ht="16.5" thickTop="1" thickBot="1" x14ac:dyDescent="0.3">
      <c r="B4" s="8" t="s">
        <v>1</v>
      </c>
      <c r="C4" s="8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 x14ac:dyDescent="0.3">
      <c r="A5" s="13" t="s">
        <v>4</v>
      </c>
      <c r="B5" s="21">
        <v>6.5</v>
      </c>
      <c r="C5" s="11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 x14ac:dyDescent="0.3">
      <c r="A6" s="15" t="s">
        <v>5</v>
      </c>
      <c r="B6" s="5">
        <v>2</v>
      </c>
      <c r="C6" s="5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 x14ac:dyDescent="0.3">
      <c r="A7" s="14" t="s">
        <v>26</v>
      </c>
      <c r="B7" s="5">
        <f>B5*B6</f>
        <v>13</v>
      </c>
      <c r="C7" s="5">
        <f>C5*C6</f>
        <v>18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 x14ac:dyDescent="0.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 x14ac:dyDescent="0.3">
      <c r="A9" s="4"/>
      <c r="B9" s="7" t="s">
        <v>6</v>
      </c>
      <c r="C9" s="7" t="s">
        <v>7</v>
      </c>
      <c r="D9" s="7" t="s">
        <v>8</v>
      </c>
      <c r="E9" s="8" t="s">
        <v>9</v>
      </c>
    </row>
    <row r="10" spans="1:17" ht="16.5" thickTop="1" thickBot="1" x14ac:dyDescent="0.3">
      <c r="A10" s="13" t="s">
        <v>4</v>
      </c>
      <c r="B10" s="20">
        <v>9</v>
      </c>
      <c r="C10" s="21">
        <v>7.5</v>
      </c>
      <c r="D10" s="11">
        <v>6</v>
      </c>
      <c r="E10" s="11">
        <v>6</v>
      </c>
    </row>
    <row r="11" spans="1:17" ht="16.5" thickTop="1" thickBot="1" x14ac:dyDescent="0.3">
      <c r="A11" s="15" t="s">
        <v>5</v>
      </c>
      <c r="B11" s="12">
        <v>1</v>
      </c>
      <c r="C11" s="5">
        <v>1</v>
      </c>
      <c r="D11" s="5">
        <v>1</v>
      </c>
      <c r="E11" s="5">
        <v>1</v>
      </c>
    </row>
    <row r="12" spans="1:17" ht="16.5" thickTop="1" thickBot="1" x14ac:dyDescent="0.3">
      <c r="A12" s="15" t="s">
        <v>26</v>
      </c>
      <c r="B12" s="12">
        <f>B10*B11</f>
        <v>9</v>
      </c>
      <c r="C12" s="5">
        <f t="shared" ref="C12:E12" si="0">C10*C11</f>
        <v>7.5</v>
      </c>
      <c r="D12" s="5">
        <f t="shared" si="0"/>
        <v>6</v>
      </c>
      <c r="E12" s="5">
        <f t="shared" si="0"/>
        <v>6</v>
      </c>
    </row>
    <row r="13" spans="1:17" ht="16.5" thickTop="1" thickBot="1" x14ac:dyDescent="0.3">
      <c r="A13" s="4"/>
    </row>
    <row r="14" spans="1:17" ht="16.5" thickTop="1" thickBot="1" x14ac:dyDescent="0.3">
      <c r="A14" s="4"/>
      <c r="B14" s="28" t="s">
        <v>22</v>
      </c>
      <c r="C14" s="29"/>
      <c r="D14" s="28" t="s">
        <v>23</v>
      </c>
      <c r="E14" s="29"/>
    </row>
    <row r="15" spans="1:17" ht="16.5" thickTop="1" thickBot="1" x14ac:dyDescent="0.3">
      <c r="A15" s="13" t="s">
        <v>4</v>
      </c>
      <c r="B15" s="32">
        <f>SUM(B7:C7)/5</f>
        <v>6.2</v>
      </c>
      <c r="C15" s="33"/>
      <c r="D15" s="30">
        <f>SUM(B12:E12)/4</f>
        <v>7.125</v>
      </c>
      <c r="E15" s="31"/>
    </row>
    <row r="16" spans="1:17" ht="16.5" thickTop="1" thickBot="1" x14ac:dyDescent="0.3">
      <c r="A16" s="15" t="s">
        <v>5</v>
      </c>
      <c r="B16" s="24">
        <v>7</v>
      </c>
      <c r="C16" s="25"/>
      <c r="D16" s="23">
        <v>3</v>
      </c>
      <c r="E16" s="24"/>
    </row>
    <row r="17" spans="1:5" ht="16.5" thickTop="1" thickBot="1" x14ac:dyDescent="0.3">
      <c r="A17" s="14" t="s">
        <v>26</v>
      </c>
      <c r="B17" s="24">
        <f>B15*B16</f>
        <v>43.4</v>
      </c>
      <c r="C17" s="25"/>
      <c r="D17" s="23">
        <f>D15*D16</f>
        <v>21.375</v>
      </c>
      <c r="E17" s="24"/>
    </row>
    <row r="18" spans="1:5" ht="16.5" thickTop="1" thickBot="1" x14ac:dyDescent="0.3"/>
    <row r="19" spans="1:5" ht="20.25" thickTop="1" thickBot="1" x14ac:dyDescent="0.35">
      <c r="C19" s="26" t="s">
        <v>24</v>
      </c>
      <c r="D19" s="26"/>
      <c r="E19" s="26"/>
    </row>
    <row r="20" spans="1:5" ht="20.25" thickTop="1" thickBot="1" x14ac:dyDescent="0.35">
      <c r="C20" s="26">
        <f>SUM(B17+D17)/10</f>
        <v>6.4775000000000009</v>
      </c>
      <c r="D20" s="26"/>
      <c r="E20" s="26"/>
    </row>
    <row r="21" spans="1:5" ht="15.75" thickTop="1" x14ac:dyDescent="0.25"/>
  </sheetData>
  <mergeCells count="11">
    <mergeCell ref="B17:C17"/>
    <mergeCell ref="D17:E17"/>
    <mergeCell ref="C19:E19"/>
    <mergeCell ref="C20:E20"/>
    <mergeCell ref="A1:G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J5" sqref="J5"/>
    </sheetView>
  </sheetViews>
  <sheetFormatPr defaultRowHeight="15" x14ac:dyDescent="0.25"/>
  <sheetData>
    <row r="1" spans="1:17" x14ac:dyDescent="0.25">
      <c r="A1" s="27" t="s">
        <v>29</v>
      </c>
      <c r="B1" s="27"/>
      <c r="C1" s="27"/>
      <c r="D1" s="27"/>
      <c r="E1" s="27"/>
    </row>
    <row r="2" spans="1:17" x14ac:dyDescent="0.25">
      <c r="A2" s="27"/>
      <c r="B2" s="27"/>
      <c r="C2" s="27"/>
      <c r="D2" s="27"/>
      <c r="E2" s="27"/>
    </row>
    <row r="3" spans="1:17" ht="15.75" thickBot="1" x14ac:dyDescent="0.3"/>
    <row r="4" spans="1:17" ht="16.5" thickTop="1" thickBot="1" x14ac:dyDescent="0.3">
      <c r="B4" s="8" t="s">
        <v>0</v>
      </c>
      <c r="C4" s="9" t="s">
        <v>1</v>
      </c>
      <c r="D4" s="8" t="s">
        <v>2</v>
      </c>
      <c r="E4" s="8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 x14ac:dyDescent="0.3">
      <c r="A5" s="13" t="s">
        <v>4</v>
      </c>
      <c r="B5" s="20">
        <v>8.5</v>
      </c>
      <c r="C5" s="21">
        <v>6</v>
      </c>
      <c r="D5" s="21">
        <v>5.5</v>
      </c>
      <c r="E5" s="11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 x14ac:dyDescent="0.3">
      <c r="A6" s="15" t="s">
        <v>5</v>
      </c>
      <c r="B6" s="12">
        <v>2</v>
      </c>
      <c r="C6" s="5">
        <v>2</v>
      </c>
      <c r="D6" s="5">
        <v>3</v>
      </c>
      <c r="E6" s="5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 x14ac:dyDescent="0.3">
      <c r="A7" s="14" t="s">
        <v>26</v>
      </c>
      <c r="B7" s="12">
        <f>B5*B6</f>
        <v>17</v>
      </c>
      <c r="C7" s="5">
        <f t="shared" ref="C7:E7" si="0">C5*C6</f>
        <v>12</v>
      </c>
      <c r="D7" s="5">
        <f t="shared" si="0"/>
        <v>16.5</v>
      </c>
      <c r="E7" s="5">
        <f t="shared" si="0"/>
        <v>18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 x14ac:dyDescent="0.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 x14ac:dyDescent="0.3">
      <c r="A9" s="4"/>
      <c r="B9" s="7" t="s">
        <v>6</v>
      </c>
      <c r="C9" s="7" t="s">
        <v>7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8" t="s">
        <v>13</v>
      </c>
      <c r="J9" s="9" t="s">
        <v>14</v>
      </c>
      <c r="K9" s="7" t="s">
        <v>15</v>
      </c>
      <c r="L9" s="7" t="s">
        <v>16</v>
      </c>
      <c r="M9" s="7" t="s">
        <v>17</v>
      </c>
      <c r="N9" s="7" t="s">
        <v>18</v>
      </c>
      <c r="O9" s="8" t="s">
        <v>19</v>
      </c>
      <c r="P9" s="8" t="s">
        <v>20</v>
      </c>
      <c r="Q9" s="10" t="s">
        <v>21</v>
      </c>
    </row>
    <row r="10" spans="1:17" ht="16.5" thickTop="1" thickBot="1" x14ac:dyDescent="0.3">
      <c r="A10" s="13" t="s">
        <v>4</v>
      </c>
      <c r="B10" s="20">
        <v>8.5</v>
      </c>
      <c r="C10" s="21">
        <v>10</v>
      </c>
      <c r="D10" s="21">
        <v>10</v>
      </c>
      <c r="E10" s="21">
        <v>9.5</v>
      </c>
      <c r="F10" s="21">
        <v>7.5</v>
      </c>
      <c r="G10" s="21">
        <v>8</v>
      </c>
      <c r="H10" s="21">
        <v>8</v>
      </c>
      <c r="I10" s="21">
        <v>5.5</v>
      </c>
      <c r="J10" s="21">
        <v>10</v>
      </c>
      <c r="K10" s="21">
        <v>10</v>
      </c>
      <c r="L10" s="11">
        <v>6</v>
      </c>
      <c r="M10" s="11">
        <v>6</v>
      </c>
      <c r="N10" s="11">
        <v>6</v>
      </c>
      <c r="O10" s="11">
        <v>6</v>
      </c>
      <c r="P10" s="11">
        <v>6</v>
      </c>
      <c r="Q10" s="11">
        <v>6</v>
      </c>
    </row>
    <row r="11" spans="1:17" ht="16.5" thickTop="1" thickBot="1" x14ac:dyDescent="0.3">
      <c r="A11" s="15" t="s">
        <v>5</v>
      </c>
      <c r="B11" s="12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</row>
    <row r="12" spans="1:17" ht="16.5" thickTop="1" thickBot="1" x14ac:dyDescent="0.3">
      <c r="A12" s="15" t="s">
        <v>26</v>
      </c>
      <c r="B12" s="12">
        <f>B10*B11</f>
        <v>8.5</v>
      </c>
      <c r="C12" s="5">
        <f t="shared" ref="C12:Q12" si="1">C10*C11</f>
        <v>10</v>
      </c>
      <c r="D12" s="5">
        <f t="shared" si="1"/>
        <v>10</v>
      </c>
      <c r="E12" s="5">
        <f t="shared" si="1"/>
        <v>9.5</v>
      </c>
      <c r="F12" s="5">
        <f t="shared" si="1"/>
        <v>7.5</v>
      </c>
      <c r="G12" s="5">
        <f t="shared" si="1"/>
        <v>8</v>
      </c>
      <c r="H12" s="5">
        <f t="shared" si="1"/>
        <v>8</v>
      </c>
      <c r="I12" s="5">
        <f t="shared" si="1"/>
        <v>5.5</v>
      </c>
      <c r="J12" s="5">
        <f t="shared" si="1"/>
        <v>10</v>
      </c>
      <c r="K12" s="5">
        <f t="shared" si="1"/>
        <v>10</v>
      </c>
      <c r="L12" s="5">
        <f t="shared" si="1"/>
        <v>6</v>
      </c>
      <c r="M12" s="5">
        <f t="shared" si="1"/>
        <v>6</v>
      </c>
      <c r="N12" s="5">
        <f t="shared" si="1"/>
        <v>6</v>
      </c>
      <c r="O12" s="5">
        <f t="shared" si="1"/>
        <v>6</v>
      </c>
      <c r="P12" s="5">
        <f t="shared" si="1"/>
        <v>6</v>
      </c>
      <c r="Q12" s="5">
        <f t="shared" si="1"/>
        <v>6</v>
      </c>
    </row>
    <row r="13" spans="1:17" ht="16.5" thickTop="1" thickBot="1" x14ac:dyDescent="0.3">
      <c r="A13" s="4"/>
    </row>
    <row r="14" spans="1:17" ht="16.5" thickTop="1" thickBot="1" x14ac:dyDescent="0.3">
      <c r="A14" s="4"/>
      <c r="B14" s="28" t="s">
        <v>22</v>
      </c>
      <c r="C14" s="29"/>
      <c r="D14" s="28" t="s">
        <v>23</v>
      </c>
      <c r="E14" s="29"/>
    </row>
    <row r="15" spans="1:17" ht="16.5" thickTop="1" thickBot="1" x14ac:dyDescent="0.3">
      <c r="A15" s="13" t="s">
        <v>4</v>
      </c>
      <c r="B15" s="32">
        <f>SUM(B7:E7)/10</f>
        <v>6.35</v>
      </c>
      <c r="C15" s="33"/>
      <c r="D15" s="30">
        <f>SUM(B12:Q12)/16</f>
        <v>7.6875</v>
      </c>
      <c r="E15" s="31"/>
    </row>
    <row r="16" spans="1:17" ht="16.5" thickTop="1" thickBot="1" x14ac:dyDescent="0.3">
      <c r="A16" s="15" t="s">
        <v>5</v>
      </c>
      <c r="B16" s="24">
        <v>7</v>
      </c>
      <c r="C16" s="25"/>
      <c r="D16" s="23">
        <v>3</v>
      </c>
      <c r="E16" s="24"/>
    </row>
    <row r="17" spans="1:5" ht="16.5" thickTop="1" thickBot="1" x14ac:dyDescent="0.3">
      <c r="A17" s="14" t="s">
        <v>26</v>
      </c>
      <c r="B17" s="24">
        <f>B15*B16</f>
        <v>44.449999999999996</v>
      </c>
      <c r="C17" s="25"/>
      <c r="D17" s="23">
        <f>D15*D16</f>
        <v>23.0625</v>
      </c>
      <c r="E17" s="24"/>
    </row>
    <row r="18" spans="1:5" ht="16.5" thickTop="1" thickBot="1" x14ac:dyDescent="0.3"/>
    <row r="19" spans="1:5" ht="20.25" thickTop="1" thickBot="1" x14ac:dyDescent="0.35">
      <c r="C19" s="26" t="s">
        <v>24</v>
      </c>
      <c r="D19" s="26"/>
      <c r="E19" s="26"/>
    </row>
    <row r="20" spans="1:5" ht="20.25" thickTop="1" thickBot="1" x14ac:dyDescent="0.35">
      <c r="C20" s="26">
        <f>SUM(B17+D17)/10</f>
        <v>6.7512499999999989</v>
      </c>
      <c r="D20" s="26"/>
      <c r="E20" s="26"/>
    </row>
    <row r="21" spans="1:5" ht="15.75" thickTop="1" x14ac:dyDescent="0.25"/>
  </sheetData>
  <mergeCells count="11">
    <mergeCell ref="B17:C17"/>
    <mergeCell ref="D17:E17"/>
    <mergeCell ref="C19:E19"/>
    <mergeCell ref="C20:E20"/>
    <mergeCell ref="A1:E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3" sqref="A3"/>
    </sheetView>
  </sheetViews>
  <sheetFormatPr defaultRowHeight="15" x14ac:dyDescent="0.25"/>
  <sheetData>
    <row r="1" spans="1:17" x14ac:dyDescent="0.25">
      <c r="A1" s="27" t="s">
        <v>30</v>
      </c>
      <c r="B1" s="27"/>
      <c r="C1" s="27"/>
      <c r="D1" s="27"/>
      <c r="E1" s="27"/>
      <c r="F1" s="27"/>
    </row>
    <row r="2" spans="1:17" x14ac:dyDescent="0.25">
      <c r="A2" s="27"/>
      <c r="B2" s="27"/>
      <c r="C2" s="27"/>
      <c r="D2" s="27"/>
      <c r="E2" s="27"/>
      <c r="F2" s="27"/>
    </row>
    <row r="3" spans="1:17" ht="15.75" thickBot="1" x14ac:dyDescent="0.3"/>
    <row r="4" spans="1:17" ht="16.5" thickTop="1" thickBot="1" x14ac:dyDescent="0.3">
      <c r="B4" s="8" t="s">
        <v>0</v>
      </c>
      <c r="C4" s="9" t="s">
        <v>1</v>
      </c>
      <c r="D4" s="8" t="s">
        <v>2</v>
      </c>
      <c r="E4" s="8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 x14ac:dyDescent="0.3">
      <c r="A5" s="13" t="s">
        <v>4</v>
      </c>
      <c r="B5" s="20">
        <v>6</v>
      </c>
      <c r="C5" s="21">
        <v>6</v>
      </c>
      <c r="D5" s="21">
        <v>7</v>
      </c>
      <c r="E5" s="11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 x14ac:dyDescent="0.3">
      <c r="A6" s="15" t="s">
        <v>5</v>
      </c>
      <c r="B6" s="12">
        <v>2</v>
      </c>
      <c r="C6" s="5">
        <v>2</v>
      </c>
      <c r="D6" s="5">
        <v>3</v>
      </c>
      <c r="E6" s="5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 x14ac:dyDescent="0.3">
      <c r="A7" s="14" t="s">
        <v>26</v>
      </c>
      <c r="B7" s="12">
        <f>B5*B6</f>
        <v>12</v>
      </c>
      <c r="C7" s="5">
        <f t="shared" ref="C7:E7" si="0">C5*C6</f>
        <v>12</v>
      </c>
      <c r="D7" s="5">
        <f t="shared" si="0"/>
        <v>21</v>
      </c>
      <c r="E7" s="5">
        <f t="shared" si="0"/>
        <v>18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 x14ac:dyDescent="0.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 x14ac:dyDescent="0.3">
      <c r="A9" s="4"/>
      <c r="B9" s="7" t="s">
        <v>6</v>
      </c>
      <c r="C9" s="8" t="s">
        <v>7</v>
      </c>
    </row>
    <row r="10" spans="1:17" ht="16.5" thickTop="1" thickBot="1" x14ac:dyDescent="0.3">
      <c r="A10" s="13" t="s">
        <v>4</v>
      </c>
      <c r="B10" s="20">
        <v>8</v>
      </c>
      <c r="C10" s="11">
        <v>6</v>
      </c>
    </row>
    <row r="11" spans="1:17" ht="16.5" thickTop="1" thickBot="1" x14ac:dyDescent="0.3">
      <c r="A11" s="15" t="s">
        <v>5</v>
      </c>
      <c r="B11" s="12">
        <v>1</v>
      </c>
      <c r="C11" s="5">
        <v>1</v>
      </c>
    </row>
    <row r="12" spans="1:17" ht="16.5" thickTop="1" thickBot="1" x14ac:dyDescent="0.3">
      <c r="A12" s="15" t="s">
        <v>26</v>
      </c>
      <c r="B12" s="12">
        <f>B10*B11</f>
        <v>8</v>
      </c>
      <c r="C12" s="5">
        <f t="shared" ref="C12" si="1">C10*C11</f>
        <v>6</v>
      </c>
    </row>
    <row r="13" spans="1:17" ht="16.5" thickTop="1" thickBot="1" x14ac:dyDescent="0.3">
      <c r="A13" s="4"/>
    </row>
    <row r="14" spans="1:17" ht="16.5" thickTop="1" thickBot="1" x14ac:dyDescent="0.3">
      <c r="A14" s="4"/>
      <c r="B14" s="28" t="s">
        <v>22</v>
      </c>
      <c r="C14" s="29"/>
      <c r="D14" s="28" t="s">
        <v>23</v>
      </c>
      <c r="E14" s="29"/>
    </row>
    <row r="15" spans="1:17" ht="16.5" thickTop="1" thickBot="1" x14ac:dyDescent="0.3">
      <c r="A15" s="13" t="s">
        <v>4</v>
      </c>
      <c r="B15" s="32">
        <f>SUM(B7:E7)/10</f>
        <v>6.3</v>
      </c>
      <c r="C15" s="33"/>
      <c r="D15" s="30">
        <f>SUM(B12:C12)/2</f>
        <v>7</v>
      </c>
      <c r="E15" s="31"/>
    </row>
    <row r="16" spans="1:17" ht="16.5" thickTop="1" thickBot="1" x14ac:dyDescent="0.3">
      <c r="A16" s="15" t="s">
        <v>5</v>
      </c>
      <c r="B16" s="24">
        <v>7</v>
      </c>
      <c r="C16" s="25"/>
      <c r="D16" s="23">
        <v>3</v>
      </c>
      <c r="E16" s="24"/>
    </row>
    <row r="17" spans="1:5" ht="16.5" thickTop="1" thickBot="1" x14ac:dyDescent="0.3">
      <c r="A17" s="14" t="s">
        <v>26</v>
      </c>
      <c r="B17" s="24">
        <f>B15*B16</f>
        <v>44.1</v>
      </c>
      <c r="C17" s="25"/>
      <c r="D17" s="23">
        <f>D15*D16</f>
        <v>21</v>
      </c>
      <c r="E17" s="24"/>
    </row>
    <row r="18" spans="1:5" ht="16.5" thickTop="1" thickBot="1" x14ac:dyDescent="0.3"/>
    <row r="19" spans="1:5" ht="20.25" thickTop="1" thickBot="1" x14ac:dyDescent="0.35">
      <c r="C19" s="26" t="s">
        <v>24</v>
      </c>
      <c r="D19" s="26"/>
      <c r="E19" s="26"/>
    </row>
    <row r="20" spans="1:5" ht="20.25" thickTop="1" thickBot="1" x14ac:dyDescent="0.35">
      <c r="C20" s="26">
        <f>SUM(B17+D17)/10</f>
        <v>6.51</v>
      </c>
      <c r="D20" s="26"/>
      <c r="E20" s="26"/>
    </row>
    <row r="21" spans="1:5" ht="15.75" thickTop="1" x14ac:dyDescent="0.25"/>
  </sheetData>
  <mergeCells count="11">
    <mergeCell ref="B17:C17"/>
    <mergeCell ref="D17:E17"/>
    <mergeCell ref="C19:E19"/>
    <mergeCell ref="C20:E20"/>
    <mergeCell ref="A1:F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A3" sqref="A3"/>
    </sheetView>
  </sheetViews>
  <sheetFormatPr defaultRowHeight="15" x14ac:dyDescent="0.25"/>
  <sheetData>
    <row r="1" spans="1:17" x14ac:dyDescent="0.25">
      <c r="A1" s="27" t="s">
        <v>31</v>
      </c>
      <c r="B1" s="27"/>
      <c r="C1" s="27"/>
      <c r="D1" s="27"/>
      <c r="E1" s="27"/>
      <c r="F1" s="27"/>
    </row>
    <row r="2" spans="1:17" x14ac:dyDescent="0.25">
      <c r="A2" s="27"/>
      <c r="B2" s="27"/>
      <c r="C2" s="27"/>
      <c r="D2" s="27"/>
      <c r="E2" s="27"/>
      <c r="F2" s="27"/>
    </row>
    <row r="3" spans="1:17" ht="15.75" thickBot="1" x14ac:dyDescent="0.3">
      <c r="A3" s="35"/>
    </row>
    <row r="4" spans="1:17" ht="16.5" thickTop="1" thickBot="1" x14ac:dyDescent="0.3">
      <c r="B4" s="8" t="s">
        <v>1</v>
      </c>
      <c r="C4" s="8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6.5" thickTop="1" thickBot="1" x14ac:dyDescent="0.3">
      <c r="A5" s="13" t="s">
        <v>4</v>
      </c>
      <c r="B5" s="21">
        <v>7.5</v>
      </c>
      <c r="C5" s="11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6.5" thickTop="1" thickBot="1" x14ac:dyDescent="0.3">
      <c r="A6" s="15" t="s">
        <v>5</v>
      </c>
      <c r="B6" s="5">
        <v>2</v>
      </c>
      <c r="C6" s="5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6.5" thickTop="1" thickBot="1" x14ac:dyDescent="0.3">
      <c r="A7" s="14" t="s">
        <v>26</v>
      </c>
      <c r="B7" s="5">
        <f>B5*B6</f>
        <v>15</v>
      </c>
      <c r="C7" s="5">
        <f>C5*C6</f>
        <v>18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6.5" thickTop="1" thickBot="1" x14ac:dyDescent="0.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6.5" thickTop="1" thickBot="1" x14ac:dyDescent="0.3">
      <c r="A9" s="4"/>
      <c r="B9" s="7" t="s">
        <v>6</v>
      </c>
      <c r="C9" s="7" t="s">
        <v>7</v>
      </c>
      <c r="D9" s="7" t="s">
        <v>8</v>
      </c>
      <c r="E9" s="8" t="s">
        <v>9</v>
      </c>
    </row>
    <row r="10" spans="1:17" ht="16.5" thickTop="1" thickBot="1" x14ac:dyDescent="0.3">
      <c r="A10" s="13" t="s">
        <v>4</v>
      </c>
      <c r="B10" s="20">
        <v>4.5</v>
      </c>
      <c r="C10" s="21">
        <v>5</v>
      </c>
      <c r="D10" s="11">
        <v>6</v>
      </c>
      <c r="E10" s="11">
        <v>6</v>
      </c>
    </row>
    <row r="11" spans="1:17" ht="16.5" thickTop="1" thickBot="1" x14ac:dyDescent="0.3">
      <c r="A11" s="15" t="s">
        <v>5</v>
      </c>
      <c r="B11" s="12">
        <v>1</v>
      </c>
      <c r="C11" s="5">
        <v>1</v>
      </c>
      <c r="D11" s="5">
        <v>1</v>
      </c>
      <c r="E11" s="5">
        <v>1</v>
      </c>
    </row>
    <row r="12" spans="1:17" ht="16.5" thickTop="1" thickBot="1" x14ac:dyDescent="0.3">
      <c r="A12" s="15" t="s">
        <v>26</v>
      </c>
      <c r="B12" s="12">
        <f>B10*B11</f>
        <v>4.5</v>
      </c>
      <c r="C12" s="5">
        <f t="shared" ref="C12:E12" si="0">C10*C11</f>
        <v>5</v>
      </c>
      <c r="D12" s="5">
        <f t="shared" si="0"/>
        <v>6</v>
      </c>
      <c r="E12" s="5">
        <f t="shared" si="0"/>
        <v>6</v>
      </c>
    </row>
    <row r="13" spans="1:17" ht="16.5" thickTop="1" thickBot="1" x14ac:dyDescent="0.3">
      <c r="A13" s="4"/>
    </row>
    <row r="14" spans="1:17" ht="16.5" thickTop="1" thickBot="1" x14ac:dyDescent="0.3">
      <c r="A14" s="4"/>
      <c r="B14" s="28" t="s">
        <v>22</v>
      </c>
      <c r="C14" s="29"/>
      <c r="D14" s="28" t="s">
        <v>23</v>
      </c>
      <c r="E14" s="29"/>
    </row>
    <row r="15" spans="1:17" ht="16.5" thickTop="1" thickBot="1" x14ac:dyDescent="0.3">
      <c r="A15" s="13" t="s">
        <v>4</v>
      </c>
      <c r="B15" s="32">
        <f>SUM(B7:D7)/5</f>
        <v>6.6</v>
      </c>
      <c r="C15" s="33"/>
      <c r="D15" s="30">
        <f>SUM(B12:Q12)/4</f>
        <v>5.375</v>
      </c>
      <c r="E15" s="31"/>
    </row>
    <row r="16" spans="1:17" ht="16.5" thickTop="1" thickBot="1" x14ac:dyDescent="0.3">
      <c r="A16" s="15" t="s">
        <v>5</v>
      </c>
      <c r="B16" s="24">
        <v>6</v>
      </c>
      <c r="C16" s="25"/>
      <c r="D16" s="23">
        <v>4</v>
      </c>
      <c r="E16" s="24"/>
    </row>
    <row r="17" spans="1:5" ht="16.5" thickTop="1" thickBot="1" x14ac:dyDescent="0.3">
      <c r="A17" s="14" t="s">
        <v>26</v>
      </c>
      <c r="B17" s="24">
        <f>B15*B16</f>
        <v>39.599999999999994</v>
      </c>
      <c r="C17" s="25"/>
      <c r="D17" s="23">
        <f>D15*D16</f>
        <v>21.5</v>
      </c>
      <c r="E17" s="24"/>
    </row>
    <row r="18" spans="1:5" ht="16.5" thickTop="1" thickBot="1" x14ac:dyDescent="0.3"/>
    <row r="19" spans="1:5" ht="20.25" thickTop="1" thickBot="1" x14ac:dyDescent="0.35">
      <c r="C19" s="26" t="s">
        <v>24</v>
      </c>
      <c r="D19" s="26"/>
      <c r="E19" s="26"/>
    </row>
    <row r="20" spans="1:5" ht="20.25" thickTop="1" thickBot="1" x14ac:dyDescent="0.35">
      <c r="C20" s="26">
        <f>SUM(B17+D17)/10</f>
        <v>6.1099999999999994</v>
      </c>
      <c r="D20" s="26"/>
      <c r="E20" s="26"/>
    </row>
    <row r="21" spans="1:5" ht="15.75" thickTop="1" x14ac:dyDescent="0.25"/>
  </sheetData>
  <mergeCells count="11">
    <mergeCell ref="B17:C17"/>
    <mergeCell ref="D17:E17"/>
    <mergeCell ref="C19:E19"/>
    <mergeCell ref="C20:E20"/>
    <mergeCell ref="A1:F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10" sqref="H10"/>
    </sheetView>
  </sheetViews>
  <sheetFormatPr defaultRowHeight="15" x14ac:dyDescent="0.25"/>
  <sheetData>
    <row r="1" spans="1:10" ht="15" customHeight="1" x14ac:dyDescent="0.25">
      <c r="A1" s="27" t="s">
        <v>32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ht="15.75" thickBot="1" x14ac:dyDescent="0.3"/>
    <row r="4" spans="1:10" ht="16.5" thickTop="1" thickBot="1" x14ac:dyDescent="0.3">
      <c r="A4" s="4"/>
      <c r="B4" s="7" t="s">
        <v>6</v>
      </c>
      <c r="C4" s="7" t="s">
        <v>7</v>
      </c>
      <c r="D4" s="7" t="s">
        <v>8</v>
      </c>
      <c r="E4" s="18"/>
    </row>
    <row r="5" spans="1:10" ht="16.5" thickTop="1" thickBot="1" x14ac:dyDescent="0.3">
      <c r="A5" s="13" t="s">
        <v>4</v>
      </c>
      <c r="B5" s="20">
        <v>5</v>
      </c>
      <c r="C5" s="11">
        <v>6</v>
      </c>
      <c r="D5" s="11">
        <v>6</v>
      </c>
    </row>
    <row r="6" spans="1:10" ht="16.5" thickTop="1" thickBot="1" x14ac:dyDescent="0.3">
      <c r="A6" s="15" t="s">
        <v>5</v>
      </c>
      <c r="B6" s="12">
        <v>4</v>
      </c>
      <c r="C6" s="5">
        <v>3</v>
      </c>
      <c r="D6" s="5">
        <v>3</v>
      </c>
    </row>
    <row r="7" spans="1:10" ht="16.5" thickTop="1" thickBot="1" x14ac:dyDescent="0.3">
      <c r="A7" s="15" t="s">
        <v>26</v>
      </c>
      <c r="B7" s="12">
        <f>B5*B6</f>
        <v>20</v>
      </c>
      <c r="C7" s="5">
        <f t="shared" ref="C7:D7" si="0">C5*C6</f>
        <v>18</v>
      </c>
      <c r="D7" s="5">
        <f t="shared" si="0"/>
        <v>18</v>
      </c>
    </row>
    <row r="8" spans="1:10" ht="16.5" thickTop="1" thickBot="1" x14ac:dyDescent="0.3">
      <c r="A8" s="4"/>
    </row>
    <row r="9" spans="1:10" ht="16.5" thickTop="1" thickBot="1" x14ac:dyDescent="0.3">
      <c r="A9" s="4"/>
      <c r="B9" s="28" t="s">
        <v>23</v>
      </c>
      <c r="C9" s="29"/>
    </row>
    <row r="10" spans="1:10" ht="16.5" thickTop="1" thickBot="1" x14ac:dyDescent="0.3">
      <c r="A10" s="13" t="s">
        <v>4</v>
      </c>
      <c r="B10" s="30">
        <f>SUM(B7:D7)/10</f>
        <v>5.6</v>
      </c>
      <c r="C10" s="31"/>
    </row>
    <row r="11" spans="1:10" ht="16.5" thickTop="1" thickBot="1" x14ac:dyDescent="0.3">
      <c r="A11" s="15" t="s">
        <v>5</v>
      </c>
      <c r="B11" s="23">
        <v>1</v>
      </c>
      <c r="C11" s="24"/>
    </row>
    <row r="12" spans="1:10" ht="16.5" thickTop="1" thickBot="1" x14ac:dyDescent="0.3">
      <c r="A12" s="14" t="s">
        <v>26</v>
      </c>
      <c r="B12" s="23">
        <f>B10*B11</f>
        <v>5.6</v>
      </c>
      <c r="C12" s="24"/>
    </row>
    <row r="13" spans="1:10" ht="16.5" thickTop="1" thickBot="1" x14ac:dyDescent="0.3"/>
    <row r="14" spans="1:10" ht="20.25" thickTop="1" thickBot="1" x14ac:dyDescent="0.35">
      <c r="C14" s="26" t="s">
        <v>24</v>
      </c>
      <c r="D14" s="26"/>
      <c r="E14" s="26"/>
    </row>
    <row r="15" spans="1:10" ht="20.25" thickTop="1" thickBot="1" x14ac:dyDescent="0.35">
      <c r="C15" s="26">
        <f>B12</f>
        <v>5.6</v>
      </c>
      <c r="D15" s="26"/>
      <c r="E15" s="26"/>
    </row>
    <row r="16" spans="1:10" ht="15.75" thickTop="1" x14ac:dyDescent="0.25"/>
  </sheetData>
  <mergeCells count="7">
    <mergeCell ref="B12:C12"/>
    <mergeCell ref="C14:E14"/>
    <mergeCell ref="C15:E15"/>
    <mergeCell ref="A1:J2"/>
    <mergeCell ref="B9:C9"/>
    <mergeCell ref="B10:C10"/>
    <mergeCell ref="B11:C1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s="27" t="s">
        <v>33</v>
      </c>
      <c r="B1" s="27"/>
      <c r="C1" s="27"/>
      <c r="D1" s="27"/>
      <c r="E1" s="27"/>
      <c r="F1" s="27"/>
      <c r="G1" s="27"/>
    </row>
    <row r="2" spans="1:7" x14ac:dyDescent="0.25">
      <c r="A2" s="27"/>
      <c r="B2" s="27"/>
      <c r="C2" s="27"/>
      <c r="D2" s="27"/>
      <c r="E2" s="27"/>
      <c r="F2" s="27"/>
      <c r="G2" s="27"/>
    </row>
    <row r="3" spans="1:7" ht="15.75" thickBot="1" x14ac:dyDescent="0.3"/>
    <row r="4" spans="1:7" ht="16.5" thickTop="1" thickBot="1" x14ac:dyDescent="0.3">
      <c r="A4" s="4"/>
      <c r="B4" s="7" t="s">
        <v>6</v>
      </c>
      <c r="C4" s="7" t="s">
        <v>7</v>
      </c>
      <c r="D4" s="7" t="s">
        <v>8</v>
      </c>
      <c r="E4" s="7" t="s">
        <v>9</v>
      </c>
      <c r="F4" s="18"/>
    </row>
    <row r="5" spans="1:7" ht="16.5" thickTop="1" thickBot="1" x14ac:dyDescent="0.3">
      <c r="A5" s="13" t="s">
        <v>4</v>
      </c>
      <c r="B5" s="20">
        <v>6.5</v>
      </c>
      <c r="C5" s="21">
        <v>6</v>
      </c>
      <c r="D5" s="11">
        <v>6</v>
      </c>
      <c r="E5" s="11">
        <v>6</v>
      </c>
    </row>
    <row r="6" spans="1:7" ht="16.5" thickTop="1" thickBot="1" x14ac:dyDescent="0.3">
      <c r="A6" s="15" t="s">
        <v>5</v>
      </c>
      <c r="B6" s="12">
        <v>2</v>
      </c>
      <c r="C6" s="5">
        <v>2</v>
      </c>
      <c r="D6" s="5">
        <v>3</v>
      </c>
      <c r="E6" s="5">
        <v>3</v>
      </c>
    </row>
    <row r="7" spans="1:7" ht="16.5" thickTop="1" thickBot="1" x14ac:dyDescent="0.3">
      <c r="A7" s="15" t="s">
        <v>26</v>
      </c>
      <c r="B7" s="12">
        <f>B5*B6</f>
        <v>13</v>
      </c>
      <c r="C7" s="5">
        <f t="shared" ref="C7:E7" si="0">C5*C6</f>
        <v>12</v>
      </c>
      <c r="D7" s="5">
        <f t="shared" si="0"/>
        <v>18</v>
      </c>
      <c r="E7" s="5">
        <f t="shared" si="0"/>
        <v>18</v>
      </c>
    </row>
    <row r="8" spans="1:7" ht="16.5" thickTop="1" thickBot="1" x14ac:dyDescent="0.3">
      <c r="A8" s="4"/>
    </row>
    <row r="9" spans="1:7" ht="16.5" thickTop="1" thickBot="1" x14ac:dyDescent="0.3">
      <c r="A9" s="4"/>
      <c r="B9" s="28" t="s">
        <v>23</v>
      </c>
      <c r="C9" s="29"/>
    </row>
    <row r="10" spans="1:7" ht="16.5" thickTop="1" thickBot="1" x14ac:dyDescent="0.3">
      <c r="A10" s="13" t="s">
        <v>4</v>
      </c>
      <c r="B10" s="30">
        <f>SUM(B7:E7)/10</f>
        <v>6.1</v>
      </c>
      <c r="C10" s="31"/>
    </row>
    <row r="11" spans="1:7" ht="16.5" thickTop="1" thickBot="1" x14ac:dyDescent="0.3">
      <c r="A11" s="15" t="s">
        <v>5</v>
      </c>
      <c r="B11" s="23">
        <v>1</v>
      </c>
      <c r="C11" s="24"/>
    </row>
    <row r="12" spans="1:7" ht="16.5" thickTop="1" thickBot="1" x14ac:dyDescent="0.3">
      <c r="A12" s="14" t="s">
        <v>26</v>
      </c>
      <c r="B12" s="23">
        <f>B10*B11</f>
        <v>6.1</v>
      </c>
      <c r="C12" s="24"/>
    </row>
    <row r="13" spans="1:7" ht="16.5" thickTop="1" thickBot="1" x14ac:dyDescent="0.3"/>
    <row r="14" spans="1:7" ht="20.25" thickTop="1" thickBot="1" x14ac:dyDescent="0.35">
      <c r="C14" s="26" t="s">
        <v>24</v>
      </c>
      <c r="D14" s="26"/>
      <c r="E14" s="26"/>
    </row>
    <row r="15" spans="1:7" ht="20.25" thickTop="1" thickBot="1" x14ac:dyDescent="0.35">
      <c r="C15" s="26">
        <f>B12</f>
        <v>6.1</v>
      </c>
      <c r="D15" s="26"/>
      <c r="E15" s="26"/>
    </row>
    <row r="16" spans="1:7" ht="15.75" thickTop="1" x14ac:dyDescent="0.25"/>
  </sheetData>
  <mergeCells count="7">
    <mergeCell ref="C14:E14"/>
    <mergeCell ref="C15:E15"/>
    <mergeCell ref="A1:G2"/>
    <mergeCell ref="B9:C9"/>
    <mergeCell ref="B10:C10"/>
    <mergeCell ref="B11:C11"/>
    <mergeCell ref="B12:C1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9" sqref="I9"/>
    </sheetView>
  </sheetViews>
  <sheetFormatPr defaultRowHeight="15" x14ac:dyDescent="0.25"/>
  <sheetData>
    <row r="1" spans="1:7" ht="15" customHeight="1" x14ac:dyDescent="0.45">
      <c r="A1" s="27" t="s">
        <v>34</v>
      </c>
      <c r="B1" s="27"/>
      <c r="C1" s="27"/>
      <c r="D1" s="27"/>
      <c r="E1" s="27"/>
      <c r="F1" s="34"/>
      <c r="G1" s="34"/>
    </row>
    <row r="2" spans="1:7" ht="15" customHeight="1" x14ac:dyDescent="0.45">
      <c r="A2" s="27"/>
      <c r="B2" s="27"/>
      <c r="C2" s="27"/>
      <c r="D2" s="27"/>
      <c r="E2" s="27"/>
      <c r="F2" s="34"/>
      <c r="G2" s="34"/>
    </row>
    <row r="3" spans="1:7" ht="15.75" thickBot="1" x14ac:dyDescent="0.3"/>
    <row r="4" spans="1:7" ht="16.5" thickTop="1" thickBot="1" x14ac:dyDescent="0.3">
      <c r="B4" s="8" t="s">
        <v>0</v>
      </c>
      <c r="C4" s="9" t="s">
        <v>1</v>
      </c>
      <c r="D4" s="8" t="s">
        <v>2</v>
      </c>
      <c r="E4" s="8" t="s">
        <v>3</v>
      </c>
    </row>
    <row r="5" spans="1:7" ht="16.5" thickTop="1" thickBot="1" x14ac:dyDescent="0.3">
      <c r="A5" s="13" t="s">
        <v>4</v>
      </c>
      <c r="B5" s="20">
        <v>6.5</v>
      </c>
      <c r="C5" s="21">
        <v>5.5</v>
      </c>
      <c r="D5" s="21">
        <v>5</v>
      </c>
      <c r="E5" s="17">
        <v>6</v>
      </c>
    </row>
    <row r="6" spans="1:7" ht="16.5" thickTop="1" thickBot="1" x14ac:dyDescent="0.3">
      <c r="A6" s="15" t="s">
        <v>5</v>
      </c>
      <c r="B6" s="16">
        <v>2</v>
      </c>
      <c r="C6" s="6">
        <v>2</v>
      </c>
      <c r="D6" s="6">
        <v>3</v>
      </c>
      <c r="E6" s="6">
        <v>3</v>
      </c>
    </row>
    <row r="7" spans="1:7" ht="16.5" thickTop="1" thickBot="1" x14ac:dyDescent="0.3">
      <c r="A7" s="14" t="s">
        <v>26</v>
      </c>
      <c r="B7" s="16">
        <f>B5*B6</f>
        <v>13</v>
      </c>
      <c r="C7" s="6">
        <f t="shared" ref="C7:E7" si="0">C5*C6</f>
        <v>11</v>
      </c>
      <c r="D7" s="6">
        <f t="shared" si="0"/>
        <v>15</v>
      </c>
      <c r="E7" s="6">
        <f t="shared" si="0"/>
        <v>18</v>
      </c>
    </row>
    <row r="8" spans="1:7" ht="16.5" thickTop="1" thickBot="1" x14ac:dyDescent="0.3">
      <c r="A8" s="4"/>
      <c r="B8" s="1"/>
      <c r="C8" s="1"/>
      <c r="D8" s="1"/>
      <c r="E8" s="1"/>
    </row>
    <row r="9" spans="1:7" ht="16.5" thickTop="1" thickBot="1" x14ac:dyDescent="0.3">
      <c r="A9" s="4"/>
      <c r="B9" s="7" t="s">
        <v>6</v>
      </c>
      <c r="C9" s="8" t="s">
        <v>7</v>
      </c>
      <c r="D9" s="8" t="s">
        <v>8</v>
      </c>
      <c r="E9" s="8" t="s">
        <v>9</v>
      </c>
    </row>
    <row r="10" spans="1:7" ht="16.5" thickTop="1" thickBot="1" x14ac:dyDescent="0.3">
      <c r="A10" s="13" t="s">
        <v>4</v>
      </c>
      <c r="B10" s="20">
        <v>8</v>
      </c>
      <c r="C10" s="21">
        <v>0</v>
      </c>
      <c r="D10" s="17">
        <v>6</v>
      </c>
      <c r="E10" s="17">
        <v>6</v>
      </c>
    </row>
    <row r="11" spans="1:7" ht="16.5" thickTop="1" thickBot="1" x14ac:dyDescent="0.3">
      <c r="A11" s="15" t="s">
        <v>5</v>
      </c>
      <c r="B11" s="16">
        <v>1</v>
      </c>
      <c r="C11" s="6">
        <v>1</v>
      </c>
      <c r="D11" s="6">
        <v>1</v>
      </c>
      <c r="E11" s="6">
        <v>1</v>
      </c>
    </row>
    <row r="12" spans="1:7" ht="16.5" thickTop="1" thickBot="1" x14ac:dyDescent="0.3">
      <c r="A12" s="15" t="s">
        <v>26</v>
      </c>
      <c r="B12" s="16">
        <f>B10*B11</f>
        <v>8</v>
      </c>
      <c r="C12" s="6">
        <f t="shared" ref="C12:D12" si="1">C10*C11</f>
        <v>0</v>
      </c>
      <c r="D12" s="6">
        <f t="shared" si="1"/>
        <v>6</v>
      </c>
      <c r="E12" s="6">
        <f t="shared" ref="E12" si="2">E10*E11</f>
        <v>6</v>
      </c>
    </row>
    <row r="13" spans="1:7" ht="16.5" thickTop="1" thickBot="1" x14ac:dyDescent="0.3">
      <c r="A13" s="4"/>
    </row>
    <row r="14" spans="1:7" ht="16.5" thickTop="1" thickBot="1" x14ac:dyDescent="0.3">
      <c r="A14" s="4"/>
      <c r="B14" s="28" t="s">
        <v>22</v>
      </c>
      <c r="C14" s="29"/>
      <c r="D14" s="28" t="s">
        <v>23</v>
      </c>
      <c r="E14" s="29"/>
    </row>
    <row r="15" spans="1:7" ht="16.5" thickTop="1" thickBot="1" x14ac:dyDescent="0.3">
      <c r="A15" s="13" t="s">
        <v>4</v>
      </c>
      <c r="B15" s="32">
        <f>SUM(B7:E7)/10</f>
        <v>5.7</v>
      </c>
      <c r="C15" s="33"/>
      <c r="D15" s="30">
        <f>SUM(B12:E12)/4</f>
        <v>5</v>
      </c>
      <c r="E15" s="31"/>
    </row>
    <row r="16" spans="1:7" ht="16.5" thickTop="1" thickBot="1" x14ac:dyDescent="0.3">
      <c r="A16" s="15" t="s">
        <v>5</v>
      </c>
      <c r="B16" s="24">
        <v>7</v>
      </c>
      <c r="C16" s="25"/>
      <c r="D16" s="23">
        <v>3</v>
      </c>
      <c r="E16" s="24"/>
    </row>
    <row r="17" spans="1:5" ht="16.5" thickTop="1" thickBot="1" x14ac:dyDescent="0.3">
      <c r="A17" s="14" t="s">
        <v>26</v>
      </c>
      <c r="B17" s="24">
        <f>B15*B16</f>
        <v>39.9</v>
      </c>
      <c r="C17" s="25"/>
      <c r="D17" s="23">
        <f>D15*D16</f>
        <v>15</v>
      </c>
      <c r="E17" s="24"/>
    </row>
    <row r="18" spans="1:5" ht="16.5" thickTop="1" thickBot="1" x14ac:dyDescent="0.3"/>
    <row r="19" spans="1:5" ht="20.25" thickTop="1" thickBot="1" x14ac:dyDescent="0.35">
      <c r="C19" s="26" t="s">
        <v>24</v>
      </c>
      <c r="D19" s="26"/>
      <c r="E19" s="26"/>
    </row>
    <row r="20" spans="1:5" ht="20.25" thickTop="1" thickBot="1" x14ac:dyDescent="0.35">
      <c r="C20" s="26">
        <f>SUM(B17+D17)/10</f>
        <v>5.49</v>
      </c>
      <c r="D20" s="26"/>
      <c r="E20" s="26"/>
    </row>
    <row r="21" spans="1:5" ht="15.75" thickTop="1" x14ac:dyDescent="0.25"/>
  </sheetData>
  <mergeCells count="11">
    <mergeCell ref="B17:C17"/>
    <mergeCell ref="D17:E17"/>
    <mergeCell ref="C19:E19"/>
    <mergeCell ref="C20:E20"/>
    <mergeCell ref="A1:E2"/>
    <mergeCell ref="B14:C14"/>
    <mergeCell ref="D14:E14"/>
    <mergeCell ref="B15:C15"/>
    <mergeCell ref="D15:E15"/>
    <mergeCell ref="B16:C16"/>
    <mergeCell ref="D16:E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Eng Software</vt:lpstr>
      <vt:lpstr>Linguagens</vt:lpstr>
      <vt:lpstr>Bando de Dados</vt:lpstr>
      <vt:lpstr>Controle</vt:lpstr>
      <vt:lpstr>Redes</vt:lpstr>
      <vt:lpstr>Microcontroladores</vt:lpstr>
      <vt:lpstr>Empreendedorismo</vt:lpstr>
      <vt:lpstr>Sinais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AMARAL CORREA</dc:creator>
  <cp:lastModifiedBy>IGOR AMARAL CORREA</cp:lastModifiedBy>
  <dcterms:created xsi:type="dcterms:W3CDTF">2018-09-28T20:16:16Z</dcterms:created>
  <dcterms:modified xsi:type="dcterms:W3CDTF">2018-09-28T20:53:30Z</dcterms:modified>
</cp:coreProperties>
</file>