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C\TCCgit\TCCgit\brunao\tensorflow_2.0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2" i="1"/>
  <c r="O1" i="1"/>
  <c r="K5" i="1"/>
  <c r="K4" i="1"/>
  <c r="K2" i="1"/>
  <c r="K1" i="1"/>
  <c r="G5" i="1"/>
  <c r="G4" i="1"/>
  <c r="G2" i="1"/>
  <c r="G1" i="1"/>
  <c r="C5" i="1"/>
  <c r="C4" i="1"/>
  <c r="C2" i="1"/>
  <c r="C1" i="1"/>
</calcChain>
</file>

<file path=xl/sharedStrings.xml><?xml version="1.0" encoding="utf-8"?>
<sst xmlns="http://schemas.openxmlformats.org/spreadsheetml/2006/main" count="396" uniqueCount="99">
  <si>
    <t>dia 1 de 100</t>
  </si>
  <si>
    <t>dia 2 de 100</t>
  </si>
  <si>
    <t>dia 3 de 100</t>
  </si>
  <si>
    <t>dia 4 de 100</t>
  </si>
  <si>
    <t>dia 5 de 100</t>
  </si>
  <si>
    <t>dia 6 de 100</t>
  </si>
  <si>
    <t>dia 7 de 100</t>
  </si>
  <si>
    <t>dia 8 de 100</t>
  </si>
  <si>
    <t>dia 9 de 100</t>
  </si>
  <si>
    <t>dia 10 de 100</t>
  </si>
  <si>
    <t>dia 11 de 100</t>
  </si>
  <si>
    <t>dia 12 de 100</t>
  </si>
  <si>
    <t>dia 13 de 100</t>
  </si>
  <si>
    <t>dia 14 de 100</t>
  </si>
  <si>
    <t>dia 15 de 100</t>
  </si>
  <si>
    <t>dia 16 de 100</t>
  </si>
  <si>
    <t>dia 17 de 100</t>
  </si>
  <si>
    <t>dia 18 de 100</t>
  </si>
  <si>
    <t>dia 19 de 100</t>
  </si>
  <si>
    <t>dia 20 de 100</t>
  </si>
  <si>
    <t>dia 21 de 100</t>
  </si>
  <si>
    <t>dia 22 de 100</t>
  </si>
  <si>
    <t>dia 23 de 100</t>
  </si>
  <si>
    <t>dia 24 de 100</t>
  </si>
  <si>
    <t>dia 25 de 100</t>
  </si>
  <si>
    <t>dia 26 de 100</t>
  </si>
  <si>
    <t>dia 27 de 100</t>
  </si>
  <si>
    <t>dia 28 de 100</t>
  </si>
  <si>
    <t>dia 29 de 100</t>
  </si>
  <si>
    <t>dia 30 de 100</t>
  </si>
  <si>
    <t>dia 31 de 100</t>
  </si>
  <si>
    <t>dia 32 de 100</t>
  </si>
  <si>
    <t>dia 33 de 100</t>
  </si>
  <si>
    <t>dia 34 de 100</t>
  </si>
  <si>
    <t>dia 35 de 100</t>
  </si>
  <si>
    <t>dia 36 de 100</t>
  </si>
  <si>
    <t>dia 37 de 100</t>
  </si>
  <si>
    <t>dia 38 de 100</t>
  </si>
  <si>
    <t>dia 39 de 100</t>
  </si>
  <si>
    <t>dia 40 de 100</t>
  </si>
  <si>
    <t>dia 41 de 100</t>
  </si>
  <si>
    <t>dia 42 de 100</t>
  </si>
  <si>
    <t>dia 43 de 100</t>
  </si>
  <si>
    <t>dia 44 de 100</t>
  </si>
  <si>
    <t>dia 45 de 100</t>
  </si>
  <si>
    <t>dia 46 de 100</t>
  </si>
  <si>
    <t>dia 47 de 100</t>
  </si>
  <si>
    <t>dia 48 de 100</t>
  </si>
  <si>
    <t>dia 49 de 100</t>
  </si>
  <si>
    <t>dia 50 de 100</t>
  </si>
  <si>
    <t>dia 51 de 100</t>
  </si>
  <si>
    <t>dia 52 de 100</t>
  </si>
  <si>
    <t>dia 53 de 100</t>
  </si>
  <si>
    <t>dia 54 de 100</t>
  </si>
  <si>
    <t>dia 55 de 100</t>
  </si>
  <si>
    <t>dia 56 de 100</t>
  </si>
  <si>
    <t>dia 57 de 100</t>
  </si>
  <si>
    <t>dia 58 de 100</t>
  </si>
  <si>
    <t>dia 59 de 100</t>
  </si>
  <si>
    <t>dia 60 de 100</t>
  </si>
  <si>
    <t>dia 61 de 100</t>
  </si>
  <si>
    <t>dia 62 de 100</t>
  </si>
  <si>
    <t>dia 63 de 100</t>
  </si>
  <si>
    <t>dia 64 de 100</t>
  </si>
  <si>
    <t>dia 65 de 100</t>
  </si>
  <si>
    <t>dia 66 de 100</t>
  </si>
  <si>
    <t>dia 67 de 100</t>
  </si>
  <si>
    <t>dia 68 de 100</t>
  </si>
  <si>
    <t>dia 69 de 100</t>
  </si>
  <si>
    <t>dia 70 de 100</t>
  </si>
  <si>
    <t>dia 71 de 100</t>
  </si>
  <si>
    <t>dia 72 de 100</t>
  </si>
  <si>
    <t>dia 73 de 100</t>
  </si>
  <si>
    <t>dia 74 de 100</t>
  </si>
  <si>
    <t>dia 75 de 100</t>
  </si>
  <si>
    <t>dia 76 de 100</t>
  </si>
  <si>
    <t>dia 77 de 100</t>
  </si>
  <si>
    <t>dia 78 de 100</t>
  </si>
  <si>
    <t>dia 79 de 100</t>
  </si>
  <si>
    <t>dia 80 de 100</t>
  </si>
  <si>
    <t>dia 81 de 100</t>
  </si>
  <si>
    <t>dia 82 de 100</t>
  </si>
  <si>
    <t>dia 83 de 100</t>
  </si>
  <si>
    <t>dia 84 de 100</t>
  </si>
  <si>
    <t>dia 85 de 100</t>
  </si>
  <si>
    <t>dia 86 de 100</t>
  </si>
  <si>
    <t>dia 87 de 100</t>
  </si>
  <si>
    <t>dia 88 de 100</t>
  </si>
  <si>
    <t>dia 89 de 100</t>
  </si>
  <si>
    <t>dia 90 de 100</t>
  </si>
  <si>
    <t>dia 91 de 100</t>
  </si>
  <si>
    <t>dia 92 de 100</t>
  </si>
  <si>
    <t>dia 93 de 100</t>
  </si>
  <si>
    <t>dia 94 de 100</t>
  </si>
  <si>
    <t>dia 95 de 100</t>
  </si>
  <si>
    <t>dia 96 de 100</t>
  </si>
  <si>
    <t>dia 97 de 100</t>
  </si>
  <si>
    <t>dia 98 de 100</t>
  </si>
  <si>
    <t>dia 99 de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</si>
</sst>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F88" sqref="B87:F88"/>
    </sheetView>
  </sheetViews>
  <sheetFormatPr defaultRowHeight="15" x14ac:dyDescent="0.25"/>
  <cols>
    <col min="2" max="2" width="12.42578125" bestFit="1" customWidth="1"/>
    <col min="3" max="3" width="10.28515625" bestFit="1" customWidth="1"/>
    <col min="5" max="5" width="12.28515625" bestFit="1" customWidth="1"/>
    <col min="6" max="6" width="12.42578125" bestFit="1" customWidth="1"/>
    <col min="7" max="7" width="10.28515625" bestFit="1" customWidth="1"/>
    <col min="10" max="10" width="12.42578125" bestFit="1" customWidth="1"/>
    <col min="11" max="11" width="10.28515625" bestFit="1" customWidth="1"/>
    <col min="14" max="14" width="12.42578125" bestFit="1" customWidth="1"/>
    <col min="15" max="15" width="10.28515625" bestFit="1" customWidth="1"/>
  </cols>
  <sheetData>
    <row r="1" spans="1:15" x14ac:dyDescent="0.25">
      <c r="A1" t="s">
        <v>0</v>
      </c>
      <c r="B1" s="2">
        <v>-2214.16</v>
      </c>
      <c r="C1" s="1">
        <f>SUMIF(B1:B99,"&gt;0")</f>
        <v>217135.49999999997</v>
      </c>
      <c r="E1" t="s">
        <v>0</v>
      </c>
      <c r="F1" s="2">
        <v>-2194.16</v>
      </c>
      <c r="G1" s="1">
        <f>SUMIF(F1:F99,"&gt;0")</f>
        <v>345011.00000000012</v>
      </c>
      <c r="I1" t="s">
        <v>0</v>
      </c>
      <c r="J1" s="2">
        <v>-2274.16</v>
      </c>
      <c r="K1" s="1">
        <f>SUMIF(J1:J99,"&gt;0")</f>
        <v>318046.76000000013</v>
      </c>
      <c r="M1" t="s">
        <v>0</v>
      </c>
      <c r="N1" s="2">
        <v>-2449.7199999999998</v>
      </c>
      <c r="O1" s="1">
        <f>SUMIF(N1:N99,"&gt;0")</f>
        <v>335857.67000000004</v>
      </c>
    </row>
    <row r="2" spans="1:15" x14ac:dyDescent="0.25">
      <c r="A2" t="s">
        <v>1</v>
      </c>
      <c r="B2" s="2">
        <v>278.33999999999997</v>
      </c>
      <c r="C2" s="1">
        <f>SUMIF(B1:B99,"&lt;0")</f>
        <v>-140324.92000000004</v>
      </c>
      <c r="E2" t="s">
        <v>1</v>
      </c>
      <c r="F2" s="2">
        <v>247.89</v>
      </c>
      <c r="G2" s="1">
        <f>SUMIF(F1:F99,"&lt;0")</f>
        <v>-140795.78000000006</v>
      </c>
      <c r="I2" t="s">
        <v>1</v>
      </c>
      <c r="J2" s="2">
        <v>239.4</v>
      </c>
      <c r="K2" s="1">
        <f>SUMIF(J1:J99,"&lt;0")</f>
        <v>-138709.49000000005</v>
      </c>
      <c r="M2" t="s">
        <v>1</v>
      </c>
      <c r="N2" s="2">
        <v>4905.74</v>
      </c>
      <c r="O2" s="1">
        <f>SUMIF(N1:N99,"&lt;0")</f>
        <v>-139604.31000000006</v>
      </c>
    </row>
    <row r="3" spans="1:15" x14ac:dyDescent="0.25">
      <c r="A3" t="s">
        <v>2</v>
      </c>
      <c r="B3" s="2">
        <v>-1025.5999999999999</v>
      </c>
      <c r="E3" t="s">
        <v>2</v>
      </c>
      <c r="F3" s="2">
        <v>-1118.1600000000001</v>
      </c>
      <c r="I3" t="s">
        <v>2</v>
      </c>
      <c r="J3" s="2">
        <v>-1025.5999999999999</v>
      </c>
      <c r="M3" t="s">
        <v>2</v>
      </c>
      <c r="N3" s="2">
        <v>-1063.1600000000001</v>
      </c>
    </row>
    <row r="4" spans="1:15" x14ac:dyDescent="0.25">
      <c r="A4" t="s">
        <v>3</v>
      </c>
      <c r="B4" s="2">
        <v>-2052.6</v>
      </c>
      <c r="C4">
        <f>COUNTIF(B1:B99,"&gt;0")</f>
        <v>51</v>
      </c>
      <c r="E4" t="s">
        <v>3</v>
      </c>
      <c r="F4" s="2">
        <v>-2175.6</v>
      </c>
      <c r="G4">
        <f>COUNTIF(F1:F99,"&gt;0")</f>
        <v>55</v>
      </c>
      <c r="I4" t="s">
        <v>3</v>
      </c>
      <c r="J4" s="2">
        <v>-2175.6</v>
      </c>
      <c r="K4">
        <f>COUNTIF(J1:J99,"&gt;0")</f>
        <v>55</v>
      </c>
      <c r="M4" t="s">
        <v>3</v>
      </c>
      <c r="N4" s="2">
        <v>-2658.89</v>
      </c>
      <c r="O4">
        <f>COUNTIF(N1:N99,"&gt;0")</f>
        <v>55</v>
      </c>
    </row>
    <row r="5" spans="1:15" x14ac:dyDescent="0.25">
      <c r="A5" t="s">
        <v>4</v>
      </c>
      <c r="B5" s="2">
        <v>8036.34</v>
      </c>
      <c r="C5">
        <f>COUNTIF(B1:B99,"&lt;0")</f>
        <v>48</v>
      </c>
      <c r="E5" t="s">
        <v>4</v>
      </c>
      <c r="F5" s="2">
        <v>18293.330000000002</v>
      </c>
      <c r="G5">
        <f>COUNTIF(F1:F99,"&lt;0")</f>
        <v>44</v>
      </c>
      <c r="I5" t="s">
        <v>4</v>
      </c>
      <c r="J5" s="2">
        <v>19544.509999999998</v>
      </c>
      <c r="K5">
        <f>COUNTIF(J1:J99,"&lt;0")</f>
        <v>44</v>
      </c>
      <c r="M5" t="s">
        <v>4</v>
      </c>
      <c r="N5" s="2">
        <v>17643.810000000001</v>
      </c>
      <c r="O5">
        <f>COUNTIF(N1:N99,"&lt;0")</f>
        <v>44</v>
      </c>
    </row>
    <row r="6" spans="1:15" x14ac:dyDescent="0.25">
      <c r="A6" t="s">
        <v>5</v>
      </c>
      <c r="B6" s="2">
        <v>6715.34</v>
      </c>
      <c r="E6" t="s">
        <v>5</v>
      </c>
      <c r="F6" s="2">
        <v>17112.150000000001</v>
      </c>
      <c r="I6" t="s">
        <v>5</v>
      </c>
      <c r="J6" s="2">
        <v>16852.849999999999</v>
      </c>
      <c r="M6" t="s">
        <v>5</v>
      </c>
      <c r="N6" s="2">
        <v>15230.56</v>
      </c>
    </row>
    <row r="7" spans="1:15" x14ac:dyDescent="0.25">
      <c r="A7" t="s">
        <v>6</v>
      </c>
      <c r="B7" s="2">
        <v>-5150.6000000000004</v>
      </c>
      <c r="E7" t="s">
        <v>6</v>
      </c>
      <c r="F7" s="2">
        <v>-5150.6000000000004</v>
      </c>
      <c r="I7" t="s">
        <v>6</v>
      </c>
      <c r="J7" s="2">
        <v>-5150.6000000000004</v>
      </c>
      <c r="M7" t="s">
        <v>6</v>
      </c>
      <c r="N7" s="2">
        <v>-6028.22</v>
      </c>
    </row>
    <row r="8" spans="1:15" x14ac:dyDescent="0.25">
      <c r="A8" t="s">
        <v>7</v>
      </c>
      <c r="B8" s="2">
        <v>-3115.6</v>
      </c>
      <c r="E8" t="s">
        <v>7</v>
      </c>
      <c r="F8" s="2">
        <v>-3115.6</v>
      </c>
      <c r="I8" t="s">
        <v>7</v>
      </c>
      <c r="J8" s="2">
        <v>-3176.22</v>
      </c>
      <c r="M8" t="s">
        <v>7</v>
      </c>
      <c r="N8" s="2">
        <v>-3115.6</v>
      </c>
    </row>
    <row r="9" spans="1:15" x14ac:dyDescent="0.25">
      <c r="A9" t="s">
        <v>8</v>
      </c>
      <c r="B9" s="2">
        <v>3159.4</v>
      </c>
      <c r="E9" t="s">
        <v>8</v>
      </c>
      <c r="F9" s="2">
        <v>14417.23</v>
      </c>
      <c r="I9" t="s">
        <v>8</v>
      </c>
      <c r="J9" s="2">
        <v>12980.23</v>
      </c>
      <c r="M9" t="s">
        <v>8</v>
      </c>
      <c r="N9" s="2">
        <v>13324.19</v>
      </c>
    </row>
    <row r="10" spans="1:15" x14ac:dyDescent="0.25">
      <c r="A10" t="s">
        <v>9</v>
      </c>
      <c r="B10" s="2">
        <v>-1025.5999999999999</v>
      </c>
      <c r="E10" t="s">
        <v>9</v>
      </c>
      <c r="F10" s="2">
        <v>-1316.84</v>
      </c>
      <c r="I10" t="s">
        <v>9</v>
      </c>
      <c r="J10" s="2">
        <v>-1098.6600000000001</v>
      </c>
      <c r="M10" t="s">
        <v>9</v>
      </c>
      <c r="N10" s="2">
        <v>-1339.72</v>
      </c>
    </row>
    <row r="11" spans="1:15" x14ac:dyDescent="0.25">
      <c r="A11" t="s">
        <v>10</v>
      </c>
      <c r="B11" s="2">
        <v>3409.4</v>
      </c>
      <c r="E11" t="s">
        <v>10</v>
      </c>
      <c r="F11" s="2">
        <v>8918.17</v>
      </c>
      <c r="I11" t="s">
        <v>10</v>
      </c>
      <c r="J11" s="2">
        <v>8566.6</v>
      </c>
      <c r="M11" t="s">
        <v>10</v>
      </c>
      <c r="N11" s="2">
        <v>11020.82</v>
      </c>
    </row>
    <row r="12" spans="1:15" x14ac:dyDescent="0.25">
      <c r="A12" t="s">
        <v>11</v>
      </c>
      <c r="B12" s="2">
        <v>1862.22</v>
      </c>
      <c r="E12" t="s">
        <v>11</v>
      </c>
      <c r="F12" s="2">
        <v>5675.59</v>
      </c>
      <c r="I12" t="s">
        <v>11</v>
      </c>
      <c r="J12" s="2">
        <v>6483.67</v>
      </c>
      <c r="M12" t="s">
        <v>11</v>
      </c>
      <c r="N12" s="2">
        <v>6727.65</v>
      </c>
    </row>
    <row r="13" spans="1:15" x14ac:dyDescent="0.25">
      <c r="A13" t="s">
        <v>12</v>
      </c>
      <c r="B13" s="2">
        <v>5226.84</v>
      </c>
      <c r="E13" t="s">
        <v>12</v>
      </c>
      <c r="F13" s="2">
        <v>7948.25</v>
      </c>
      <c r="I13" t="s">
        <v>12</v>
      </c>
      <c r="J13" s="2">
        <v>7358.96</v>
      </c>
      <c r="M13" t="s">
        <v>12</v>
      </c>
      <c r="N13" s="2">
        <v>10918.13</v>
      </c>
    </row>
    <row r="14" spans="1:15" x14ac:dyDescent="0.25">
      <c r="A14" t="s">
        <v>13</v>
      </c>
      <c r="B14" s="2">
        <v>181.9</v>
      </c>
      <c r="E14" t="s">
        <v>13</v>
      </c>
      <c r="F14" s="2">
        <v>164.4</v>
      </c>
      <c r="I14" t="s">
        <v>13</v>
      </c>
      <c r="J14" s="2">
        <v>308.95</v>
      </c>
      <c r="M14" t="s">
        <v>13</v>
      </c>
      <c r="N14" s="2">
        <v>145.84</v>
      </c>
    </row>
    <row r="15" spans="1:15" x14ac:dyDescent="0.25">
      <c r="A15" t="s">
        <v>14</v>
      </c>
      <c r="B15" s="2">
        <v>173.34</v>
      </c>
      <c r="E15" t="s">
        <v>14</v>
      </c>
      <c r="F15" s="2">
        <v>603.22</v>
      </c>
      <c r="I15" t="s">
        <v>14</v>
      </c>
      <c r="J15" s="2">
        <v>123.78</v>
      </c>
      <c r="M15" t="s">
        <v>14</v>
      </c>
      <c r="N15" s="2">
        <v>573.78</v>
      </c>
    </row>
    <row r="16" spans="1:15" x14ac:dyDescent="0.25">
      <c r="A16" t="s">
        <v>15</v>
      </c>
      <c r="B16" s="2">
        <v>1814.4</v>
      </c>
      <c r="E16" t="s">
        <v>15</v>
      </c>
      <c r="F16" s="2">
        <v>9567.89</v>
      </c>
      <c r="I16" t="s">
        <v>15</v>
      </c>
      <c r="J16" s="2">
        <v>10893.16</v>
      </c>
      <c r="M16" t="s">
        <v>15</v>
      </c>
      <c r="N16" s="2">
        <v>5337.74</v>
      </c>
    </row>
    <row r="17" spans="1:14" x14ac:dyDescent="0.25">
      <c r="A17" t="s">
        <v>16</v>
      </c>
      <c r="B17" s="2">
        <v>2290.56</v>
      </c>
      <c r="E17" t="s">
        <v>16</v>
      </c>
      <c r="F17" s="2">
        <v>5119.13</v>
      </c>
      <c r="I17" t="s">
        <v>16</v>
      </c>
      <c r="J17" s="2">
        <v>4750.5200000000004</v>
      </c>
      <c r="M17" t="s">
        <v>16</v>
      </c>
      <c r="N17" s="2">
        <v>6243.83</v>
      </c>
    </row>
    <row r="18" spans="1:14" x14ac:dyDescent="0.25">
      <c r="A18" t="s">
        <v>17</v>
      </c>
      <c r="B18" s="2">
        <v>-3199.16</v>
      </c>
      <c r="E18" t="s">
        <v>17</v>
      </c>
      <c r="F18" s="2">
        <v>-3080.6</v>
      </c>
      <c r="I18" t="s">
        <v>17</v>
      </c>
      <c r="J18" s="2">
        <v>-3080.6</v>
      </c>
      <c r="M18" t="s">
        <v>17</v>
      </c>
      <c r="N18" s="2">
        <v>-3501.22</v>
      </c>
    </row>
    <row r="19" spans="1:14" x14ac:dyDescent="0.25">
      <c r="A19" t="s">
        <v>18</v>
      </c>
      <c r="B19" s="2">
        <v>1512.28</v>
      </c>
      <c r="E19" t="s">
        <v>18</v>
      </c>
      <c r="F19" s="2">
        <v>1417.78</v>
      </c>
      <c r="I19" t="s">
        <v>18</v>
      </c>
      <c r="J19" s="2">
        <v>1874.22</v>
      </c>
      <c r="M19" t="s">
        <v>18</v>
      </c>
      <c r="N19" s="2">
        <v>3967.1</v>
      </c>
    </row>
    <row r="20" spans="1:14" x14ac:dyDescent="0.25">
      <c r="A20" t="s">
        <v>19</v>
      </c>
      <c r="B20" s="2">
        <v>-1960.6</v>
      </c>
      <c r="E20" t="s">
        <v>19</v>
      </c>
      <c r="F20" s="2">
        <v>-2146.66</v>
      </c>
      <c r="I20" t="s">
        <v>19</v>
      </c>
      <c r="J20" s="2">
        <v>-2171.66</v>
      </c>
      <c r="M20" t="s">
        <v>19</v>
      </c>
      <c r="N20" s="2">
        <v>-2096.66</v>
      </c>
    </row>
    <row r="21" spans="1:14" x14ac:dyDescent="0.25">
      <c r="A21" t="s">
        <v>20</v>
      </c>
      <c r="B21" s="2">
        <v>-345.6</v>
      </c>
      <c r="E21" t="s">
        <v>20</v>
      </c>
      <c r="F21" s="2">
        <v>-380.16</v>
      </c>
      <c r="I21" t="s">
        <v>20</v>
      </c>
      <c r="J21" s="2">
        <v>-255.72</v>
      </c>
      <c r="M21" t="s">
        <v>20</v>
      </c>
      <c r="N21" s="2">
        <v>-265.72000000000003</v>
      </c>
    </row>
    <row r="22" spans="1:14" x14ac:dyDescent="0.25">
      <c r="A22" t="s">
        <v>21</v>
      </c>
      <c r="B22" s="2">
        <v>-3874.16</v>
      </c>
      <c r="E22" t="s">
        <v>21</v>
      </c>
      <c r="F22" s="2">
        <v>-3785.6</v>
      </c>
      <c r="I22" t="s">
        <v>21</v>
      </c>
      <c r="J22" s="2">
        <v>-4316.72</v>
      </c>
      <c r="M22" t="s">
        <v>21</v>
      </c>
      <c r="N22" s="2">
        <v>-3800.6</v>
      </c>
    </row>
    <row r="23" spans="1:14" x14ac:dyDescent="0.25">
      <c r="A23" t="s">
        <v>22</v>
      </c>
      <c r="B23" s="2">
        <v>-1300.5999999999999</v>
      </c>
      <c r="E23" t="s">
        <v>22</v>
      </c>
      <c r="F23" s="2">
        <v>-1443.62</v>
      </c>
      <c r="I23" t="s">
        <v>22</v>
      </c>
      <c r="J23" s="2">
        <v>-465.32</v>
      </c>
      <c r="M23" t="s">
        <v>22</v>
      </c>
      <c r="N23" s="2">
        <v>1912.91</v>
      </c>
    </row>
    <row r="24" spans="1:14" x14ac:dyDescent="0.25">
      <c r="A24" t="s">
        <v>23</v>
      </c>
      <c r="B24" s="2">
        <v>-1251.6600000000001</v>
      </c>
      <c r="E24" t="s">
        <v>23</v>
      </c>
      <c r="F24" s="2">
        <v>-925.66</v>
      </c>
      <c r="I24" t="s">
        <v>23</v>
      </c>
      <c r="J24" s="2">
        <v>-1141.6600000000001</v>
      </c>
      <c r="M24" t="s">
        <v>23</v>
      </c>
      <c r="N24" s="2">
        <v>-1021.66</v>
      </c>
    </row>
    <row r="25" spans="1:14" x14ac:dyDescent="0.25">
      <c r="A25" t="s">
        <v>24</v>
      </c>
      <c r="B25" s="2">
        <v>-1561.72</v>
      </c>
      <c r="E25" t="s">
        <v>24</v>
      </c>
      <c r="F25" s="2">
        <v>-1091.28</v>
      </c>
      <c r="I25" t="s">
        <v>24</v>
      </c>
      <c r="J25" s="2">
        <v>-960.6</v>
      </c>
      <c r="M25" t="s">
        <v>24</v>
      </c>
      <c r="N25" s="2">
        <v>-891.66</v>
      </c>
    </row>
    <row r="26" spans="1:14" x14ac:dyDescent="0.25">
      <c r="A26" t="s">
        <v>25</v>
      </c>
      <c r="B26" s="2">
        <v>329.84</v>
      </c>
      <c r="E26" t="s">
        <v>25</v>
      </c>
      <c r="F26" s="2">
        <v>109.84</v>
      </c>
      <c r="I26" t="s">
        <v>25</v>
      </c>
      <c r="J26" s="2">
        <v>49.84</v>
      </c>
      <c r="M26" t="s">
        <v>25</v>
      </c>
      <c r="N26" s="2">
        <v>149.78</v>
      </c>
    </row>
    <row r="27" spans="1:14" x14ac:dyDescent="0.25">
      <c r="A27" t="s">
        <v>26</v>
      </c>
      <c r="B27" s="2">
        <v>734.4</v>
      </c>
      <c r="E27" t="s">
        <v>26</v>
      </c>
      <c r="F27" s="2">
        <v>778.34</v>
      </c>
      <c r="I27" t="s">
        <v>26</v>
      </c>
      <c r="J27" s="2">
        <v>757.84</v>
      </c>
      <c r="M27" t="s">
        <v>26</v>
      </c>
      <c r="N27" s="2">
        <v>651.28</v>
      </c>
    </row>
    <row r="28" spans="1:14" x14ac:dyDescent="0.25">
      <c r="A28" t="s">
        <v>27</v>
      </c>
      <c r="B28" s="2">
        <v>-47.72</v>
      </c>
      <c r="E28" t="s">
        <v>27</v>
      </c>
      <c r="F28" s="2">
        <v>75.28</v>
      </c>
      <c r="I28" t="s">
        <v>27</v>
      </c>
      <c r="J28" s="2">
        <v>398.28</v>
      </c>
      <c r="M28" t="s">
        <v>27</v>
      </c>
      <c r="N28" s="2">
        <v>175.72</v>
      </c>
    </row>
    <row r="29" spans="1:14" x14ac:dyDescent="0.25">
      <c r="A29" t="s">
        <v>28</v>
      </c>
      <c r="B29" s="2">
        <v>-3199.1</v>
      </c>
      <c r="E29" t="s">
        <v>28</v>
      </c>
      <c r="F29" s="2">
        <v>-3240.16</v>
      </c>
      <c r="I29" t="s">
        <v>28</v>
      </c>
      <c r="J29" s="2">
        <v>-2945.6</v>
      </c>
      <c r="M29" t="s">
        <v>28</v>
      </c>
      <c r="N29" s="2">
        <v>-2915.28</v>
      </c>
    </row>
    <row r="30" spans="1:14" x14ac:dyDescent="0.25">
      <c r="A30" t="s">
        <v>29</v>
      </c>
      <c r="B30" s="2">
        <v>1945.05</v>
      </c>
      <c r="E30" t="s">
        <v>29</v>
      </c>
      <c r="F30" s="2">
        <v>3354.27</v>
      </c>
      <c r="I30" t="s">
        <v>29</v>
      </c>
      <c r="J30" s="2">
        <v>3679.69</v>
      </c>
      <c r="M30" t="s">
        <v>29</v>
      </c>
      <c r="N30" s="2">
        <v>5606.7</v>
      </c>
    </row>
    <row r="31" spans="1:14" x14ac:dyDescent="0.25">
      <c r="A31" t="s">
        <v>30</v>
      </c>
      <c r="B31" s="2">
        <v>-3140.6</v>
      </c>
      <c r="E31" t="s">
        <v>30</v>
      </c>
      <c r="F31" s="2">
        <v>-3429.66</v>
      </c>
      <c r="I31" t="s">
        <v>30</v>
      </c>
      <c r="J31" s="2">
        <v>-3985.78</v>
      </c>
      <c r="M31" t="s">
        <v>30</v>
      </c>
      <c r="N31" s="2">
        <v>-3140.6</v>
      </c>
    </row>
    <row r="32" spans="1:14" x14ac:dyDescent="0.25">
      <c r="A32" t="s">
        <v>31</v>
      </c>
      <c r="B32" s="2">
        <v>-7118.22</v>
      </c>
      <c r="E32" t="s">
        <v>31</v>
      </c>
      <c r="F32" s="2">
        <v>-6685.6</v>
      </c>
      <c r="I32" t="s">
        <v>31</v>
      </c>
      <c r="J32" s="2">
        <v>-6685.6</v>
      </c>
      <c r="M32" t="s">
        <v>31</v>
      </c>
      <c r="N32" s="2">
        <v>-6685.6</v>
      </c>
    </row>
    <row r="33" spans="1:14" x14ac:dyDescent="0.25">
      <c r="A33" t="s">
        <v>32</v>
      </c>
      <c r="B33" s="2">
        <v>1425.78</v>
      </c>
      <c r="E33" t="s">
        <v>32</v>
      </c>
      <c r="F33" s="2">
        <v>1533.34</v>
      </c>
      <c r="I33" t="s">
        <v>32</v>
      </c>
      <c r="J33" s="2">
        <v>1770.84</v>
      </c>
      <c r="M33" t="s">
        <v>32</v>
      </c>
      <c r="N33" s="2">
        <v>1540.84</v>
      </c>
    </row>
    <row r="34" spans="1:14" x14ac:dyDescent="0.25">
      <c r="A34" t="s">
        <v>33</v>
      </c>
      <c r="B34" s="2">
        <v>-5589.54</v>
      </c>
      <c r="E34" t="s">
        <v>33</v>
      </c>
      <c r="F34" s="2">
        <v>-6040.6</v>
      </c>
      <c r="I34" t="s">
        <v>33</v>
      </c>
      <c r="J34" s="2">
        <v>-6020.6</v>
      </c>
      <c r="M34" t="s">
        <v>33</v>
      </c>
      <c r="N34" s="2">
        <v>-5969.66</v>
      </c>
    </row>
    <row r="35" spans="1:14" x14ac:dyDescent="0.25">
      <c r="A35" t="s">
        <v>34</v>
      </c>
      <c r="B35" s="2">
        <v>-2500.6</v>
      </c>
      <c r="E35" t="s">
        <v>34</v>
      </c>
      <c r="F35" s="2">
        <v>-3021.66</v>
      </c>
      <c r="I35" t="s">
        <v>34</v>
      </c>
      <c r="J35" s="2">
        <v>-2500.6</v>
      </c>
      <c r="M35" t="s">
        <v>34</v>
      </c>
      <c r="N35" s="2">
        <v>-2660.66</v>
      </c>
    </row>
    <row r="36" spans="1:14" x14ac:dyDescent="0.25">
      <c r="A36" t="s">
        <v>35</v>
      </c>
      <c r="B36" s="2">
        <v>-20.6</v>
      </c>
      <c r="E36" t="s">
        <v>35</v>
      </c>
      <c r="F36" s="2">
        <v>262.33999999999997</v>
      </c>
      <c r="I36" t="s">
        <v>35</v>
      </c>
      <c r="J36" s="2">
        <v>251.78</v>
      </c>
      <c r="M36" t="s">
        <v>35</v>
      </c>
      <c r="N36" s="2">
        <v>5673.38</v>
      </c>
    </row>
    <row r="37" spans="1:14" x14ac:dyDescent="0.25">
      <c r="A37" t="s">
        <v>36</v>
      </c>
      <c r="B37" s="2">
        <v>-3114.54</v>
      </c>
      <c r="E37" t="s">
        <v>36</v>
      </c>
      <c r="F37" s="2">
        <v>-3255.6</v>
      </c>
      <c r="I37" t="s">
        <v>36</v>
      </c>
      <c r="J37" s="2">
        <v>-3725.22</v>
      </c>
      <c r="M37" t="s">
        <v>36</v>
      </c>
      <c r="N37" s="2">
        <v>-4417.84</v>
      </c>
    </row>
    <row r="38" spans="1:14" x14ac:dyDescent="0.25">
      <c r="A38" t="s">
        <v>37</v>
      </c>
      <c r="B38" s="2">
        <v>2479.4</v>
      </c>
      <c r="E38" t="s">
        <v>37</v>
      </c>
      <c r="F38" s="2">
        <v>2941.73</v>
      </c>
      <c r="I38" t="s">
        <v>37</v>
      </c>
      <c r="J38" s="2">
        <v>3235.1</v>
      </c>
      <c r="M38" t="s">
        <v>37</v>
      </c>
      <c r="N38" s="2">
        <v>6315</v>
      </c>
    </row>
    <row r="39" spans="1:14" x14ac:dyDescent="0.25">
      <c r="A39" t="s">
        <v>38</v>
      </c>
      <c r="B39" s="2">
        <v>784.34</v>
      </c>
      <c r="E39" t="s">
        <v>38</v>
      </c>
      <c r="F39" s="2">
        <v>744.34</v>
      </c>
      <c r="I39" t="s">
        <v>38</v>
      </c>
      <c r="J39" s="2">
        <v>1047.28</v>
      </c>
      <c r="M39" t="s">
        <v>38</v>
      </c>
      <c r="N39" s="2">
        <v>776.84</v>
      </c>
    </row>
    <row r="40" spans="1:14" x14ac:dyDescent="0.25">
      <c r="A40" t="s">
        <v>39</v>
      </c>
      <c r="B40" s="2">
        <v>9259.4</v>
      </c>
      <c r="E40" t="s">
        <v>39</v>
      </c>
      <c r="F40" s="2">
        <v>21778.04</v>
      </c>
      <c r="I40" t="s">
        <v>39</v>
      </c>
      <c r="J40" s="2">
        <v>21204.5</v>
      </c>
      <c r="M40" t="s">
        <v>39</v>
      </c>
      <c r="N40" s="2">
        <v>24338.63</v>
      </c>
    </row>
    <row r="41" spans="1:14" x14ac:dyDescent="0.25">
      <c r="A41" t="s">
        <v>40</v>
      </c>
      <c r="B41" s="2">
        <v>-2790.6</v>
      </c>
      <c r="E41" t="s">
        <v>40</v>
      </c>
      <c r="F41" s="2">
        <v>-2435.5100000000002</v>
      </c>
      <c r="I41" t="s">
        <v>40</v>
      </c>
      <c r="J41" s="2">
        <v>-2097.98</v>
      </c>
      <c r="M41" t="s">
        <v>40</v>
      </c>
      <c r="N41" s="2">
        <v>-2790.6</v>
      </c>
    </row>
    <row r="42" spans="1:14" x14ac:dyDescent="0.25">
      <c r="A42" t="s">
        <v>41</v>
      </c>
      <c r="B42" s="2">
        <v>2726.36</v>
      </c>
      <c r="E42" t="s">
        <v>41</v>
      </c>
      <c r="F42" s="2">
        <v>21212.799999999999</v>
      </c>
      <c r="I42" t="s">
        <v>41</v>
      </c>
      <c r="J42" s="2">
        <v>18749.59</v>
      </c>
      <c r="M42" t="s">
        <v>41</v>
      </c>
      <c r="N42" s="2">
        <v>7506.05</v>
      </c>
    </row>
    <row r="43" spans="1:14" x14ac:dyDescent="0.25">
      <c r="A43" t="s">
        <v>42</v>
      </c>
      <c r="B43" s="2">
        <v>4897.03</v>
      </c>
      <c r="E43" t="s">
        <v>42</v>
      </c>
      <c r="F43" s="2">
        <v>11566.62</v>
      </c>
      <c r="I43" t="s">
        <v>42</v>
      </c>
      <c r="J43" s="2">
        <v>11552.6</v>
      </c>
      <c r="M43" t="s">
        <v>42</v>
      </c>
      <c r="N43" s="2">
        <v>9306.17</v>
      </c>
    </row>
    <row r="44" spans="1:14" x14ac:dyDescent="0.25">
      <c r="A44" t="s">
        <v>43</v>
      </c>
      <c r="B44" s="2">
        <v>9044.39</v>
      </c>
      <c r="E44" t="s">
        <v>43</v>
      </c>
      <c r="F44" s="2">
        <v>10814.18</v>
      </c>
      <c r="I44" t="s">
        <v>43</v>
      </c>
      <c r="J44" s="2">
        <v>10480.26</v>
      </c>
      <c r="M44" t="s">
        <v>43</v>
      </c>
      <c r="N44" s="2">
        <v>17027.07</v>
      </c>
    </row>
    <row r="45" spans="1:14" x14ac:dyDescent="0.25">
      <c r="A45" t="s">
        <v>44</v>
      </c>
      <c r="B45" s="2">
        <v>594.4</v>
      </c>
      <c r="E45" t="s">
        <v>44</v>
      </c>
      <c r="F45" s="2">
        <v>741.34</v>
      </c>
      <c r="I45" t="s">
        <v>44</v>
      </c>
      <c r="J45" s="2">
        <v>801.34</v>
      </c>
      <c r="M45" t="s">
        <v>44</v>
      </c>
      <c r="N45" s="2">
        <v>769.4</v>
      </c>
    </row>
    <row r="46" spans="1:14" x14ac:dyDescent="0.25">
      <c r="A46" t="s">
        <v>45</v>
      </c>
      <c r="B46" s="2">
        <v>881.34</v>
      </c>
      <c r="E46" t="s">
        <v>45</v>
      </c>
      <c r="F46" s="2">
        <v>1216.3399999999999</v>
      </c>
      <c r="I46" t="s">
        <v>45</v>
      </c>
      <c r="J46" s="2">
        <v>1105.01</v>
      </c>
      <c r="M46" t="s">
        <v>45</v>
      </c>
      <c r="N46" s="2">
        <v>1043.28</v>
      </c>
    </row>
    <row r="47" spans="1:14" x14ac:dyDescent="0.25">
      <c r="A47" t="s">
        <v>46</v>
      </c>
      <c r="B47" s="2">
        <v>-3697.78</v>
      </c>
      <c r="E47" t="s">
        <v>46</v>
      </c>
      <c r="F47" s="2">
        <v>-3670.6</v>
      </c>
      <c r="I47" t="s">
        <v>46</v>
      </c>
      <c r="J47" s="2">
        <v>-3692.66</v>
      </c>
      <c r="M47" t="s">
        <v>46</v>
      </c>
      <c r="N47" s="2">
        <v>-3670.6</v>
      </c>
    </row>
    <row r="48" spans="1:14" x14ac:dyDescent="0.25">
      <c r="A48" t="s">
        <v>47</v>
      </c>
      <c r="B48" s="2">
        <v>-5676.66</v>
      </c>
      <c r="E48" t="s">
        <v>47</v>
      </c>
      <c r="F48" s="2">
        <v>-5495.6</v>
      </c>
      <c r="I48" t="s">
        <v>47</v>
      </c>
      <c r="J48" s="2">
        <v>-5495.6</v>
      </c>
      <c r="M48" t="s">
        <v>47</v>
      </c>
      <c r="N48" s="2">
        <v>-5725.16</v>
      </c>
    </row>
    <row r="49" spans="1:14" x14ac:dyDescent="0.25">
      <c r="A49" t="s">
        <v>48</v>
      </c>
      <c r="B49" s="2">
        <v>4870.45</v>
      </c>
      <c r="E49" t="s">
        <v>48</v>
      </c>
      <c r="F49" s="2">
        <v>11385.55</v>
      </c>
      <c r="I49" t="s">
        <v>48</v>
      </c>
      <c r="J49" s="2">
        <v>6392.49</v>
      </c>
      <c r="M49" t="s">
        <v>48</v>
      </c>
      <c r="N49" s="2">
        <v>7822.56</v>
      </c>
    </row>
    <row r="50" spans="1:14" x14ac:dyDescent="0.25">
      <c r="A50" t="s">
        <v>49</v>
      </c>
      <c r="B50" s="2">
        <v>-3829.16</v>
      </c>
      <c r="E50" t="s">
        <v>49</v>
      </c>
      <c r="F50" s="2">
        <v>-3813.89</v>
      </c>
      <c r="I50" t="s">
        <v>49</v>
      </c>
      <c r="J50" s="2">
        <v>-3339.72</v>
      </c>
      <c r="M50" t="s">
        <v>49</v>
      </c>
      <c r="N50" s="2">
        <v>-3843.66</v>
      </c>
    </row>
    <row r="51" spans="1:14" x14ac:dyDescent="0.25">
      <c r="A51" t="s">
        <v>50</v>
      </c>
      <c r="B51" s="2">
        <v>7507.23</v>
      </c>
      <c r="E51" t="s">
        <v>50</v>
      </c>
      <c r="F51" s="2">
        <v>7688.1</v>
      </c>
      <c r="I51" t="s">
        <v>50</v>
      </c>
      <c r="J51" s="2">
        <v>10100.83</v>
      </c>
      <c r="M51" t="s">
        <v>50</v>
      </c>
      <c r="N51" s="2">
        <v>8844.86</v>
      </c>
    </row>
    <row r="52" spans="1:14" x14ac:dyDescent="0.25">
      <c r="A52" t="s">
        <v>51</v>
      </c>
      <c r="B52" s="2">
        <v>14608.18</v>
      </c>
      <c r="E52" t="s">
        <v>51</v>
      </c>
      <c r="F52" s="2">
        <v>19940.03</v>
      </c>
      <c r="I52" t="s">
        <v>51</v>
      </c>
      <c r="J52" s="2">
        <v>13703.51</v>
      </c>
      <c r="M52" t="s">
        <v>51</v>
      </c>
      <c r="N52" s="2">
        <v>14715.11</v>
      </c>
    </row>
    <row r="53" spans="1:14" x14ac:dyDescent="0.25">
      <c r="A53" t="s">
        <v>52</v>
      </c>
      <c r="B53" s="2">
        <v>13170.66</v>
      </c>
      <c r="E53" t="s">
        <v>52</v>
      </c>
      <c r="F53" s="2">
        <v>14923.16</v>
      </c>
      <c r="I53" t="s">
        <v>52</v>
      </c>
      <c r="J53" s="2">
        <v>12572.28</v>
      </c>
      <c r="M53" t="s">
        <v>52</v>
      </c>
      <c r="N53" s="2">
        <v>9157.7900000000009</v>
      </c>
    </row>
    <row r="54" spans="1:14" x14ac:dyDescent="0.25">
      <c r="A54" t="s">
        <v>53</v>
      </c>
      <c r="B54" s="2">
        <v>-1143.9000000000001</v>
      </c>
      <c r="E54" t="s">
        <v>53</v>
      </c>
      <c r="F54" s="2">
        <v>-550.29999999999995</v>
      </c>
      <c r="I54" t="s">
        <v>53</v>
      </c>
      <c r="J54" s="2">
        <v>-1011.42</v>
      </c>
      <c r="M54" t="s">
        <v>53</v>
      </c>
      <c r="N54" s="2">
        <v>-804.28</v>
      </c>
    </row>
    <row r="55" spans="1:14" x14ac:dyDescent="0.25">
      <c r="A55" t="s">
        <v>54</v>
      </c>
      <c r="B55" s="2">
        <v>6892.57</v>
      </c>
      <c r="E55" t="s">
        <v>54</v>
      </c>
      <c r="F55" s="2">
        <v>7012.15</v>
      </c>
      <c r="I55" t="s">
        <v>54</v>
      </c>
      <c r="J55" s="2">
        <v>7130.26</v>
      </c>
      <c r="M55" t="s">
        <v>54</v>
      </c>
      <c r="N55" s="2">
        <v>5147.3500000000004</v>
      </c>
    </row>
    <row r="56" spans="1:14" x14ac:dyDescent="0.25">
      <c r="A56" t="s">
        <v>55</v>
      </c>
      <c r="B56" s="2">
        <v>11649.66</v>
      </c>
      <c r="E56" t="s">
        <v>55</v>
      </c>
      <c r="F56" s="2">
        <v>12266.07</v>
      </c>
      <c r="I56" t="s">
        <v>55</v>
      </c>
      <c r="J56" s="2">
        <v>11211.02</v>
      </c>
      <c r="M56" t="s">
        <v>55</v>
      </c>
      <c r="N56" s="2">
        <v>9172.33</v>
      </c>
    </row>
    <row r="57" spans="1:14" x14ac:dyDescent="0.25">
      <c r="A57" t="s">
        <v>56</v>
      </c>
      <c r="B57" s="2">
        <v>-6145.6</v>
      </c>
      <c r="E57" t="s">
        <v>56</v>
      </c>
      <c r="F57" s="2">
        <v>-6145.6</v>
      </c>
      <c r="I57" t="s">
        <v>56</v>
      </c>
      <c r="J57" s="2">
        <v>-6397.72</v>
      </c>
      <c r="M57" t="s">
        <v>56</v>
      </c>
      <c r="N57" s="2">
        <v>-6045.6</v>
      </c>
    </row>
    <row r="58" spans="1:14" x14ac:dyDescent="0.25">
      <c r="A58" t="s">
        <v>57</v>
      </c>
      <c r="B58" s="2">
        <v>938.84</v>
      </c>
      <c r="E58" t="s">
        <v>57</v>
      </c>
      <c r="F58" s="2">
        <v>1044.4000000000001</v>
      </c>
      <c r="I58" t="s">
        <v>57</v>
      </c>
      <c r="J58" s="2">
        <v>719.34</v>
      </c>
      <c r="M58" t="s">
        <v>57</v>
      </c>
      <c r="N58" s="2">
        <v>733.84</v>
      </c>
    </row>
    <row r="59" spans="1:14" x14ac:dyDescent="0.25">
      <c r="A59" t="s">
        <v>58</v>
      </c>
      <c r="B59" s="2">
        <v>1729.4</v>
      </c>
      <c r="E59" t="s">
        <v>58</v>
      </c>
      <c r="F59" s="2">
        <v>1759.4</v>
      </c>
      <c r="I59" t="s">
        <v>58</v>
      </c>
      <c r="J59" s="2">
        <v>1759.4</v>
      </c>
      <c r="M59" t="s">
        <v>58</v>
      </c>
      <c r="N59" s="2">
        <v>2520.5100000000002</v>
      </c>
    </row>
    <row r="60" spans="1:14" x14ac:dyDescent="0.25">
      <c r="A60" t="s">
        <v>59</v>
      </c>
      <c r="B60" s="2">
        <v>-2777.49</v>
      </c>
      <c r="E60" t="s">
        <v>59</v>
      </c>
      <c r="F60" s="2">
        <v>-2616.66</v>
      </c>
      <c r="I60" t="s">
        <v>59</v>
      </c>
      <c r="J60" s="2">
        <v>-2777.16</v>
      </c>
      <c r="M60" t="s">
        <v>59</v>
      </c>
      <c r="N60" s="2">
        <v>-2780.72</v>
      </c>
    </row>
    <row r="61" spans="1:14" x14ac:dyDescent="0.25">
      <c r="A61" t="s">
        <v>60</v>
      </c>
      <c r="B61" s="2">
        <v>2129.34</v>
      </c>
      <c r="E61" t="s">
        <v>60</v>
      </c>
      <c r="F61" s="2">
        <v>2869.72</v>
      </c>
      <c r="I61" t="s">
        <v>60</v>
      </c>
      <c r="J61" s="2">
        <v>1974.34</v>
      </c>
      <c r="M61" t="s">
        <v>60</v>
      </c>
      <c r="N61" s="2">
        <v>4367.6499999999996</v>
      </c>
    </row>
    <row r="62" spans="1:14" x14ac:dyDescent="0.25">
      <c r="A62" t="s">
        <v>61</v>
      </c>
      <c r="B62" s="2">
        <v>-1895.6</v>
      </c>
      <c r="E62" t="s">
        <v>61</v>
      </c>
      <c r="F62" s="2">
        <v>-2035.16</v>
      </c>
      <c r="I62" t="s">
        <v>61</v>
      </c>
      <c r="J62" s="2">
        <v>-2175.7199999999998</v>
      </c>
      <c r="M62" t="s">
        <v>61</v>
      </c>
      <c r="N62" s="2">
        <v>-2404.7199999999998</v>
      </c>
    </row>
    <row r="63" spans="1:14" x14ac:dyDescent="0.25">
      <c r="A63" t="s">
        <v>62</v>
      </c>
      <c r="B63" s="2">
        <v>-3955.6</v>
      </c>
      <c r="E63" t="s">
        <v>62</v>
      </c>
      <c r="F63" s="2">
        <v>-4497.72</v>
      </c>
      <c r="I63" t="s">
        <v>62</v>
      </c>
      <c r="J63" s="2">
        <v>-4311.16</v>
      </c>
      <c r="M63" t="s">
        <v>62</v>
      </c>
      <c r="N63" s="2">
        <v>-4001.16</v>
      </c>
    </row>
    <row r="64" spans="1:14" x14ac:dyDescent="0.25">
      <c r="A64" t="s">
        <v>63</v>
      </c>
      <c r="B64" s="2">
        <v>3334.86</v>
      </c>
      <c r="E64" t="s">
        <v>63</v>
      </c>
      <c r="F64" s="2">
        <v>5302.38</v>
      </c>
      <c r="I64" t="s">
        <v>63</v>
      </c>
      <c r="J64" s="2">
        <v>4952.58</v>
      </c>
      <c r="M64" t="s">
        <v>63</v>
      </c>
      <c r="N64" s="2">
        <v>3709.5</v>
      </c>
    </row>
    <row r="65" spans="1:14" x14ac:dyDescent="0.25">
      <c r="A65" t="s">
        <v>64</v>
      </c>
      <c r="B65" s="2">
        <v>-2826.34</v>
      </c>
      <c r="E65" t="s">
        <v>64</v>
      </c>
      <c r="F65" s="2">
        <v>-2310.66</v>
      </c>
      <c r="I65" t="s">
        <v>64</v>
      </c>
      <c r="J65" s="2">
        <v>-2150.6</v>
      </c>
      <c r="M65" t="s">
        <v>64</v>
      </c>
      <c r="N65" s="2">
        <v>-2150.6</v>
      </c>
    </row>
    <row r="66" spans="1:14" x14ac:dyDescent="0.25">
      <c r="A66" t="s">
        <v>65</v>
      </c>
      <c r="B66" s="2">
        <v>10802.89</v>
      </c>
      <c r="E66" t="s">
        <v>65</v>
      </c>
      <c r="F66" s="2">
        <v>10698.92</v>
      </c>
      <c r="I66" t="s">
        <v>65</v>
      </c>
      <c r="J66" s="2">
        <v>10818.68</v>
      </c>
      <c r="M66" t="s">
        <v>65</v>
      </c>
      <c r="N66" s="2">
        <v>7079.2</v>
      </c>
    </row>
    <row r="67" spans="1:14" x14ac:dyDescent="0.25">
      <c r="A67" t="s">
        <v>66</v>
      </c>
      <c r="B67" s="2">
        <v>-4634.78</v>
      </c>
      <c r="E67" t="s">
        <v>66</v>
      </c>
      <c r="F67" s="2">
        <v>-3645.6</v>
      </c>
      <c r="I67" t="s">
        <v>66</v>
      </c>
      <c r="J67" s="2">
        <v>-3645.6</v>
      </c>
      <c r="M67" t="s">
        <v>66</v>
      </c>
      <c r="N67" s="2">
        <v>-3565.6</v>
      </c>
    </row>
    <row r="68" spans="1:14" x14ac:dyDescent="0.25">
      <c r="A68" t="s">
        <v>67</v>
      </c>
      <c r="B68" s="2">
        <v>-253.66</v>
      </c>
      <c r="E68" t="s">
        <v>67</v>
      </c>
      <c r="F68" s="2">
        <v>-230.6</v>
      </c>
      <c r="I68" t="s">
        <v>67</v>
      </c>
      <c r="J68" s="2">
        <v>-558.54999999999995</v>
      </c>
      <c r="M68" t="s">
        <v>67</v>
      </c>
      <c r="N68" s="2">
        <v>-134.78</v>
      </c>
    </row>
    <row r="69" spans="1:14" x14ac:dyDescent="0.25">
      <c r="A69" t="s">
        <v>68</v>
      </c>
      <c r="B69" s="2">
        <v>5951.63</v>
      </c>
      <c r="E69" t="s">
        <v>68</v>
      </c>
      <c r="F69" s="2">
        <v>8139.37</v>
      </c>
      <c r="I69" t="s">
        <v>68</v>
      </c>
      <c r="J69" s="2">
        <v>6391.41</v>
      </c>
      <c r="M69" t="s">
        <v>68</v>
      </c>
      <c r="N69" s="2">
        <v>5788.81</v>
      </c>
    </row>
    <row r="70" spans="1:14" x14ac:dyDescent="0.25">
      <c r="A70" t="s">
        <v>69</v>
      </c>
      <c r="B70" s="2">
        <v>754.4</v>
      </c>
      <c r="E70" t="s">
        <v>69</v>
      </c>
      <c r="F70" s="2">
        <v>848.78</v>
      </c>
      <c r="I70" t="s">
        <v>69</v>
      </c>
      <c r="J70" s="2">
        <v>754.4</v>
      </c>
      <c r="M70" t="s">
        <v>69</v>
      </c>
      <c r="N70" s="2">
        <v>743.78</v>
      </c>
    </row>
    <row r="71" spans="1:14" x14ac:dyDescent="0.25">
      <c r="A71" t="s">
        <v>70</v>
      </c>
      <c r="B71" s="2">
        <v>-4670.6000000000004</v>
      </c>
      <c r="E71" t="s">
        <v>70</v>
      </c>
      <c r="F71" s="2">
        <v>-4972.66</v>
      </c>
      <c r="I71" t="s">
        <v>70</v>
      </c>
      <c r="J71" s="2">
        <v>-4670.6000000000004</v>
      </c>
      <c r="M71" t="s">
        <v>70</v>
      </c>
      <c r="N71" s="2">
        <v>-4670.6000000000004</v>
      </c>
    </row>
    <row r="72" spans="1:14" x14ac:dyDescent="0.25">
      <c r="A72" t="s">
        <v>71</v>
      </c>
      <c r="B72" s="2">
        <v>4364.84</v>
      </c>
      <c r="E72" t="s">
        <v>71</v>
      </c>
      <c r="F72" s="2">
        <v>6158.89</v>
      </c>
      <c r="I72" t="s">
        <v>71</v>
      </c>
      <c r="J72" s="2">
        <v>5354.59</v>
      </c>
      <c r="M72" t="s">
        <v>71</v>
      </c>
      <c r="N72" s="2">
        <v>4596.97</v>
      </c>
    </row>
    <row r="73" spans="1:14" x14ac:dyDescent="0.25">
      <c r="A73" t="s">
        <v>72</v>
      </c>
      <c r="B73" s="2">
        <v>7541.95</v>
      </c>
      <c r="E73" t="s">
        <v>72</v>
      </c>
      <c r="F73" s="2">
        <v>6917.22</v>
      </c>
      <c r="I73" t="s">
        <v>72</v>
      </c>
      <c r="J73" s="2">
        <v>9553.8700000000008</v>
      </c>
      <c r="M73" t="s">
        <v>72</v>
      </c>
      <c r="N73" s="2">
        <v>10624.66</v>
      </c>
    </row>
    <row r="74" spans="1:14" x14ac:dyDescent="0.25">
      <c r="A74" t="s">
        <v>73</v>
      </c>
      <c r="B74" s="2">
        <v>-10100.6</v>
      </c>
      <c r="E74" t="s">
        <v>73</v>
      </c>
      <c r="F74" s="2">
        <v>-11304.72</v>
      </c>
      <c r="I74" t="s">
        <v>73</v>
      </c>
      <c r="J74" s="2">
        <v>-11633.65</v>
      </c>
      <c r="M74" t="s">
        <v>73</v>
      </c>
      <c r="N74" s="2">
        <v>-11071.72</v>
      </c>
    </row>
    <row r="75" spans="1:14" x14ac:dyDescent="0.25">
      <c r="A75" t="s">
        <v>74</v>
      </c>
      <c r="B75" s="2">
        <v>1584.4</v>
      </c>
      <c r="E75" t="s">
        <v>74</v>
      </c>
      <c r="F75" s="2">
        <v>1812.84</v>
      </c>
      <c r="I75" t="s">
        <v>74</v>
      </c>
      <c r="J75" s="2">
        <v>1584.4</v>
      </c>
      <c r="M75" t="s">
        <v>74</v>
      </c>
      <c r="N75" s="2">
        <v>8983.59</v>
      </c>
    </row>
    <row r="76" spans="1:14" x14ac:dyDescent="0.25">
      <c r="A76" t="s">
        <v>75</v>
      </c>
      <c r="B76" s="2">
        <v>-2066.7199999999998</v>
      </c>
      <c r="E76" t="s">
        <v>75</v>
      </c>
      <c r="F76" s="2">
        <v>-2282.16</v>
      </c>
      <c r="I76" t="s">
        <v>75</v>
      </c>
      <c r="J76" s="2">
        <v>-2015.6</v>
      </c>
      <c r="M76" t="s">
        <v>75</v>
      </c>
      <c r="N76" s="2">
        <v>-2217.16</v>
      </c>
    </row>
    <row r="77" spans="1:14" x14ac:dyDescent="0.25">
      <c r="A77" t="s">
        <v>76</v>
      </c>
      <c r="B77" s="2">
        <v>-151.78</v>
      </c>
      <c r="E77" t="s">
        <v>76</v>
      </c>
      <c r="F77" s="2">
        <v>-400.28</v>
      </c>
      <c r="I77" t="s">
        <v>76</v>
      </c>
      <c r="J77" s="2">
        <v>-218.16</v>
      </c>
      <c r="M77" t="s">
        <v>76</v>
      </c>
      <c r="N77" s="2">
        <v>1025.6400000000001</v>
      </c>
    </row>
    <row r="78" spans="1:14" x14ac:dyDescent="0.25">
      <c r="A78" t="s">
        <v>77</v>
      </c>
      <c r="B78" s="2">
        <v>-1765.6</v>
      </c>
      <c r="E78" t="s">
        <v>77</v>
      </c>
      <c r="F78" s="2">
        <v>-1727.22</v>
      </c>
      <c r="I78" t="s">
        <v>77</v>
      </c>
      <c r="J78" s="2">
        <v>-2203.34</v>
      </c>
      <c r="M78" t="s">
        <v>77</v>
      </c>
      <c r="N78" s="2">
        <v>-2002.78</v>
      </c>
    </row>
    <row r="79" spans="1:14" x14ac:dyDescent="0.25">
      <c r="A79" t="s">
        <v>78</v>
      </c>
      <c r="B79" s="2">
        <v>4442.7700000000004</v>
      </c>
      <c r="E79" t="s">
        <v>78</v>
      </c>
      <c r="F79" s="2">
        <v>5978.62</v>
      </c>
      <c r="I79" t="s">
        <v>78</v>
      </c>
      <c r="J79" s="2">
        <v>4077.2</v>
      </c>
      <c r="M79" t="s">
        <v>78</v>
      </c>
      <c r="N79" s="2">
        <v>1419.86</v>
      </c>
    </row>
    <row r="80" spans="1:14" x14ac:dyDescent="0.25">
      <c r="A80" t="s">
        <v>79</v>
      </c>
      <c r="B80" s="2">
        <v>158.84</v>
      </c>
      <c r="E80" t="s">
        <v>79</v>
      </c>
      <c r="F80" s="2">
        <v>4.4000000000000004</v>
      </c>
      <c r="I80" t="s">
        <v>79</v>
      </c>
      <c r="J80" s="2">
        <v>4.4000000000000004</v>
      </c>
      <c r="M80" t="s">
        <v>79</v>
      </c>
      <c r="N80" s="2">
        <v>-591.72</v>
      </c>
    </row>
    <row r="81" spans="1:14" x14ac:dyDescent="0.25">
      <c r="A81" t="s">
        <v>80</v>
      </c>
      <c r="B81" s="2">
        <v>-3727.22</v>
      </c>
      <c r="E81" t="s">
        <v>80</v>
      </c>
      <c r="F81" s="2">
        <v>-3823.72</v>
      </c>
      <c r="I81" t="s">
        <v>80</v>
      </c>
      <c r="J81" s="2">
        <v>-4040.22</v>
      </c>
      <c r="M81" t="s">
        <v>80</v>
      </c>
      <c r="N81" s="2">
        <v>-3740.16</v>
      </c>
    </row>
    <row r="82" spans="1:14" x14ac:dyDescent="0.25">
      <c r="A82" t="s">
        <v>81</v>
      </c>
      <c r="B82" s="2">
        <v>3439.16</v>
      </c>
      <c r="E82" t="s">
        <v>81</v>
      </c>
      <c r="F82" s="2">
        <v>4824.6499999999996</v>
      </c>
      <c r="I82" t="s">
        <v>81</v>
      </c>
      <c r="J82" s="2">
        <v>4369.51</v>
      </c>
      <c r="M82" t="s">
        <v>81</v>
      </c>
      <c r="N82" s="2">
        <v>6621.42</v>
      </c>
    </row>
    <row r="83" spans="1:14" x14ac:dyDescent="0.25">
      <c r="A83" t="s">
        <v>82</v>
      </c>
      <c r="B83" s="2">
        <v>-1710.6</v>
      </c>
      <c r="E83" t="s">
        <v>82</v>
      </c>
      <c r="F83" s="2">
        <v>-2076.84</v>
      </c>
      <c r="I83" t="s">
        <v>82</v>
      </c>
      <c r="J83" s="2">
        <v>-1756.66</v>
      </c>
      <c r="M83" t="s">
        <v>82</v>
      </c>
      <c r="N83" s="2">
        <v>-1651.66</v>
      </c>
    </row>
    <row r="84" spans="1:14" x14ac:dyDescent="0.25">
      <c r="A84" t="s">
        <v>83</v>
      </c>
      <c r="B84" s="2">
        <v>-4515.6000000000004</v>
      </c>
      <c r="E84" t="s">
        <v>83</v>
      </c>
      <c r="F84" s="2">
        <v>-5217.16</v>
      </c>
      <c r="I84" t="s">
        <v>83</v>
      </c>
      <c r="J84" s="2">
        <v>-4515.6000000000004</v>
      </c>
      <c r="M84" t="s">
        <v>83</v>
      </c>
      <c r="N84" s="2">
        <v>-4515.6000000000004</v>
      </c>
    </row>
    <row r="85" spans="1:14" x14ac:dyDescent="0.25">
      <c r="A85" t="s">
        <v>84</v>
      </c>
      <c r="B85" s="2">
        <v>11494.46</v>
      </c>
      <c r="E85" t="s">
        <v>84</v>
      </c>
      <c r="F85" s="2">
        <v>10408.040000000001</v>
      </c>
      <c r="I85" t="s">
        <v>84</v>
      </c>
      <c r="J85" s="2">
        <v>10006.98</v>
      </c>
      <c r="M85" t="s">
        <v>84</v>
      </c>
      <c r="N85" s="2">
        <v>8731.4</v>
      </c>
    </row>
    <row r="86" spans="1:14" x14ac:dyDescent="0.25">
      <c r="A86" t="s">
        <v>85</v>
      </c>
      <c r="B86" s="2">
        <v>9649.5300000000007</v>
      </c>
      <c r="E86" t="s">
        <v>85</v>
      </c>
      <c r="F86" s="2">
        <v>9202.2000000000007</v>
      </c>
      <c r="I86" t="s">
        <v>85</v>
      </c>
      <c r="J86" s="2">
        <v>10415.959999999999</v>
      </c>
      <c r="M86" t="s">
        <v>85</v>
      </c>
      <c r="N86" s="2">
        <v>5969.49</v>
      </c>
    </row>
    <row r="87" spans="1:14" x14ac:dyDescent="0.25">
      <c r="A87" t="s">
        <v>86</v>
      </c>
      <c r="B87" s="2">
        <v>-190.6</v>
      </c>
      <c r="E87" t="s">
        <v>86</v>
      </c>
      <c r="F87" s="2">
        <v>1668.35</v>
      </c>
      <c r="I87" t="s">
        <v>86</v>
      </c>
      <c r="J87" s="2">
        <v>435.24</v>
      </c>
      <c r="M87" t="s">
        <v>86</v>
      </c>
      <c r="N87" s="2">
        <v>1072.25</v>
      </c>
    </row>
    <row r="88" spans="1:14" x14ac:dyDescent="0.25">
      <c r="A88" t="s">
        <v>87</v>
      </c>
      <c r="B88" s="2">
        <v>-936.66</v>
      </c>
      <c r="E88" t="s">
        <v>87</v>
      </c>
      <c r="F88" s="2">
        <v>7563.64</v>
      </c>
      <c r="I88" t="s">
        <v>87</v>
      </c>
      <c r="J88" s="2">
        <v>1269.57</v>
      </c>
      <c r="M88" t="s">
        <v>87</v>
      </c>
      <c r="N88" s="2">
        <v>-641.9</v>
      </c>
    </row>
    <row r="89" spans="1:14" x14ac:dyDescent="0.25">
      <c r="A89" t="s">
        <v>88</v>
      </c>
      <c r="B89" s="2">
        <v>168.34</v>
      </c>
      <c r="E89" t="s">
        <v>88</v>
      </c>
      <c r="F89" s="2">
        <v>94.4</v>
      </c>
      <c r="I89" t="s">
        <v>88</v>
      </c>
      <c r="J89" s="2">
        <v>84.4</v>
      </c>
      <c r="M89" t="s">
        <v>88</v>
      </c>
      <c r="N89" s="2">
        <v>82.84</v>
      </c>
    </row>
    <row r="90" spans="1:14" x14ac:dyDescent="0.25">
      <c r="A90" t="s">
        <v>89</v>
      </c>
      <c r="B90" s="2">
        <v>-2570.6</v>
      </c>
      <c r="E90" t="s">
        <v>89</v>
      </c>
      <c r="F90" s="2">
        <v>-2570.6</v>
      </c>
      <c r="I90" t="s">
        <v>89</v>
      </c>
      <c r="J90" s="2">
        <v>-2570.6</v>
      </c>
      <c r="M90" t="s">
        <v>89</v>
      </c>
      <c r="N90" s="2">
        <v>-2570.6</v>
      </c>
    </row>
    <row r="91" spans="1:14" x14ac:dyDescent="0.25">
      <c r="A91" t="s">
        <v>90</v>
      </c>
      <c r="B91" s="2">
        <v>-9064.2199999999993</v>
      </c>
      <c r="E91" t="s">
        <v>90</v>
      </c>
      <c r="F91" s="2">
        <v>-8320.6</v>
      </c>
      <c r="I91" t="s">
        <v>90</v>
      </c>
      <c r="J91" s="2">
        <v>-8320.6</v>
      </c>
      <c r="M91" t="s">
        <v>90</v>
      </c>
      <c r="N91" s="2">
        <v>-8320.6</v>
      </c>
    </row>
    <row r="92" spans="1:14" x14ac:dyDescent="0.25">
      <c r="A92" t="s">
        <v>91</v>
      </c>
      <c r="B92" s="2">
        <v>5811.92</v>
      </c>
      <c r="E92" t="s">
        <v>91</v>
      </c>
      <c r="F92" s="2">
        <v>5455.46</v>
      </c>
      <c r="I92" t="s">
        <v>91</v>
      </c>
      <c r="J92" s="2">
        <v>5362.64</v>
      </c>
      <c r="M92" t="s">
        <v>91</v>
      </c>
      <c r="N92" s="2">
        <v>10042.209999999999</v>
      </c>
    </row>
    <row r="93" spans="1:14" x14ac:dyDescent="0.25">
      <c r="A93" t="s">
        <v>92</v>
      </c>
      <c r="B93" s="2">
        <v>4052.31</v>
      </c>
      <c r="E93" t="s">
        <v>92</v>
      </c>
      <c r="F93" s="2">
        <v>3642.94</v>
      </c>
      <c r="I93" t="s">
        <v>92</v>
      </c>
      <c r="J93" s="2">
        <v>3122.09</v>
      </c>
      <c r="M93" t="s">
        <v>92</v>
      </c>
      <c r="N93" s="2">
        <v>4467.96</v>
      </c>
    </row>
    <row r="94" spans="1:14" x14ac:dyDescent="0.25">
      <c r="A94" t="s">
        <v>93</v>
      </c>
      <c r="B94" s="2">
        <v>4919.66</v>
      </c>
      <c r="E94" t="s">
        <v>93</v>
      </c>
      <c r="F94" s="2">
        <v>5882.12</v>
      </c>
      <c r="I94" t="s">
        <v>93</v>
      </c>
      <c r="J94" s="2">
        <v>5399</v>
      </c>
      <c r="M94" t="s">
        <v>93</v>
      </c>
      <c r="N94" s="2">
        <v>5379.58</v>
      </c>
    </row>
    <row r="95" spans="1:14" x14ac:dyDescent="0.25">
      <c r="A95" t="s">
        <v>94</v>
      </c>
      <c r="B95" s="2">
        <v>-1208.55</v>
      </c>
      <c r="E95" t="s">
        <v>94</v>
      </c>
      <c r="F95" s="2">
        <v>-1233.6600000000001</v>
      </c>
      <c r="I95" t="s">
        <v>94</v>
      </c>
      <c r="J95" s="2">
        <v>-829.23</v>
      </c>
      <c r="M95" t="s">
        <v>94</v>
      </c>
      <c r="N95" s="2">
        <v>-868.66</v>
      </c>
    </row>
    <row r="96" spans="1:14" x14ac:dyDescent="0.25">
      <c r="A96" t="s">
        <v>95</v>
      </c>
      <c r="B96" s="2">
        <v>4208.28</v>
      </c>
      <c r="E96" t="s">
        <v>95</v>
      </c>
      <c r="F96" s="2">
        <v>3443.53</v>
      </c>
      <c r="I96" t="s">
        <v>95</v>
      </c>
      <c r="J96" s="2">
        <v>2583.79</v>
      </c>
      <c r="M96" t="s">
        <v>95</v>
      </c>
      <c r="N96" s="2">
        <v>3023.47</v>
      </c>
    </row>
    <row r="97" spans="1:14" x14ac:dyDescent="0.25">
      <c r="A97" t="s">
        <v>96</v>
      </c>
      <c r="B97" s="2">
        <v>-2999.22</v>
      </c>
      <c r="E97" t="s">
        <v>96</v>
      </c>
      <c r="F97" s="2">
        <v>-3513.28</v>
      </c>
      <c r="I97" t="s">
        <v>96</v>
      </c>
      <c r="J97" s="2">
        <v>-2525.6</v>
      </c>
      <c r="M97" t="s">
        <v>96</v>
      </c>
      <c r="N97" s="2">
        <v>-2635.6</v>
      </c>
    </row>
    <row r="98" spans="1:14" x14ac:dyDescent="0.25">
      <c r="A98" t="s">
        <v>97</v>
      </c>
      <c r="B98" s="2">
        <v>-2210.6</v>
      </c>
      <c r="E98" t="s">
        <v>97</v>
      </c>
      <c r="F98" s="2">
        <v>-2307.16</v>
      </c>
      <c r="I98" t="s">
        <v>97</v>
      </c>
      <c r="J98" s="2">
        <v>-2599.2199999999998</v>
      </c>
      <c r="M98" t="s">
        <v>97</v>
      </c>
      <c r="N98" s="2">
        <v>-2165.6</v>
      </c>
    </row>
    <row r="99" spans="1:14" x14ac:dyDescent="0.25">
      <c r="A99" t="s">
        <v>98</v>
      </c>
      <c r="B99" s="2">
        <v>1196.8399999999999</v>
      </c>
      <c r="E99" t="s">
        <v>98</v>
      </c>
      <c r="F99" s="2">
        <v>1461.84</v>
      </c>
      <c r="I99" t="s">
        <v>98</v>
      </c>
      <c r="J99" s="2">
        <v>881.78</v>
      </c>
      <c r="M99" t="s">
        <v>98</v>
      </c>
      <c r="N99" s="2">
        <v>5180.8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Brostoline</dc:creator>
  <cp:lastModifiedBy>Bruno Brostoline</cp:lastModifiedBy>
  <dcterms:created xsi:type="dcterms:W3CDTF">2019-10-07T02:04:14Z</dcterms:created>
  <dcterms:modified xsi:type="dcterms:W3CDTF">2019-10-07T02:34:45Z</dcterms:modified>
</cp:coreProperties>
</file>