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00" windowHeight="7730" activeTab="1"/>
  </bookViews>
  <sheets>
    <sheet name="ry_old" sheetId="2" r:id="rId1"/>
    <sheet name="ry_new" sheetId="3" r:id="rId2"/>
  </sheets>
  <externalReferences>
    <externalReference r:id="rId3"/>
  </externalReferences>
  <definedNames>
    <definedName name="_xlnm._FilterDatabase" localSheetId="1" hidden="1">ry_new!$A$2:$N$1193</definedName>
    <definedName name="_xlnm._FilterDatabase" localSheetId="0" hidden="1">ry_old!$A$1:$Y$1164</definedName>
  </definedNames>
  <calcPr calcId="144525"/>
</workbook>
</file>

<file path=xl/comments1.xml><?xml version="1.0" encoding="utf-8"?>
<comments xmlns="http://schemas.openxmlformats.org/spreadsheetml/2006/main">
  <authors>
    <author>Administrator</author>
  </authors>
  <commentList>
    <comment ref="X784" authorId="0">
      <text>
        <r>
          <rPr>
            <sz val="9"/>
            <rFont val="宋体"/>
            <charset val="134"/>
          </rPr>
          <t>入职日期为空</t>
        </r>
      </text>
    </comment>
    <comment ref="X857" authorId="0">
      <text>
        <r>
          <rPr>
            <sz val="9"/>
            <rFont val="宋体"/>
            <charset val="134"/>
          </rPr>
          <t xml:space="preserve">入职日期有误
</t>
        </r>
      </text>
    </comment>
    <comment ref="X863" authorId="0">
      <text>
        <r>
          <rPr>
            <sz val="9"/>
            <rFont val="宋体"/>
            <charset val="134"/>
          </rPr>
          <t xml:space="preserve">
入职日期有误</t>
        </r>
      </text>
    </comment>
    <comment ref="X887" authorId="0">
      <text>
        <r>
          <rPr>
            <sz val="9"/>
            <rFont val="宋体"/>
            <charset val="134"/>
          </rPr>
          <t>入职日期有误</t>
        </r>
      </text>
    </comment>
  </commentList>
</comments>
</file>

<file path=xl/sharedStrings.xml><?xml version="1.0" encoding="utf-8"?>
<sst xmlns="http://schemas.openxmlformats.org/spreadsheetml/2006/main" count="5678">
  <si>
    <t>序号</t>
  </si>
  <si>
    <t>电话号码</t>
  </si>
  <si>
    <t>所属科室</t>
  </si>
  <si>
    <t>补充科室（自行录入）</t>
  </si>
  <si>
    <t>工号</t>
  </si>
  <si>
    <t>姓名</t>
  </si>
  <si>
    <t>人员类型</t>
  </si>
  <si>
    <t>岗位</t>
  </si>
  <si>
    <t>补充岗位
（自行录入）</t>
  </si>
  <si>
    <t>性别</t>
  </si>
  <si>
    <t>出生年月</t>
  </si>
  <si>
    <t>年龄</t>
  </si>
  <si>
    <t>民族</t>
  </si>
  <si>
    <t>最高学历</t>
  </si>
  <si>
    <t>学位</t>
  </si>
  <si>
    <t>专业</t>
  </si>
  <si>
    <t>毕业时间</t>
  </si>
  <si>
    <t>职称</t>
  </si>
  <si>
    <t>补充职称
（自行录入）</t>
  </si>
  <si>
    <t>身份证号码</t>
  </si>
  <si>
    <t>入职日期</t>
  </si>
  <si>
    <t>政治面貌</t>
  </si>
  <si>
    <t>工作年限</t>
  </si>
  <si>
    <t>年假天数</t>
  </si>
  <si>
    <t>13540136601</t>
  </si>
  <si>
    <t>医技科室_B超室</t>
  </si>
  <si>
    <t>彭开兵</t>
  </si>
  <si>
    <t>正式员工</t>
  </si>
  <si>
    <t>主任</t>
  </si>
  <si>
    <t>男</t>
  </si>
  <si>
    <t>汉族</t>
  </si>
  <si>
    <t>大学本科</t>
  </si>
  <si>
    <t>学士</t>
  </si>
  <si>
    <t>医学影像学</t>
  </si>
  <si>
    <t>副主任西医师</t>
  </si>
  <si>
    <t>511302197809210013</t>
  </si>
  <si>
    <t>群众</t>
  </si>
  <si>
    <t>13658076808</t>
  </si>
  <si>
    <r>
      <rPr>
        <b/>
        <sz val="11"/>
        <color indexed="8"/>
        <rFont val="宋体"/>
        <charset val="134"/>
      </rPr>
      <t>医技科室</t>
    </r>
    <r>
      <rPr>
        <b/>
        <sz val="11"/>
        <color indexed="8"/>
        <rFont val="Dialog.plain"/>
        <charset val="0"/>
      </rPr>
      <t>_B</t>
    </r>
    <r>
      <rPr>
        <b/>
        <sz val="11"/>
        <color indexed="8"/>
        <rFont val="宋体"/>
        <charset val="134"/>
      </rPr>
      <t>超室</t>
    </r>
  </si>
  <si>
    <t>陈轸</t>
  </si>
  <si>
    <t>医师</t>
  </si>
  <si>
    <t>女</t>
  </si>
  <si>
    <t>临床中医</t>
  </si>
  <si>
    <t>主任西医师</t>
  </si>
  <si>
    <t>510103196405072523</t>
  </si>
  <si>
    <t>13540129272</t>
  </si>
  <si>
    <t>陆青</t>
  </si>
  <si>
    <t>临床医学</t>
  </si>
  <si>
    <t>512901197005040829</t>
  </si>
  <si>
    <t>18780088261</t>
  </si>
  <si>
    <t>彭括</t>
  </si>
  <si>
    <t>技师</t>
  </si>
  <si>
    <t>放射技士</t>
  </si>
  <si>
    <t>510182198912111042</t>
  </si>
  <si>
    <t>13568916230</t>
  </si>
  <si>
    <t>白云飞</t>
  </si>
  <si>
    <t>招聘员工</t>
  </si>
  <si>
    <t>西医师</t>
  </si>
  <si>
    <t>510123199302201918</t>
  </si>
  <si>
    <t>13438957600</t>
  </si>
  <si>
    <t>梁蓉</t>
  </si>
  <si>
    <t>主治西医师</t>
  </si>
  <si>
    <t>510182198201161406</t>
  </si>
  <si>
    <t>18380139641</t>
  </si>
  <si>
    <t>雷佩</t>
  </si>
  <si>
    <t>510182199307250823</t>
  </si>
  <si>
    <t>共青团员</t>
  </si>
  <si>
    <t>13608046131</t>
  </si>
  <si>
    <t>刘薇颖</t>
  </si>
  <si>
    <t xml:space="preserve"> 汉族</t>
  </si>
  <si>
    <t>510126198310010622</t>
  </si>
  <si>
    <t>15802801265</t>
  </si>
  <si>
    <t>彭粤如</t>
  </si>
  <si>
    <t>511602199201150329</t>
  </si>
  <si>
    <t>13438407667</t>
  </si>
  <si>
    <t>陈红</t>
  </si>
  <si>
    <t>511025198306142445</t>
  </si>
  <si>
    <t>18382330276</t>
  </si>
  <si>
    <t>刘萍</t>
  </si>
  <si>
    <t>51152219840304516X</t>
  </si>
  <si>
    <t>中共党员</t>
  </si>
  <si>
    <t>15881030358</t>
  </si>
  <si>
    <t>杨晓娟</t>
  </si>
  <si>
    <t>510182198311131021</t>
  </si>
  <si>
    <t>13880509916</t>
  </si>
  <si>
    <t>梁郑</t>
  </si>
  <si>
    <t>医学临床</t>
  </si>
  <si>
    <t>511025197706248949</t>
  </si>
  <si>
    <t>13980749378</t>
  </si>
  <si>
    <t>余佳</t>
  </si>
  <si>
    <t>510182198710050122</t>
  </si>
  <si>
    <t>医学学士</t>
  </si>
  <si>
    <t>18583627819</t>
  </si>
  <si>
    <t>周芯羽</t>
  </si>
  <si>
    <t>511023199205168429</t>
  </si>
  <si>
    <t>13308207360</t>
  </si>
  <si>
    <t>何雪</t>
  </si>
  <si>
    <t>无</t>
  </si>
  <si>
    <t>510182199302250066</t>
  </si>
  <si>
    <t>13558806753</t>
  </si>
  <si>
    <t>临床服务科室_内科_心血管内科_心血管内科A区</t>
  </si>
  <si>
    <t>席新龙</t>
  </si>
  <si>
    <t>硕士</t>
  </si>
  <si>
    <t>142726198203140910</t>
  </si>
  <si>
    <t>13981732242</t>
  </si>
  <si>
    <t>赵  强</t>
  </si>
  <si>
    <t>510184198107245075</t>
  </si>
  <si>
    <t>15828622341</t>
  </si>
  <si>
    <t>李 辉</t>
  </si>
  <si>
    <t>510121198305233475</t>
  </si>
  <si>
    <t>13699028653</t>
  </si>
  <si>
    <t>唐思佳</t>
  </si>
  <si>
    <t>510104198811010024</t>
  </si>
  <si>
    <t>15982254373</t>
  </si>
  <si>
    <t>党  垚</t>
  </si>
  <si>
    <t>51138119860815748x</t>
  </si>
  <si>
    <t>13648024403</t>
  </si>
  <si>
    <t>冉  丹</t>
  </si>
  <si>
    <t>511322198911303187</t>
  </si>
  <si>
    <t>18715810960</t>
  </si>
  <si>
    <t>舒启恋</t>
  </si>
  <si>
    <t>513423198909101061</t>
  </si>
  <si>
    <t>13708045009</t>
  </si>
  <si>
    <t>王雨露</t>
  </si>
  <si>
    <t>借调人员</t>
  </si>
  <si>
    <t>临床专业</t>
  </si>
  <si>
    <t>510182199005141023</t>
  </si>
  <si>
    <t>13980639700</t>
  </si>
  <si>
    <t>魏英凤</t>
  </si>
  <si>
    <t>护士长</t>
  </si>
  <si>
    <t>大学专科</t>
  </si>
  <si>
    <t>护理</t>
  </si>
  <si>
    <t>主管护师</t>
  </si>
  <si>
    <t>510126197101183047</t>
  </si>
  <si>
    <t>13982282060</t>
  </si>
  <si>
    <t>伍国强</t>
  </si>
  <si>
    <t>护士</t>
  </si>
  <si>
    <t>510126197106054842</t>
  </si>
  <si>
    <t>13880144857</t>
  </si>
  <si>
    <t>苏寒璐</t>
  </si>
  <si>
    <t>510182198812010025</t>
  </si>
  <si>
    <t>13688487863</t>
  </si>
  <si>
    <t>陈  丽</t>
  </si>
  <si>
    <t>510124198112306825</t>
  </si>
  <si>
    <t>13458683527</t>
  </si>
  <si>
    <t>易思雪</t>
  </si>
  <si>
    <t>护师</t>
  </si>
  <si>
    <t>510182198707070325</t>
  </si>
  <si>
    <t>15208410865</t>
  </si>
  <si>
    <t>张锦雪</t>
  </si>
  <si>
    <t>510182198904254625</t>
  </si>
  <si>
    <t>13551294853</t>
  </si>
  <si>
    <t>洪  巧</t>
  </si>
  <si>
    <t>510182198809032629</t>
  </si>
  <si>
    <t>13688369130</t>
  </si>
  <si>
    <t>曾静雯</t>
  </si>
  <si>
    <t>大专</t>
  </si>
  <si>
    <t>510182198601040064</t>
  </si>
  <si>
    <t>15902891927</t>
  </si>
  <si>
    <t>余  翠</t>
  </si>
  <si>
    <t>513723199212028328</t>
  </si>
  <si>
    <t>13438386982</t>
  </si>
  <si>
    <t>李  瑶</t>
  </si>
  <si>
    <t>51092119920810512X</t>
  </si>
  <si>
    <t>13558822667</t>
  </si>
  <si>
    <t>肖  月</t>
  </si>
  <si>
    <t>护理学</t>
  </si>
  <si>
    <t>510182199302211227</t>
  </si>
  <si>
    <t>18109038381</t>
  </si>
  <si>
    <t>熊  丹</t>
  </si>
  <si>
    <t>51018219940619082x</t>
  </si>
  <si>
    <t>13730670553</t>
  </si>
  <si>
    <t>梁  芸</t>
  </si>
  <si>
    <t>510182199303126243</t>
  </si>
  <si>
    <t>13540605688</t>
  </si>
  <si>
    <t>临床服务科室_内科_心血管内科_心血管内科B区_心血管内科B区住院</t>
  </si>
  <si>
    <t>阳运强</t>
  </si>
  <si>
    <t>副主任</t>
  </si>
  <si>
    <t>511026197807270818</t>
  </si>
  <si>
    <t>13880220313</t>
  </si>
  <si>
    <t>刘长萍</t>
  </si>
  <si>
    <t>510126197103205844</t>
  </si>
  <si>
    <t>15828080534</t>
  </si>
  <si>
    <t>刘明春</t>
  </si>
  <si>
    <t>51068119841108282x</t>
  </si>
  <si>
    <t>15928527053</t>
  </si>
  <si>
    <t>刘小琴</t>
  </si>
  <si>
    <t>510182198208130645</t>
  </si>
  <si>
    <t>15108223472</t>
  </si>
  <si>
    <t>冯自菊</t>
  </si>
  <si>
    <t>420281198409180048</t>
  </si>
  <si>
    <t>18982038489</t>
  </si>
  <si>
    <t>黄  杰</t>
  </si>
  <si>
    <t>500237198703160042</t>
  </si>
  <si>
    <t>18708141606</t>
  </si>
  <si>
    <t>孙怡然</t>
  </si>
  <si>
    <t>500105198607175416</t>
  </si>
  <si>
    <t>18780296649</t>
  </si>
  <si>
    <t>郑礼肖</t>
  </si>
  <si>
    <t>510182198605220011</t>
  </si>
  <si>
    <t>13678047939</t>
  </si>
  <si>
    <t>杨华蓉</t>
  </si>
  <si>
    <t>副护士长</t>
  </si>
  <si>
    <t>510182198201204648</t>
  </si>
  <si>
    <t>13550132697</t>
  </si>
  <si>
    <t>周喻玲</t>
  </si>
  <si>
    <t>51012619790713704x</t>
  </si>
  <si>
    <t>15928702823</t>
  </si>
  <si>
    <t>廖  雷</t>
  </si>
  <si>
    <t>510182198707260065</t>
  </si>
  <si>
    <t>15828561131</t>
  </si>
  <si>
    <t>罗  卉</t>
  </si>
  <si>
    <t>510311198902281721</t>
  </si>
  <si>
    <t>13980586069</t>
  </si>
  <si>
    <t>况坤蓉</t>
  </si>
  <si>
    <t>510182198710123846</t>
  </si>
  <si>
    <t>13982126423</t>
  </si>
  <si>
    <t>阳  恒</t>
  </si>
  <si>
    <t>510182198503170084</t>
  </si>
  <si>
    <t>15928057715</t>
  </si>
  <si>
    <t>柳冰艳</t>
  </si>
  <si>
    <t>513401198706173243</t>
  </si>
  <si>
    <t>15828220167</t>
  </si>
  <si>
    <t>王  娟</t>
  </si>
  <si>
    <t>510182198810306447</t>
  </si>
  <si>
    <t>13571349254</t>
  </si>
  <si>
    <t>陈  玲</t>
  </si>
  <si>
    <t>510182198605232821</t>
  </si>
  <si>
    <t>15928661617</t>
  </si>
  <si>
    <t>杨明帆</t>
  </si>
  <si>
    <t>51018219880829060x</t>
  </si>
  <si>
    <t>17828052795</t>
  </si>
  <si>
    <t>李  琴</t>
  </si>
  <si>
    <t>510182199211076824</t>
  </si>
  <si>
    <t>13693481697</t>
  </si>
  <si>
    <t>马瑞雪</t>
  </si>
  <si>
    <t>510129199301120065</t>
  </si>
  <si>
    <t>13882094552</t>
  </si>
  <si>
    <t>倪  杨</t>
  </si>
  <si>
    <t>510182198701092427</t>
  </si>
  <si>
    <t>13881877385</t>
  </si>
  <si>
    <t>马  薇</t>
  </si>
  <si>
    <t>510182199306065220</t>
  </si>
  <si>
    <t>13438819946</t>
  </si>
  <si>
    <t>张婷婷</t>
  </si>
  <si>
    <t>510182199002140068</t>
  </si>
  <si>
    <t>13568918559</t>
  </si>
  <si>
    <t>关明镜</t>
  </si>
  <si>
    <t>510182199103034029</t>
  </si>
  <si>
    <t>13540483766</t>
  </si>
  <si>
    <t>管理科室_医教部_院感科</t>
  </si>
  <si>
    <t>向书蓉</t>
  </si>
  <si>
    <t>副主任护师</t>
  </si>
  <si>
    <t>51012719680808006X</t>
  </si>
  <si>
    <t>13880810503</t>
  </si>
  <si>
    <t>预防医学</t>
  </si>
  <si>
    <t>副主任医师（公共卫生）</t>
  </si>
  <si>
    <t>510126196312162065</t>
  </si>
  <si>
    <t>13980480541</t>
  </si>
  <si>
    <t>陈雪</t>
  </si>
  <si>
    <t>高级护理</t>
  </si>
  <si>
    <t>510182198111130024</t>
  </si>
  <si>
    <t>13982067999</t>
  </si>
  <si>
    <t>阳丹</t>
  </si>
  <si>
    <t>510126197104163623</t>
  </si>
  <si>
    <t>13550273246</t>
  </si>
  <si>
    <t>秦俊</t>
  </si>
  <si>
    <t>西医士</t>
  </si>
  <si>
    <t>510126197511212621</t>
  </si>
  <si>
    <t>13438802915</t>
  </si>
  <si>
    <t>杜丹</t>
  </si>
  <si>
    <t>513224198806235783</t>
  </si>
  <si>
    <t>18583387853</t>
  </si>
  <si>
    <t>常瑞</t>
  </si>
  <si>
    <t>满族</t>
  </si>
  <si>
    <t>医师（公共卫生）</t>
  </si>
  <si>
    <t>632122199110100429</t>
  </si>
  <si>
    <t>13348940706</t>
  </si>
  <si>
    <t>医技科室_病理科</t>
  </si>
  <si>
    <t>李婕</t>
  </si>
  <si>
    <t>病理学与病理生理学</t>
  </si>
  <si>
    <t>512901197601300041</t>
  </si>
  <si>
    <t>15108499860</t>
  </si>
  <si>
    <t>段锦华</t>
  </si>
  <si>
    <t>510182198310281036</t>
  </si>
  <si>
    <t>18380455996</t>
  </si>
  <si>
    <t>杨蕊萍</t>
  </si>
  <si>
    <t>医学检验</t>
  </si>
  <si>
    <t>检验技师</t>
  </si>
  <si>
    <t>511112199310034824</t>
  </si>
  <si>
    <t>13551000829</t>
  </si>
  <si>
    <t>高霞</t>
  </si>
  <si>
    <t>510823198605184864</t>
  </si>
  <si>
    <t>13688446664</t>
  </si>
  <si>
    <t>管理科室_保障服务部_维保科</t>
  </si>
  <si>
    <t>俞小燕</t>
  </si>
  <si>
    <t>510181198105181726</t>
  </si>
  <si>
    <t>13683407999</t>
  </si>
  <si>
    <t>欧阳艳红</t>
  </si>
  <si>
    <t>510411196407260022</t>
  </si>
  <si>
    <t>13666127633</t>
  </si>
  <si>
    <t>廖宇</t>
  </si>
  <si>
    <t>病理技士</t>
  </si>
  <si>
    <t>510182197602080071</t>
  </si>
  <si>
    <t>13488949792</t>
  </si>
  <si>
    <t>林欣</t>
  </si>
  <si>
    <t>510182199204120022</t>
  </si>
  <si>
    <t>15828335670</t>
  </si>
  <si>
    <t>管理科室_医教部_公共卫生科</t>
  </si>
  <si>
    <t>陈建新</t>
  </si>
  <si>
    <t>511622198803257327</t>
  </si>
  <si>
    <t>13980790949</t>
  </si>
  <si>
    <t>杨 超</t>
  </si>
  <si>
    <t>510182198511050867</t>
  </si>
  <si>
    <t>15982260606</t>
  </si>
  <si>
    <t>尹唯晓</t>
  </si>
  <si>
    <t>510182199408240026</t>
  </si>
  <si>
    <t>15928766499</t>
  </si>
  <si>
    <r>
      <rPr>
        <b/>
        <sz val="11"/>
        <color indexed="8"/>
        <rFont val="Dialog.plain"/>
        <charset val="0"/>
      </rPr>
      <t>管理科室</t>
    </r>
    <r>
      <rPr>
        <b/>
        <sz val="11"/>
        <color indexed="10"/>
        <rFont val="Dialog.plain"/>
        <charset val="0"/>
      </rPr>
      <t>_</t>
    </r>
    <r>
      <rPr>
        <b/>
        <sz val="11"/>
        <color indexed="10"/>
        <rFont val="宋体"/>
        <charset val="134"/>
      </rPr>
      <t>医教部</t>
    </r>
    <r>
      <rPr>
        <b/>
        <sz val="11"/>
        <color indexed="10"/>
        <rFont val="Dialog.plain"/>
        <charset val="0"/>
      </rPr>
      <t>_</t>
    </r>
    <r>
      <rPr>
        <b/>
        <sz val="11"/>
        <color indexed="10"/>
        <rFont val="宋体"/>
        <charset val="134"/>
      </rPr>
      <t>公共卫生科</t>
    </r>
  </si>
  <si>
    <t>谢贤敏</t>
  </si>
  <si>
    <t>512501197002110682</t>
  </si>
  <si>
    <t>15828629597</t>
  </si>
  <si>
    <t>医技科室_手术室</t>
  </si>
  <si>
    <t>周艳</t>
  </si>
  <si>
    <t>510126197611054026</t>
  </si>
  <si>
    <t>13408619998</t>
  </si>
  <si>
    <t>王江婷</t>
  </si>
  <si>
    <t>510182198312130063</t>
  </si>
  <si>
    <t>13281489181</t>
  </si>
  <si>
    <t>罗晓蓉</t>
  </si>
  <si>
    <t>510126196805130029</t>
  </si>
  <si>
    <t>15928911785</t>
  </si>
  <si>
    <t>杨国俊</t>
  </si>
  <si>
    <t>510182198708115820</t>
  </si>
  <si>
    <t>13628030210</t>
  </si>
  <si>
    <t>段凌</t>
  </si>
  <si>
    <t>510126196904150068</t>
  </si>
  <si>
    <t>13541178161</t>
  </si>
  <si>
    <t>李应会</t>
  </si>
  <si>
    <t>51012619701212060x</t>
  </si>
  <si>
    <t>15828687129</t>
  </si>
  <si>
    <t>魏静</t>
  </si>
  <si>
    <t>510182198306130649</t>
  </si>
  <si>
    <t>13551113671</t>
  </si>
  <si>
    <t>陈莉</t>
  </si>
  <si>
    <t>510182197710260045</t>
  </si>
  <si>
    <t>13980583118</t>
  </si>
  <si>
    <t>庄增红</t>
  </si>
  <si>
    <t>510126197801190600</t>
  </si>
  <si>
    <t>13551048439</t>
  </si>
  <si>
    <t>黄颖</t>
  </si>
  <si>
    <t>510126197702285823</t>
  </si>
  <si>
    <t>13568805257</t>
  </si>
  <si>
    <t>田攀</t>
  </si>
  <si>
    <t>51018219870710162X</t>
  </si>
  <si>
    <t>15828448156</t>
  </si>
  <si>
    <t>雷玲</t>
  </si>
  <si>
    <t>510182198804195429</t>
  </si>
  <si>
    <t>15928929722</t>
  </si>
  <si>
    <t>王坤凌</t>
  </si>
  <si>
    <t>510182199007224826</t>
  </si>
  <si>
    <t>预备党员</t>
  </si>
  <si>
    <t>13438119404</t>
  </si>
  <si>
    <t>窦苗</t>
  </si>
  <si>
    <t>510182198512212020</t>
  </si>
  <si>
    <t>13881975566</t>
  </si>
  <si>
    <t>李晓静</t>
  </si>
  <si>
    <t>1982.02.15</t>
  </si>
  <si>
    <t>510182198202150063</t>
  </si>
  <si>
    <t>13684084995</t>
  </si>
  <si>
    <t>刘慧</t>
  </si>
  <si>
    <t>51090219840726666X</t>
  </si>
  <si>
    <t>13618091432</t>
  </si>
  <si>
    <t>毛华林</t>
  </si>
  <si>
    <t>51018219850721681x</t>
  </si>
  <si>
    <t>18628951086</t>
  </si>
  <si>
    <t>徐丽媚</t>
  </si>
  <si>
    <t>510182198812120021</t>
  </si>
  <si>
    <t>15196633968</t>
  </si>
  <si>
    <t>陈广荣</t>
  </si>
  <si>
    <t>510625198804013656</t>
  </si>
  <si>
    <t>18280238213</t>
  </si>
  <si>
    <t>杨文静</t>
  </si>
  <si>
    <t>510182199011044828</t>
  </si>
  <si>
    <t>13540453346</t>
  </si>
  <si>
    <t>杨扬</t>
  </si>
  <si>
    <t>510402197905180920</t>
  </si>
  <si>
    <t>13458524073</t>
  </si>
  <si>
    <t>刘文</t>
  </si>
  <si>
    <t>理学学士</t>
  </si>
  <si>
    <t>510182198601224613</t>
  </si>
  <si>
    <t>13518117597</t>
  </si>
  <si>
    <t>张家敏</t>
  </si>
  <si>
    <t>510182199001056841</t>
  </si>
  <si>
    <t>15008429023</t>
  </si>
  <si>
    <t>胡文志</t>
  </si>
  <si>
    <t>510182198805262013</t>
  </si>
  <si>
    <t>15102862465</t>
  </si>
  <si>
    <t>赵丹</t>
  </si>
  <si>
    <t>510182199002157089</t>
  </si>
  <si>
    <t>13980516908</t>
  </si>
  <si>
    <t>曾小波</t>
  </si>
  <si>
    <t>510182198607010616</t>
  </si>
  <si>
    <t>18780210289</t>
  </si>
  <si>
    <t>何佳</t>
  </si>
  <si>
    <t>510182199101216224</t>
  </si>
  <si>
    <t>15528275120</t>
  </si>
  <si>
    <t>杨然</t>
  </si>
  <si>
    <t>510125199201085228</t>
  </si>
  <si>
    <t>13402806261</t>
  </si>
  <si>
    <t>钱涛</t>
  </si>
  <si>
    <t>510182199204174418</t>
  </si>
  <si>
    <t>13618015105</t>
  </si>
  <si>
    <t>杨倩</t>
  </si>
  <si>
    <t>510182199208184824</t>
  </si>
  <si>
    <t>18380456949</t>
  </si>
  <si>
    <t>李想</t>
  </si>
  <si>
    <t>511123199206210313</t>
  </si>
  <si>
    <t>18702813595</t>
  </si>
  <si>
    <t>曾婷婷</t>
  </si>
  <si>
    <t>510681199101073527</t>
  </si>
  <si>
    <t>13730863232</t>
  </si>
  <si>
    <t>临床服务科室_妇产科_产科_产科住院</t>
  </si>
  <si>
    <t>何吕琼</t>
  </si>
  <si>
    <t>510126197210041240</t>
  </si>
  <si>
    <t>15108383053</t>
  </si>
  <si>
    <t>邓玲</t>
  </si>
  <si>
    <t>临床护理</t>
  </si>
  <si>
    <t>513427199304090224</t>
  </si>
  <si>
    <t>13540693462</t>
  </si>
  <si>
    <t>张莉</t>
  </si>
  <si>
    <t>510182198204160628</t>
  </si>
  <si>
    <t>18780199057</t>
  </si>
  <si>
    <r>
      <rPr>
        <b/>
        <sz val="11"/>
        <color indexed="8"/>
        <rFont val="Dialog.plain"/>
        <charset val="0"/>
      </rPr>
      <t>临床服务科室</t>
    </r>
    <r>
      <rPr>
        <b/>
        <sz val="11"/>
        <color indexed="8"/>
        <rFont val="Dialog.plain"/>
        <charset val="0"/>
      </rPr>
      <t>_</t>
    </r>
    <r>
      <rPr>
        <b/>
        <sz val="11"/>
        <color indexed="8"/>
        <rFont val="宋体"/>
        <charset val="134"/>
      </rPr>
      <t>妇产科</t>
    </r>
    <r>
      <rPr>
        <b/>
        <sz val="11"/>
        <color indexed="8"/>
        <rFont val="Dialog.plain"/>
        <charset val="0"/>
      </rPr>
      <t>_</t>
    </r>
    <r>
      <rPr>
        <b/>
        <sz val="11"/>
        <color indexed="8"/>
        <rFont val="宋体"/>
        <charset val="134"/>
      </rPr>
      <t>产科</t>
    </r>
    <r>
      <rPr>
        <b/>
        <sz val="11"/>
        <color indexed="8"/>
        <rFont val="Dialog.plain"/>
        <charset val="0"/>
      </rPr>
      <t>_</t>
    </r>
    <r>
      <rPr>
        <b/>
        <sz val="11"/>
        <color indexed="8"/>
        <rFont val="宋体"/>
        <charset val="134"/>
      </rPr>
      <t>产科住院</t>
    </r>
  </si>
  <si>
    <t>黄锦丽</t>
  </si>
  <si>
    <t>2015--01-31</t>
  </si>
  <si>
    <t>51018219811213262X</t>
  </si>
  <si>
    <t>13540816902</t>
  </si>
  <si>
    <t>陈果</t>
  </si>
  <si>
    <t>510182198103020765</t>
  </si>
  <si>
    <t>15881153297</t>
  </si>
  <si>
    <t>廖珊</t>
  </si>
  <si>
    <t>51018219911022682X</t>
  </si>
  <si>
    <t>13438499624</t>
  </si>
  <si>
    <t>许庆娅</t>
  </si>
  <si>
    <t>510182199007190021</t>
  </si>
  <si>
    <t>18782905166</t>
  </si>
  <si>
    <t>刘真培</t>
  </si>
  <si>
    <t>510182199009157081</t>
  </si>
  <si>
    <t>15882445902</t>
  </si>
  <si>
    <t>李明</t>
  </si>
  <si>
    <t>412826198602160821</t>
  </si>
  <si>
    <t>15982851960</t>
  </si>
  <si>
    <t>吴雪娟</t>
  </si>
  <si>
    <t>51018219920101382X</t>
  </si>
  <si>
    <t>17380144883</t>
  </si>
  <si>
    <t>邹蓉</t>
  </si>
  <si>
    <t>51018219920529522X</t>
  </si>
  <si>
    <t>15928503577</t>
  </si>
  <si>
    <t>肖成洋</t>
  </si>
  <si>
    <t>510182199002157062</t>
  </si>
  <si>
    <t>18030870321</t>
  </si>
  <si>
    <t>鲁雪</t>
  </si>
  <si>
    <t>510182199003212828</t>
  </si>
  <si>
    <t>13568828590</t>
  </si>
  <si>
    <t>刘菊梅</t>
  </si>
  <si>
    <t>51012619790814062X</t>
  </si>
  <si>
    <t>18308314528</t>
  </si>
  <si>
    <t>敖锐</t>
  </si>
  <si>
    <t>510182199308124626</t>
  </si>
  <si>
    <t>18113110051</t>
  </si>
  <si>
    <t>钟美聪</t>
  </si>
  <si>
    <t>51152119880921174X</t>
  </si>
  <si>
    <t>13880738261</t>
  </si>
  <si>
    <t>刘佳</t>
  </si>
  <si>
    <t>510182198901037043</t>
  </si>
  <si>
    <t>18202802225</t>
  </si>
  <si>
    <t>李燕旗</t>
  </si>
  <si>
    <t>510124198405220021</t>
  </si>
  <si>
    <t>13890745369</t>
  </si>
  <si>
    <t>李孝霞</t>
  </si>
  <si>
    <t>511602199205037307</t>
  </si>
  <si>
    <t>13881849804</t>
  </si>
  <si>
    <t>代莉</t>
  </si>
  <si>
    <t>51012619781204342x</t>
  </si>
  <si>
    <t>15828096976</t>
  </si>
  <si>
    <t>江海莲</t>
  </si>
  <si>
    <t>510182198811294847</t>
  </si>
  <si>
    <t>13881866041</t>
  </si>
  <si>
    <t>临床服务科室_妇产科_产科_产科门诊</t>
  </si>
  <si>
    <t>刘丹凤</t>
  </si>
  <si>
    <t>中专</t>
  </si>
  <si>
    <t>513323196611216523</t>
  </si>
  <si>
    <t>13551355771</t>
  </si>
  <si>
    <t>朱默</t>
  </si>
  <si>
    <t>510182197906282449</t>
  </si>
  <si>
    <t>李旭</t>
  </si>
  <si>
    <t>511325199202130627</t>
  </si>
  <si>
    <t>席孔亚</t>
  </si>
  <si>
    <t>51018219880131625</t>
  </si>
  <si>
    <t>18908022247</t>
  </si>
  <si>
    <t>郑敏</t>
  </si>
  <si>
    <t>51018219891231582X</t>
  </si>
  <si>
    <t>13540866634</t>
  </si>
  <si>
    <t>吴于昕</t>
  </si>
  <si>
    <t>临床</t>
  </si>
  <si>
    <t>510182198810194449</t>
  </si>
  <si>
    <t>13980770758</t>
  </si>
  <si>
    <t>孙桂蓉</t>
  </si>
  <si>
    <t>510126196309010343</t>
  </si>
  <si>
    <t>13540163392</t>
  </si>
  <si>
    <t>刘倩文</t>
  </si>
  <si>
    <t>510182199208211220</t>
  </si>
  <si>
    <t>13881770360</t>
  </si>
  <si>
    <r>
      <rPr>
        <b/>
        <sz val="11"/>
        <color indexed="8"/>
        <rFont val="Dialog.plain"/>
        <charset val="0"/>
      </rPr>
      <t>临床服务科室</t>
    </r>
    <r>
      <rPr>
        <sz val="11"/>
        <color indexed="8"/>
        <rFont val="Dialog.plain"/>
        <charset val="0"/>
      </rPr>
      <t>_</t>
    </r>
    <r>
      <rPr>
        <sz val="11"/>
        <color indexed="8"/>
        <rFont val="宋体"/>
        <charset val="134"/>
      </rPr>
      <t>妇产科</t>
    </r>
    <r>
      <rPr>
        <sz val="11"/>
        <color indexed="8"/>
        <rFont val="Dialog.plain"/>
        <charset val="0"/>
      </rPr>
      <t>_</t>
    </r>
    <r>
      <rPr>
        <sz val="11"/>
        <color indexed="8"/>
        <rFont val="宋体"/>
        <charset val="134"/>
      </rPr>
      <t>产科</t>
    </r>
    <r>
      <rPr>
        <sz val="11"/>
        <color indexed="8"/>
        <rFont val="Dialog.plain"/>
        <charset val="0"/>
      </rPr>
      <t>_</t>
    </r>
    <r>
      <rPr>
        <sz val="11"/>
        <color indexed="8"/>
        <rFont val="宋体"/>
        <charset val="134"/>
      </rPr>
      <t>产科住院</t>
    </r>
  </si>
  <si>
    <t>王越凤</t>
  </si>
  <si>
    <t>51018219810907262X</t>
  </si>
  <si>
    <t>18190877672</t>
  </si>
  <si>
    <t>裴海燕</t>
  </si>
  <si>
    <t>420881198001111746</t>
  </si>
  <si>
    <t>15390070035</t>
  </si>
  <si>
    <t>吴芮</t>
  </si>
  <si>
    <t>510182199305041024</t>
  </si>
  <si>
    <t>13880155158</t>
  </si>
  <si>
    <t>欧阳雯</t>
  </si>
  <si>
    <t>51018219900707002X</t>
  </si>
  <si>
    <t>15828569698</t>
  </si>
  <si>
    <t>罗晓鹤</t>
  </si>
  <si>
    <t>510182198801140625</t>
  </si>
  <si>
    <t>13679048267</t>
  </si>
  <si>
    <t>李霞</t>
  </si>
  <si>
    <t>510126197907243424</t>
  </si>
  <si>
    <t>18980052138</t>
  </si>
  <si>
    <t>夏小燕</t>
  </si>
  <si>
    <t>510126197904250020</t>
  </si>
  <si>
    <t>13668258402</t>
  </si>
  <si>
    <t>郭晓莉</t>
  </si>
  <si>
    <t>510126197002193020</t>
  </si>
  <si>
    <t>15228922207</t>
  </si>
  <si>
    <t>李蓉</t>
  </si>
  <si>
    <t>510182198805055241</t>
  </si>
  <si>
    <t>15928792686</t>
  </si>
  <si>
    <t>赵珍珠</t>
  </si>
  <si>
    <t>513723199410266802</t>
  </si>
  <si>
    <t>13308000924</t>
  </si>
  <si>
    <t>陈晓玲</t>
  </si>
  <si>
    <t>医学硕士</t>
  </si>
  <si>
    <t>遗传学</t>
  </si>
  <si>
    <t>510126197909242820</t>
  </si>
  <si>
    <t>13688311960</t>
  </si>
  <si>
    <t>2015-6-5</t>
  </si>
  <si>
    <t>510182198010140629</t>
  </si>
  <si>
    <t>13882085679</t>
  </si>
  <si>
    <t>张述英</t>
  </si>
  <si>
    <t>510126197011246446</t>
  </si>
  <si>
    <t>13881802461</t>
  </si>
  <si>
    <t>向庆宏</t>
  </si>
  <si>
    <t>2018-01</t>
  </si>
  <si>
    <t>510126197710013422</t>
  </si>
  <si>
    <t>13540795016</t>
  </si>
  <si>
    <t>张锦兰</t>
  </si>
  <si>
    <t>2002-07-01</t>
  </si>
  <si>
    <t>51012619691028082X</t>
  </si>
  <si>
    <t>15108378937</t>
  </si>
  <si>
    <t>李东钰</t>
  </si>
  <si>
    <t>510403199411112122</t>
  </si>
  <si>
    <t>13693443824</t>
  </si>
  <si>
    <t>徐峰</t>
  </si>
  <si>
    <t>510126197206185428</t>
  </si>
  <si>
    <t>18081176753</t>
  </si>
  <si>
    <t>叶亚瑶</t>
  </si>
  <si>
    <t>510181198107222106</t>
  </si>
  <si>
    <t>皮晓慧</t>
  </si>
  <si>
    <t>510126196309240042</t>
  </si>
  <si>
    <t>13551284725</t>
  </si>
  <si>
    <t>李云霓</t>
  </si>
  <si>
    <t>510182199104240043</t>
  </si>
  <si>
    <t>罗效娟</t>
  </si>
  <si>
    <t>510180198109080785</t>
  </si>
  <si>
    <t>15828602570</t>
  </si>
  <si>
    <t>王黛雯</t>
  </si>
  <si>
    <t>51018219930523060X</t>
  </si>
  <si>
    <t>13551366200</t>
  </si>
  <si>
    <t>龚玥</t>
  </si>
  <si>
    <t>510182198503020027</t>
  </si>
  <si>
    <t>13550095952</t>
  </si>
  <si>
    <t>杨富群</t>
  </si>
  <si>
    <t>510126196910265881</t>
  </si>
  <si>
    <t>13540393507</t>
  </si>
  <si>
    <t>刘惠琼</t>
  </si>
  <si>
    <t>510126197303132029</t>
  </si>
  <si>
    <t>15882050780</t>
  </si>
  <si>
    <t>临床服务科室_妇产科_产科</t>
  </si>
  <si>
    <t>李敏</t>
  </si>
  <si>
    <t>510182198811041022</t>
  </si>
  <si>
    <t>13518125609</t>
  </si>
  <si>
    <t>临床服务科室_外科_骨科_关节骨科_关节骨科住院</t>
  </si>
  <si>
    <t>刘彬</t>
  </si>
  <si>
    <t>510126197005250094</t>
  </si>
  <si>
    <t>13982082855</t>
  </si>
  <si>
    <t>刘谋均</t>
  </si>
  <si>
    <t>510126196301130076</t>
  </si>
  <si>
    <t>13730854731</t>
  </si>
  <si>
    <t>刘德祥</t>
  </si>
  <si>
    <t>51012619760412281x</t>
  </si>
  <si>
    <t>无党派</t>
  </si>
  <si>
    <t>陈涛</t>
  </si>
  <si>
    <t>51012619800322703X</t>
  </si>
  <si>
    <t>15184481099</t>
  </si>
  <si>
    <t>吴飞雁</t>
  </si>
  <si>
    <t>外科学</t>
  </si>
  <si>
    <t>513021197308197636</t>
  </si>
  <si>
    <t>15982213880</t>
  </si>
  <si>
    <t>袁杨</t>
  </si>
  <si>
    <t>510625198607104436</t>
  </si>
  <si>
    <t>13666234416</t>
  </si>
  <si>
    <t>谢蓉</t>
  </si>
  <si>
    <t>护理专业</t>
  </si>
  <si>
    <t>510182198011225421</t>
  </si>
  <si>
    <t>18030772624</t>
  </si>
  <si>
    <t>唐诗</t>
  </si>
  <si>
    <t>510182198708135821</t>
  </si>
  <si>
    <t>15928785738</t>
  </si>
  <si>
    <t>阳芸</t>
  </si>
  <si>
    <t>511082198710190024</t>
  </si>
  <si>
    <t>13540119338</t>
  </si>
  <si>
    <t>代思梦</t>
  </si>
  <si>
    <t>510182199104040025</t>
  </si>
  <si>
    <t>13688034648</t>
  </si>
  <si>
    <t>杨攀</t>
  </si>
  <si>
    <t>510182199307144027</t>
  </si>
  <si>
    <t>15908181809</t>
  </si>
  <si>
    <t>临床服务科室_外科_骨科_脊柱骨科_脊柱骨科住院</t>
  </si>
  <si>
    <t>宋留红</t>
  </si>
  <si>
    <t>510184198009130311</t>
  </si>
  <si>
    <t>17323031086</t>
  </si>
  <si>
    <t>史艳光</t>
  </si>
  <si>
    <t>65280119641205281X</t>
  </si>
  <si>
    <t>13708170525</t>
  </si>
  <si>
    <t>乔建军</t>
  </si>
  <si>
    <t>510126196608010052</t>
  </si>
  <si>
    <t>13882251490</t>
  </si>
  <si>
    <t>李文生</t>
  </si>
  <si>
    <t>510403196811032179</t>
  </si>
  <si>
    <t>13880720774</t>
  </si>
  <si>
    <t>廖芝富</t>
  </si>
  <si>
    <t>450481198506130217</t>
  </si>
  <si>
    <t>13281200111</t>
  </si>
  <si>
    <t>曲诗言</t>
  </si>
  <si>
    <t>231181198610180832</t>
  </si>
  <si>
    <t>向华</t>
  </si>
  <si>
    <t>510182098011034027</t>
  </si>
  <si>
    <t>13980843380</t>
  </si>
  <si>
    <t>谭春蓉</t>
  </si>
  <si>
    <t>510126197201173225</t>
  </si>
  <si>
    <t>13982082510</t>
  </si>
  <si>
    <t>吴万娟</t>
  </si>
  <si>
    <t>510182197907021021</t>
  </si>
  <si>
    <t>18381010208</t>
  </si>
  <si>
    <t>印小青</t>
  </si>
  <si>
    <t>1984-04-29</t>
  </si>
  <si>
    <t>2007-07-01</t>
  </si>
  <si>
    <t>51132119840429032x</t>
  </si>
  <si>
    <t>2007-03-15</t>
  </si>
  <si>
    <t>13541286745</t>
  </si>
  <si>
    <t>袁小丹</t>
  </si>
  <si>
    <t>510182198712271025</t>
  </si>
  <si>
    <t>13679083701</t>
  </si>
  <si>
    <t>刘庆</t>
  </si>
  <si>
    <t>510182199309300820</t>
  </si>
  <si>
    <t>13980441699</t>
  </si>
  <si>
    <t>管理科室_党群部_退管科</t>
  </si>
  <si>
    <t>金融</t>
  </si>
  <si>
    <t>技师（未聘）</t>
  </si>
  <si>
    <t>51012619700114004x</t>
  </si>
  <si>
    <t>13540007145</t>
  </si>
  <si>
    <t>谢序琴</t>
  </si>
  <si>
    <t>干事</t>
  </si>
  <si>
    <t>510126197010186621</t>
  </si>
  <si>
    <t>0145</t>
  </si>
  <si>
    <t>张蓉</t>
  </si>
  <si>
    <t>返聘人员</t>
  </si>
  <si>
    <t>副主任中医师</t>
  </si>
  <si>
    <t>510126195201100043</t>
  </si>
  <si>
    <t>13568976866</t>
  </si>
  <si>
    <t>管理科室_人力资源部</t>
  </si>
  <si>
    <t>0066</t>
  </si>
  <si>
    <t>周静</t>
  </si>
  <si>
    <t>副部长</t>
  </si>
  <si>
    <t>1968-12-29</t>
  </si>
  <si>
    <t>510127196812290027</t>
  </si>
  <si>
    <t>13540236239</t>
  </si>
  <si>
    <t>管理科室_人力资源部_人力资源科</t>
  </si>
  <si>
    <t>0054</t>
  </si>
  <si>
    <t>惠瑛</t>
  </si>
  <si>
    <t>1970-07-10</t>
  </si>
  <si>
    <t>计算机及应用</t>
  </si>
  <si>
    <t>2009-06-01</t>
  </si>
  <si>
    <t>工程师</t>
  </si>
  <si>
    <t>510126197007103020</t>
  </si>
  <si>
    <t>吴蕾</t>
  </si>
  <si>
    <t>员工</t>
  </si>
  <si>
    <t>1983-04-07</t>
  </si>
  <si>
    <t>人力资源管理</t>
  </si>
  <si>
    <t>经济师</t>
  </si>
  <si>
    <t>510106198304072944</t>
  </si>
  <si>
    <t>15102826732</t>
  </si>
  <si>
    <t>0826</t>
  </si>
  <si>
    <t>刘思言</t>
  </si>
  <si>
    <t>英语教育</t>
  </si>
  <si>
    <t>人力资源助理管理师</t>
  </si>
  <si>
    <t>513922198912240768</t>
  </si>
  <si>
    <t>13688055997</t>
  </si>
  <si>
    <t>0899</t>
  </si>
  <si>
    <t>黄田</t>
  </si>
  <si>
    <t>会计学</t>
  </si>
  <si>
    <t>会计员</t>
  </si>
  <si>
    <t>510182198910041626</t>
  </si>
  <si>
    <t>13551885093</t>
  </si>
  <si>
    <t>管理科室_人力资源部_人力派遣科</t>
  </si>
  <si>
    <t>0260</t>
  </si>
  <si>
    <t>黄成丽</t>
  </si>
  <si>
    <t>510127196902190089</t>
  </si>
  <si>
    <t>13608074176</t>
  </si>
  <si>
    <t>管理科室_保障服务部_资产管理科</t>
  </si>
  <si>
    <t>胡志桃</t>
  </si>
  <si>
    <t>工人</t>
  </si>
  <si>
    <t>510126197604210043</t>
  </si>
  <si>
    <t>13688123268</t>
  </si>
  <si>
    <t>张菊峰</t>
  </si>
  <si>
    <t>高中</t>
  </si>
  <si>
    <t>510182197310050030</t>
  </si>
  <si>
    <t>13808212520</t>
  </si>
  <si>
    <t>李莎</t>
  </si>
  <si>
    <t>财务与计算机</t>
  </si>
  <si>
    <t>510126197305150028</t>
  </si>
  <si>
    <t>13980915587</t>
  </si>
  <si>
    <t>钟辉</t>
  </si>
  <si>
    <t>文秘与经管</t>
  </si>
  <si>
    <t>510126197004150040</t>
  </si>
  <si>
    <t>13982169515</t>
  </si>
  <si>
    <t>009</t>
  </si>
  <si>
    <t>吴国祥</t>
  </si>
  <si>
    <t>经济管理</t>
  </si>
  <si>
    <t>中级工</t>
  </si>
  <si>
    <t>420700197311054179</t>
  </si>
  <si>
    <t>18602830599</t>
  </si>
  <si>
    <t>曾朝涛</t>
  </si>
  <si>
    <t>高级工</t>
  </si>
  <si>
    <t>510126197112190031</t>
  </si>
  <si>
    <t>13551804288</t>
  </si>
  <si>
    <t>王舟敏</t>
  </si>
  <si>
    <t>510182198208193427</t>
  </si>
  <si>
    <t>13541065848</t>
  </si>
  <si>
    <t>胡世全</t>
  </si>
  <si>
    <t>会计师</t>
  </si>
  <si>
    <t>510126196611140018</t>
  </si>
  <si>
    <t>13438180981</t>
  </si>
  <si>
    <r>
      <rPr>
        <b/>
        <sz val="11"/>
        <color indexed="8"/>
        <rFont val="Dialog.plain"/>
        <charset val="0"/>
      </rPr>
      <t>管理科室</t>
    </r>
    <r>
      <rPr>
        <sz val="10"/>
        <color indexed="8"/>
        <rFont val="Dialog.plain"/>
        <charset val="0"/>
      </rPr>
      <t>_</t>
    </r>
    <r>
      <rPr>
        <sz val="10"/>
        <color indexed="8"/>
        <rFont val="宋体"/>
        <charset val="134"/>
      </rPr>
      <t>护理部</t>
    </r>
  </si>
  <si>
    <t>0263</t>
  </si>
  <si>
    <t>杨华英</t>
  </si>
  <si>
    <t>2005-07-01</t>
  </si>
  <si>
    <t>510127196901180022</t>
  </si>
  <si>
    <t>13550061212</t>
  </si>
  <si>
    <t>0538</t>
  </si>
  <si>
    <t>邓永秦</t>
  </si>
  <si>
    <t>510105197909201808</t>
  </si>
  <si>
    <t>民盟盟员</t>
  </si>
  <si>
    <t>13880121223</t>
  </si>
  <si>
    <t>0307</t>
  </si>
  <si>
    <t>颜旭美</t>
  </si>
  <si>
    <t>510182198505264025</t>
  </si>
  <si>
    <t>13688070505</t>
  </si>
  <si>
    <t>0046</t>
  </si>
  <si>
    <t>黄丽莉</t>
  </si>
  <si>
    <t>510126197301030782</t>
  </si>
  <si>
    <t>13688417876</t>
  </si>
  <si>
    <t>0242</t>
  </si>
  <si>
    <t>肖云霞</t>
  </si>
  <si>
    <t>510103197109212549</t>
  </si>
  <si>
    <t>13618026448</t>
  </si>
  <si>
    <t>0301</t>
  </si>
  <si>
    <t>周斌</t>
  </si>
  <si>
    <t>2006-06-30</t>
  </si>
  <si>
    <t>510126196804140022</t>
  </si>
  <si>
    <t>13880749903</t>
  </si>
  <si>
    <t>0237</t>
  </si>
  <si>
    <t>成异清</t>
  </si>
  <si>
    <t>510126196408050025</t>
  </si>
  <si>
    <t>13709095513</t>
  </si>
  <si>
    <t>0428</t>
  </si>
  <si>
    <t>仲玲香</t>
  </si>
  <si>
    <t>620302196501140442</t>
  </si>
  <si>
    <t>18200522372</t>
  </si>
  <si>
    <t>1002</t>
  </si>
  <si>
    <t>李丹</t>
  </si>
  <si>
    <t>2011-07-01</t>
  </si>
  <si>
    <t>513902198709071860</t>
  </si>
  <si>
    <t>13730826794</t>
  </si>
  <si>
    <t>陈萌</t>
  </si>
  <si>
    <t>510182198910220085</t>
  </si>
  <si>
    <t>13808059731</t>
  </si>
  <si>
    <t>1384</t>
  </si>
  <si>
    <t>赵薇</t>
  </si>
  <si>
    <t>510182199303241823</t>
  </si>
  <si>
    <t>13628032909</t>
  </si>
  <si>
    <t>管理科室_品质管理部</t>
  </si>
  <si>
    <t>曾维艳</t>
  </si>
  <si>
    <t>部长</t>
  </si>
  <si>
    <t>510027197909180026</t>
  </si>
  <si>
    <t>13540272162</t>
  </si>
  <si>
    <t>管理科室_品质管理部_品质管理科</t>
  </si>
  <si>
    <t>黄礼</t>
  </si>
  <si>
    <t>副科长</t>
  </si>
  <si>
    <t>510182198608170021</t>
  </si>
  <si>
    <t>13541294896</t>
  </si>
  <si>
    <t>陶冶</t>
  </si>
  <si>
    <t>多媒体设计与制作</t>
  </si>
  <si>
    <t>510182199102040013</t>
  </si>
  <si>
    <t>13882236192</t>
  </si>
  <si>
    <t>刘希</t>
  </si>
  <si>
    <t>1988-12-27</t>
  </si>
  <si>
    <t>美术教育</t>
  </si>
  <si>
    <t>510182198812270046</t>
  </si>
  <si>
    <t>13882190570</t>
  </si>
  <si>
    <t>0069</t>
  </si>
  <si>
    <t>林蓉</t>
  </si>
  <si>
    <t>新闻学</t>
  </si>
  <si>
    <t>510126197003205820</t>
  </si>
  <si>
    <t>15882326743</t>
  </si>
  <si>
    <t>管理科室_保障服务部_采购办</t>
  </si>
  <si>
    <t>马惠娟</t>
  </si>
  <si>
    <t>510125198407160065</t>
  </si>
  <si>
    <t>13618031581</t>
  </si>
  <si>
    <t>曾凌云</t>
  </si>
  <si>
    <t>主管检验技师</t>
  </si>
  <si>
    <t>510182197901070025</t>
  </si>
  <si>
    <t>13550032888</t>
  </si>
  <si>
    <t>简守勇</t>
  </si>
  <si>
    <t>510126197205143015</t>
  </si>
  <si>
    <t>13608046109</t>
  </si>
  <si>
    <t>管理科室_医教部_医务科_医患办</t>
  </si>
  <si>
    <t>曾光磊</t>
  </si>
  <si>
    <r>
      <rPr>
        <b/>
        <sz val="11"/>
        <color indexed="8"/>
        <rFont val="Dialog.plain"/>
        <charset val="0"/>
      </rPr>
      <t>510</t>
    </r>
    <r>
      <rPr>
        <b/>
        <sz val="11"/>
        <color indexed="8"/>
        <rFont val="Dialog.plain"/>
        <charset val="0"/>
      </rPr>
      <t>126197501191396</t>
    </r>
  </si>
  <si>
    <t>18715835040</t>
  </si>
  <si>
    <t>段晓琴</t>
  </si>
  <si>
    <t>法学学士</t>
  </si>
  <si>
    <t>法学</t>
  </si>
  <si>
    <t>510681199304305025</t>
  </si>
  <si>
    <t>13668285462</t>
  </si>
  <si>
    <t>临床服务科室_ICU</t>
  </si>
  <si>
    <t>段太蓉</t>
  </si>
  <si>
    <t>510122197109130024</t>
  </si>
  <si>
    <t>15881029367</t>
  </si>
  <si>
    <t>林敏</t>
  </si>
  <si>
    <t>510182198209183028</t>
  </si>
  <si>
    <t>17358684533</t>
  </si>
  <si>
    <t>秦文</t>
  </si>
  <si>
    <t>510182198604282624</t>
  </si>
  <si>
    <t>18349273011</t>
  </si>
  <si>
    <t>谢敏</t>
  </si>
  <si>
    <t>510182198912014824</t>
  </si>
  <si>
    <t>13980470497</t>
  </si>
  <si>
    <t>邹书</t>
  </si>
  <si>
    <t>510182198801075843</t>
  </si>
  <si>
    <t>13730645622</t>
  </si>
  <si>
    <t>付杨</t>
  </si>
  <si>
    <t>510129198702142527</t>
  </si>
  <si>
    <t>15828680551</t>
  </si>
  <si>
    <t>511181198809094429</t>
  </si>
  <si>
    <t>13982171341</t>
  </si>
  <si>
    <t>边小琴</t>
  </si>
  <si>
    <t>510182198504166829</t>
  </si>
  <si>
    <t>13683402882</t>
  </si>
  <si>
    <t>义理莲</t>
  </si>
  <si>
    <t>512925197406053381</t>
  </si>
  <si>
    <t>13980099232</t>
  </si>
  <si>
    <t>刘琴</t>
  </si>
  <si>
    <t>510182198301232646</t>
  </si>
  <si>
    <t>13881870939</t>
  </si>
  <si>
    <t>魏卿</t>
  </si>
  <si>
    <t>510182198011100039</t>
  </si>
  <si>
    <t>九三社员</t>
  </si>
  <si>
    <t>13541244643</t>
  </si>
  <si>
    <t>苏勇</t>
  </si>
  <si>
    <t>回族</t>
  </si>
  <si>
    <t>510182198405100031</t>
  </si>
  <si>
    <t>18280131357</t>
  </si>
  <si>
    <t>罗阳</t>
  </si>
  <si>
    <t>510623199211017119</t>
  </si>
  <si>
    <t>13540820730</t>
  </si>
  <si>
    <r>
      <rPr>
        <b/>
        <sz val="11"/>
        <color indexed="8"/>
        <rFont val="宋体"/>
        <charset val="134"/>
      </rPr>
      <t>临床服务科室</t>
    </r>
    <r>
      <rPr>
        <b/>
        <sz val="11"/>
        <color indexed="8"/>
        <rFont val="Dialog.plain"/>
        <charset val="0"/>
      </rPr>
      <t>_ICU</t>
    </r>
  </si>
  <si>
    <t>柯雅馨</t>
  </si>
  <si>
    <t>510182198803265245</t>
  </si>
  <si>
    <t>13541210271</t>
  </si>
  <si>
    <t>李娅</t>
  </si>
  <si>
    <t>532526198911180229</t>
  </si>
  <si>
    <t>15982049197</t>
  </si>
  <si>
    <t>王玲</t>
  </si>
  <si>
    <t>510182198709280828</t>
  </si>
  <si>
    <t>13568858452</t>
  </si>
  <si>
    <t>卢秋怡</t>
  </si>
  <si>
    <t>510182198809250028</t>
  </si>
  <si>
    <t>15982067282</t>
  </si>
  <si>
    <t>曹娜</t>
  </si>
  <si>
    <t>510182198410301022</t>
  </si>
  <si>
    <t>13608183773</t>
  </si>
  <si>
    <t>王波</t>
  </si>
  <si>
    <t>513825198408060817</t>
  </si>
  <si>
    <t>13551342573</t>
  </si>
  <si>
    <t>张艳</t>
  </si>
  <si>
    <t>510125198112016023</t>
  </si>
  <si>
    <t>13402823033</t>
  </si>
  <si>
    <t>景桃</t>
  </si>
  <si>
    <t>510182198610243429</t>
  </si>
  <si>
    <t>18483682410</t>
  </si>
  <si>
    <t>李翊</t>
  </si>
  <si>
    <t>510182199402030036</t>
  </si>
  <si>
    <t>13402882300</t>
  </si>
  <si>
    <t>杨云</t>
  </si>
  <si>
    <t>510681198803032522</t>
  </si>
  <si>
    <t>13699086776</t>
  </si>
  <si>
    <t>余辉</t>
  </si>
  <si>
    <t>510182198010010023</t>
  </si>
  <si>
    <t>13541350376</t>
  </si>
  <si>
    <t>刘述平</t>
  </si>
  <si>
    <t>510182198410097033</t>
  </si>
  <si>
    <t>13540336551</t>
  </si>
  <si>
    <t>张小丽</t>
  </si>
  <si>
    <t>510182198709084421</t>
  </si>
  <si>
    <t>13688013699</t>
  </si>
  <si>
    <t>彭礼建</t>
  </si>
  <si>
    <t>510182198809232815</t>
  </si>
  <si>
    <t>13693407663</t>
  </si>
  <si>
    <t>临床服务科室_妇产科_妇科</t>
  </si>
  <si>
    <t>郝玉英</t>
  </si>
  <si>
    <t>510625197110246805</t>
  </si>
  <si>
    <t>15308093226</t>
  </si>
  <si>
    <t>龚继春</t>
  </si>
  <si>
    <t>510126196312162022</t>
  </si>
  <si>
    <t>1982-07-01</t>
  </si>
  <si>
    <t>13558886923</t>
  </si>
  <si>
    <t>陈茂华</t>
  </si>
  <si>
    <t>510182197804010821</t>
  </si>
  <si>
    <t>1997-10-01</t>
  </si>
  <si>
    <t>15308072172</t>
  </si>
  <si>
    <t>陈江雯</t>
  </si>
  <si>
    <t>510126197712154827</t>
  </si>
  <si>
    <t>1998-11-01</t>
  </si>
  <si>
    <t>15882062780</t>
  </si>
  <si>
    <t>冯蓉</t>
  </si>
  <si>
    <t>511325198508034924</t>
  </si>
  <si>
    <t>2008-06-01</t>
  </si>
  <si>
    <t>15982352907</t>
  </si>
  <si>
    <t>何幸双</t>
  </si>
  <si>
    <t>510182198711291227</t>
  </si>
  <si>
    <t>15928798823</t>
  </si>
  <si>
    <t>扬燕羽</t>
  </si>
  <si>
    <t>510182198708222028</t>
  </si>
  <si>
    <t>13882217336</t>
  </si>
  <si>
    <r>
      <rPr>
        <b/>
        <sz val="11"/>
        <color indexed="8"/>
        <rFont val="Dialog.plain"/>
        <charset val="0"/>
      </rPr>
      <t>临床服务科室</t>
    </r>
    <r>
      <rPr>
        <b/>
        <sz val="11"/>
        <color indexed="8"/>
        <rFont val="Dialog.plain"/>
        <charset val="0"/>
      </rPr>
      <t>_</t>
    </r>
    <r>
      <rPr>
        <b/>
        <sz val="11"/>
        <color indexed="8"/>
        <rFont val="宋体"/>
        <charset val="134"/>
      </rPr>
      <t>妇产科</t>
    </r>
    <r>
      <rPr>
        <b/>
        <sz val="11"/>
        <color indexed="8"/>
        <rFont val="Dialog.plain"/>
        <charset val="0"/>
      </rPr>
      <t>_</t>
    </r>
    <r>
      <rPr>
        <b/>
        <sz val="11"/>
        <color indexed="8"/>
        <rFont val="宋体"/>
        <charset val="134"/>
      </rPr>
      <t>妇科</t>
    </r>
  </si>
  <si>
    <t>张妙</t>
  </si>
  <si>
    <t>510681198711150660</t>
  </si>
  <si>
    <t>18382019603</t>
  </si>
  <si>
    <t>尹雅婷</t>
  </si>
  <si>
    <t>510182199101210068</t>
  </si>
  <si>
    <t>15884446840</t>
  </si>
  <si>
    <t>简迪</t>
  </si>
  <si>
    <t>510182199003160060</t>
  </si>
  <si>
    <t>18628290912</t>
  </si>
  <si>
    <t>宋子瑶</t>
  </si>
  <si>
    <t>510182199101075425</t>
  </si>
  <si>
    <t>13880517919</t>
  </si>
  <si>
    <t>刘高焰</t>
  </si>
  <si>
    <t>511302197601280012</t>
  </si>
  <si>
    <t>13908192961</t>
  </si>
  <si>
    <t>周春娅</t>
  </si>
  <si>
    <t>510126197703220028</t>
  </si>
  <si>
    <t>15882160903</t>
  </si>
  <si>
    <t>朱会蓉</t>
  </si>
  <si>
    <t>510704198603162624</t>
  </si>
  <si>
    <t>13408536723</t>
  </si>
  <si>
    <t>邓艳</t>
  </si>
  <si>
    <t>510622198207233926</t>
  </si>
  <si>
    <t>13880494911</t>
  </si>
  <si>
    <t>刘鹏</t>
  </si>
  <si>
    <t>500223198701043733</t>
  </si>
  <si>
    <t>13880422088</t>
  </si>
  <si>
    <t>李丰航</t>
  </si>
  <si>
    <t>51018219910506001x</t>
  </si>
  <si>
    <t>18349153699</t>
  </si>
  <si>
    <t>郑小凤</t>
  </si>
  <si>
    <t>510182198807105847</t>
  </si>
  <si>
    <t>15982110117</t>
  </si>
  <si>
    <t>李珂贤</t>
  </si>
  <si>
    <t>510182199209010025</t>
  </si>
  <si>
    <t>15202816765</t>
  </si>
  <si>
    <t>临床科室_妇产科_妇科_妇科住院</t>
  </si>
  <si>
    <t>梁婷</t>
  </si>
  <si>
    <t>510126199012140829</t>
  </si>
  <si>
    <t>党员</t>
  </si>
  <si>
    <t>13881918666</t>
  </si>
  <si>
    <t>管理科室_财务部_收费结算科</t>
  </si>
  <si>
    <t>刘丽</t>
  </si>
  <si>
    <t>科长</t>
  </si>
  <si>
    <t>2007-01-15</t>
  </si>
  <si>
    <t>510182197811270023</t>
  </si>
  <si>
    <t>13882117616</t>
  </si>
  <si>
    <t>催费组</t>
  </si>
  <si>
    <t>李德平</t>
  </si>
  <si>
    <t>检验</t>
  </si>
  <si>
    <t>2004-06-01</t>
  </si>
  <si>
    <t>510402197004053414</t>
  </si>
  <si>
    <t>13881779333</t>
  </si>
  <si>
    <t>左君</t>
  </si>
  <si>
    <t>2004-07-01</t>
  </si>
  <si>
    <t>510126197009020085</t>
  </si>
  <si>
    <t>13882050213</t>
  </si>
  <si>
    <t>李生全</t>
  </si>
  <si>
    <t>药剂</t>
  </si>
  <si>
    <t>中药师</t>
  </si>
  <si>
    <t>510126195810200031</t>
  </si>
  <si>
    <t>13558717888</t>
  </si>
  <si>
    <t>石波</t>
  </si>
  <si>
    <t>初中及以下</t>
  </si>
  <si>
    <t>510126196903040051</t>
  </si>
  <si>
    <t>13618026588</t>
  </si>
  <si>
    <t>门诊挂号、收费室</t>
  </si>
  <si>
    <t>徐启杨</t>
  </si>
  <si>
    <t>收费员</t>
  </si>
  <si>
    <t>未知</t>
  </si>
  <si>
    <t>会计</t>
  </si>
  <si>
    <t>510182196508210058</t>
  </si>
  <si>
    <t>13658092583</t>
  </si>
  <si>
    <t>宋学问</t>
  </si>
  <si>
    <t>510126197206210021</t>
  </si>
  <si>
    <t>18008021638</t>
  </si>
  <si>
    <t>赵永芬</t>
  </si>
  <si>
    <t>510126196703240040</t>
  </si>
  <si>
    <t>15828083911</t>
  </si>
  <si>
    <t>彭颖</t>
  </si>
  <si>
    <t>510126197208100061</t>
  </si>
  <si>
    <t>13882253909</t>
  </si>
  <si>
    <t>张辉</t>
  </si>
  <si>
    <t>510126197609160620</t>
  </si>
  <si>
    <t>13880866990</t>
  </si>
  <si>
    <t>黎明</t>
  </si>
  <si>
    <t>510126197810295228</t>
  </si>
  <si>
    <t>15882218662</t>
  </si>
  <si>
    <t>李富航</t>
  </si>
  <si>
    <t>51018219860422001X</t>
  </si>
  <si>
    <t>13688480285</t>
  </si>
  <si>
    <t>李欢</t>
  </si>
  <si>
    <t>510182199101110083</t>
  </si>
  <si>
    <t>13808198017</t>
  </si>
  <si>
    <t>尹洪娇</t>
  </si>
  <si>
    <t>510182198912310041</t>
  </si>
  <si>
    <t>13540088810</t>
  </si>
  <si>
    <t>惠利娇</t>
  </si>
  <si>
    <t>510182198803140047</t>
  </si>
  <si>
    <t>18782199064</t>
  </si>
  <si>
    <t>冯耀恣</t>
  </si>
  <si>
    <t>510182198512170027</t>
  </si>
  <si>
    <t>15928436578</t>
  </si>
  <si>
    <t>李婷</t>
  </si>
  <si>
    <t>510182198912022621</t>
  </si>
  <si>
    <t>15982288034</t>
  </si>
  <si>
    <t>罗亚</t>
  </si>
  <si>
    <t>510182199001230029</t>
  </si>
  <si>
    <t>18328313228</t>
  </si>
  <si>
    <t>彭琴</t>
  </si>
  <si>
    <t>513101199404221025</t>
  </si>
  <si>
    <t>18982199628</t>
  </si>
  <si>
    <t>杨红霞</t>
  </si>
  <si>
    <t>512923197712077303</t>
  </si>
  <si>
    <t>13688326959</t>
  </si>
  <si>
    <t>入出院</t>
  </si>
  <si>
    <t>陈萍</t>
  </si>
  <si>
    <t>计算机及其应用</t>
  </si>
  <si>
    <t>高级工程师</t>
  </si>
  <si>
    <t>510126197109040622</t>
  </si>
  <si>
    <t>13551087095</t>
  </si>
  <si>
    <t>沈婕</t>
  </si>
  <si>
    <t>金融（货币银行方向）</t>
  </si>
  <si>
    <t>510126197004010021</t>
  </si>
  <si>
    <t>13880506506</t>
  </si>
  <si>
    <t>柯寒</t>
  </si>
  <si>
    <t>麻醉学</t>
  </si>
  <si>
    <t>510126197201280020</t>
  </si>
  <si>
    <t>13668238168</t>
  </si>
  <si>
    <t>林洋</t>
  </si>
  <si>
    <t>510126197705020062</t>
  </si>
  <si>
    <t>13668195885</t>
  </si>
  <si>
    <t>刘欣</t>
  </si>
  <si>
    <t>法律</t>
  </si>
  <si>
    <t>510126197110160621</t>
  </si>
  <si>
    <t>倪萍</t>
  </si>
  <si>
    <t>510126197006270315</t>
  </si>
  <si>
    <t>18080497832</t>
  </si>
  <si>
    <t>万世敏</t>
  </si>
  <si>
    <t>510126197512130329</t>
  </si>
  <si>
    <t>13550351151</t>
  </si>
  <si>
    <t>孟琴</t>
  </si>
  <si>
    <t>510126197712251440</t>
  </si>
  <si>
    <t>18200589624</t>
  </si>
  <si>
    <t>肖敏</t>
  </si>
  <si>
    <t>西药士</t>
  </si>
  <si>
    <t>510182198803124426</t>
  </si>
  <si>
    <t>15882110310</t>
  </si>
  <si>
    <t>特殊门诊</t>
  </si>
  <si>
    <t>朱妍谛</t>
  </si>
  <si>
    <t>510182198809117104</t>
  </si>
  <si>
    <t>周于苹</t>
  </si>
  <si>
    <t>助理会计师</t>
  </si>
  <si>
    <t>510182198906152042</t>
  </si>
  <si>
    <t>13980533763</t>
  </si>
  <si>
    <t>张健萍</t>
  </si>
  <si>
    <t>51132519810424006X</t>
  </si>
  <si>
    <t>13882217668</t>
  </si>
  <si>
    <t>管理科室_门诊部</t>
  </si>
  <si>
    <t>门诊部</t>
  </si>
  <si>
    <t>唐海玲</t>
  </si>
  <si>
    <t>510126197510280788</t>
  </si>
  <si>
    <t>17381875367</t>
  </si>
  <si>
    <t>柯伦</t>
  </si>
  <si>
    <t>药剂学</t>
  </si>
  <si>
    <t>副主任西药师</t>
  </si>
  <si>
    <t>51012619700520002X</t>
  </si>
  <si>
    <t>张春</t>
  </si>
  <si>
    <t xml:space="preserve"> 511003196802204257</t>
  </si>
  <si>
    <t>阳华</t>
  </si>
  <si>
    <t>510126196304010125</t>
  </si>
  <si>
    <t>彭显赫</t>
  </si>
  <si>
    <t xml:space="preserve"> 510126194604110014</t>
  </si>
  <si>
    <t>潘显云</t>
  </si>
  <si>
    <t>510126195504040017</t>
  </si>
  <si>
    <t>13547914186</t>
  </si>
  <si>
    <t>杨晓玲</t>
  </si>
  <si>
    <t>513322196508140026</t>
  </si>
  <si>
    <t>杨茂</t>
  </si>
  <si>
    <t xml:space="preserve"> 510182198206154619</t>
  </si>
  <si>
    <t>13551125752</t>
  </si>
  <si>
    <t>皮肤科</t>
  </si>
  <si>
    <t>胡志坤</t>
  </si>
  <si>
    <t>510126197405185826</t>
  </si>
  <si>
    <t>王琳</t>
  </si>
  <si>
    <t xml:space="preserve"> 654001198301170327</t>
  </si>
  <si>
    <t>15208129294</t>
  </si>
  <si>
    <t>孙静</t>
  </si>
  <si>
    <t>510682198910033201</t>
  </si>
  <si>
    <t>尹明霞</t>
  </si>
  <si>
    <t xml:space="preserve"> 412701198610051024</t>
  </si>
  <si>
    <t>13348851618</t>
  </si>
  <si>
    <t>临床服务科室_中医科_中医科门诊</t>
  </si>
  <si>
    <t>0289</t>
  </si>
  <si>
    <t>王小坤</t>
  </si>
  <si>
    <t>中医学</t>
  </si>
  <si>
    <t>主治中医师</t>
  </si>
  <si>
    <t>510126197010200059</t>
  </si>
  <si>
    <t>15882412354</t>
  </si>
  <si>
    <t>韩文鹤</t>
  </si>
  <si>
    <t>中医儿科学</t>
  </si>
  <si>
    <t>中医师</t>
  </si>
  <si>
    <t>222404198311161212</t>
  </si>
  <si>
    <t>18328339784</t>
  </si>
  <si>
    <t>宋宏姝</t>
  </si>
  <si>
    <t>中西医结合</t>
  </si>
  <si>
    <t>510681199104250023</t>
  </si>
  <si>
    <t>15308195816</t>
  </si>
  <si>
    <t>0022</t>
  </si>
  <si>
    <t>王运清</t>
  </si>
  <si>
    <t>51012619400916005X</t>
  </si>
  <si>
    <t>18030623816</t>
  </si>
  <si>
    <t>0070</t>
  </si>
  <si>
    <t>周善和</t>
  </si>
  <si>
    <t>510126194710010033</t>
  </si>
  <si>
    <t>13709010973</t>
  </si>
  <si>
    <t>易珊</t>
  </si>
  <si>
    <t>中西医临床医学</t>
  </si>
  <si>
    <t>510182198402270027</t>
  </si>
  <si>
    <t>15982079159</t>
  </si>
  <si>
    <t>0353</t>
  </si>
  <si>
    <t>蒋世璠</t>
  </si>
  <si>
    <t>510126195308120108</t>
  </si>
  <si>
    <t>13568955568</t>
  </si>
  <si>
    <t>管理科室_门诊部_5719社区服务中心</t>
  </si>
  <si>
    <t>0610</t>
  </si>
  <si>
    <t>谢小玲</t>
  </si>
  <si>
    <t>512221197310120064</t>
  </si>
  <si>
    <t>13658005568</t>
  </si>
  <si>
    <t>管理科室_门诊部_石化医疗救护站</t>
  </si>
  <si>
    <t>游进文</t>
  </si>
  <si>
    <t>510126196910080035</t>
  </si>
  <si>
    <t>13683451099</t>
  </si>
  <si>
    <t>0430</t>
  </si>
  <si>
    <t>兰德彬</t>
  </si>
  <si>
    <t>51012619711012521X</t>
  </si>
  <si>
    <t>13458661078</t>
  </si>
  <si>
    <t>0513</t>
  </si>
  <si>
    <t>胥文萏</t>
  </si>
  <si>
    <t>510182198206020020</t>
  </si>
  <si>
    <t>医技科室_介入科</t>
  </si>
  <si>
    <t>贺平</t>
  </si>
  <si>
    <t>医学影像</t>
  </si>
  <si>
    <t>510602196506236671</t>
  </si>
  <si>
    <t>13880367059</t>
  </si>
  <si>
    <t>0999</t>
  </si>
  <si>
    <t>徐友仁</t>
  </si>
  <si>
    <t>51018219871004681X</t>
  </si>
  <si>
    <t>15884425288</t>
  </si>
  <si>
    <t>0108</t>
  </si>
  <si>
    <t>龚明</t>
  </si>
  <si>
    <t>510184198210150031</t>
  </si>
  <si>
    <t>18780286547</t>
  </si>
  <si>
    <t>管理科室_保障服务部_患者服务中心</t>
  </si>
  <si>
    <t>杨红梅</t>
  </si>
  <si>
    <t>510182198109115829</t>
  </si>
  <si>
    <t>13881848711</t>
  </si>
  <si>
    <t>周小奭</t>
  </si>
  <si>
    <t>职员</t>
  </si>
  <si>
    <t>513231196906290020</t>
  </si>
  <si>
    <t>13709033955</t>
  </si>
  <si>
    <t>王静</t>
  </si>
  <si>
    <t>510126197909030027</t>
  </si>
  <si>
    <t>13880357604</t>
  </si>
  <si>
    <t>杨超</t>
  </si>
  <si>
    <t>510182198701177068</t>
  </si>
  <si>
    <t>农工党员</t>
  </si>
  <si>
    <t>15008297296</t>
  </si>
  <si>
    <t>高雪柔</t>
  </si>
  <si>
    <t>510182199210052425</t>
  </si>
  <si>
    <t>15208327857</t>
  </si>
  <si>
    <t>高婷</t>
  </si>
  <si>
    <t>物流</t>
  </si>
  <si>
    <t>510122199004194127</t>
  </si>
  <si>
    <t>13540066465</t>
  </si>
  <si>
    <t>医技科室_营养科</t>
  </si>
  <si>
    <t>胡晓玲</t>
  </si>
  <si>
    <t>510122198208120029</t>
  </si>
  <si>
    <t>13881959637</t>
  </si>
  <si>
    <t>1216</t>
  </si>
  <si>
    <t>高誉</t>
  </si>
  <si>
    <t>510129198402160029</t>
  </si>
  <si>
    <t>13980798681</t>
  </si>
  <si>
    <t>廖和薇</t>
  </si>
  <si>
    <t>510126196807200780</t>
  </si>
  <si>
    <t>13666198283</t>
  </si>
  <si>
    <t>王子中</t>
  </si>
  <si>
    <t>四级职员副</t>
  </si>
  <si>
    <t>51012619621014005X</t>
  </si>
  <si>
    <t>13981966396</t>
  </si>
  <si>
    <t>临床服务科室_内科_消化内科</t>
  </si>
  <si>
    <r>
      <rPr>
        <b/>
        <sz val="11"/>
        <color indexed="8"/>
        <rFont val="宋体"/>
        <charset val="134"/>
      </rPr>
      <t>邹</t>
    </r>
    <r>
      <rPr>
        <b/>
        <sz val="11"/>
        <color indexed="8"/>
        <rFont val="Dialog.plain"/>
        <charset val="0"/>
      </rPr>
      <t xml:space="preserve"> </t>
    </r>
    <r>
      <rPr>
        <b/>
        <sz val="11"/>
        <color indexed="8"/>
        <rFont val="宋体"/>
        <charset val="134"/>
      </rPr>
      <t>叶</t>
    </r>
  </si>
  <si>
    <t>1979-03-26</t>
  </si>
  <si>
    <t>510182197903260068</t>
  </si>
  <si>
    <t>13688488536</t>
  </si>
  <si>
    <t>李书琴</t>
  </si>
  <si>
    <t>1981-04-05</t>
  </si>
  <si>
    <t>511113198104053321</t>
  </si>
  <si>
    <t>13281033588</t>
  </si>
  <si>
    <t>苏岚</t>
  </si>
  <si>
    <t>1975-12-08</t>
  </si>
  <si>
    <t>510104197512083763</t>
  </si>
  <si>
    <t>15982086131</t>
  </si>
  <si>
    <t>杨越</t>
  </si>
  <si>
    <t>1989-09-28</t>
  </si>
  <si>
    <t>510182198909280021</t>
  </si>
  <si>
    <t>13678116235</t>
  </si>
  <si>
    <t>陈燕琼</t>
  </si>
  <si>
    <t>1984-09-16</t>
  </si>
  <si>
    <t>511622198409161626</t>
  </si>
  <si>
    <t>13881707323</t>
  </si>
  <si>
    <r>
      <rPr>
        <b/>
        <sz val="11"/>
        <color indexed="8"/>
        <rFont val="宋体"/>
        <charset val="134"/>
      </rPr>
      <t>杨</t>
    </r>
    <r>
      <rPr>
        <b/>
        <sz val="11"/>
        <color indexed="8"/>
        <rFont val="Dialog.plain"/>
        <charset val="0"/>
      </rPr>
      <t xml:space="preserve"> </t>
    </r>
    <r>
      <rPr>
        <b/>
        <sz val="11"/>
        <color indexed="8"/>
        <rFont val="宋体"/>
        <charset val="134"/>
      </rPr>
      <t>林</t>
    </r>
  </si>
  <si>
    <t>1985-10-30</t>
  </si>
  <si>
    <t>510182198510306242</t>
  </si>
  <si>
    <t>18081026651</t>
  </si>
  <si>
    <t>欧洪旭</t>
  </si>
  <si>
    <t>1988-10-02</t>
  </si>
  <si>
    <t>510182198810026429</t>
  </si>
  <si>
    <t>13408524322</t>
  </si>
  <si>
    <r>
      <rPr>
        <b/>
        <sz val="11"/>
        <color indexed="8"/>
        <rFont val="宋体"/>
        <charset val="134"/>
      </rPr>
      <t>刘</t>
    </r>
    <r>
      <rPr>
        <b/>
        <sz val="11"/>
        <color indexed="8"/>
        <rFont val="Dialog.plain"/>
        <charset val="0"/>
      </rPr>
      <t xml:space="preserve"> </t>
    </r>
    <r>
      <rPr>
        <b/>
        <sz val="11"/>
        <color indexed="8"/>
        <rFont val="宋体"/>
        <charset val="134"/>
      </rPr>
      <t>会</t>
    </r>
  </si>
  <si>
    <t>1984-12-31</t>
  </si>
  <si>
    <t>510182198412314820</t>
  </si>
  <si>
    <t>13688324939</t>
  </si>
  <si>
    <t>况璐君</t>
  </si>
  <si>
    <t>1990-11-01</t>
  </si>
  <si>
    <t>51018219901101002X</t>
  </si>
  <si>
    <t>13982130789</t>
  </si>
  <si>
    <t>杨橹伶</t>
  </si>
  <si>
    <t>1977-10-11</t>
  </si>
  <si>
    <t>51012619771011002X</t>
  </si>
  <si>
    <t>15928521774</t>
  </si>
  <si>
    <t>李晓霞</t>
  </si>
  <si>
    <t>1987-01-04</t>
  </si>
  <si>
    <t>510129198701042946</t>
  </si>
  <si>
    <t>13688326600</t>
  </si>
  <si>
    <t>陈永华</t>
  </si>
  <si>
    <t>1967-03-16</t>
  </si>
  <si>
    <t>羌族</t>
  </si>
  <si>
    <t>513232196703162527</t>
  </si>
  <si>
    <t>13709034004</t>
  </si>
  <si>
    <t>曹芹</t>
  </si>
  <si>
    <t>1986-09-12</t>
  </si>
  <si>
    <t>510321198609123823</t>
  </si>
  <si>
    <t>13551020594</t>
  </si>
  <si>
    <t>朱洪霞</t>
  </si>
  <si>
    <t>1986-09-14</t>
  </si>
  <si>
    <t>511181198609145324</t>
  </si>
  <si>
    <t>18780007454</t>
  </si>
  <si>
    <t>周婉颖</t>
  </si>
  <si>
    <t>1994-10-13</t>
  </si>
  <si>
    <t>510182199410134628</t>
  </si>
  <si>
    <t>13648029375</t>
  </si>
  <si>
    <r>
      <rPr>
        <b/>
        <sz val="11"/>
        <color indexed="8"/>
        <rFont val="宋体"/>
        <charset val="134"/>
      </rPr>
      <t>罗</t>
    </r>
    <r>
      <rPr>
        <b/>
        <sz val="11"/>
        <color indexed="8"/>
        <rFont val="Dialog.plain"/>
        <charset val="0"/>
      </rPr>
      <t xml:space="preserve"> </t>
    </r>
    <r>
      <rPr>
        <b/>
        <sz val="11"/>
        <color indexed="8"/>
        <rFont val="宋体"/>
        <charset val="134"/>
      </rPr>
      <t>梅</t>
    </r>
  </si>
  <si>
    <t>1980-05-20</t>
  </si>
  <si>
    <t>510182198005201028</t>
  </si>
  <si>
    <t>13072873997</t>
  </si>
  <si>
    <t>朱媛钰</t>
  </si>
  <si>
    <t>1994-04-15</t>
  </si>
  <si>
    <t>510182199401150060</t>
  </si>
  <si>
    <t>13908052534</t>
  </si>
  <si>
    <r>
      <rPr>
        <b/>
        <sz val="11"/>
        <color indexed="8"/>
        <rFont val="宋体"/>
        <charset val="134"/>
      </rPr>
      <t>陈</t>
    </r>
    <r>
      <rPr>
        <b/>
        <sz val="11"/>
        <color indexed="8"/>
        <rFont val="Dialog.plain"/>
        <charset val="0"/>
      </rPr>
      <t xml:space="preserve"> </t>
    </r>
    <r>
      <rPr>
        <b/>
        <sz val="11"/>
        <color indexed="8"/>
        <rFont val="宋体"/>
        <charset val="134"/>
      </rPr>
      <t>杰</t>
    </r>
  </si>
  <si>
    <t>510182199308281824</t>
  </si>
  <si>
    <t>13982166716</t>
  </si>
  <si>
    <t>吴秦岭</t>
  </si>
  <si>
    <t>1984-02-21</t>
  </si>
  <si>
    <t>510182198402215829</t>
  </si>
  <si>
    <t>18782122565</t>
  </si>
  <si>
    <r>
      <rPr>
        <b/>
        <sz val="11"/>
        <color indexed="8"/>
        <rFont val="宋体"/>
        <charset val="134"/>
      </rPr>
      <t>杨</t>
    </r>
    <r>
      <rPr>
        <b/>
        <sz val="11"/>
        <color indexed="8"/>
        <rFont val="Dialog.plain"/>
        <charset val="0"/>
      </rPr>
      <t xml:space="preserve"> </t>
    </r>
    <r>
      <rPr>
        <b/>
        <sz val="11"/>
        <color indexed="8"/>
        <rFont val="宋体"/>
        <charset val="134"/>
      </rPr>
      <t>成</t>
    </r>
  </si>
  <si>
    <t>1982-10-10</t>
  </si>
  <si>
    <t>51068119821010253x</t>
  </si>
  <si>
    <t>13980466309</t>
  </si>
  <si>
    <t>李宏</t>
  </si>
  <si>
    <t>1970-04-08</t>
  </si>
  <si>
    <t>512901197004080829</t>
  </si>
  <si>
    <t>13678164208</t>
  </si>
  <si>
    <t>罗石磊</t>
  </si>
  <si>
    <t>1985-09-18</t>
  </si>
  <si>
    <t>510182198509182617</t>
  </si>
  <si>
    <t>15208102113</t>
  </si>
  <si>
    <t>王绍荣</t>
  </si>
  <si>
    <t>1986-07-08</t>
  </si>
  <si>
    <t>511303198607085112</t>
  </si>
  <si>
    <t>13547938495</t>
  </si>
  <si>
    <t>夏敏</t>
  </si>
  <si>
    <t>1981-08-07</t>
  </si>
  <si>
    <t>513221198008070022</t>
  </si>
  <si>
    <t>13982179757</t>
  </si>
  <si>
    <t>文静</t>
  </si>
  <si>
    <t>1982-12-27</t>
  </si>
  <si>
    <t>510823198212273161</t>
  </si>
  <si>
    <t>13881801290</t>
  </si>
  <si>
    <t>唐欢</t>
  </si>
  <si>
    <t>1984-02-26</t>
  </si>
  <si>
    <t>51132219840226102X</t>
  </si>
  <si>
    <t>13628022646</t>
  </si>
  <si>
    <t>1984-10-29</t>
  </si>
  <si>
    <t>500234198410292552</t>
  </si>
  <si>
    <t>15108294346</t>
  </si>
  <si>
    <t>陈乔</t>
  </si>
  <si>
    <t>510182198907121035</t>
  </si>
  <si>
    <t>13881802558</t>
  </si>
  <si>
    <t>0114</t>
  </si>
  <si>
    <t>贺佳玉</t>
  </si>
  <si>
    <t>1970-11-10</t>
  </si>
  <si>
    <t>510126197011100025</t>
  </si>
  <si>
    <t>13551027028</t>
  </si>
  <si>
    <t>0458</t>
  </si>
  <si>
    <t>冷启祥</t>
  </si>
  <si>
    <t>1977-09-16</t>
  </si>
  <si>
    <t>2003-07-01</t>
  </si>
  <si>
    <t>510126197709160054</t>
  </si>
  <si>
    <t>13981824206</t>
  </si>
  <si>
    <t>0586</t>
  </si>
  <si>
    <t>王永刚</t>
  </si>
  <si>
    <t>1964-02-24</t>
  </si>
  <si>
    <t>1985-07-01</t>
  </si>
  <si>
    <t>510311196402241716</t>
  </si>
  <si>
    <t>13408666367</t>
  </si>
  <si>
    <t>临床服务科室_内科_神经内科_神经内科住院</t>
  </si>
  <si>
    <t>苟重季</t>
  </si>
  <si>
    <t>510182198502010011</t>
  </si>
  <si>
    <t>13881803506</t>
  </si>
  <si>
    <t>李维钫</t>
  </si>
  <si>
    <t>51012619701014064X</t>
  </si>
  <si>
    <t>13881798294</t>
  </si>
  <si>
    <t>王蕾</t>
  </si>
  <si>
    <t>510182198401290026</t>
  </si>
  <si>
    <t>15108384774</t>
  </si>
  <si>
    <t>许亮</t>
  </si>
  <si>
    <t>510182198606114616</t>
  </si>
  <si>
    <t>18113191982</t>
  </si>
  <si>
    <t>蔡凌</t>
  </si>
  <si>
    <t>内科学</t>
  </si>
  <si>
    <t>513030198707127521</t>
  </si>
  <si>
    <t>13541366063</t>
  </si>
  <si>
    <t>何余其</t>
  </si>
  <si>
    <t>510182198909217049</t>
  </si>
  <si>
    <t>15982153575</t>
  </si>
  <si>
    <t>刘晓梅</t>
  </si>
  <si>
    <t>513822198601053206</t>
  </si>
  <si>
    <t>18200205272</t>
  </si>
  <si>
    <t>临床服务科室_急诊科</t>
  </si>
  <si>
    <t>付丽</t>
  </si>
  <si>
    <t>510181198807024426</t>
  </si>
  <si>
    <t>13881929583</t>
  </si>
  <si>
    <t>龚娅妮</t>
  </si>
  <si>
    <t>510126197910050068</t>
  </si>
  <si>
    <t>13648056786</t>
  </si>
  <si>
    <t>周亚</t>
  </si>
  <si>
    <t>510182198106120083</t>
  </si>
  <si>
    <t>13408633690</t>
  </si>
  <si>
    <t>李娟</t>
  </si>
  <si>
    <t>510182198701196226</t>
  </si>
  <si>
    <t>13438138851</t>
  </si>
  <si>
    <t>马长虹</t>
  </si>
  <si>
    <t>513231196708091741</t>
  </si>
  <si>
    <t>13666213197</t>
  </si>
  <si>
    <t>席盛丽</t>
  </si>
  <si>
    <t>510126197107301227</t>
  </si>
  <si>
    <t>18084855150</t>
  </si>
  <si>
    <t>张小英</t>
  </si>
  <si>
    <t>510181198008262102</t>
  </si>
  <si>
    <t>13558813165</t>
  </si>
  <si>
    <t>倪红燕</t>
  </si>
  <si>
    <t>513231198204090023</t>
  </si>
  <si>
    <t>13458541357</t>
  </si>
  <si>
    <t>罗莎</t>
  </si>
  <si>
    <t>510182198305191028</t>
  </si>
  <si>
    <t>18628352343</t>
  </si>
  <si>
    <t>张俊</t>
  </si>
  <si>
    <t>511024198707130801</t>
  </si>
  <si>
    <t>13558799792</t>
  </si>
  <si>
    <t>蒋延美</t>
  </si>
  <si>
    <t>513902198809166568</t>
  </si>
  <si>
    <t>13688059297</t>
  </si>
  <si>
    <t>周玉霞</t>
  </si>
  <si>
    <t>511133198608203026</t>
  </si>
  <si>
    <t>15184478965</t>
  </si>
  <si>
    <t>孙芳</t>
  </si>
  <si>
    <t>511025198807270488</t>
  </si>
  <si>
    <t>13408658545</t>
  </si>
  <si>
    <t>吴阳</t>
  </si>
  <si>
    <t>510182198805045828</t>
  </si>
  <si>
    <t>15908178563</t>
  </si>
  <si>
    <t>陈琳</t>
  </si>
  <si>
    <t>510182198801026240</t>
  </si>
  <si>
    <t>15882070604</t>
  </si>
  <si>
    <t>顾亚兰</t>
  </si>
  <si>
    <t>510182198803294628</t>
  </si>
  <si>
    <t>13402801898</t>
  </si>
  <si>
    <t>王雅萱</t>
  </si>
  <si>
    <t>510182199006251822</t>
  </si>
  <si>
    <t>13982201429</t>
  </si>
  <si>
    <t>林思思</t>
  </si>
  <si>
    <t>510182199006181027</t>
  </si>
  <si>
    <t>18782981178</t>
  </si>
  <si>
    <t>程禹</t>
  </si>
  <si>
    <t>涉外护理</t>
  </si>
  <si>
    <t>510182199103126820</t>
  </si>
  <si>
    <t>18227558472</t>
  </si>
  <si>
    <t>古余米</t>
  </si>
  <si>
    <t>510182199308030064</t>
  </si>
  <si>
    <t>18302860313</t>
  </si>
  <si>
    <t>黄丹</t>
  </si>
  <si>
    <t>51018219941213084X</t>
  </si>
  <si>
    <t>13808282544</t>
  </si>
  <si>
    <t>高亚</t>
  </si>
  <si>
    <t>510182199410043427</t>
  </si>
  <si>
    <t>13683426197</t>
  </si>
  <si>
    <t>蒋建平</t>
  </si>
  <si>
    <t>1983-02-18</t>
  </si>
  <si>
    <t>2008-07-01</t>
  </si>
  <si>
    <t>511023198302188419</t>
  </si>
  <si>
    <t>15208352487</t>
  </si>
  <si>
    <t>刘小倩</t>
  </si>
  <si>
    <t>510182198708134626</t>
  </si>
  <si>
    <t>15828197856</t>
  </si>
  <si>
    <t>柯传讯</t>
  </si>
  <si>
    <t>电子工程</t>
  </si>
  <si>
    <t>510126196806160035</t>
  </si>
  <si>
    <t>13540768228</t>
  </si>
  <si>
    <t>陈义州</t>
  </si>
  <si>
    <t>机械制造</t>
  </si>
  <si>
    <t>高级技师</t>
  </si>
  <si>
    <t>510126196401300351</t>
  </si>
  <si>
    <t>13688137109</t>
  </si>
  <si>
    <t>代洪</t>
  </si>
  <si>
    <t>司炉</t>
  </si>
  <si>
    <t>510126196707140012</t>
  </si>
  <si>
    <t>13880299372</t>
  </si>
  <si>
    <t>张述清</t>
  </si>
  <si>
    <t>510126196001010056</t>
  </si>
  <si>
    <t>13402861647</t>
  </si>
  <si>
    <t>江国华</t>
  </si>
  <si>
    <t>510126196305180011</t>
  </si>
  <si>
    <t>15002885702</t>
  </si>
  <si>
    <t>穆大云</t>
  </si>
  <si>
    <t>维修工</t>
  </si>
  <si>
    <t>初级工</t>
  </si>
  <si>
    <t>510126196312010053</t>
  </si>
  <si>
    <t>13648005783</t>
  </si>
  <si>
    <t>蒋质健</t>
  </si>
  <si>
    <t>510113196409150413</t>
  </si>
  <si>
    <t>13880330309</t>
  </si>
  <si>
    <t>赖国进</t>
  </si>
  <si>
    <t>管理</t>
  </si>
  <si>
    <t>科员</t>
  </si>
  <si>
    <t>510126196004140016</t>
  </si>
  <si>
    <t>18328573318</t>
  </si>
  <si>
    <t>陈柯宇</t>
  </si>
  <si>
    <t>生物医学工程</t>
  </si>
  <si>
    <t>技术员</t>
  </si>
  <si>
    <t>51018219900217003X</t>
  </si>
  <si>
    <t>13096319988</t>
  </si>
  <si>
    <t>林东</t>
  </si>
  <si>
    <t>司机</t>
  </si>
  <si>
    <t>510126196809160057</t>
  </si>
  <si>
    <t>15308007830</t>
  </si>
  <si>
    <t>师涓</t>
  </si>
  <si>
    <t>社区医学</t>
  </si>
  <si>
    <t>510126197207120028</t>
  </si>
  <si>
    <t>13981702081</t>
  </si>
  <si>
    <t>黄敬辉</t>
  </si>
  <si>
    <t>电工</t>
  </si>
  <si>
    <t>513125196804110014</t>
  </si>
  <si>
    <t>13551891609</t>
  </si>
  <si>
    <t>周东</t>
  </si>
  <si>
    <t>512534197012295016</t>
  </si>
  <si>
    <t>13880499998</t>
  </si>
  <si>
    <t>蔡承历</t>
  </si>
  <si>
    <t>计算机</t>
  </si>
  <si>
    <t>510126197606030038</t>
  </si>
  <si>
    <t>13281482220</t>
  </si>
  <si>
    <t>苏维果</t>
  </si>
  <si>
    <t>510182197609020055</t>
  </si>
  <si>
    <t>18980570406</t>
  </si>
  <si>
    <t>梁海</t>
  </si>
  <si>
    <t>510722197312148556</t>
  </si>
  <si>
    <t>13348829880</t>
  </si>
  <si>
    <t>成立斌</t>
  </si>
  <si>
    <t>计算机运用</t>
  </si>
  <si>
    <t>510126197011090058</t>
  </si>
  <si>
    <t>13540267571</t>
  </si>
  <si>
    <t>吴谋华</t>
  </si>
  <si>
    <t>保洁员</t>
  </si>
  <si>
    <t>511025195509071276</t>
  </si>
  <si>
    <t>13541281228</t>
  </si>
  <si>
    <t>徐磊</t>
  </si>
  <si>
    <t>51018219811231081X</t>
  </si>
  <si>
    <t>15882340967</t>
  </si>
  <si>
    <t>刘强</t>
  </si>
  <si>
    <t>精密医疗器械</t>
  </si>
  <si>
    <t>助理工程师</t>
  </si>
  <si>
    <t>510126197709153436</t>
  </si>
  <si>
    <t>13980708045</t>
  </si>
  <si>
    <t>张孝川</t>
  </si>
  <si>
    <t>电气工程</t>
  </si>
  <si>
    <t>中级电工</t>
  </si>
  <si>
    <t>510182198502165216</t>
  </si>
  <si>
    <t>13882033851</t>
  </si>
  <si>
    <t>管理科室_医教部_医务科_病案统计科</t>
  </si>
  <si>
    <t>李强</t>
  </si>
  <si>
    <t>统计师</t>
  </si>
  <si>
    <t>510126196304290016</t>
  </si>
  <si>
    <t>18782191289</t>
  </si>
  <si>
    <t>刘然</t>
  </si>
  <si>
    <t>510182198907140033</t>
  </si>
  <si>
    <t>18113107719</t>
  </si>
  <si>
    <t>卫生信息管理</t>
  </si>
  <si>
    <t>610324199409270076</t>
  </si>
  <si>
    <t>13881715190</t>
  </si>
  <si>
    <t>黄燕</t>
  </si>
  <si>
    <t>中文</t>
  </si>
  <si>
    <t>2005/7/1</t>
  </si>
  <si>
    <t>助理统计师</t>
  </si>
  <si>
    <t>510126196909220045</t>
  </si>
  <si>
    <t>13709088618</t>
  </si>
  <si>
    <t>001</t>
  </si>
  <si>
    <t>王强</t>
  </si>
  <si>
    <t>510126196602140024</t>
  </si>
  <si>
    <t>18781907054</t>
  </si>
  <si>
    <t>流行病与卫生统计学</t>
  </si>
  <si>
    <t>51092119810225558X</t>
  </si>
  <si>
    <t>18180634828</t>
  </si>
  <si>
    <t>杜洁</t>
  </si>
  <si>
    <t>计算机软件</t>
  </si>
  <si>
    <t>510121198308310026</t>
  </si>
  <si>
    <t>18708103460</t>
  </si>
  <si>
    <t>倪治丽</t>
  </si>
  <si>
    <t>彝族</t>
  </si>
  <si>
    <t>病案信息技术士</t>
  </si>
  <si>
    <t>51042219930210742X</t>
  </si>
  <si>
    <t>15928909524</t>
  </si>
  <si>
    <t>马晋戈</t>
  </si>
  <si>
    <t>510182198406040616</t>
  </si>
  <si>
    <t>13982227569</t>
  </si>
  <si>
    <t>袁晓红</t>
  </si>
  <si>
    <t>计算机应用与管理</t>
  </si>
  <si>
    <t>510126196912040045</t>
  </si>
  <si>
    <t>18227603604</t>
  </si>
  <si>
    <t>陈丽</t>
  </si>
  <si>
    <t>510182198102020069</t>
  </si>
  <si>
    <t>13438465205</t>
  </si>
  <si>
    <t>临床服务科室_门诊护理单元</t>
  </si>
  <si>
    <t>方燕</t>
  </si>
  <si>
    <t>510182198202280642</t>
  </si>
  <si>
    <t>13881989922</t>
  </si>
  <si>
    <t>510182198405262823</t>
  </si>
  <si>
    <t>13666285581</t>
  </si>
  <si>
    <t>凌蓉</t>
  </si>
  <si>
    <t>510126196506210627</t>
  </si>
  <si>
    <t>13982115607</t>
  </si>
  <si>
    <t>代文渊</t>
  </si>
  <si>
    <t>510126196906250361</t>
  </si>
  <si>
    <t>13678026270</t>
  </si>
  <si>
    <t>龚亚</t>
  </si>
  <si>
    <t>510182198907280327</t>
  </si>
  <si>
    <t>15882241930</t>
  </si>
  <si>
    <t>李雯婷</t>
  </si>
  <si>
    <t>510182198705142823</t>
  </si>
  <si>
    <t>13550315198</t>
  </si>
  <si>
    <t>钟阳</t>
  </si>
  <si>
    <t>510182198305190025</t>
  </si>
  <si>
    <t>13608059528</t>
  </si>
  <si>
    <t>李芳</t>
  </si>
  <si>
    <t>510126197010160368</t>
  </si>
  <si>
    <t>13668223966</t>
  </si>
  <si>
    <r>
      <rPr>
        <b/>
        <sz val="11"/>
        <color indexed="8"/>
        <rFont val="Dialog.plain"/>
        <charset val="0"/>
      </rPr>
      <t>临床服务科室</t>
    </r>
    <r>
      <rPr>
        <b/>
        <sz val="11"/>
        <color indexed="8"/>
        <rFont val="Dialog.plain"/>
        <charset val="0"/>
      </rPr>
      <t>_</t>
    </r>
    <r>
      <rPr>
        <b/>
        <sz val="11"/>
        <color indexed="8"/>
        <rFont val="宋体"/>
        <charset val="134"/>
      </rPr>
      <t>门诊护理单元</t>
    </r>
  </si>
  <si>
    <t>钟芬</t>
  </si>
  <si>
    <t>510121197105190023</t>
  </si>
  <si>
    <t>15882458191</t>
  </si>
  <si>
    <t>刘莉</t>
  </si>
  <si>
    <t>510126196910200324</t>
  </si>
  <si>
    <t>13683424695</t>
  </si>
  <si>
    <t>刘玲</t>
  </si>
  <si>
    <t>510182196310110086</t>
  </si>
  <si>
    <t>15828486393</t>
  </si>
  <si>
    <t>徐正华</t>
  </si>
  <si>
    <t>510182198101054849</t>
  </si>
  <si>
    <t>13678109910</t>
  </si>
  <si>
    <t>白丹妮</t>
  </si>
  <si>
    <t>510126197510080022</t>
  </si>
  <si>
    <t>13628007966</t>
  </si>
  <si>
    <t>王霞</t>
  </si>
  <si>
    <t>510126197108030027</t>
  </si>
  <si>
    <t>13438357073</t>
  </si>
  <si>
    <t>510182198810085824</t>
  </si>
  <si>
    <t>13808082957</t>
  </si>
  <si>
    <t>黄菊</t>
  </si>
  <si>
    <t>510126197011030020</t>
  </si>
  <si>
    <t>13688154910</t>
  </si>
  <si>
    <t>供应室</t>
  </si>
  <si>
    <t>494</t>
  </si>
  <si>
    <t>伍丹</t>
  </si>
  <si>
    <t>1980-10-20</t>
  </si>
  <si>
    <t>本科</t>
  </si>
  <si>
    <t>2007-01-01</t>
  </si>
  <si>
    <t>510122198010200023</t>
  </si>
  <si>
    <t>13688042581</t>
  </si>
  <si>
    <t>378</t>
  </si>
  <si>
    <t>廖晓彬</t>
  </si>
  <si>
    <t>1967-06-13</t>
  </si>
  <si>
    <t>510126196706130322</t>
  </si>
  <si>
    <t>1986-07-01</t>
  </si>
  <si>
    <t>13679146579</t>
  </si>
  <si>
    <t>397</t>
  </si>
  <si>
    <t>牟桂英</t>
  </si>
  <si>
    <t>1970-09-27</t>
  </si>
  <si>
    <t>513229197009270049</t>
  </si>
  <si>
    <t>1990-07-01</t>
  </si>
  <si>
    <t>13688013749</t>
  </si>
  <si>
    <t>243</t>
  </si>
  <si>
    <t>肖玉兰</t>
  </si>
  <si>
    <t>1965-10-15</t>
  </si>
  <si>
    <t>510126196510150049</t>
  </si>
  <si>
    <t>13658058529</t>
  </si>
  <si>
    <t>979</t>
  </si>
  <si>
    <t>冷诗铭</t>
  </si>
  <si>
    <t>1987-06-29</t>
  </si>
  <si>
    <t>2012-06-30</t>
  </si>
  <si>
    <t>510182198706290027</t>
  </si>
  <si>
    <t>2011-10-01</t>
  </si>
  <si>
    <t>13688190658</t>
  </si>
  <si>
    <t>423</t>
  </si>
  <si>
    <t>胡德蓉</t>
  </si>
  <si>
    <t>1970-06-18</t>
  </si>
  <si>
    <t>510126197006180040</t>
  </si>
  <si>
    <t>1994-07-01</t>
  </si>
  <si>
    <t>13684031726</t>
  </si>
  <si>
    <t>范俊刚</t>
  </si>
  <si>
    <t>510126197310110012</t>
  </si>
  <si>
    <t>李文</t>
  </si>
  <si>
    <t>1968-08-28</t>
  </si>
  <si>
    <t>49</t>
  </si>
  <si>
    <t>初中</t>
  </si>
  <si>
    <t>510126196808280049</t>
  </si>
  <si>
    <t>13880175613</t>
  </si>
  <si>
    <t>王晓洲</t>
  </si>
  <si>
    <t>1968-08-08</t>
  </si>
  <si>
    <t>510126196808080039</t>
  </si>
  <si>
    <t>王茂全</t>
  </si>
  <si>
    <t>1958-07-27</t>
  </si>
  <si>
    <t>59</t>
  </si>
  <si>
    <t>小学</t>
  </si>
  <si>
    <t>110108195807273777</t>
  </si>
  <si>
    <t>18328309305</t>
  </si>
  <si>
    <t>临床服务科室_耳鼻喉科_耳鼻喉科住院</t>
  </si>
  <si>
    <t>雷洁</t>
  </si>
  <si>
    <t>510125199212085020</t>
  </si>
  <si>
    <t>15982433613</t>
  </si>
  <si>
    <t>510182198912076822</t>
  </si>
  <si>
    <t>13980949995</t>
  </si>
  <si>
    <t>刘丽娟</t>
  </si>
  <si>
    <t>51018219800710060X</t>
  </si>
  <si>
    <t>13541208608</t>
  </si>
  <si>
    <t>何小庆</t>
  </si>
  <si>
    <t>510182199109305424</t>
  </si>
  <si>
    <t>18780212092</t>
  </si>
  <si>
    <t>邓雅玲</t>
  </si>
  <si>
    <t>510212197203024589</t>
  </si>
  <si>
    <t>18280492981</t>
  </si>
  <si>
    <t>510304198008052920</t>
  </si>
  <si>
    <t>13908074501</t>
  </si>
  <si>
    <t>王琦</t>
  </si>
  <si>
    <t>510126197301080018</t>
  </si>
  <si>
    <t>13908191506</t>
  </si>
  <si>
    <t>张家会</t>
  </si>
  <si>
    <t>510126196604242841</t>
  </si>
  <si>
    <t>17723300080</t>
  </si>
  <si>
    <t>张光辉</t>
  </si>
  <si>
    <t>510921198710251611</t>
  </si>
  <si>
    <t>15388152089</t>
  </si>
  <si>
    <t>杨春煦</t>
  </si>
  <si>
    <t>510126197910140020</t>
  </si>
  <si>
    <t>15828399436</t>
  </si>
  <si>
    <t>王梅</t>
  </si>
  <si>
    <t>513822198908203205</t>
  </si>
  <si>
    <t>13666103153</t>
  </si>
  <si>
    <t>周子愛</t>
  </si>
  <si>
    <t>510182198903100026</t>
  </si>
  <si>
    <t>18782228677</t>
  </si>
  <si>
    <t>临床服务科室_外科_肝胆胰外科_肝胆胰外科住院</t>
  </si>
  <si>
    <t>周筱翔</t>
  </si>
  <si>
    <t>510182198103170026</t>
  </si>
  <si>
    <t>18280183781</t>
  </si>
  <si>
    <t>吴晓红</t>
  </si>
  <si>
    <t>510126196604210049</t>
  </si>
  <si>
    <t>13881850798</t>
  </si>
  <si>
    <r>
      <rPr>
        <b/>
        <sz val="11"/>
        <color indexed="8"/>
        <rFont val="Dialog.plain"/>
        <charset val="0"/>
      </rPr>
      <t>临床服务科室</t>
    </r>
    <r>
      <rPr>
        <b/>
        <sz val="11"/>
        <color indexed="8"/>
        <rFont val="Dialog.plain"/>
        <charset val="0"/>
      </rPr>
      <t>_</t>
    </r>
    <r>
      <rPr>
        <b/>
        <sz val="11"/>
        <color indexed="8"/>
        <rFont val="宋体"/>
        <charset val="134"/>
      </rPr>
      <t>外科</t>
    </r>
    <r>
      <rPr>
        <b/>
        <sz val="11"/>
        <color indexed="8"/>
        <rFont val="Dialog.plain"/>
        <charset val="0"/>
      </rPr>
      <t>_</t>
    </r>
    <r>
      <rPr>
        <b/>
        <sz val="11"/>
        <color indexed="8"/>
        <rFont val="宋体"/>
        <charset val="134"/>
      </rPr>
      <t>肝胆胰外科</t>
    </r>
    <r>
      <rPr>
        <b/>
        <sz val="11"/>
        <color indexed="8"/>
        <rFont val="Dialog.plain"/>
        <charset val="0"/>
      </rPr>
      <t>_</t>
    </r>
    <r>
      <rPr>
        <b/>
        <sz val="11"/>
        <color indexed="8"/>
        <rFont val="宋体"/>
        <charset val="134"/>
      </rPr>
      <t>肝胆胰外科住院</t>
    </r>
  </si>
  <si>
    <t>王熠</t>
  </si>
  <si>
    <t>510181198209242108</t>
  </si>
  <si>
    <t>13980841246</t>
  </si>
  <si>
    <t>魏琴</t>
  </si>
  <si>
    <t>510182198612316820</t>
  </si>
  <si>
    <t>13880603100</t>
  </si>
  <si>
    <t>庄宗娅</t>
  </si>
  <si>
    <t>510182199108090046</t>
  </si>
  <si>
    <t>15982082012</t>
  </si>
  <si>
    <t>王孟琼</t>
  </si>
  <si>
    <t>513722198906233181</t>
  </si>
  <si>
    <t>15528070631</t>
  </si>
  <si>
    <t>张露</t>
  </si>
  <si>
    <t>51018219920211522X</t>
  </si>
  <si>
    <t>13980046465</t>
  </si>
  <si>
    <t>张了云</t>
  </si>
  <si>
    <t>510182199411042047</t>
  </si>
  <si>
    <t>15928113425</t>
  </si>
  <si>
    <t>赖景奎</t>
  </si>
  <si>
    <t>510108196907213316</t>
  </si>
  <si>
    <t>13568922968</t>
  </si>
  <si>
    <t>曾鹏</t>
  </si>
  <si>
    <t>510126197804236213</t>
  </si>
  <si>
    <t>18180786868</t>
  </si>
  <si>
    <t>李颖博</t>
  </si>
  <si>
    <t>510182198206080031</t>
  </si>
  <si>
    <t>13402856236</t>
  </si>
  <si>
    <t>刘兴东</t>
  </si>
  <si>
    <t>510182198501177039</t>
  </si>
  <si>
    <t>18349398943</t>
  </si>
  <si>
    <t>李代敏</t>
  </si>
  <si>
    <t>51162219880710191X</t>
  </si>
  <si>
    <t>18382421019</t>
  </si>
  <si>
    <t>刘洪</t>
  </si>
  <si>
    <t>0987-06-30</t>
  </si>
  <si>
    <t>510182198706304417</t>
  </si>
  <si>
    <t>13689008923</t>
  </si>
  <si>
    <t>李波</t>
  </si>
  <si>
    <t>511025198412216639</t>
  </si>
  <si>
    <t>15928410367</t>
  </si>
  <si>
    <t>蒲爱玲</t>
  </si>
  <si>
    <t>511325198909264544</t>
  </si>
  <si>
    <t>13550126168</t>
  </si>
  <si>
    <t>0443</t>
  </si>
  <si>
    <t>熊昌玖</t>
  </si>
  <si>
    <t>1965-11-17</t>
  </si>
  <si>
    <t>1988-07-01</t>
  </si>
  <si>
    <t>510126196511172012</t>
  </si>
  <si>
    <t>18981919972</t>
  </si>
  <si>
    <t>周志均</t>
  </si>
  <si>
    <t>510182198905061016</t>
  </si>
  <si>
    <t>18382178510</t>
  </si>
  <si>
    <t>杨波</t>
  </si>
  <si>
    <t>51018219880120203x</t>
  </si>
  <si>
    <t>13982103808</t>
  </si>
  <si>
    <t>张琴</t>
  </si>
  <si>
    <t>510182198509237067</t>
  </si>
  <si>
    <t>18349246967</t>
  </si>
  <si>
    <r>
      <rPr>
        <b/>
        <sz val="11"/>
        <color indexed="8"/>
        <rFont val="Dialog.plain"/>
        <charset val="0"/>
      </rPr>
      <t>临床服务科室</t>
    </r>
    <r>
      <rPr>
        <sz val="11"/>
        <color indexed="8"/>
        <rFont val="Dialog.plain"/>
        <charset val="0"/>
      </rPr>
      <t>_</t>
    </r>
    <r>
      <rPr>
        <sz val="11"/>
        <color indexed="8"/>
        <rFont val="宋体"/>
        <charset val="134"/>
      </rPr>
      <t>急诊科</t>
    </r>
  </si>
  <si>
    <t>张尚云</t>
  </si>
  <si>
    <t>511025199001046553</t>
  </si>
  <si>
    <t>13683460803</t>
  </si>
  <si>
    <t>廖毅</t>
  </si>
  <si>
    <t>510182198510116617</t>
  </si>
  <si>
    <t>18086855256</t>
  </si>
  <si>
    <t>周良婷</t>
  </si>
  <si>
    <t>510182199209120048</t>
  </si>
  <si>
    <t>18728430431</t>
  </si>
  <si>
    <t>罗珠媛</t>
  </si>
  <si>
    <t>510182199508122027</t>
  </si>
  <si>
    <t>白雨佳</t>
  </si>
  <si>
    <t>5101821121226820</t>
  </si>
  <si>
    <t>18200177294</t>
  </si>
  <si>
    <r>
      <rPr>
        <b/>
        <sz val="11"/>
        <color indexed="8"/>
        <rFont val="Dialog.plain"/>
        <charset val="0"/>
      </rPr>
      <t>临床服务科室</t>
    </r>
    <r>
      <rPr>
        <sz val="11"/>
        <rFont val="Arial"/>
        <charset val="0"/>
      </rPr>
      <t>_</t>
    </r>
    <r>
      <rPr>
        <sz val="11"/>
        <rFont val="宋体"/>
        <charset val="134"/>
      </rPr>
      <t>急诊科</t>
    </r>
  </si>
  <si>
    <t>谢静</t>
  </si>
  <si>
    <t>510182199007217028</t>
  </si>
  <si>
    <t>18380297787</t>
  </si>
  <si>
    <t>向雪莉</t>
  </si>
  <si>
    <t>510182198408143440</t>
  </si>
  <si>
    <t>15928470422</t>
  </si>
  <si>
    <t>张莉梅</t>
  </si>
  <si>
    <t>510182199308071421</t>
  </si>
  <si>
    <t>18483696525</t>
  </si>
  <si>
    <t>程菲</t>
  </si>
  <si>
    <t>511381199602134943</t>
  </si>
  <si>
    <t>15982183840</t>
  </si>
  <si>
    <t>姚伟</t>
  </si>
  <si>
    <t>51012419850821111X</t>
  </si>
  <si>
    <t>13808209483</t>
  </si>
  <si>
    <t>李东雪</t>
  </si>
  <si>
    <t>510182199111253424</t>
  </si>
  <si>
    <t>15828361654</t>
  </si>
  <si>
    <t>刘礼焱</t>
  </si>
  <si>
    <t>510182199402280609</t>
  </si>
  <si>
    <t>13541266355</t>
  </si>
  <si>
    <t>张琳</t>
  </si>
  <si>
    <t>510182199211024848</t>
  </si>
  <si>
    <t>13608190532</t>
  </si>
  <si>
    <t>刘增倩</t>
  </si>
  <si>
    <t>510182198607120081</t>
  </si>
  <si>
    <t>13618083136</t>
  </si>
  <si>
    <t>张显琴</t>
  </si>
  <si>
    <t>510105197509241026</t>
  </si>
  <si>
    <t>13668298934</t>
  </si>
  <si>
    <t>刘露</t>
  </si>
  <si>
    <t>510182199202127044</t>
  </si>
  <si>
    <t>13688373316</t>
  </si>
  <si>
    <t>杨雨贝</t>
  </si>
  <si>
    <t>510182198408250027</t>
  </si>
  <si>
    <t>18780263784</t>
  </si>
  <si>
    <t>刘莎莎</t>
  </si>
  <si>
    <t>510182199201032027</t>
  </si>
  <si>
    <t>13982254796</t>
  </si>
  <si>
    <t>王勇</t>
  </si>
  <si>
    <t>510182198304205416</t>
  </si>
  <si>
    <t>15882062790</t>
  </si>
  <si>
    <t>王兆冬</t>
  </si>
  <si>
    <t>510182198501171411</t>
  </si>
  <si>
    <t>17311209788</t>
  </si>
  <si>
    <t>刘俊</t>
  </si>
  <si>
    <t>510682198903180422</t>
  </si>
  <si>
    <t>15008432869</t>
  </si>
  <si>
    <t>罗本琼</t>
  </si>
  <si>
    <t>510106198001272922</t>
  </si>
  <si>
    <t>18180504259</t>
  </si>
  <si>
    <t>李静</t>
  </si>
  <si>
    <t>510182198311162821</t>
  </si>
  <si>
    <t>13668102368</t>
  </si>
  <si>
    <t>魏正娜</t>
  </si>
  <si>
    <t>510182199206070620</t>
  </si>
  <si>
    <t>15802875523</t>
  </si>
  <si>
    <t>张淼</t>
  </si>
  <si>
    <t>510182199307137046</t>
  </si>
  <si>
    <t>15881031385</t>
  </si>
  <si>
    <t>武彬彬</t>
  </si>
  <si>
    <t>610427198403020412</t>
  </si>
  <si>
    <t>15002815771</t>
  </si>
  <si>
    <t>熊健清</t>
  </si>
  <si>
    <t>510122198903114122</t>
  </si>
  <si>
    <t>13693419339</t>
  </si>
  <si>
    <t>张丹</t>
  </si>
  <si>
    <t>51018219830727082X</t>
  </si>
  <si>
    <t>13880750251</t>
  </si>
  <si>
    <t>常青叶</t>
  </si>
  <si>
    <t>510182199303173429</t>
  </si>
  <si>
    <t>18380256562</t>
  </si>
  <si>
    <t>邓轶雯</t>
  </si>
  <si>
    <t>510182199206020025</t>
  </si>
  <si>
    <t>15902892561</t>
  </si>
  <si>
    <t>杨英</t>
  </si>
  <si>
    <t>511022198205042761</t>
  </si>
  <si>
    <t>卞文明</t>
  </si>
  <si>
    <t>51322319830401417</t>
  </si>
  <si>
    <t>13880002546</t>
  </si>
  <si>
    <t>马春茂</t>
  </si>
  <si>
    <t>510125198203245024</t>
  </si>
  <si>
    <t>民建会员</t>
  </si>
  <si>
    <t>13808283453</t>
  </si>
  <si>
    <t>何丽燕</t>
  </si>
  <si>
    <t>2017-07-01</t>
  </si>
  <si>
    <t>510182199407242425</t>
  </si>
  <si>
    <t>15184405123</t>
  </si>
  <si>
    <t>冮燕</t>
  </si>
  <si>
    <t>2005-06-30</t>
  </si>
  <si>
    <t>51012619690622004x</t>
  </si>
  <si>
    <t>15881105750</t>
  </si>
  <si>
    <t>邱树建</t>
  </si>
  <si>
    <t>2016-06-30</t>
  </si>
  <si>
    <t>510182199301076414</t>
  </si>
  <si>
    <t>15228382194</t>
  </si>
  <si>
    <t>陆川</t>
  </si>
  <si>
    <t>2015-07-01</t>
  </si>
  <si>
    <t>510182199105270615</t>
  </si>
  <si>
    <t>周利敏</t>
  </si>
  <si>
    <t>510921199001029181</t>
  </si>
  <si>
    <t>13880386593</t>
  </si>
  <si>
    <t>唐峰</t>
  </si>
  <si>
    <t>2000-07-01</t>
  </si>
  <si>
    <t>51292119750714405x</t>
  </si>
  <si>
    <t>18080025505</t>
  </si>
  <si>
    <t>施权忠</t>
  </si>
  <si>
    <t>511027197711276111</t>
  </si>
  <si>
    <t>15828157658</t>
  </si>
  <si>
    <t>尹华芳</t>
  </si>
  <si>
    <t>2015-01-01</t>
  </si>
  <si>
    <t>510182198711280026</t>
  </si>
  <si>
    <t>15828627748</t>
  </si>
  <si>
    <t>吴明伟</t>
  </si>
  <si>
    <t>510822198410234079</t>
  </si>
  <si>
    <t>13890405011</t>
  </si>
  <si>
    <t>苟珊吉</t>
  </si>
  <si>
    <t>2015-06-30</t>
  </si>
  <si>
    <t>510182199111174822</t>
  </si>
  <si>
    <t>13880349813</t>
  </si>
  <si>
    <t>陈娟</t>
  </si>
  <si>
    <t>2013-01-01</t>
  </si>
  <si>
    <t>510182198210271025</t>
  </si>
  <si>
    <t>13547823105</t>
  </si>
  <si>
    <t>510182198510170824</t>
  </si>
  <si>
    <t>13541056197</t>
  </si>
  <si>
    <t>陈晓瑶</t>
  </si>
  <si>
    <t>510182198706021046</t>
  </si>
  <si>
    <t>18380160570</t>
  </si>
  <si>
    <t>徐仲申</t>
  </si>
  <si>
    <t>2010-06-30</t>
  </si>
  <si>
    <t>632128198706140038</t>
  </si>
  <si>
    <t>13730676096</t>
  </si>
  <si>
    <t>吴宇</t>
  </si>
  <si>
    <t>2014-01-10</t>
  </si>
  <si>
    <t>510182198808144629</t>
  </si>
  <si>
    <t>13541155129</t>
  </si>
  <si>
    <t>薛波</t>
  </si>
  <si>
    <t>510182198008270029</t>
  </si>
  <si>
    <t>510182198808051025</t>
  </si>
  <si>
    <t>13881727698</t>
  </si>
  <si>
    <t>黄德丽</t>
  </si>
  <si>
    <t>510182198601301623</t>
  </si>
  <si>
    <t>15884483073</t>
  </si>
  <si>
    <t>彭文生</t>
  </si>
  <si>
    <t>2008-01-01</t>
  </si>
  <si>
    <t>513622198310085813</t>
  </si>
  <si>
    <t>13551254779</t>
  </si>
  <si>
    <t>钟玉琴</t>
  </si>
  <si>
    <t>510126197009260046</t>
  </si>
  <si>
    <t>13568983375</t>
  </si>
  <si>
    <t>胡永春</t>
  </si>
  <si>
    <t>1984-08-14</t>
  </si>
  <si>
    <t>510802196402171018</t>
  </si>
  <si>
    <t>13730670764</t>
  </si>
  <si>
    <t>陈强</t>
  </si>
  <si>
    <t>510121199202198819</t>
  </si>
  <si>
    <t>13980026308</t>
  </si>
  <si>
    <t>赵渝</t>
  </si>
  <si>
    <t>510126197512140017</t>
  </si>
  <si>
    <t>13882014813</t>
  </si>
  <si>
    <t>杨艳萍</t>
  </si>
  <si>
    <t>1999-07-01</t>
  </si>
  <si>
    <t>510182198010021048</t>
  </si>
  <si>
    <t>15198085280</t>
  </si>
  <si>
    <t>黎泽敏</t>
  </si>
  <si>
    <t>513425198501258316</t>
  </si>
  <si>
    <t>15928628872</t>
  </si>
  <si>
    <t>邓舒月</t>
  </si>
  <si>
    <t>513029198703196284</t>
  </si>
  <si>
    <t>15982369109</t>
  </si>
  <si>
    <t>杨朗</t>
  </si>
  <si>
    <t>510182198710030068</t>
  </si>
  <si>
    <t>18382170675</t>
  </si>
  <si>
    <t>张娟</t>
  </si>
  <si>
    <t>511602198707303922</t>
  </si>
  <si>
    <t>13550190906</t>
  </si>
  <si>
    <t>临床服务科室_体检中心</t>
  </si>
  <si>
    <t>0565</t>
  </si>
  <si>
    <t>蒋丽君</t>
  </si>
  <si>
    <t>1980-10-25</t>
  </si>
  <si>
    <t>510182198010253420</t>
  </si>
  <si>
    <t>13882172788</t>
  </si>
  <si>
    <t>0363</t>
  </si>
  <si>
    <t>陈大蓉</t>
  </si>
  <si>
    <t>1971-05-10</t>
  </si>
  <si>
    <t>510126197105101061</t>
  </si>
  <si>
    <t>13568815522</t>
  </si>
  <si>
    <t>0612</t>
  </si>
  <si>
    <t>王晓曦</t>
  </si>
  <si>
    <t>1974-08-18</t>
  </si>
  <si>
    <t>2000-06-01</t>
  </si>
  <si>
    <t>51012619740818006X</t>
  </si>
  <si>
    <t>13908074507</t>
  </si>
  <si>
    <t>0256</t>
  </si>
  <si>
    <t>邓光辉</t>
  </si>
  <si>
    <t>1981-03</t>
  </si>
  <si>
    <t>510126195701090072</t>
  </si>
  <si>
    <t>13678098288</t>
  </si>
  <si>
    <t>0496</t>
  </si>
  <si>
    <t>1967-12-24</t>
  </si>
  <si>
    <t>1996-06-01</t>
  </si>
  <si>
    <t>510126196712241221</t>
  </si>
  <si>
    <t>13541093325</t>
  </si>
  <si>
    <t>0471</t>
  </si>
  <si>
    <t>惠云</t>
  </si>
  <si>
    <t>1973-11-11</t>
  </si>
  <si>
    <t>1997-06-01</t>
  </si>
  <si>
    <t>510126197311110065</t>
  </si>
  <si>
    <t>13540492413</t>
  </si>
  <si>
    <t>0595</t>
  </si>
  <si>
    <t>巫灵鲜</t>
  </si>
  <si>
    <t>1977-06-14</t>
  </si>
  <si>
    <t>2001-07-01</t>
  </si>
  <si>
    <t>510126197706140824</t>
  </si>
  <si>
    <t>13882021133</t>
  </si>
  <si>
    <t>0257</t>
  </si>
  <si>
    <t>李晓华</t>
  </si>
  <si>
    <t>1963-12-07</t>
  </si>
  <si>
    <t>2005-06-01</t>
  </si>
  <si>
    <t>510625196312070049</t>
  </si>
  <si>
    <t>13618079982</t>
  </si>
  <si>
    <t>0329</t>
  </si>
  <si>
    <t>叶艳</t>
  </si>
  <si>
    <t>1971-09-15</t>
  </si>
  <si>
    <t>510126197109156027</t>
  </si>
  <si>
    <t>18919562913</t>
  </si>
  <si>
    <t>0476</t>
  </si>
  <si>
    <t>韩小霞</t>
  </si>
  <si>
    <t>1977-10-05</t>
  </si>
  <si>
    <t>510126197710055825</t>
  </si>
  <si>
    <t>13880826999</t>
  </si>
  <si>
    <t>0082</t>
  </si>
  <si>
    <t>欧阳婷婷</t>
  </si>
  <si>
    <t>1983-03-20</t>
  </si>
  <si>
    <t>510182198303200023</t>
  </si>
  <si>
    <t>18200221182</t>
  </si>
  <si>
    <t>1035</t>
  </si>
  <si>
    <t>马丽</t>
  </si>
  <si>
    <t>510126198109261622</t>
  </si>
  <si>
    <t>18608019695</t>
  </si>
  <si>
    <t>0860</t>
  </si>
  <si>
    <t>胡姚春</t>
  </si>
  <si>
    <t>510182198202104040</t>
  </si>
  <si>
    <t>13558671169</t>
  </si>
  <si>
    <t>吕静</t>
  </si>
  <si>
    <t>510182199202011041</t>
  </si>
  <si>
    <t>13688334888</t>
  </si>
  <si>
    <t>蔡上峰</t>
  </si>
  <si>
    <t>510182199010095412</t>
  </si>
  <si>
    <t>13659021998</t>
  </si>
  <si>
    <t>杨圆圆</t>
  </si>
  <si>
    <t>西药师</t>
  </si>
  <si>
    <t>510724198912040060</t>
  </si>
  <si>
    <t>13908074668</t>
  </si>
  <si>
    <t>0199</t>
  </si>
  <si>
    <t>1965-04-21</t>
  </si>
  <si>
    <t>510126196504210025</t>
  </si>
  <si>
    <t>13981807684</t>
  </si>
  <si>
    <t>0906</t>
  </si>
  <si>
    <t>曾嵘</t>
  </si>
  <si>
    <t>1973-06-26</t>
  </si>
  <si>
    <t>中文专业</t>
  </si>
  <si>
    <t>51302719730626002X</t>
  </si>
  <si>
    <t>13688029999</t>
  </si>
  <si>
    <t>0045</t>
  </si>
  <si>
    <t>杨瑾</t>
  </si>
  <si>
    <t>1973-10-07</t>
  </si>
  <si>
    <t>助理馆员</t>
  </si>
  <si>
    <t>510126197310070049</t>
  </si>
  <si>
    <t>13689084191</t>
  </si>
  <si>
    <t>叶开艳</t>
  </si>
  <si>
    <t>工商企业管理</t>
  </si>
  <si>
    <t>51012619731121602X</t>
  </si>
  <si>
    <t>13550091006</t>
  </si>
  <si>
    <t>0259</t>
  </si>
  <si>
    <t>朱敏</t>
  </si>
  <si>
    <t>1982-08-26</t>
  </si>
  <si>
    <t>510182198208260028</t>
  </si>
  <si>
    <t>13980430342</t>
  </si>
  <si>
    <t>廖敏</t>
  </si>
  <si>
    <t>510182199303211624</t>
  </si>
  <si>
    <t>15828321409</t>
  </si>
  <si>
    <t>管理科室_行政管理部_保健科</t>
  </si>
  <si>
    <t>0333</t>
  </si>
  <si>
    <t>杨迦</t>
  </si>
  <si>
    <t>2010-06-01</t>
  </si>
  <si>
    <t>510182198903070605</t>
  </si>
  <si>
    <t>18728408142</t>
  </si>
  <si>
    <t>0938</t>
  </si>
  <si>
    <t>王齐</t>
  </si>
  <si>
    <t>220282198808066524</t>
  </si>
  <si>
    <t>15982859075</t>
  </si>
  <si>
    <t>临床服务科室_寂光院区_住院综合病区</t>
  </si>
  <si>
    <t>边晓波</t>
  </si>
  <si>
    <t>510182198506181029</t>
  </si>
  <si>
    <t>18780095947</t>
  </si>
  <si>
    <t>张雪娥</t>
  </si>
  <si>
    <t>510182198901126820</t>
  </si>
  <si>
    <t>18200565828</t>
  </si>
  <si>
    <t>刘恋</t>
  </si>
  <si>
    <t>510182198805016840</t>
  </si>
  <si>
    <t>15228848863</t>
  </si>
  <si>
    <t>朱婷</t>
  </si>
  <si>
    <t>510182199111012022</t>
  </si>
  <si>
    <t>13980919399</t>
  </si>
  <si>
    <t>廖强</t>
  </si>
  <si>
    <t>51012619700716005X</t>
  </si>
  <si>
    <t>13438992808</t>
  </si>
  <si>
    <t>余娉婷</t>
  </si>
  <si>
    <t>510302198111160046</t>
  </si>
  <si>
    <t>15982389151</t>
  </si>
  <si>
    <t>阳廷亮</t>
  </si>
  <si>
    <t>51018219861120101X</t>
  </si>
  <si>
    <t>15108305115</t>
  </si>
  <si>
    <t>李江</t>
  </si>
  <si>
    <t>中医骨伤</t>
  </si>
  <si>
    <t>510126197609212814</t>
  </si>
  <si>
    <t>周彪</t>
  </si>
  <si>
    <t>针灸推拿</t>
  </si>
  <si>
    <t>康复技师</t>
  </si>
  <si>
    <t>510182198908196233</t>
  </si>
  <si>
    <t>13518185652</t>
  </si>
  <si>
    <t>刘帅</t>
  </si>
  <si>
    <t>510182198711241019</t>
  </si>
  <si>
    <t>13608077797</t>
  </si>
  <si>
    <t>医养筹备办</t>
  </si>
  <si>
    <t>0606</t>
  </si>
  <si>
    <t>马珊</t>
  </si>
  <si>
    <t>510182198509086828</t>
  </si>
  <si>
    <t>15982005438</t>
  </si>
  <si>
    <t>0474</t>
  </si>
  <si>
    <t>冯淑兰</t>
  </si>
  <si>
    <t>510126197512013827</t>
  </si>
  <si>
    <t>13668190818</t>
  </si>
  <si>
    <t>管理科室_党群部_审计科</t>
  </si>
  <si>
    <t>曾正驰</t>
  </si>
  <si>
    <t>财会与管理</t>
  </si>
  <si>
    <t>510126197603132629</t>
  </si>
  <si>
    <t>13688048629</t>
  </si>
  <si>
    <t>管理科室_运管部_医保科</t>
  </si>
  <si>
    <t>黄文艺</t>
  </si>
  <si>
    <t>510182199411110863</t>
  </si>
  <si>
    <t>13540316698</t>
  </si>
  <si>
    <t>黄成东</t>
  </si>
  <si>
    <t>510126197204060015</t>
  </si>
  <si>
    <t>13981799840</t>
  </si>
  <si>
    <r>
      <rPr>
        <b/>
        <sz val="11"/>
        <color indexed="8"/>
        <rFont val="宋体"/>
        <charset val="134"/>
      </rPr>
      <t>管理科室</t>
    </r>
    <r>
      <rPr>
        <b/>
        <sz val="11"/>
        <color indexed="8"/>
        <rFont val="Dialog.plain"/>
        <charset val="0"/>
      </rPr>
      <t>_</t>
    </r>
    <r>
      <rPr>
        <b/>
        <sz val="11"/>
        <color indexed="8"/>
        <rFont val="宋体"/>
        <charset val="134"/>
      </rPr>
      <t>运管部</t>
    </r>
  </si>
  <si>
    <t>王亚玲</t>
  </si>
  <si>
    <t>17979/11/26</t>
  </si>
  <si>
    <t>510126197911260825</t>
  </si>
  <si>
    <t>13980099230</t>
  </si>
  <si>
    <t>宁艳</t>
  </si>
  <si>
    <t>2013-07-15</t>
  </si>
  <si>
    <t>510182198301016628</t>
  </si>
  <si>
    <t>2013/07/15</t>
  </si>
  <si>
    <t>13982197770</t>
  </si>
  <si>
    <t>陈艳</t>
  </si>
  <si>
    <t>2012-07-15</t>
  </si>
  <si>
    <t>51018219820921586X</t>
  </si>
  <si>
    <t>2009/7/13</t>
  </si>
  <si>
    <t>15102818150</t>
  </si>
  <si>
    <t>管理科室_运管部_运行管理科</t>
  </si>
  <si>
    <t>张帆</t>
  </si>
  <si>
    <t>510182198212313436</t>
  </si>
  <si>
    <t>13881748826</t>
  </si>
  <si>
    <t>管理科室_运管部_经管科</t>
  </si>
  <si>
    <t>许斌</t>
  </si>
  <si>
    <r>
      <rPr>
        <b/>
        <sz val="11"/>
        <color indexed="8"/>
        <rFont val="Dialog.plain"/>
        <charset val="0"/>
      </rPr>
      <t>5</t>
    </r>
    <r>
      <rPr>
        <b/>
        <sz val="11"/>
        <color indexed="8"/>
        <rFont val="Dialog.plain"/>
        <charset val="0"/>
      </rPr>
      <t>13321197111301029</t>
    </r>
  </si>
  <si>
    <t>15196655636</t>
  </si>
  <si>
    <t>黄雅妮</t>
  </si>
  <si>
    <t>510182198811140047</t>
  </si>
  <si>
    <t>18981723020</t>
  </si>
  <si>
    <t>罗消</t>
  </si>
  <si>
    <t>高级会计师</t>
  </si>
  <si>
    <t>510704198102113517</t>
  </si>
  <si>
    <t>13880093961</t>
  </si>
  <si>
    <t>管理科室_运管部_信息科</t>
  </si>
  <si>
    <t>陈均</t>
  </si>
  <si>
    <t>信息与计算机科学</t>
  </si>
  <si>
    <t>510182198502280011</t>
  </si>
  <si>
    <t>钱均</t>
  </si>
  <si>
    <t>工学学士</t>
  </si>
  <si>
    <t>电气工程与自动化</t>
  </si>
  <si>
    <t>510182198201282092</t>
  </si>
  <si>
    <t>13808009445</t>
  </si>
  <si>
    <t>李白</t>
  </si>
  <si>
    <t>计算机科学与技术</t>
  </si>
  <si>
    <t>信息系统项目管理</t>
  </si>
  <si>
    <t>51372219860906289X</t>
  </si>
  <si>
    <t>15982344065</t>
  </si>
  <si>
    <t>宋纬地</t>
  </si>
  <si>
    <t>2010-07-01</t>
  </si>
  <si>
    <t>数据库</t>
  </si>
  <si>
    <t>510182198905131416</t>
  </si>
  <si>
    <t>13980548976</t>
  </si>
  <si>
    <t>席鑫</t>
  </si>
  <si>
    <t>行政管理</t>
  </si>
  <si>
    <t>510182198605260013</t>
  </si>
  <si>
    <t>13540335620</t>
  </si>
  <si>
    <t>毛志立</t>
  </si>
  <si>
    <t>图形图像制作</t>
  </si>
  <si>
    <t>2009-07-01</t>
  </si>
  <si>
    <t>510182198702070019</t>
  </si>
  <si>
    <t>15520793558</t>
  </si>
  <si>
    <t>徐秦</t>
  </si>
  <si>
    <t>网络工程</t>
  </si>
  <si>
    <t>330326199104232314</t>
  </si>
  <si>
    <t>18508230860</t>
  </si>
  <si>
    <t>徐朋</t>
  </si>
  <si>
    <t>工学硕士</t>
  </si>
  <si>
    <t>软件工程</t>
  </si>
  <si>
    <t>511023199008161172</t>
  </si>
  <si>
    <t>13980850935</t>
  </si>
  <si>
    <t>佘发文</t>
  </si>
  <si>
    <t>510126196611240019</t>
  </si>
  <si>
    <t>15828118583</t>
  </si>
  <si>
    <t>医技科室_放射科</t>
  </si>
  <si>
    <t>谢陈</t>
  </si>
  <si>
    <t>1990-06-01</t>
  </si>
  <si>
    <t>510502196804090732</t>
  </si>
  <si>
    <t>钟建勇</t>
  </si>
  <si>
    <t>1993-06-01</t>
  </si>
  <si>
    <t>512901196912200830</t>
  </si>
  <si>
    <t>18384139167</t>
  </si>
  <si>
    <t>1234</t>
  </si>
  <si>
    <t>肖冬梅</t>
  </si>
  <si>
    <t>510722198510275606</t>
  </si>
  <si>
    <t>13699074227</t>
  </si>
  <si>
    <t>王小东</t>
  </si>
  <si>
    <t>影像技术</t>
  </si>
  <si>
    <t>主管放射技师</t>
  </si>
  <si>
    <t>511325198511114538</t>
  </si>
  <si>
    <t>13880349882</t>
  </si>
  <si>
    <t>罗友琛</t>
  </si>
  <si>
    <t>2005-07-10</t>
  </si>
  <si>
    <t>510126197502160057</t>
  </si>
  <si>
    <t>13568967594</t>
  </si>
  <si>
    <t>谭洪州</t>
  </si>
  <si>
    <t>核工程与和技术</t>
  </si>
  <si>
    <t>510722198608181499</t>
  </si>
  <si>
    <t>13548017590</t>
  </si>
  <si>
    <t>廖庆</t>
  </si>
  <si>
    <t>放射技师</t>
  </si>
  <si>
    <t>510182198710016813</t>
  </si>
  <si>
    <t>15008242745</t>
  </si>
  <si>
    <t>陈俊才</t>
  </si>
  <si>
    <t>511623199207047471</t>
  </si>
  <si>
    <t>13679016131</t>
  </si>
  <si>
    <t>肖新泉</t>
  </si>
  <si>
    <t>510121199105176677</t>
  </si>
  <si>
    <t>18780039053</t>
  </si>
  <si>
    <t>何志宏</t>
  </si>
  <si>
    <t>510723199111154410</t>
  </si>
  <si>
    <t>18283587133</t>
  </si>
  <si>
    <t>蒋弘吉</t>
  </si>
  <si>
    <t>510682199210120958</t>
  </si>
  <si>
    <t>17002812234</t>
  </si>
  <si>
    <t>胡巍伟</t>
  </si>
  <si>
    <t>511381199304225273</t>
  </si>
  <si>
    <t>18502820720</t>
  </si>
  <si>
    <t>刘扬周</t>
  </si>
  <si>
    <t>510182199212153617</t>
  </si>
  <si>
    <t>13408525448</t>
  </si>
  <si>
    <t>1133</t>
  </si>
  <si>
    <t>于蓉</t>
  </si>
  <si>
    <t>513228198510060027</t>
  </si>
  <si>
    <t>18227602461</t>
  </si>
  <si>
    <t>沈萌</t>
  </si>
  <si>
    <t>510182199210232020</t>
  </si>
  <si>
    <t>18380375750</t>
  </si>
  <si>
    <t>徐叶芮</t>
  </si>
  <si>
    <t>510182199301020023</t>
  </si>
  <si>
    <t>13618024399</t>
  </si>
  <si>
    <t>刘述林</t>
  </si>
  <si>
    <t>510126196002130033</t>
  </si>
  <si>
    <t>13980488608</t>
  </si>
  <si>
    <t>王佳华</t>
  </si>
  <si>
    <t>1982-06-01</t>
  </si>
  <si>
    <t>510126196404220023</t>
  </si>
  <si>
    <t>13608047025</t>
  </si>
  <si>
    <t>肖静</t>
  </si>
  <si>
    <t>2002-06-01</t>
  </si>
  <si>
    <t>510126196903280645</t>
  </si>
  <si>
    <t>18980778958</t>
  </si>
  <si>
    <t>邓绍宗</t>
  </si>
  <si>
    <t>511081198302241412</t>
  </si>
  <si>
    <t>18980778991</t>
  </si>
  <si>
    <t>张燕芹</t>
  </si>
  <si>
    <t>371522198711299229</t>
  </si>
  <si>
    <t>13708004785</t>
  </si>
  <si>
    <t>郭贞芳</t>
  </si>
  <si>
    <t>51018219840101462x</t>
  </si>
  <si>
    <t>13683400632</t>
  </si>
  <si>
    <t>曹峰</t>
  </si>
  <si>
    <t>513025197110200030</t>
  </si>
  <si>
    <t>13518111391</t>
  </si>
  <si>
    <t>滕建国</t>
  </si>
  <si>
    <t>510902197712259015</t>
  </si>
  <si>
    <t>13618001201</t>
  </si>
  <si>
    <t>杨静</t>
  </si>
  <si>
    <t>51018219850903282x</t>
  </si>
  <si>
    <t>13551899390</t>
  </si>
  <si>
    <t>欧阳婷雪</t>
  </si>
  <si>
    <t>510182198711290048</t>
  </si>
  <si>
    <t>18708145196</t>
  </si>
  <si>
    <t>张尹</t>
  </si>
  <si>
    <t>513423197411300026</t>
  </si>
  <si>
    <t>13689086468</t>
  </si>
  <si>
    <t>刘玉梅</t>
  </si>
  <si>
    <t>1975-06-08</t>
  </si>
  <si>
    <t>510126197506081022</t>
  </si>
  <si>
    <t>15928136083</t>
  </si>
  <si>
    <t>朱奎江</t>
  </si>
  <si>
    <t>510126196911261292</t>
  </si>
  <si>
    <t>13881890145</t>
  </si>
  <si>
    <t>尹俊吉</t>
  </si>
  <si>
    <t>510182198609156811</t>
  </si>
  <si>
    <t>13699452321</t>
  </si>
  <si>
    <t>李群兰</t>
  </si>
  <si>
    <t>513822198510138204</t>
  </si>
  <si>
    <t>13668175831</t>
  </si>
  <si>
    <r>
      <rPr>
        <b/>
        <sz val="11"/>
        <color indexed="8"/>
        <rFont val="宋体"/>
        <charset val="134"/>
      </rPr>
      <t xml:space="preserve"> </t>
    </r>
    <r>
      <rPr>
        <sz val="10"/>
        <rFont val="宋体"/>
        <charset val="134"/>
      </rPr>
      <t>吴辉</t>
    </r>
  </si>
  <si>
    <t>510126197111160025</t>
  </si>
  <si>
    <t>15108425636</t>
  </si>
  <si>
    <t>叶眉</t>
  </si>
  <si>
    <t>510125198612122826</t>
  </si>
  <si>
    <t>13980690743</t>
  </si>
  <si>
    <t>叶娇</t>
  </si>
  <si>
    <t>510182199211307047</t>
  </si>
  <si>
    <t>13708071905</t>
  </si>
  <si>
    <t>王大浒</t>
  </si>
  <si>
    <t>511325198606203234</t>
  </si>
  <si>
    <t>13551023530</t>
  </si>
  <si>
    <t>桑倩</t>
  </si>
  <si>
    <t>510182198801290084</t>
  </si>
  <si>
    <t>14708109460</t>
  </si>
  <si>
    <t>黎文玥</t>
  </si>
  <si>
    <t>510182199502070027</t>
  </si>
  <si>
    <t>18683855099</t>
  </si>
  <si>
    <t>医技科室_检验科</t>
  </si>
  <si>
    <t>魏世刚</t>
  </si>
  <si>
    <t>主任检验技师</t>
  </si>
  <si>
    <t>510222197101181818</t>
  </si>
  <si>
    <t>13683408080</t>
  </si>
  <si>
    <t>张福蓉</t>
  </si>
  <si>
    <t>副主任检验技师</t>
  </si>
  <si>
    <t>510126197401095225</t>
  </si>
  <si>
    <t>13730819598</t>
  </si>
  <si>
    <t>阙朝锦</t>
  </si>
  <si>
    <t>510126197704220599</t>
  </si>
  <si>
    <t>15982410306</t>
  </si>
  <si>
    <t>黄建军</t>
  </si>
  <si>
    <t>510182197109056668</t>
  </si>
  <si>
    <t>13688438620</t>
  </si>
  <si>
    <t>阮麟</t>
  </si>
  <si>
    <t>51012619721110002X</t>
  </si>
  <si>
    <t>13982297082</t>
  </si>
  <si>
    <t>王春梅</t>
  </si>
  <si>
    <t>510126197709130023</t>
  </si>
  <si>
    <t>13980865066</t>
  </si>
  <si>
    <t>吴胜</t>
  </si>
  <si>
    <t>510182198005190111</t>
  </si>
  <si>
    <t>曾光群</t>
  </si>
  <si>
    <t>411381198105116750</t>
  </si>
  <si>
    <t>13688048381</t>
  </si>
  <si>
    <t>孟蓉</t>
  </si>
  <si>
    <t>510126197708245822</t>
  </si>
  <si>
    <t>13666132340</t>
  </si>
  <si>
    <t>彭倩</t>
  </si>
  <si>
    <t>511681198607250048</t>
  </si>
  <si>
    <t>13880970966</t>
  </si>
  <si>
    <t>陈娅</t>
  </si>
  <si>
    <t>510182198110240029</t>
  </si>
  <si>
    <t>18224076930</t>
  </si>
  <si>
    <t>土家族</t>
  </si>
  <si>
    <t>500239198612273204</t>
  </si>
  <si>
    <t>13982165224</t>
  </si>
  <si>
    <t>杜景丽</t>
  </si>
  <si>
    <t>130821198702064967</t>
  </si>
  <si>
    <t>13518140673</t>
  </si>
  <si>
    <t>王方芳</t>
  </si>
  <si>
    <t>510703198410151228</t>
  </si>
  <si>
    <t>13880772030</t>
  </si>
  <si>
    <t>彭丽娟</t>
  </si>
  <si>
    <t>510182198508140028</t>
  </si>
  <si>
    <t>15828383196</t>
  </si>
  <si>
    <t>叶红</t>
  </si>
  <si>
    <t>510182198704050644</t>
  </si>
  <si>
    <t>18380155099</t>
  </si>
  <si>
    <t>孙亚</t>
  </si>
  <si>
    <t>513901198801244529</t>
  </si>
  <si>
    <t>15008411080</t>
  </si>
  <si>
    <t>刘应勇</t>
  </si>
  <si>
    <t>510182198710150617</t>
  </si>
  <si>
    <t>13540691873</t>
  </si>
  <si>
    <t>蒲娜</t>
  </si>
  <si>
    <t>51130419881022724X</t>
  </si>
  <si>
    <t>13550352554</t>
  </si>
  <si>
    <t>何宇婷</t>
  </si>
  <si>
    <t>510182199008226225</t>
  </si>
  <si>
    <t>13688232541</t>
  </si>
  <si>
    <t>罗霖霞</t>
  </si>
  <si>
    <t>513902198912078822</t>
  </si>
  <si>
    <t>15881092314</t>
  </si>
  <si>
    <t>魏阳进</t>
  </si>
  <si>
    <t>510182199002250021</t>
  </si>
  <si>
    <t>15982109016</t>
  </si>
  <si>
    <t>杨奥迪</t>
  </si>
  <si>
    <t>510182198901240025</t>
  </si>
  <si>
    <t>15984864765</t>
  </si>
  <si>
    <t>席茂锦</t>
  </si>
  <si>
    <t>510182199111182013</t>
  </si>
  <si>
    <t>18215525706</t>
  </si>
  <si>
    <t>王厚茜</t>
  </si>
  <si>
    <t>510625199105014021</t>
  </si>
  <si>
    <t>13882137355</t>
  </si>
  <si>
    <t>余萌</t>
  </si>
  <si>
    <t>510182199209142829</t>
  </si>
  <si>
    <t>18380498656</t>
  </si>
  <si>
    <t>夏磊</t>
  </si>
  <si>
    <t>510182199310287037</t>
  </si>
  <si>
    <t>15928676906</t>
  </si>
  <si>
    <t>张礼维</t>
  </si>
  <si>
    <t>51012419930721081X</t>
  </si>
  <si>
    <t>18200230288</t>
  </si>
  <si>
    <t>杨柯宇</t>
  </si>
  <si>
    <t>510182199510020863</t>
  </si>
  <si>
    <t>15198286456</t>
  </si>
  <si>
    <t>李思妍</t>
  </si>
  <si>
    <t>510182199410025229</t>
  </si>
  <si>
    <t>13882293201</t>
  </si>
  <si>
    <t>王宛谊</t>
  </si>
  <si>
    <t>510182199401220823</t>
  </si>
  <si>
    <t>15608013820</t>
  </si>
  <si>
    <t>廖展帆</t>
  </si>
  <si>
    <t>51012619950910003X</t>
  </si>
  <si>
    <t>13980827287</t>
  </si>
  <si>
    <t>李冬阳</t>
  </si>
  <si>
    <t>510182199508200048</t>
  </si>
  <si>
    <t>13608223336</t>
  </si>
  <si>
    <t>临床服务科室_内科_老年医学科_老年医学科住院</t>
  </si>
  <si>
    <t>王昌明</t>
  </si>
  <si>
    <t>513231198112300011</t>
  </si>
  <si>
    <t>13658017233</t>
  </si>
  <si>
    <t>邓丹</t>
  </si>
  <si>
    <t>510126197705020601</t>
  </si>
  <si>
    <t>18780210952</t>
  </si>
  <si>
    <t>黄莉</t>
  </si>
  <si>
    <t>412702198310032725</t>
  </si>
  <si>
    <t>13438950133</t>
  </si>
  <si>
    <t>龚冬梅</t>
  </si>
  <si>
    <t>510123198601210027</t>
  </si>
  <si>
    <t>13688349771</t>
  </si>
  <si>
    <t>高文</t>
  </si>
  <si>
    <t>513435198911200013</t>
  </si>
  <si>
    <t>13880376202</t>
  </si>
  <si>
    <t>席婷婷</t>
  </si>
  <si>
    <t>510182198809212021</t>
  </si>
  <si>
    <t>15008409317</t>
  </si>
  <si>
    <t>刘涛</t>
  </si>
  <si>
    <t>510124198906230017</t>
  </si>
  <si>
    <t>13882172448</t>
  </si>
  <si>
    <t>高洪梅</t>
  </si>
  <si>
    <t>510125198104280043</t>
  </si>
  <si>
    <t>13882044520</t>
  </si>
  <si>
    <t>周莉</t>
  </si>
  <si>
    <t>510182198112090028</t>
  </si>
  <si>
    <t>13693427793</t>
  </si>
  <si>
    <t>柳小华</t>
  </si>
  <si>
    <t>510182198512236823</t>
  </si>
  <si>
    <t>13689040628</t>
  </si>
  <si>
    <t>代茜</t>
  </si>
  <si>
    <t>510182198907240026</t>
  </si>
  <si>
    <t>18113039058</t>
  </si>
  <si>
    <t>A046</t>
  </si>
  <si>
    <t>杨茬茬</t>
  </si>
  <si>
    <t>510411198802184727</t>
  </si>
  <si>
    <t>18702878722</t>
  </si>
  <si>
    <t>李小勤</t>
  </si>
  <si>
    <t>510921199201232126</t>
  </si>
  <si>
    <t>18782038535</t>
  </si>
  <si>
    <t>唐祥丽</t>
  </si>
  <si>
    <t>51018219910405622x</t>
  </si>
  <si>
    <t>18215517303</t>
  </si>
  <si>
    <t>应明池</t>
  </si>
  <si>
    <t>510182199304236823</t>
  </si>
  <si>
    <t>15828601379</t>
  </si>
  <si>
    <t>李书瑶</t>
  </si>
  <si>
    <t>510182199410225220</t>
  </si>
  <si>
    <t>13518177217</t>
  </si>
  <si>
    <t>何莎</t>
  </si>
  <si>
    <t>51040219940701382x</t>
  </si>
  <si>
    <t>冮忍</t>
  </si>
  <si>
    <t>510182199510132021</t>
  </si>
  <si>
    <t>18328330705</t>
  </si>
  <si>
    <t>吴晓洁</t>
  </si>
  <si>
    <t>513902199401134145</t>
  </si>
  <si>
    <t>19983266994</t>
  </si>
  <si>
    <t>临床服务科室_内科_老年医学科</t>
  </si>
  <si>
    <t>511527198711055628</t>
  </si>
  <si>
    <t>18780214153</t>
  </si>
  <si>
    <t>王锐</t>
  </si>
  <si>
    <t>370832199007120929</t>
  </si>
  <si>
    <t>13568849261</t>
  </si>
  <si>
    <t>杨成少雄</t>
  </si>
  <si>
    <t>51012519911027041X</t>
  </si>
  <si>
    <t>13688069223</t>
  </si>
  <si>
    <r>
      <rPr>
        <b/>
        <sz val="11"/>
        <color indexed="8"/>
        <rFont val="Dialog.plain"/>
        <charset val="0"/>
      </rPr>
      <t>临床服务科室</t>
    </r>
    <r>
      <rPr>
        <b/>
        <sz val="11"/>
        <color indexed="8"/>
        <rFont val="Dialog.plain"/>
        <charset val="0"/>
      </rPr>
      <t>_</t>
    </r>
    <r>
      <rPr>
        <b/>
        <sz val="11"/>
        <color indexed="8"/>
        <rFont val="宋体"/>
        <charset val="134"/>
      </rPr>
      <t>肿瘤科</t>
    </r>
    <r>
      <rPr>
        <b/>
        <sz val="11"/>
        <color indexed="8"/>
        <rFont val="Dialog.plain"/>
        <charset val="0"/>
      </rPr>
      <t>_</t>
    </r>
    <r>
      <rPr>
        <b/>
        <sz val="11"/>
        <color indexed="8"/>
        <rFont val="宋体"/>
        <charset val="134"/>
      </rPr>
      <t>肿瘤科住院</t>
    </r>
  </si>
  <si>
    <t>刘富华</t>
  </si>
  <si>
    <t>510126196904210024</t>
  </si>
  <si>
    <t>13678148045</t>
  </si>
  <si>
    <t>祝福琼</t>
  </si>
  <si>
    <t>510126196912120782</t>
  </si>
  <si>
    <t>15882310752</t>
  </si>
  <si>
    <t>秦巧</t>
  </si>
  <si>
    <t>510182198510066824</t>
  </si>
  <si>
    <t>13550154822</t>
  </si>
  <si>
    <t>王薇</t>
  </si>
  <si>
    <t>510182198504230667</t>
  </si>
  <si>
    <t>13558698268</t>
  </si>
  <si>
    <t>余洁</t>
  </si>
  <si>
    <t>510182198707131028</t>
  </si>
  <si>
    <t>13547985615</t>
  </si>
  <si>
    <t>田甜</t>
  </si>
  <si>
    <t>510181198204180024</t>
  </si>
  <si>
    <t>15208127450</t>
  </si>
  <si>
    <t>孙清</t>
  </si>
  <si>
    <t>513001198707020888</t>
  </si>
  <si>
    <t>13708060514</t>
  </si>
  <si>
    <t>杨娟</t>
  </si>
  <si>
    <t>510182198805161028</t>
  </si>
  <si>
    <t>13568892520</t>
  </si>
  <si>
    <t>熊成</t>
  </si>
  <si>
    <t>510182198811156284</t>
  </si>
  <si>
    <t>15928794981</t>
  </si>
  <si>
    <t>周银</t>
  </si>
  <si>
    <t>510182198712037044</t>
  </si>
  <si>
    <t>13348941289</t>
  </si>
  <si>
    <t>吴俊蓉</t>
  </si>
  <si>
    <t>513723199310248447</t>
  </si>
  <si>
    <t>15202852186</t>
  </si>
  <si>
    <t>陈羽</t>
  </si>
  <si>
    <t>510625199006234029</t>
  </si>
  <si>
    <t>程维</t>
  </si>
  <si>
    <t>5101221991042703x</t>
  </si>
  <si>
    <t>13882091558</t>
  </si>
  <si>
    <t>高迎春</t>
  </si>
  <si>
    <t>510126197112202629</t>
  </si>
  <si>
    <t>13699428420</t>
  </si>
  <si>
    <t>田玉梅</t>
  </si>
  <si>
    <t>510902198811171902</t>
  </si>
  <si>
    <t>18081068598</t>
  </si>
  <si>
    <t>510182198809144823</t>
  </si>
  <si>
    <t>13882069931</t>
  </si>
  <si>
    <t>赵欣</t>
  </si>
  <si>
    <t>510182198306221866</t>
  </si>
  <si>
    <t>覃蕾</t>
  </si>
  <si>
    <t>51302298812258147</t>
  </si>
  <si>
    <t>18981765860</t>
  </si>
  <si>
    <t>麻亮亮</t>
  </si>
  <si>
    <t>620524198506204677</t>
  </si>
  <si>
    <t>13881786495</t>
  </si>
  <si>
    <t>蒋龙扬</t>
  </si>
  <si>
    <t>511025198206201276</t>
  </si>
  <si>
    <t>13540778643</t>
  </si>
  <si>
    <t>黄佳</t>
  </si>
  <si>
    <t>510682198908245045</t>
  </si>
  <si>
    <t>18228089807</t>
  </si>
  <si>
    <t>杨梅</t>
  </si>
  <si>
    <t>研究生</t>
  </si>
  <si>
    <t>肿瘤学</t>
  </si>
  <si>
    <t>510625198711087146</t>
  </si>
  <si>
    <t>18382421069</t>
  </si>
  <si>
    <t>张丽</t>
  </si>
  <si>
    <t>51042219871110142X</t>
  </si>
  <si>
    <t>临床服务科室_外科_神经外科</t>
  </si>
  <si>
    <t>彭涛</t>
  </si>
  <si>
    <t>51062519710704001</t>
  </si>
  <si>
    <t>13547913013</t>
  </si>
  <si>
    <t>0707</t>
  </si>
  <si>
    <t>邹兴军</t>
  </si>
  <si>
    <t>513233196808052216</t>
  </si>
  <si>
    <t>13666185026</t>
  </si>
  <si>
    <t>0789</t>
  </si>
  <si>
    <t>唐渊</t>
  </si>
  <si>
    <t>512923197605040038</t>
  </si>
  <si>
    <t>18583939667</t>
  </si>
  <si>
    <t>0778</t>
  </si>
  <si>
    <t>张袁汇翼</t>
  </si>
  <si>
    <t>510182198411081615</t>
  </si>
  <si>
    <t>13438348232</t>
  </si>
  <si>
    <t>0719</t>
  </si>
  <si>
    <t>曾祥义</t>
  </si>
  <si>
    <t>510182198511201231</t>
  </si>
  <si>
    <t>13880633451</t>
  </si>
  <si>
    <t>0582</t>
  </si>
  <si>
    <t>陈锐</t>
  </si>
  <si>
    <t>513123198008060016</t>
  </si>
  <si>
    <t>15198084626</t>
  </si>
  <si>
    <t>0762</t>
  </si>
  <si>
    <t>郭作隆</t>
  </si>
  <si>
    <t>513021198512316377</t>
  </si>
  <si>
    <t>18123279808</t>
  </si>
  <si>
    <t>于晓</t>
  </si>
  <si>
    <t>370982198206271011</t>
  </si>
  <si>
    <t>13880387926</t>
  </si>
  <si>
    <t>0570</t>
  </si>
  <si>
    <t>杨丹</t>
  </si>
  <si>
    <t>510182198105214627</t>
  </si>
  <si>
    <t>13882056119</t>
  </si>
  <si>
    <t>0706</t>
  </si>
  <si>
    <t>周怡</t>
  </si>
  <si>
    <t>510182198711230029</t>
  </si>
  <si>
    <t>13880259813</t>
  </si>
  <si>
    <t>0601</t>
  </si>
  <si>
    <t>向中华</t>
  </si>
  <si>
    <t>51018219821206058x</t>
  </si>
  <si>
    <t>0225</t>
  </si>
  <si>
    <t>胡久芹</t>
  </si>
  <si>
    <t>15828587769</t>
  </si>
  <si>
    <t>0597</t>
  </si>
  <si>
    <t>王爽</t>
  </si>
  <si>
    <t>510182198707112628</t>
  </si>
  <si>
    <t>13518104202</t>
  </si>
  <si>
    <t>0813</t>
  </si>
  <si>
    <t>袁源</t>
  </si>
  <si>
    <t>510182198709102044</t>
  </si>
  <si>
    <t>13438468520</t>
  </si>
  <si>
    <t>1120</t>
  </si>
  <si>
    <t>李英</t>
  </si>
  <si>
    <t>51390119891010236X</t>
  </si>
  <si>
    <t>15882297046</t>
  </si>
  <si>
    <t>0760</t>
  </si>
  <si>
    <t>李雪</t>
  </si>
  <si>
    <t>510182198307302641</t>
  </si>
  <si>
    <t>18684017426</t>
  </si>
  <si>
    <t>1336</t>
  </si>
  <si>
    <t>吴小莉</t>
  </si>
  <si>
    <t>510182199206125222</t>
  </si>
  <si>
    <t>18281732961</t>
  </si>
  <si>
    <t>1462</t>
  </si>
  <si>
    <t>郭婷</t>
  </si>
  <si>
    <t>510182199306066821</t>
  </si>
  <si>
    <t>15775858223</t>
  </si>
  <si>
    <t>藏族</t>
  </si>
  <si>
    <t>513321199210124629</t>
  </si>
  <si>
    <t>13550344942</t>
  </si>
  <si>
    <t>1389</t>
  </si>
  <si>
    <t>510182199303222825</t>
  </si>
  <si>
    <t>13408500688</t>
  </si>
  <si>
    <t>0516</t>
  </si>
  <si>
    <t>张强</t>
  </si>
  <si>
    <t>510126197005176816</t>
  </si>
  <si>
    <t>13558752336</t>
  </si>
  <si>
    <t>医技科室_输血科</t>
  </si>
  <si>
    <t>0379</t>
  </si>
  <si>
    <t>肖林</t>
  </si>
  <si>
    <t>510126197206290041</t>
  </si>
  <si>
    <t>15982096935</t>
  </si>
  <si>
    <t>1372</t>
  </si>
  <si>
    <t>陈欣</t>
  </si>
  <si>
    <t>检验医学</t>
  </si>
  <si>
    <t>510182198905192040</t>
  </si>
  <si>
    <t>18683685682</t>
  </si>
  <si>
    <t>1340</t>
  </si>
  <si>
    <t>文晓波</t>
  </si>
  <si>
    <t>510625198908065362</t>
  </si>
  <si>
    <t>15902893269</t>
  </si>
  <si>
    <t>0807</t>
  </si>
  <si>
    <t>袁莎</t>
  </si>
  <si>
    <t>510182198610305423</t>
  </si>
  <si>
    <t>15982373933</t>
  </si>
  <si>
    <t>0947</t>
  </si>
  <si>
    <t>周雨亚</t>
  </si>
  <si>
    <t>510182198807020042</t>
  </si>
  <si>
    <t>13880805929</t>
  </si>
  <si>
    <t>0061</t>
  </si>
  <si>
    <t>罗晓琴</t>
  </si>
  <si>
    <t>检验技士</t>
  </si>
  <si>
    <t>510182198011230028</t>
  </si>
  <si>
    <t>18982122238</t>
  </si>
  <si>
    <t>0105</t>
  </si>
  <si>
    <t>达永丽</t>
  </si>
  <si>
    <t>510126197410060024</t>
  </si>
  <si>
    <t>13551366120</t>
  </si>
  <si>
    <t>0085</t>
  </si>
  <si>
    <t>罗朝宇</t>
  </si>
  <si>
    <t>510126197701070011</t>
  </si>
  <si>
    <t>13540035311</t>
  </si>
  <si>
    <t>0415</t>
  </si>
  <si>
    <t>魏光德</t>
  </si>
  <si>
    <t>510126196202280052</t>
  </si>
  <si>
    <t>13880120434</t>
  </si>
  <si>
    <t>0122</t>
  </si>
  <si>
    <t>王茜</t>
  </si>
  <si>
    <t>510126196808170042</t>
  </si>
  <si>
    <t>13550088306</t>
  </si>
  <si>
    <t>0492</t>
  </si>
  <si>
    <t>廖洪</t>
  </si>
  <si>
    <t>513323197409190117</t>
  </si>
  <si>
    <t>13618026416</t>
  </si>
  <si>
    <t>医技科室_心电图室</t>
  </si>
  <si>
    <t>0274</t>
  </si>
  <si>
    <t>胡朝辉</t>
  </si>
  <si>
    <t>医学影像及放射治疗</t>
  </si>
  <si>
    <t>51012619691222002x</t>
  </si>
  <si>
    <t>13709097799</t>
  </si>
  <si>
    <t>0128</t>
  </si>
  <si>
    <t>胡绮文</t>
  </si>
  <si>
    <t>510126196907110061</t>
  </si>
  <si>
    <t>13541286904</t>
  </si>
  <si>
    <t>0636</t>
  </si>
  <si>
    <t>徐高</t>
  </si>
  <si>
    <t>511121198108220027</t>
  </si>
  <si>
    <t>13688198656</t>
  </si>
  <si>
    <t>0222</t>
  </si>
  <si>
    <t>赵萍</t>
  </si>
  <si>
    <t>51012619620221002x</t>
  </si>
  <si>
    <t>13882111882</t>
  </si>
  <si>
    <t>临床服务科室_疼痛科_疼痛科住院</t>
  </si>
  <si>
    <t>程锦</t>
  </si>
  <si>
    <t>510182198012240789</t>
  </si>
  <si>
    <t>18381080550</t>
  </si>
  <si>
    <t>谢小萍</t>
  </si>
  <si>
    <t>510126197110114027</t>
  </si>
  <si>
    <t>13438165310</t>
  </si>
  <si>
    <t>周玉涵</t>
  </si>
  <si>
    <t>510182199008042848</t>
  </si>
  <si>
    <t>18981786918</t>
  </si>
  <si>
    <t>洪勇</t>
  </si>
  <si>
    <t>中西医结合临床</t>
  </si>
  <si>
    <t>421127198702150013</t>
  </si>
  <si>
    <t>15756272513</t>
  </si>
  <si>
    <t>赵巧</t>
  </si>
  <si>
    <t>510182198909164629</t>
  </si>
  <si>
    <t>18980898318</t>
  </si>
  <si>
    <t>覃涔</t>
  </si>
  <si>
    <t>中医针推</t>
  </si>
  <si>
    <t>500102198904240262</t>
  </si>
  <si>
    <t>13540894247</t>
  </si>
  <si>
    <t>许云飞</t>
  </si>
  <si>
    <t>511623198504271678</t>
  </si>
  <si>
    <t>13880747058</t>
  </si>
  <si>
    <t>岳思阳</t>
  </si>
  <si>
    <t>510126197610300096</t>
  </si>
  <si>
    <t>13880179944</t>
  </si>
  <si>
    <t>袁林</t>
  </si>
  <si>
    <t>经济学硕士</t>
  </si>
  <si>
    <t>511524198807280337</t>
  </si>
  <si>
    <t>13982122210</t>
  </si>
  <si>
    <t>周禄欢</t>
  </si>
  <si>
    <t>510182198106180027</t>
  </si>
  <si>
    <t>13808212344</t>
  </si>
  <si>
    <t>周月</t>
  </si>
  <si>
    <t>510182198508302824</t>
  </si>
  <si>
    <t>13688059340</t>
  </si>
  <si>
    <t>高娅</t>
  </si>
  <si>
    <t>51018219861030384X</t>
  </si>
  <si>
    <t>15928436368</t>
  </si>
  <si>
    <t>陈礼阳</t>
  </si>
  <si>
    <t>510182199008260028</t>
  </si>
  <si>
    <t>13880645807</t>
  </si>
  <si>
    <t>付兰</t>
  </si>
  <si>
    <t>513221199012130029</t>
  </si>
  <si>
    <t>13881802939</t>
  </si>
  <si>
    <t>周琬晴</t>
  </si>
  <si>
    <t>510182198101260044</t>
  </si>
  <si>
    <t>15198046823</t>
  </si>
  <si>
    <t>刘川东</t>
  </si>
  <si>
    <t>康复治疗学</t>
  </si>
  <si>
    <t>513030199211150917</t>
  </si>
  <si>
    <t>18010516515</t>
  </si>
  <si>
    <t>蔡琳</t>
  </si>
  <si>
    <t>51031119890913234X</t>
  </si>
  <si>
    <t>18008053095</t>
  </si>
  <si>
    <t>贾建华</t>
  </si>
  <si>
    <t>康复技士</t>
  </si>
  <si>
    <t>513030198812243532</t>
  </si>
  <si>
    <t>13808018070</t>
  </si>
  <si>
    <t>0457</t>
  </si>
  <si>
    <t>唐代香</t>
  </si>
  <si>
    <t>510126196503020086</t>
  </si>
  <si>
    <t>0068</t>
  </si>
  <si>
    <t>吴维福</t>
  </si>
  <si>
    <t>510126195103110037</t>
  </si>
  <si>
    <t>13550329653</t>
  </si>
  <si>
    <t>临床服务科室_疼痛科_肛肠科门诊</t>
  </si>
  <si>
    <t>0267</t>
  </si>
  <si>
    <t>白德霞</t>
  </si>
  <si>
    <t>510126194512230027</t>
  </si>
  <si>
    <t>13550017339</t>
  </si>
  <si>
    <t>0294</t>
  </si>
  <si>
    <t>师常成</t>
  </si>
  <si>
    <t>510126194512210018</t>
  </si>
  <si>
    <t>13666112261</t>
  </si>
  <si>
    <t>0566</t>
  </si>
  <si>
    <t>师源</t>
  </si>
  <si>
    <t>1976-04-05</t>
  </si>
  <si>
    <t>510126197604050019</t>
  </si>
  <si>
    <t>13518160881</t>
  </si>
  <si>
    <t>管理科室_党群部_党办</t>
  </si>
  <si>
    <t>李宏艳</t>
  </si>
  <si>
    <t>苗族</t>
  </si>
  <si>
    <t>法学硕士</t>
  </si>
  <si>
    <t>民族学</t>
  </si>
  <si>
    <t>522624198407234428</t>
  </si>
  <si>
    <t>13608074095</t>
  </si>
  <si>
    <t>弓继兵</t>
  </si>
  <si>
    <t>工作人员</t>
  </si>
  <si>
    <t>航空军械</t>
  </si>
  <si>
    <t>51018219600214003X</t>
  </si>
  <si>
    <t>15882419221</t>
  </si>
  <si>
    <t>510182199008201028</t>
  </si>
  <si>
    <t>18382454587</t>
  </si>
  <si>
    <t>黄程程</t>
  </si>
  <si>
    <t>510182199305054642</t>
  </si>
  <si>
    <t>13540834273</t>
  </si>
  <si>
    <t>宁加亮</t>
  </si>
  <si>
    <t>510182198612030072</t>
  </si>
  <si>
    <t>13709059041</t>
  </si>
  <si>
    <r>
      <rPr>
        <b/>
        <sz val="11"/>
        <color indexed="8"/>
        <rFont val="Dialog.plain"/>
        <charset val="0"/>
      </rPr>
      <t>临床服务科室</t>
    </r>
    <r>
      <rPr>
        <b/>
        <sz val="11"/>
        <color indexed="8"/>
        <rFont val="Dialog.plain"/>
        <charset val="0"/>
      </rPr>
      <t>_</t>
    </r>
    <r>
      <rPr>
        <b/>
        <sz val="11"/>
        <color indexed="8"/>
        <rFont val="宋体"/>
        <charset val="134"/>
      </rPr>
      <t>外科</t>
    </r>
    <r>
      <rPr>
        <b/>
        <sz val="11"/>
        <color indexed="8"/>
        <rFont val="Dialog.plain"/>
        <charset val="0"/>
      </rPr>
      <t>_</t>
    </r>
    <r>
      <rPr>
        <b/>
        <sz val="11"/>
        <color indexed="8"/>
        <rFont val="宋体"/>
        <charset val="134"/>
      </rPr>
      <t>泌尿外科</t>
    </r>
    <r>
      <rPr>
        <b/>
        <sz val="11"/>
        <color indexed="8"/>
        <rFont val="Dialog.plain"/>
        <charset val="0"/>
      </rPr>
      <t>_</t>
    </r>
    <r>
      <rPr>
        <b/>
        <sz val="11"/>
        <color indexed="8"/>
        <rFont val="宋体"/>
        <charset val="134"/>
      </rPr>
      <t>泌尿外科住院</t>
    </r>
  </si>
  <si>
    <t>曹薇薇</t>
  </si>
  <si>
    <t>510182198506064826</t>
  </si>
  <si>
    <t>13608096725</t>
  </si>
  <si>
    <r>
      <rPr>
        <b/>
        <sz val="11"/>
        <color indexed="8"/>
        <rFont val="Dialog.plain"/>
        <charset val="0"/>
      </rPr>
      <t>临床服务科室</t>
    </r>
    <r>
      <rPr>
        <b/>
        <sz val="11"/>
        <color indexed="8"/>
        <rFont val="Dialog.plain"/>
        <charset val="0"/>
      </rPr>
      <t>_</t>
    </r>
    <r>
      <rPr>
        <b/>
        <sz val="11"/>
        <color indexed="8"/>
        <rFont val="宋体"/>
        <charset val="134"/>
      </rPr>
      <t>外科</t>
    </r>
    <r>
      <rPr>
        <b/>
        <sz val="11"/>
        <color indexed="8"/>
        <rFont val="Dialog.plain"/>
        <charset val="0"/>
      </rPr>
      <t>_</t>
    </r>
    <r>
      <rPr>
        <b/>
        <sz val="11"/>
        <color indexed="8"/>
        <rFont val="宋体"/>
        <charset val="134"/>
      </rPr>
      <t>胸外科</t>
    </r>
    <r>
      <rPr>
        <b/>
        <sz val="11"/>
        <color indexed="8"/>
        <rFont val="Dialog.plain"/>
        <charset val="0"/>
      </rPr>
      <t>_</t>
    </r>
    <r>
      <rPr>
        <b/>
        <sz val="11"/>
        <color indexed="8"/>
        <rFont val="宋体"/>
        <charset val="134"/>
      </rPr>
      <t>胸外科住院</t>
    </r>
  </si>
  <si>
    <t>陈元发</t>
  </si>
  <si>
    <t>510182198405190612</t>
  </si>
  <si>
    <t>15828072693</t>
  </si>
  <si>
    <t>易川琅</t>
  </si>
  <si>
    <t>510182198612210831</t>
  </si>
  <si>
    <t>18215523371</t>
  </si>
  <si>
    <t>向瑶</t>
  </si>
  <si>
    <t>510182199302131622</t>
  </si>
  <si>
    <t>13689018385</t>
  </si>
  <si>
    <t>李荣</t>
  </si>
  <si>
    <r>
      <rPr>
        <b/>
        <sz val="11"/>
        <color indexed="8"/>
        <rFont val="宋体"/>
        <charset val="134"/>
      </rPr>
      <t>护理</t>
    </r>
    <r>
      <rPr>
        <b/>
        <sz val="11"/>
        <color indexed="8"/>
        <rFont val="Dialog.plain"/>
        <charset val="0"/>
      </rPr>
      <t xml:space="preserve"> </t>
    </r>
    <r>
      <rPr>
        <b/>
        <sz val="11"/>
        <color indexed="8"/>
        <rFont val="宋体"/>
        <charset val="134"/>
      </rPr>
      <t>学</t>
    </r>
  </si>
  <si>
    <t>51292819720913304x</t>
  </si>
  <si>
    <t>15882074778</t>
  </si>
  <si>
    <t>张红林</t>
  </si>
  <si>
    <t>510182198209305224</t>
  </si>
  <si>
    <t>15351224576</t>
  </si>
  <si>
    <t>宁佳琼</t>
  </si>
  <si>
    <t>53038119830730002X</t>
  </si>
  <si>
    <t>13880640804</t>
  </si>
  <si>
    <t>罗忠艳</t>
  </si>
  <si>
    <t>51102519860529270X</t>
  </si>
  <si>
    <t>13981742820</t>
  </si>
  <si>
    <t>朱朝芬</t>
  </si>
  <si>
    <t>510181197508176740</t>
  </si>
  <si>
    <t>13880705075</t>
  </si>
  <si>
    <t>余娜</t>
  </si>
  <si>
    <t>510182199107157069</t>
  </si>
  <si>
    <t>15982278235</t>
  </si>
  <si>
    <t>叶德均</t>
  </si>
  <si>
    <t>510127196306240035</t>
  </si>
  <si>
    <t>15928762551</t>
  </si>
  <si>
    <t>廖莎</t>
  </si>
  <si>
    <t>510182198810257040</t>
  </si>
  <si>
    <t>13708041657</t>
  </si>
  <si>
    <t>张薇</t>
  </si>
  <si>
    <t>510182199103310046</t>
  </si>
  <si>
    <t>13679040934</t>
  </si>
  <si>
    <t>蒋沙</t>
  </si>
  <si>
    <t>510182198707152427</t>
  </si>
  <si>
    <t>13540704391</t>
  </si>
  <si>
    <t>谭超</t>
  </si>
  <si>
    <t>510182198807042620</t>
  </si>
  <si>
    <t>13708008552</t>
  </si>
  <si>
    <r>
      <rPr>
        <b/>
        <sz val="11"/>
        <color indexed="8"/>
        <rFont val="Dialog.plain"/>
        <charset val="0"/>
      </rPr>
      <t>临床服务科室</t>
    </r>
    <r>
      <rPr>
        <b/>
        <sz val="11"/>
        <color indexed="8"/>
        <rFont val="Dialog.plain"/>
        <charset val="0"/>
      </rPr>
      <t>_</t>
    </r>
    <r>
      <rPr>
        <b/>
        <sz val="11"/>
        <color indexed="8"/>
        <rFont val="宋体"/>
        <charset val="134"/>
      </rPr>
      <t>外科</t>
    </r>
    <r>
      <rPr>
        <b/>
        <sz val="11"/>
        <color indexed="8"/>
        <rFont val="Dialog.plain"/>
        <charset val="0"/>
      </rPr>
      <t>_</t>
    </r>
    <r>
      <rPr>
        <b/>
        <sz val="11"/>
        <color indexed="8"/>
        <rFont val="宋体"/>
        <charset val="134"/>
      </rPr>
      <t>胸外科</t>
    </r>
  </si>
  <si>
    <t>曾德彬</t>
  </si>
  <si>
    <t>510502196810197042</t>
  </si>
  <si>
    <t>13550033440</t>
  </si>
  <si>
    <t>曹培</t>
  </si>
  <si>
    <t>510126197607010338</t>
  </si>
  <si>
    <t>15198197129</t>
  </si>
  <si>
    <t>刘洋</t>
  </si>
  <si>
    <t>510228198008134614</t>
  </si>
  <si>
    <t>15108390564</t>
  </si>
  <si>
    <t>张添</t>
  </si>
  <si>
    <t>510124198803143519</t>
  </si>
  <si>
    <t>13688039993</t>
  </si>
  <si>
    <t>临床服务科室_外科_泌尿外科_泌尿外科住院</t>
  </si>
  <si>
    <t>钟晓彬</t>
  </si>
  <si>
    <t>512224196908031415</t>
  </si>
  <si>
    <t>13699017868</t>
  </si>
  <si>
    <t>临床服务科室_外科_胸外科_胸外科住院</t>
  </si>
  <si>
    <t>510126197702125416</t>
  </si>
  <si>
    <t>13551357074</t>
  </si>
  <si>
    <t>陈诚</t>
  </si>
  <si>
    <t>510182198707273835</t>
  </si>
  <si>
    <t>13684013730</t>
  </si>
  <si>
    <t>510182198806072852</t>
  </si>
  <si>
    <t>13880876010</t>
  </si>
  <si>
    <t>邹萍</t>
  </si>
  <si>
    <t>510182198802105821</t>
  </si>
  <si>
    <t>13981756548</t>
  </si>
  <si>
    <t>魏圆</t>
  </si>
  <si>
    <t>511322198508214934</t>
  </si>
  <si>
    <t>13548116118</t>
  </si>
  <si>
    <t>李勇</t>
  </si>
  <si>
    <t>510502196801110718</t>
  </si>
  <si>
    <t>13980887859</t>
  </si>
  <si>
    <t>罗皓月</t>
  </si>
  <si>
    <t>51018219871020008X</t>
  </si>
  <si>
    <t>18181959528</t>
  </si>
  <si>
    <t>贺茜</t>
  </si>
  <si>
    <t>510126197908230027</t>
  </si>
  <si>
    <t>吴丽君</t>
  </si>
  <si>
    <t>510126196908290025</t>
  </si>
  <si>
    <t>513229196702010029</t>
  </si>
  <si>
    <t>15802813843</t>
  </si>
  <si>
    <t>临床服务科室_外科_泌尿外科</t>
  </si>
  <si>
    <t>罗浩</t>
  </si>
  <si>
    <t>510182198708105817</t>
  </si>
  <si>
    <t>13882165619</t>
  </si>
  <si>
    <t>管理科室_保障服务部_保卫科</t>
  </si>
  <si>
    <t>张晓林</t>
  </si>
  <si>
    <t>510182196606060057</t>
  </si>
  <si>
    <t>13882185123</t>
  </si>
  <si>
    <t>钱程</t>
  </si>
  <si>
    <t>商业经济管理</t>
  </si>
  <si>
    <t>510126197209222415</t>
  </si>
  <si>
    <t>13518125729</t>
  </si>
  <si>
    <t>李凡</t>
  </si>
  <si>
    <t>510126196312020032</t>
  </si>
  <si>
    <t>13908004897</t>
  </si>
  <si>
    <t>李志恒</t>
  </si>
  <si>
    <t>51012619690123301X</t>
  </si>
  <si>
    <t>13908074508</t>
  </si>
  <si>
    <t>陈晋川</t>
  </si>
  <si>
    <t>510126195812290034</t>
  </si>
  <si>
    <t>13980590134</t>
  </si>
  <si>
    <t>杨杰</t>
  </si>
  <si>
    <t>510182198110230058</t>
  </si>
  <si>
    <t>13881845800</t>
  </si>
  <si>
    <r>
      <rPr>
        <b/>
        <sz val="11"/>
        <color indexed="8"/>
        <rFont val="Dialog.plain"/>
        <charset val="0"/>
      </rPr>
      <t>管理科室</t>
    </r>
    <r>
      <rPr>
        <b/>
        <sz val="11"/>
        <color indexed="8"/>
        <rFont val="Dialog.plain"/>
        <charset val="0"/>
      </rPr>
      <t>_</t>
    </r>
    <r>
      <rPr>
        <b/>
        <sz val="11"/>
        <color indexed="8"/>
        <rFont val="宋体"/>
        <charset val="134"/>
      </rPr>
      <t>医教部</t>
    </r>
  </si>
  <si>
    <t>袁正义</t>
  </si>
  <si>
    <t>510182197711070817</t>
  </si>
  <si>
    <t>18215682864</t>
  </si>
  <si>
    <t>管理科室_医教部_医务科</t>
  </si>
  <si>
    <t>李乔</t>
  </si>
  <si>
    <t>双学士</t>
  </si>
  <si>
    <t>公共事业管理</t>
  </si>
  <si>
    <t>510922199109250053</t>
  </si>
  <si>
    <t>13548196158</t>
  </si>
  <si>
    <t>贾东宇</t>
  </si>
  <si>
    <t>510182199109213423</t>
  </si>
  <si>
    <t>13348883023</t>
  </si>
  <si>
    <t>杨孟巍</t>
  </si>
  <si>
    <t>513126199309053833</t>
  </si>
  <si>
    <t>15982876539</t>
  </si>
  <si>
    <t>管理科室_医教部_质控科</t>
  </si>
  <si>
    <t>郭秀芳</t>
  </si>
  <si>
    <t>药师</t>
  </si>
  <si>
    <t>药学</t>
  </si>
  <si>
    <t>510126196701090122</t>
  </si>
  <si>
    <t>18981989780</t>
  </si>
  <si>
    <t>倪舒瑶</t>
  </si>
  <si>
    <t>511024199003257382</t>
  </si>
  <si>
    <t>13708045729</t>
  </si>
  <si>
    <t>临床服务科室_外科_胃肠外科_胃肠外科住院</t>
  </si>
  <si>
    <t>任坤芬</t>
  </si>
  <si>
    <t>510105198010041046</t>
  </si>
  <si>
    <r>
      <rPr>
        <b/>
        <sz val="11"/>
        <color indexed="8"/>
        <rFont val="Dialog.plain"/>
        <charset val="0"/>
      </rPr>
      <t>临床服务科室</t>
    </r>
    <r>
      <rPr>
        <b/>
        <sz val="11"/>
        <color indexed="8"/>
        <rFont val="Dialog.plain"/>
        <charset val="0"/>
      </rPr>
      <t>_</t>
    </r>
    <r>
      <rPr>
        <b/>
        <sz val="11"/>
        <color indexed="8"/>
        <rFont val="宋体"/>
        <charset val="134"/>
      </rPr>
      <t>外科</t>
    </r>
    <r>
      <rPr>
        <b/>
        <sz val="11"/>
        <color indexed="8"/>
        <rFont val="Dialog.plain"/>
        <charset val="0"/>
      </rPr>
      <t>_</t>
    </r>
    <r>
      <rPr>
        <b/>
        <sz val="11"/>
        <color indexed="8"/>
        <rFont val="宋体"/>
        <charset val="134"/>
      </rPr>
      <t>胃肠外科</t>
    </r>
    <r>
      <rPr>
        <b/>
        <sz val="11"/>
        <color indexed="8"/>
        <rFont val="Dialog.plain"/>
        <charset val="0"/>
      </rPr>
      <t>_</t>
    </r>
    <r>
      <rPr>
        <b/>
        <sz val="11"/>
        <color indexed="8"/>
        <rFont val="宋体"/>
        <charset val="134"/>
      </rPr>
      <t>胃肠外科住院</t>
    </r>
  </si>
  <si>
    <t>刘冬梅</t>
  </si>
  <si>
    <r>
      <rPr>
        <b/>
        <sz val="11"/>
        <color indexed="8"/>
        <rFont val="宋体"/>
        <charset val="134"/>
      </rPr>
      <t>护理</t>
    </r>
    <r>
      <rPr>
        <b/>
        <sz val="11"/>
        <color indexed="8"/>
        <rFont val="Dialog.plain"/>
        <charset val="0"/>
      </rPr>
      <t xml:space="preserve"> </t>
    </r>
  </si>
  <si>
    <t>510782198310232265</t>
  </si>
  <si>
    <t>18328459520</t>
  </si>
  <si>
    <t>冯泽茜</t>
  </si>
  <si>
    <t>51018219940611582x</t>
  </si>
  <si>
    <t>13547888300</t>
  </si>
  <si>
    <t>杨里</t>
  </si>
  <si>
    <t>510182198611160043</t>
  </si>
  <si>
    <t>18113114985</t>
  </si>
  <si>
    <t>杨爽</t>
  </si>
  <si>
    <t>511023198810052083</t>
  </si>
  <si>
    <t>15983790016</t>
  </si>
  <si>
    <t>杨宗尧</t>
  </si>
  <si>
    <t>510182199402022626</t>
  </si>
  <si>
    <t>临床服务科室_眼科_眼科住院</t>
  </si>
  <si>
    <t>蒙古族</t>
  </si>
  <si>
    <t>61410419740314074x</t>
  </si>
  <si>
    <t>18180779841</t>
  </si>
  <si>
    <t>魏菠</t>
  </si>
  <si>
    <t>51342419980204212x</t>
  </si>
  <si>
    <t>15928454332</t>
  </si>
  <si>
    <t>张雪霞</t>
  </si>
  <si>
    <t>510182198703120065</t>
  </si>
  <si>
    <t>15881036279</t>
  </si>
  <si>
    <t>雷丽</t>
  </si>
  <si>
    <t>510182198701281025</t>
  </si>
  <si>
    <t>18782976016</t>
  </si>
  <si>
    <t>任燕</t>
  </si>
  <si>
    <t>510182198910214021</t>
  </si>
  <si>
    <t>13540272067</t>
  </si>
  <si>
    <t>卿小溪</t>
  </si>
  <si>
    <t>510182199302130064</t>
  </si>
  <si>
    <t>13689009402</t>
  </si>
  <si>
    <t>何柠檬</t>
  </si>
  <si>
    <t>510182199307150603</t>
  </si>
  <si>
    <t>17396250519</t>
  </si>
  <si>
    <t>王紫玲</t>
  </si>
  <si>
    <t>510182199305192420</t>
  </si>
  <si>
    <t>18302820231</t>
  </si>
  <si>
    <t>宋漫</t>
  </si>
  <si>
    <t>510182199403165426</t>
  </si>
  <si>
    <t>15281796995</t>
  </si>
  <si>
    <t>胡舒楠</t>
  </si>
  <si>
    <t>51018219940727462x</t>
  </si>
  <si>
    <t>13541583622</t>
  </si>
  <si>
    <t>罗永胜</t>
  </si>
  <si>
    <t>510182198901222812</t>
  </si>
  <si>
    <t>13880290552</t>
  </si>
  <si>
    <t>临床服务科室_外科_胃肠外科</t>
  </si>
  <si>
    <t>匡中强</t>
  </si>
  <si>
    <t>511023198706012997</t>
  </si>
  <si>
    <t>18620219495</t>
  </si>
  <si>
    <t>杜永刚</t>
  </si>
  <si>
    <t>510124198603170811</t>
  </si>
  <si>
    <t>13699020992</t>
  </si>
  <si>
    <t>张鹏</t>
  </si>
  <si>
    <t>510182198111225437</t>
  </si>
  <si>
    <t>陈伦元</t>
  </si>
  <si>
    <t>510182196607010651</t>
  </si>
  <si>
    <t>13981732211</t>
  </si>
  <si>
    <t>张得春</t>
  </si>
  <si>
    <t>1997.07.01</t>
  </si>
  <si>
    <t>510126197406253210</t>
  </si>
  <si>
    <t>13348968715</t>
  </si>
  <si>
    <t>梁勇</t>
  </si>
  <si>
    <t>310108197105154411</t>
  </si>
  <si>
    <t>13999873477</t>
  </si>
  <si>
    <t>李丽</t>
  </si>
  <si>
    <t>650105198001300027</t>
  </si>
  <si>
    <t>13688014806</t>
  </si>
  <si>
    <t>蒋玲</t>
  </si>
  <si>
    <t>510723198111091646</t>
  </si>
  <si>
    <t>岳忠彬</t>
  </si>
  <si>
    <t>51018219850127015</t>
  </si>
  <si>
    <t>18280456350</t>
  </si>
  <si>
    <t>黄凯</t>
  </si>
  <si>
    <t>510182199203230617</t>
  </si>
  <si>
    <t>13980848668</t>
  </si>
  <si>
    <t>0666</t>
  </si>
  <si>
    <t>强文胜</t>
  </si>
  <si>
    <t>513224196907105794</t>
  </si>
  <si>
    <t>13688324458</t>
  </si>
  <si>
    <t>0123</t>
  </si>
  <si>
    <t>郑宜</t>
  </si>
  <si>
    <t>510126196409270011</t>
  </si>
  <si>
    <t>13668137677</t>
  </si>
  <si>
    <t>0724</t>
  </si>
  <si>
    <t>赵顺伟</t>
  </si>
  <si>
    <t>1984-01-014</t>
  </si>
  <si>
    <t>513226198401142717</t>
  </si>
  <si>
    <t>18280494144</t>
  </si>
  <si>
    <t>杨坤</t>
  </si>
  <si>
    <t>513123198808280412</t>
  </si>
  <si>
    <t>13730878833</t>
  </si>
  <si>
    <t>临床服务科室_内科_呼吸内科</t>
  </si>
  <si>
    <t>翁帮琼</t>
  </si>
  <si>
    <t>510126196503250041</t>
  </si>
  <si>
    <t>18782456734</t>
  </si>
  <si>
    <t>马宜雪</t>
  </si>
  <si>
    <t>510182198802020326</t>
  </si>
  <si>
    <t>13668132021</t>
  </si>
  <si>
    <t>刘元明</t>
  </si>
  <si>
    <t>513424198302092011</t>
  </si>
  <si>
    <t>13880830765</t>
  </si>
  <si>
    <t>何正平</t>
  </si>
  <si>
    <t>510181197908051015</t>
  </si>
  <si>
    <t>18030671900</t>
  </si>
  <si>
    <t>曹 辉</t>
  </si>
  <si>
    <t>513901198401283318</t>
  </si>
  <si>
    <t>15882091822</t>
  </si>
  <si>
    <t>文 璐</t>
  </si>
  <si>
    <t>51322919900915002X</t>
  </si>
  <si>
    <t>13730871312</t>
  </si>
  <si>
    <t>孙启蓉</t>
  </si>
  <si>
    <t>510182198106117060</t>
  </si>
  <si>
    <t>13551808766</t>
  </si>
  <si>
    <t>何宝珍</t>
  </si>
  <si>
    <t>420222198512216440</t>
  </si>
  <si>
    <t>13608009340</t>
  </si>
  <si>
    <t>游玉琳</t>
  </si>
  <si>
    <t>510106198203162940</t>
  </si>
  <si>
    <t>2009/09</t>
  </si>
  <si>
    <t>15928139454</t>
  </si>
  <si>
    <t>李晓艳</t>
  </si>
  <si>
    <t>510182198903220044</t>
  </si>
  <si>
    <t>15108325345</t>
  </si>
  <si>
    <t>黄文姬</t>
  </si>
  <si>
    <t>510107198201151283</t>
  </si>
  <si>
    <t>13568956513</t>
  </si>
  <si>
    <t>席 玥</t>
  </si>
  <si>
    <t>510182198709030044</t>
  </si>
  <si>
    <t>13281192666</t>
  </si>
  <si>
    <t>刘红霞</t>
  </si>
  <si>
    <t>510126197010250021</t>
  </si>
  <si>
    <t>18982126629</t>
  </si>
  <si>
    <t>刘 莉</t>
  </si>
  <si>
    <t>510126196802151027</t>
  </si>
  <si>
    <t>13699462976</t>
  </si>
  <si>
    <t>任晓慧</t>
  </si>
  <si>
    <t>513125198011070023</t>
  </si>
  <si>
    <t>15828576294</t>
  </si>
  <si>
    <t>陈 娣</t>
  </si>
  <si>
    <t>510182198903016828</t>
  </si>
  <si>
    <t>2010/07</t>
  </si>
  <si>
    <t>13541263753</t>
  </si>
  <si>
    <t>杨 柳</t>
  </si>
  <si>
    <t>510182197905234824</t>
  </si>
  <si>
    <t>15928949463</t>
  </si>
  <si>
    <t>廖玉菡</t>
  </si>
  <si>
    <t>1987./08/29</t>
  </si>
  <si>
    <t>510182198708296844</t>
  </si>
  <si>
    <t>13551885032</t>
  </si>
  <si>
    <t>唐春燕</t>
  </si>
  <si>
    <t>513622198303015606</t>
  </si>
  <si>
    <t>15882188897</t>
  </si>
  <si>
    <t>唐诗琪</t>
  </si>
  <si>
    <t>1992/04/21</t>
  </si>
  <si>
    <t>510182199204216825</t>
  </si>
  <si>
    <t>15882110660</t>
  </si>
  <si>
    <t>刘丽琼</t>
  </si>
  <si>
    <t>513701198707285729</t>
  </si>
  <si>
    <t>13880005791</t>
  </si>
  <si>
    <t>吴小琴</t>
  </si>
  <si>
    <t>510182198805130643</t>
  </si>
  <si>
    <t>13438001413</t>
  </si>
  <si>
    <t>卢 丹</t>
  </si>
  <si>
    <t>510182198304047040</t>
  </si>
  <si>
    <t>15982212195</t>
  </si>
  <si>
    <t>韩 婷</t>
  </si>
  <si>
    <t>510182198811056427</t>
  </si>
  <si>
    <t>13618004340</t>
  </si>
  <si>
    <t>张 进</t>
  </si>
  <si>
    <t>510182199109136245</t>
  </si>
  <si>
    <t>13540002961</t>
  </si>
  <si>
    <t>王龙飞</t>
  </si>
  <si>
    <t>510182198510062647</t>
  </si>
  <si>
    <t>18200179831</t>
  </si>
  <si>
    <t>黎梅花</t>
  </si>
  <si>
    <t>2014/0701</t>
  </si>
  <si>
    <t>511002199203296628</t>
  </si>
  <si>
    <t>18116563556</t>
  </si>
  <si>
    <t>黄 蕊</t>
  </si>
  <si>
    <t>510182198810286247</t>
  </si>
  <si>
    <t>15378196794</t>
  </si>
  <si>
    <t>柏 仟</t>
  </si>
  <si>
    <t>513023199101197120</t>
  </si>
  <si>
    <t>18200572803</t>
  </si>
  <si>
    <t>李苗苗</t>
  </si>
  <si>
    <t>510182199205154443</t>
  </si>
  <si>
    <t>13540233557</t>
  </si>
  <si>
    <t>杨廷婷</t>
  </si>
  <si>
    <t>510182199109295828</t>
  </si>
  <si>
    <t>18628130587</t>
  </si>
  <si>
    <t>张 勇</t>
  </si>
  <si>
    <t>510321197702071832</t>
  </si>
  <si>
    <t>13558613853</t>
  </si>
  <si>
    <t>吴小丽</t>
  </si>
  <si>
    <t>510182198803154641</t>
  </si>
  <si>
    <t>15928167875</t>
  </si>
  <si>
    <t>舒 漫</t>
  </si>
  <si>
    <t>510182198410025427</t>
  </si>
  <si>
    <t>18782295995</t>
  </si>
  <si>
    <t>林　艳</t>
  </si>
  <si>
    <t>460034199501090025</t>
  </si>
  <si>
    <t>13666179335</t>
  </si>
  <si>
    <t>雷建波</t>
  </si>
  <si>
    <t>511025198110234452</t>
  </si>
  <si>
    <t>18382392366</t>
  </si>
  <si>
    <t>伍 维</t>
  </si>
  <si>
    <t>510182199408047082</t>
  </si>
  <si>
    <t>15208164355</t>
  </si>
  <si>
    <t>李沙蔓</t>
  </si>
  <si>
    <t>510182199408282429</t>
  </si>
  <si>
    <t>13541142191</t>
  </si>
  <si>
    <t>张 露</t>
  </si>
  <si>
    <t>510182199211231820</t>
  </si>
  <si>
    <t>17313115291</t>
  </si>
  <si>
    <t>魏雪梅</t>
  </si>
  <si>
    <t>2017/06/31</t>
  </si>
  <si>
    <t>51018219941208082X</t>
  </si>
  <si>
    <t>15208219618</t>
  </si>
  <si>
    <t>李雪莹</t>
  </si>
  <si>
    <t>510182199310295424</t>
  </si>
  <si>
    <t>18228031200</t>
  </si>
  <si>
    <t>金林</t>
  </si>
  <si>
    <t>510182199111021842</t>
  </si>
  <si>
    <t>13408464234</t>
  </si>
  <si>
    <t>张蕾</t>
  </si>
  <si>
    <t>510182198707230026</t>
  </si>
  <si>
    <t>15884537354</t>
  </si>
  <si>
    <t>肖三玲</t>
  </si>
  <si>
    <t>430528198502120222</t>
  </si>
  <si>
    <t>15182726516</t>
  </si>
  <si>
    <t>张月</t>
  </si>
  <si>
    <t>510182199306041026</t>
  </si>
  <si>
    <t>13689037697</t>
  </si>
  <si>
    <t>何家蓉</t>
  </si>
  <si>
    <t>510126196610220040</t>
  </si>
  <si>
    <t>13541193260</t>
  </si>
  <si>
    <t>王泽易</t>
  </si>
  <si>
    <t>510182199208291398</t>
  </si>
  <si>
    <t>13666291178</t>
  </si>
  <si>
    <t>张荣</t>
  </si>
  <si>
    <t>510182199010292053</t>
  </si>
  <si>
    <t>18280461031</t>
  </si>
  <si>
    <t>罗潇</t>
  </si>
  <si>
    <t>510182198910232617</t>
  </si>
  <si>
    <t>13408402753</t>
  </si>
  <si>
    <t>肖宁凡</t>
  </si>
  <si>
    <t>510182199109200067</t>
  </si>
  <si>
    <t>15208285581</t>
  </si>
  <si>
    <t>范丽</t>
  </si>
  <si>
    <t>510521198809185907</t>
  </si>
  <si>
    <t>13980529656</t>
  </si>
  <si>
    <t>管理科室_医教部_科教科</t>
  </si>
  <si>
    <t>张亚</t>
  </si>
  <si>
    <t>510126197210270027</t>
  </si>
  <si>
    <t>15828346089</t>
  </si>
  <si>
    <t>魏微</t>
  </si>
  <si>
    <t>510182198812150829</t>
  </si>
  <si>
    <t>13688006815</t>
  </si>
  <si>
    <t>王洋洋</t>
  </si>
  <si>
    <t>510182199110073421</t>
  </si>
  <si>
    <t>13678121286</t>
  </si>
  <si>
    <t>临床服务科室_内科_内分泌（肾病）内科</t>
  </si>
  <si>
    <t>何咏梅</t>
  </si>
  <si>
    <t>1971.6.10</t>
  </si>
  <si>
    <t>510126197106100028</t>
  </si>
  <si>
    <t>13668159925</t>
  </si>
  <si>
    <t>王卫</t>
  </si>
  <si>
    <t>1983.5.17</t>
  </si>
  <si>
    <t>510182198305170016</t>
  </si>
  <si>
    <t>15882259720</t>
  </si>
  <si>
    <t>涂禹</t>
  </si>
  <si>
    <t>1980.8.13</t>
  </si>
  <si>
    <t>510182198008130608</t>
  </si>
  <si>
    <t>18181943882</t>
  </si>
  <si>
    <t>杨雷</t>
  </si>
  <si>
    <t>1989.7.11</t>
  </si>
  <si>
    <t>510182198907114820</t>
  </si>
  <si>
    <t>宋校娟</t>
  </si>
  <si>
    <t>1991.8.2</t>
  </si>
  <si>
    <t>410425199108024562</t>
  </si>
  <si>
    <t>17723309472</t>
  </si>
  <si>
    <t>王倩</t>
  </si>
  <si>
    <t>1988.3.27</t>
  </si>
  <si>
    <t>510921198803272227</t>
  </si>
  <si>
    <t>13540722662</t>
  </si>
  <si>
    <t>刘菲菲</t>
  </si>
  <si>
    <t>1988.1.12</t>
  </si>
  <si>
    <t>510182198801124625</t>
  </si>
  <si>
    <t>18780006036</t>
  </si>
  <si>
    <t>吴莉</t>
  </si>
  <si>
    <t>1992.6.21</t>
  </si>
  <si>
    <t>510124199206216323</t>
  </si>
  <si>
    <t>18328440283</t>
  </si>
  <si>
    <t>卿洪倩</t>
  </si>
  <si>
    <t>1992.7.8</t>
  </si>
  <si>
    <t>510182199207086421</t>
  </si>
  <si>
    <t>13548112318</t>
  </si>
  <si>
    <t>向梦</t>
  </si>
  <si>
    <t>护士长助理</t>
  </si>
  <si>
    <t>1985.3.5</t>
  </si>
  <si>
    <t>510182198603050047</t>
  </si>
  <si>
    <t>15881046527</t>
  </si>
  <si>
    <t>郭晓茜</t>
  </si>
  <si>
    <t>1994.8.3</t>
  </si>
  <si>
    <t>51018219940803242X</t>
  </si>
  <si>
    <t>18181977323</t>
  </si>
  <si>
    <t>骆静</t>
  </si>
  <si>
    <t>1980.6.25</t>
  </si>
  <si>
    <t>510182198006250024</t>
  </si>
  <si>
    <t>13551380199</t>
  </si>
  <si>
    <t>魏琳惠</t>
  </si>
  <si>
    <t>1991.11.11</t>
  </si>
  <si>
    <t>510182199111115427</t>
  </si>
  <si>
    <t>13679008400</t>
  </si>
  <si>
    <t>翁波</t>
  </si>
  <si>
    <t>1987.4.30</t>
  </si>
  <si>
    <t>510125198704302824</t>
  </si>
  <si>
    <t>13551917996</t>
  </si>
  <si>
    <t>古云丽</t>
  </si>
  <si>
    <t>1993.10.21</t>
  </si>
  <si>
    <t>510182199310224626</t>
  </si>
  <si>
    <t>13550099197</t>
  </si>
  <si>
    <t>魏进</t>
  </si>
  <si>
    <t>1985.9.6</t>
  </si>
  <si>
    <t>510182198509065824</t>
  </si>
  <si>
    <t>阙翠</t>
  </si>
  <si>
    <t>1989.9.2</t>
  </si>
  <si>
    <t>5101821989.9.26429</t>
  </si>
  <si>
    <t>13551848191</t>
  </si>
  <si>
    <t>周明艳</t>
  </si>
  <si>
    <t>1984.1.15</t>
  </si>
  <si>
    <t>510184198401154166</t>
  </si>
  <si>
    <t>18782200183</t>
  </si>
  <si>
    <t>1993.7.5</t>
  </si>
  <si>
    <t>51018219930705542X</t>
  </si>
  <si>
    <t>15828234015</t>
  </si>
  <si>
    <t>朱珍谊</t>
  </si>
  <si>
    <t>1987.7.8</t>
  </si>
  <si>
    <t>511024198707080808</t>
  </si>
  <si>
    <t>13880952845</t>
  </si>
  <si>
    <t>尹帮燕</t>
  </si>
  <si>
    <t>科秘书、后备干部</t>
  </si>
  <si>
    <t>1984.9.12</t>
  </si>
  <si>
    <t>510182198409121024</t>
  </si>
  <si>
    <t>13550114195</t>
  </si>
  <si>
    <t>黄丽</t>
  </si>
  <si>
    <t>1982.6.22</t>
  </si>
  <si>
    <t>510182198206220049</t>
  </si>
  <si>
    <t>18615702072</t>
  </si>
  <si>
    <t>万文莹</t>
  </si>
  <si>
    <t>1986.2.22</t>
  </si>
  <si>
    <t>510182198602220024</t>
  </si>
  <si>
    <t>13688301977</t>
  </si>
  <si>
    <t>王高玲</t>
  </si>
  <si>
    <t>1992.1.21</t>
  </si>
  <si>
    <t>510182199201211826</t>
  </si>
  <si>
    <t>19820901338</t>
  </si>
  <si>
    <t>陶守丽</t>
  </si>
  <si>
    <t>1978.2.27</t>
  </si>
  <si>
    <t>510105197802270029</t>
  </si>
  <si>
    <t>15828264784</t>
  </si>
  <si>
    <t>叶高菊</t>
  </si>
  <si>
    <t>1964.10.22</t>
  </si>
  <si>
    <t>510126196410220046</t>
  </si>
  <si>
    <t>18581878915</t>
  </si>
  <si>
    <t>廖越</t>
  </si>
  <si>
    <t>1989.10.14</t>
  </si>
  <si>
    <t>510322198910140020</t>
  </si>
  <si>
    <t>15982455092</t>
  </si>
  <si>
    <t>冉桂银</t>
  </si>
  <si>
    <t>1985.11.20</t>
  </si>
  <si>
    <t>500240198511205101</t>
  </si>
  <si>
    <t>13666229177</t>
  </si>
  <si>
    <t>尹艳</t>
  </si>
  <si>
    <t>1981.7.29</t>
  </si>
  <si>
    <t>510182198107290025</t>
  </si>
  <si>
    <t>13880009594</t>
  </si>
  <si>
    <t>曹莉</t>
  </si>
  <si>
    <t>1981.1.8</t>
  </si>
  <si>
    <t>51018219810108102X</t>
  </si>
  <si>
    <t>13551071884</t>
  </si>
  <si>
    <t>胡欢</t>
  </si>
  <si>
    <t>1991.10.18</t>
  </si>
  <si>
    <t>510182199110185423</t>
  </si>
  <si>
    <t>15884469269</t>
  </si>
  <si>
    <t>杨中顺</t>
  </si>
  <si>
    <t>1981.8.15</t>
  </si>
  <si>
    <t>510182198109155214</t>
  </si>
  <si>
    <t>13541321061</t>
  </si>
  <si>
    <t>唐红梅</t>
  </si>
  <si>
    <t>1972.9.10</t>
  </si>
  <si>
    <t>510126197209100047</t>
  </si>
  <si>
    <t>13980607726</t>
  </si>
  <si>
    <t>郑小宇</t>
  </si>
  <si>
    <t>1979.5.20</t>
  </si>
  <si>
    <t>511025197905208229</t>
  </si>
  <si>
    <t>15108223464</t>
  </si>
  <si>
    <t>王建</t>
  </si>
  <si>
    <t>1982.8.15</t>
  </si>
  <si>
    <t>511121198208156739</t>
  </si>
  <si>
    <t>13608081120</t>
  </si>
  <si>
    <t>柯亚梅</t>
  </si>
  <si>
    <t>1970.1.10</t>
  </si>
  <si>
    <t>51021219701106456X</t>
  </si>
  <si>
    <t>15982309255</t>
  </si>
  <si>
    <t>1026</t>
  </si>
  <si>
    <t>谢茂</t>
  </si>
  <si>
    <t>510182198812026422</t>
  </si>
  <si>
    <t>13541255647</t>
  </si>
  <si>
    <t>张娥</t>
  </si>
  <si>
    <t>50023619881202318X</t>
  </si>
  <si>
    <t>13980424688</t>
  </si>
  <si>
    <t>管理科室_药学部</t>
  </si>
  <si>
    <t>邹剑</t>
  </si>
  <si>
    <t>理学硕士</t>
  </si>
  <si>
    <t>药理学</t>
  </si>
  <si>
    <t>510212197908210891</t>
  </si>
  <si>
    <t>13608078318</t>
  </si>
  <si>
    <t>0277</t>
  </si>
  <si>
    <t>王卫东</t>
  </si>
  <si>
    <t>510126197005160056</t>
  </si>
  <si>
    <t>15882479866</t>
  </si>
  <si>
    <t>0007</t>
  </si>
  <si>
    <t>钟佳云</t>
  </si>
  <si>
    <t>510182199002080069</t>
  </si>
  <si>
    <t>18583387513</t>
  </si>
  <si>
    <t>管理科室_药学部_临床药学科</t>
  </si>
  <si>
    <t>李锡闻</t>
  </si>
  <si>
    <t>临床药学</t>
  </si>
  <si>
    <t>430521199002110511</t>
  </si>
  <si>
    <t>18302867800</t>
  </si>
  <si>
    <t>龚文俊</t>
  </si>
  <si>
    <t>51072219940601796X</t>
  </si>
  <si>
    <t>13688473486</t>
  </si>
  <si>
    <t>刘宇</t>
  </si>
  <si>
    <t>510182199102230028</t>
  </si>
  <si>
    <t>18080063080</t>
  </si>
  <si>
    <t>管理科室_药学部_药品供应科</t>
  </si>
  <si>
    <t>0486</t>
  </si>
  <si>
    <t>左来勇</t>
  </si>
  <si>
    <t>主管西药师</t>
  </si>
  <si>
    <t>510126197605203611</t>
  </si>
  <si>
    <t>13568976229</t>
  </si>
  <si>
    <t>0136</t>
  </si>
  <si>
    <t>况晓冰</t>
  </si>
  <si>
    <t>药剂与药品营销</t>
  </si>
  <si>
    <t>510126197305020063</t>
  </si>
  <si>
    <t>13709006068</t>
  </si>
  <si>
    <t>0076</t>
  </si>
  <si>
    <t>张旗</t>
  </si>
  <si>
    <t>510126196305290050</t>
  </si>
  <si>
    <t>15884436611</t>
  </si>
  <si>
    <t>0096</t>
  </si>
  <si>
    <t>李萍</t>
  </si>
  <si>
    <t>510126196904010065</t>
  </si>
  <si>
    <t>18280038417</t>
  </si>
  <si>
    <t>0503</t>
  </si>
  <si>
    <t>左蓉</t>
  </si>
  <si>
    <t>510126197701030060</t>
  </si>
  <si>
    <t>13881930111</t>
  </si>
  <si>
    <t>1075</t>
  </si>
  <si>
    <t>赵懿</t>
  </si>
  <si>
    <t>510182198205167039</t>
  </si>
  <si>
    <t>18011480929</t>
  </si>
  <si>
    <t>管理科室_药学部_药品调剂科</t>
  </si>
  <si>
    <t>1008</t>
  </si>
  <si>
    <t>秦臻</t>
  </si>
  <si>
    <t>2007-06-01</t>
  </si>
  <si>
    <t>500107198504243124</t>
  </si>
  <si>
    <t>13541369059</t>
  </si>
  <si>
    <t>0368</t>
  </si>
  <si>
    <t>丁木莲</t>
  </si>
  <si>
    <t>510103197212112845</t>
  </si>
  <si>
    <t>15008241905</t>
  </si>
  <si>
    <t>0349</t>
  </si>
  <si>
    <t>钟大志</t>
  </si>
  <si>
    <t>中药学</t>
  </si>
  <si>
    <t>主管中药师</t>
  </si>
  <si>
    <t>510102197212083478</t>
  </si>
  <si>
    <t>13689092446</t>
  </si>
  <si>
    <t>0534</t>
  </si>
  <si>
    <t>李世芬</t>
  </si>
  <si>
    <t>510126197705227047</t>
  </si>
  <si>
    <t>18980563746</t>
  </si>
  <si>
    <t>0518</t>
  </si>
  <si>
    <t>范少章</t>
  </si>
  <si>
    <t>51010719741026217X</t>
  </si>
  <si>
    <t>13689030996</t>
  </si>
  <si>
    <t>0234</t>
  </si>
  <si>
    <t>杨海鸥</t>
  </si>
  <si>
    <t>510126196310140022</t>
  </si>
  <si>
    <t>13882051338</t>
  </si>
  <si>
    <t>0226</t>
  </si>
  <si>
    <t>李世君</t>
  </si>
  <si>
    <t>510126196311040023</t>
  </si>
  <si>
    <t>15680950826</t>
  </si>
  <si>
    <t>付茜</t>
  </si>
  <si>
    <t>510125198903172823</t>
  </si>
  <si>
    <t>15928918085</t>
  </si>
  <si>
    <t>0550</t>
  </si>
  <si>
    <t>吴艳</t>
  </si>
  <si>
    <t>510226197409182003</t>
  </si>
  <si>
    <t>13980989222</t>
  </si>
  <si>
    <t>0411</t>
  </si>
  <si>
    <t>510126197311070024</t>
  </si>
  <si>
    <t>13541156353</t>
  </si>
  <si>
    <t>0446</t>
  </si>
  <si>
    <t>夏淑红</t>
  </si>
  <si>
    <t>药品质量管理</t>
  </si>
  <si>
    <t>510126197311200028</t>
  </si>
  <si>
    <t>18502890645</t>
  </si>
  <si>
    <t>0445</t>
  </si>
  <si>
    <t>龙瑶</t>
  </si>
  <si>
    <t>510126197211190045</t>
  </si>
  <si>
    <t>13666168267</t>
  </si>
  <si>
    <t>0630</t>
  </si>
  <si>
    <t>吴爱军</t>
  </si>
  <si>
    <t>51012619691115442X</t>
  </si>
  <si>
    <t>13693438253</t>
  </si>
  <si>
    <t>0922</t>
  </si>
  <si>
    <t>曾艳</t>
  </si>
  <si>
    <t>510216198208254025</t>
  </si>
  <si>
    <t>13608004760</t>
  </si>
  <si>
    <t>0504</t>
  </si>
  <si>
    <t>丁秀梅</t>
  </si>
  <si>
    <t>510105197804101026</t>
  </si>
  <si>
    <t>15882173310</t>
  </si>
  <si>
    <t>0545</t>
  </si>
  <si>
    <t>吴宏</t>
  </si>
  <si>
    <t>510126197511120049</t>
  </si>
  <si>
    <t>13882105408</t>
  </si>
  <si>
    <t>0438</t>
  </si>
  <si>
    <t>唐媛媛</t>
  </si>
  <si>
    <t>510126197406200020</t>
  </si>
  <si>
    <t>13666226196</t>
  </si>
  <si>
    <t>0487</t>
  </si>
  <si>
    <t>王蜀佳</t>
  </si>
  <si>
    <t>510126197707270022</t>
  </si>
  <si>
    <t>13628001066</t>
  </si>
  <si>
    <t>0335</t>
  </si>
  <si>
    <t>许莉</t>
  </si>
  <si>
    <t>51012619730105002X</t>
  </si>
  <si>
    <t>13618079703</t>
  </si>
  <si>
    <t>0235</t>
  </si>
  <si>
    <t>刘殊</t>
  </si>
  <si>
    <t>510126196411200020</t>
  </si>
  <si>
    <t>18602873206</t>
  </si>
  <si>
    <t>朱茂雯</t>
  </si>
  <si>
    <t>51018219911102682X</t>
  </si>
  <si>
    <t>15928808432</t>
  </si>
  <si>
    <t>0934</t>
  </si>
  <si>
    <t>510182198810104626</t>
  </si>
  <si>
    <t>13548114522</t>
  </si>
  <si>
    <t>刘艳</t>
  </si>
  <si>
    <t>511023198906222569</t>
  </si>
  <si>
    <t>13980004415</t>
  </si>
  <si>
    <t>温敏彦</t>
  </si>
  <si>
    <t>510125198809102845</t>
  </si>
  <si>
    <t>13882787221</t>
  </si>
  <si>
    <t>邹林巧</t>
  </si>
  <si>
    <t>510182199302014426</t>
  </si>
  <si>
    <t>17780702879</t>
  </si>
  <si>
    <t>张颖杰</t>
  </si>
  <si>
    <t>513822199208090187</t>
  </si>
  <si>
    <t>13330960715</t>
  </si>
  <si>
    <t>0140</t>
  </si>
  <si>
    <t>黄静</t>
  </si>
  <si>
    <t>51012619700516302X</t>
  </si>
  <si>
    <t>18011300749</t>
  </si>
  <si>
    <t>陈晓凤</t>
  </si>
  <si>
    <t>药物制剂</t>
  </si>
  <si>
    <t>510722199110206649</t>
  </si>
  <si>
    <t>13551014607</t>
  </si>
  <si>
    <t>0292</t>
  </si>
  <si>
    <t>赵若谷</t>
  </si>
  <si>
    <t>510126197104140018</t>
  </si>
  <si>
    <t>13648000578</t>
  </si>
  <si>
    <t>0129</t>
  </si>
  <si>
    <t>张爱芳</t>
  </si>
  <si>
    <t>510126197305230028</t>
  </si>
  <si>
    <t>13084404966</t>
  </si>
  <si>
    <t>0025</t>
  </si>
  <si>
    <t>张世传</t>
  </si>
  <si>
    <t>510126196203080036</t>
  </si>
  <si>
    <t>18215531306</t>
  </si>
  <si>
    <t>余娟</t>
  </si>
  <si>
    <t>51382319910201342X</t>
  </si>
  <si>
    <t>13408028044</t>
  </si>
  <si>
    <t>许边蓨</t>
  </si>
  <si>
    <t>510182199307011021</t>
  </si>
  <si>
    <t>15283889004</t>
  </si>
  <si>
    <t>赵春莲</t>
  </si>
  <si>
    <t>510623199004138428</t>
  </si>
  <si>
    <t>18080109159</t>
  </si>
  <si>
    <t>谢轶</t>
  </si>
  <si>
    <t>510182199402151401</t>
  </si>
  <si>
    <t>13618011677</t>
  </si>
  <si>
    <t>管理科室_药学部_药品调剂科_药品配送中心</t>
  </si>
  <si>
    <t>0380</t>
  </si>
  <si>
    <t>李晓梅</t>
  </si>
  <si>
    <t>510126196505080066</t>
  </si>
  <si>
    <t>13688417809</t>
  </si>
  <si>
    <t>0442</t>
  </si>
  <si>
    <t>付祥菊</t>
  </si>
  <si>
    <t>519003197212111941</t>
  </si>
  <si>
    <t>13547877482</t>
  </si>
  <si>
    <t>0354</t>
  </si>
  <si>
    <t>余琳娜</t>
  </si>
  <si>
    <t>510126197405231407</t>
  </si>
  <si>
    <t>13683402290</t>
  </si>
  <si>
    <t>0144</t>
  </si>
  <si>
    <t>李靓玮</t>
  </si>
  <si>
    <t>51012619690921004X</t>
  </si>
  <si>
    <t>13982296399</t>
  </si>
  <si>
    <r>
      <rPr>
        <b/>
        <sz val="11"/>
        <color indexed="8"/>
        <rFont val="Dialog.plain"/>
        <charset val="0"/>
      </rPr>
      <t>管理科室</t>
    </r>
    <r>
      <rPr>
        <sz val="10"/>
        <color indexed="8"/>
        <rFont val="宋体"/>
        <charset val="134"/>
      </rPr>
      <t>_行政管理部_院领导</t>
    </r>
  </si>
  <si>
    <t>王有良</t>
  </si>
  <si>
    <t>院长</t>
  </si>
  <si>
    <t>1971-07-12</t>
  </si>
  <si>
    <t>博士研究生</t>
  </si>
  <si>
    <t>博士</t>
  </si>
  <si>
    <t>2011-12-01</t>
  </si>
  <si>
    <t>510126197107121218</t>
  </si>
  <si>
    <t>1995-07-01</t>
  </si>
  <si>
    <t>13618090623</t>
  </si>
  <si>
    <t>1502</t>
  </si>
  <si>
    <t>胡晓蓉</t>
  </si>
  <si>
    <t>党委书记</t>
  </si>
  <si>
    <t>1964-12-25</t>
  </si>
  <si>
    <t>53</t>
  </si>
  <si>
    <t>1987-07-01</t>
  </si>
  <si>
    <t>510212196412254562</t>
  </si>
  <si>
    <t>18011318018</t>
  </si>
  <si>
    <t>胡明双</t>
  </si>
  <si>
    <t>副院长</t>
  </si>
  <si>
    <t>1971-07-11</t>
  </si>
  <si>
    <t>510126197107110631</t>
  </si>
  <si>
    <t>1995-01-01</t>
  </si>
  <si>
    <t>13880332345</t>
  </si>
  <si>
    <t>龚志敏</t>
  </si>
  <si>
    <t>1967-01-27</t>
  </si>
  <si>
    <t>呼吸专业</t>
  </si>
  <si>
    <t>513322196701270025</t>
  </si>
  <si>
    <t>13551120392</t>
  </si>
  <si>
    <t>王光建</t>
  </si>
  <si>
    <t>副书记</t>
  </si>
  <si>
    <t>1968-09-04</t>
  </si>
  <si>
    <t>放射医学</t>
  </si>
  <si>
    <r>
      <rPr>
        <b/>
        <sz val="11"/>
        <color indexed="8"/>
        <rFont val="Dialog.plain"/>
        <charset val="0"/>
      </rPr>
      <t>51</t>
    </r>
    <r>
      <rPr>
        <sz val="10"/>
        <color indexed="8"/>
        <rFont val="宋体"/>
        <charset val="134"/>
      </rPr>
      <t>3321196809040014</t>
    </r>
  </si>
  <si>
    <t>15982013430</t>
  </si>
  <si>
    <t>唐巧</t>
  </si>
  <si>
    <t>1980-06-26</t>
  </si>
  <si>
    <t>2003-06-30</t>
  </si>
  <si>
    <t>510182198006261022</t>
  </si>
  <si>
    <t>2004-09-01</t>
  </si>
  <si>
    <t>13699018118</t>
  </si>
  <si>
    <r>
      <rPr>
        <b/>
        <sz val="11"/>
        <color indexed="8"/>
        <rFont val="Dialog.plain"/>
        <charset val="0"/>
      </rPr>
      <t>管理科室</t>
    </r>
    <r>
      <rPr>
        <sz val="11"/>
        <color indexed="8"/>
        <rFont val="Dialog.plain"/>
        <charset val="0"/>
      </rPr>
      <t>_</t>
    </r>
    <r>
      <rPr>
        <sz val="11"/>
        <color indexed="8"/>
        <rFont val="宋体"/>
        <charset val="134"/>
      </rPr>
      <t>行政管理部</t>
    </r>
    <r>
      <rPr>
        <sz val="11"/>
        <color indexed="8"/>
        <rFont val="Dialog.plain"/>
        <charset val="0"/>
      </rPr>
      <t>_</t>
    </r>
    <r>
      <rPr>
        <sz val="11"/>
        <color indexed="8"/>
        <rFont val="宋体"/>
        <charset val="134"/>
      </rPr>
      <t>院办公室</t>
    </r>
  </si>
  <si>
    <t>221</t>
  </si>
  <si>
    <t>熊易芬</t>
  </si>
  <si>
    <t>1963-12-06</t>
  </si>
  <si>
    <t>510126196312060026</t>
  </si>
  <si>
    <t>1982-08-01</t>
  </si>
  <si>
    <t>13808212835</t>
  </si>
  <si>
    <t>116</t>
  </si>
  <si>
    <t>刘国会</t>
  </si>
  <si>
    <t>1963-07-22</t>
  </si>
  <si>
    <t>1984-07-01</t>
  </si>
  <si>
    <t>510126196307220048</t>
  </si>
  <si>
    <t>13540272099</t>
  </si>
  <si>
    <t>蔡伟</t>
  </si>
  <si>
    <t>1976-06-16</t>
  </si>
  <si>
    <t>510126197606164423</t>
  </si>
  <si>
    <t>1996-09-01</t>
  </si>
  <si>
    <t>15708401634</t>
  </si>
  <si>
    <t>仇恒伟</t>
  </si>
  <si>
    <t>1989-10-10</t>
  </si>
  <si>
    <t>社会工作</t>
  </si>
  <si>
    <t>2014-06-30</t>
  </si>
  <si>
    <t>社会工作师</t>
  </si>
  <si>
    <t>370832198910104939</t>
  </si>
  <si>
    <t>2014-08-01</t>
  </si>
  <si>
    <t>13648074888</t>
  </si>
  <si>
    <t>0290</t>
  </si>
  <si>
    <t xml:space="preserve">职员 </t>
  </si>
  <si>
    <t>1975-04-03</t>
  </si>
  <si>
    <t>四级职员（副）</t>
  </si>
  <si>
    <t>510126197504030029</t>
  </si>
  <si>
    <t>1995-09-01</t>
  </si>
  <si>
    <t>18215531291</t>
  </si>
  <si>
    <t>邹丹</t>
  </si>
  <si>
    <r>
      <rPr>
        <b/>
        <sz val="11"/>
        <color indexed="8"/>
        <rFont val="Dialog.plain"/>
        <charset val="0"/>
      </rPr>
      <t>职员</t>
    </r>
    <r>
      <rPr>
        <sz val="11"/>
        <color indexed="8"/>
        <rFont val="Dialog.plain"/>
        <charset val="0"/>
      </rPr>
      <t xml:space="preserve"> </t>
    </r>
  </si>
  <si>
    <t>1991-06-11</t>
  </si>
  <si>
    <t>513821199106110582</t>
  </si>
  <si>
    <t>2016-01-01</t>
  </si>
  <si>
    <t>13618018686</t>
  </si>
  <si>
    <t>王毅</t>
  </si>
  <si>
    <t>1973-01-06</t>
  </si>
  <si>
    <t>中技</t>
  </si>
  <si>
    <t>钳工</t>
  </si>
  <si>
    <t>1988-09-01</t>
  </si>
  <si>
    <t>510126197301060033</t>
  </si>
  <si>
    <t>1991-09-01</t>
  </si>
  <si>
    <t>18161231999</t>
  </si>
  <si>
    <t>管理科室_行政管理部_院办公室</t>
  </si>
  <si>
    <t>吴贵彬</t>
  </si>
  <si>
    <t>1986-08-31</t>
  </si>
  <si>
    <t>刑事司法</t>
  </si>
  <si>
    <t>510182198608310071</t>
  </si>
  <si>
    <t>2010-12-26</t>
  </si>
  <si>
    <t>13550033768</t>
  </si>
  <si>
    <t>陈向阳</t>
  </si>
  <si>
    <t>1976-10-16</t>
  </si>
  <si>
    <t>1995-06-01</t>
  </si>
  <si>
    <t>510126197610161014</t>
  </si>
  <si>
    <t>2006-12-01</t>
  </si>
  <si>
    <t>13551868897</t>
  </si>
  <si>
    <t>张林</t>
  </si>
  <si>
    <t>1964-12-17</t>
  </si>
  <si>
    <t>统计</t>
  </si>
  <si>
    <t>1985-06-30</t>
  </si>
  <si>
    <t>510126196412170011</t>
  </si>
  <si>
    <t>1981-01-01</t>
  </si>
  <si>
    <t>13881771959</t>
  </si>
  <si>
    <t>41</t>
  </si>
  <si>
    <t>李航</t>
  </si>
  <si>
    <t>1969-12-03</t>
  </si>
  <si>
    <t>2001-06-30</t>
  </si>
  <si>
    <t>510126196912030058</t>
  </si>
  <si>
    <t>1986-12-01</t>
  </si>
  <si>
    <t>13608070169</t>
  </si>
  <si>
    <t>尹华伟</t>
  </si>
  <si>
    <t>1971-01-20</t>
  </si>
  <si>
    <t>510126197101201014</t>
  </si>
  <si>
    <t>1992-08-01</t>
  </si>
  <si>
    <t>13980419827</t>
  </si>
  <si>
    <t>413</t>
  </si>
  <si>
    <t>吴安</t>
  </si>
  <si>
    <t>1974-04-19</t>
  </si>
  <si>
    <t>1990-06-30</t>
  </si>
  <si>
    <t>510126197404190017</t>
  </si>
  <si>
    <t>1990-12-01</t>
  </si>
  <si>
    <t>13708060669</t>
  </si>
  <si>
    <t>134</t>
  </si>
  <si>
    <t>杨锐</t>
  </si>
  <si>
    <t>1978-03-31</t>
  </si>
  <si>
    <t>510126197803310055</t>
  </si>
  <si>
    <t>1999-11-01</t>
  </si>
  <si>
    <t>13882119822</t>
  </si>
  <si>
    <t>陈健</t>
  </si>
  <si>
    <t>1974-04-29</t>
  </si>
  <si>
    <t>510126197404290771</t>
  </si>
  <si>
    <t>15882308466</t>
  </si>
  <si>
    <t>232</t>
  </si>
  <si>
    <t>肖荫萱</t>
  </si>
  <si>
    <t>收发员</t>
  </si>
  <si>
    <t>1966-06-29</t>
  </si>
  <si>
    <t>1996-06-30</t>
  </si>
  <si>
    <t>51012619660629002X</t>
  </si>
  <si>
    <t>1982-12-01</t>
  </si>
  <si>
    <t>18280247613</t>
  </si>
  <si>
    <t>115</t>
  </si>
  <si>
    <t>刘黎拉</t>
  </si>
  <si>
    <t xml:space="preserve"> 1977-02-25                                                                                                                                                                                                                                                                                                                                                                                                                                                                                                                                                                                                                                                                                                                                                                                                                                                                                                                                                                                                                                                                                                                                                                                                                                                                                                                                                                                                                                                                                                                                                                                                                                                                                                                                                                                                                                                                                                                                                                                                                                                                                                                                                                                                                                                                                                                                                                                                                                                                                                                                                                                                                                                                                                                                                                                                                                                                                                                                                                                                                                                                                                                                                                                                                                                                                                                                                                                                                                                                                                                                                                                                                                                                                                                                                                                                                                                                                                                                                                                                                                                                                                                                                                                                                                                                                                                                                                                                                                                                                                                                                                                                                                                                                                                                                                                                                                                                                                                                                                                                                                                                                                                                                                                                                                                                                                                                                                                                                                                                                                                                                                                                                                                                                                                                                                                                                                                                                                                                                                                                                                                                                                                                                                                                                                                                                                                                                                                   </t>
  </si>
  <si>
    <t>1993-06-30</t>
  </si>
  <si>
    <t>510182197702250082</t>
  </si>
  <si>
    <t>1996-01-01</t>
  </si>
  <si>
    <t>13980675537</t>
  </si>
  <si>
    <t>临床服务科室_儿科_儿科门诊</t>
  </si>
  <si>
    <t>李安娜</t>
  </si>
  <si>
    <t>511922196506030043</t>
  </si>
  <si>
    <t>13688198446</t>
  </si>
  <si>
    <t>临床服务科室_儿科</t>
  </si>
  <si>
    <t>廖 均</t>
  </si>
  <si>
    <t>儿科学</t>
  </si>
  <si>
    <t>51021219651025454X</t>
  </si>
  <si>
    <t>13730841970</t>
  </si>
  <si>
    <t>王 燕</t>
  </si>
  <si>
    <t>510182198305133020</t>
  </si>
  <si>
    <t>13618046722</t>
  </si>
  <si>
    <t>李玲玲</t>
  </si>
  <si>
    <t>510411198708160024</t>
  </si>
  <si>
    <t>13458674577</t>
  </si>
  <si>
    <t>临床服务科室_儿科_儿科住院</t>
  </si>
  <si>
    <t>尚柯香</t>
  </si>
  <si>
    <t>510182198702092824</t>
  </si>
  <si>
    <t>13688114524</t>
  </si>
  <si>
    <t>张漫雪</t>
  </si>
  <si>
    <t>513221197303300025</t>
  </si>
  <si>
    <t xml:space="preserve"> 任 也</t>
  </si>
  <si>
    <t>430121198709018508</t>
  </si>
  <si>
    <t>15928859540</t>
  </si>
  <si>
    <t>吝 霞</t>
  </si>
  <si>
    <t>510126197711112844</t>
  </si>
  <si>
    <t>13408561296</t>
  </si>
  <si>
    <t>蔡秋平</t>
  </si>
  <si>
    <t>510182198508030021</t>
  </si>
  <si>
    <t>13678186059</t>
  </si>
  <si>
    <t>纪 敏</t>
  </si>
  <si>
    <t>510182198705024827</t>
  </si>
  <si>
    <t>18202804047</t>
  </si>
  <si>
    <t>杨 川</t>
  </si>
  <si>
    <t>510182199208317068</t>
  </si>
  <si>
    <t>15008476332</t>
  </si>
  <si>
    <t>路 丹</t>
  </si>
  <si>
    <t>612301198303122780</t>
  </si>
  <si>
    <t>13699059881</t>
  </si>
  <si>
    <t>简华欧</t>
  </si>
  <si>
    <t>510126197810107063</t>
  </si>
  <si>
    <t>13881733209</t>
  </si>
  <si>
    <t>蔡雪梅</t>
  </si>
  <si>
    <t>510126197811224827</t>
  </si>
  <si>
    <t>13980869940</t>
  </si>
  <si>
    <t>阳敏玲</t>
  </si>
  <si>
    <t>510182198112210827</t>
  </si>
  <si>
    <t>15208229564</t>
  </si>
  <si>
    <t>任雪梅</t>
  </si>
  <si>
    <t>511304199104285025</t>
  </si>
  <si>
    <t>方 丽</t>
  </si>
  <si>
    <t>510182199311263826</t>
  </si>
  <si>
    <t>13778469918</t>
  </si>
  <si>
    <t>范思云</t>
  </si>
  <si>
    <t>510182199207270026</t>
  </si>
  <si>
    <t>13547917199</t>
  </si>
  <si>
    <t>余 佳</t>
  </si>
  <si>
    <t>510182199411226823</t>
  </si>
  <si>
    <t>13880319036</t>
  </si>
  <si>
    <t>胡 楠</t>
  </si>
  <si>
    <t>510182198104160081</t>
  </si>
  <si>
    <t>15008256845</t>
  </si>
  <si>
    <t>舒 虹</t>
  </si>
  <si>
    <t>510182199401080648</t>
  </si>
  <si>
    <t>13398156267</t>
  </si>
  <si>
    <t>高 霞</t>
  </si>
  <si>
    <t>51018219940824684X</t>
  </si>
  <si>
    <t>13730841647</t>
  </si>
  <si>
    <t>黄 莲</t>
  </si>
  <si>
    <t>510182198509132644</t>
  </si>
  <si>
    <t>13678070301</t>
  </si>
  <si>
    <t>莫青华</t>
  </si>
  <si>
    <t>511621198408258083</t>
  </si>
  <si>
    <t>13558853338</t>
  </si>
  <si>
    <t>刘 瑶</t>
  </si>
  <si>
    <t>510126197112292660</t>
  </si>
  <si>
    <t>13688018076</t>
  </si>
  <si>
    <t>赖 敏</t>
  </si>
  <si>
    <t>510182198810070841</t>
  </si>
  <si>
    <t>13684031766</t>
  </si>
  <si>
    <t>张 颖</t>
  </si>
  <si>
    <t>510126197311220029</t>
  </si>
  <si>
    <t>13550191021</t>
  </si>
  <si>
    <t>张一弛</t>
  </si>
  <si>
    <t>高级护理学</t>
  </si>
  <si>
    <t>510182198202090048</t>
  </si>
  <si>
    <t>13658075113</t>
  </si>
  <si>
    <t>胡芳莉</t>
  </si>
  <si>
    <t>510126197305240787</t>
  </si>
  <si>
    <t>15182506163</t>
  </si>
  <si>
    <t>肖 洋</t>
  </si>
  <si>
    <t>513424199104160030</t>
  </si>
  <si>
    <t>15882306369</t>
  </si>
  <si>
    <t>文代英</t>
  </si>
  <si>
    <t>510182198311016226</t>
  </si>
  <si>
    <t>15828132119</t>
  </si>
  <si>
    <t>邓 玲</t>
  </si>
  <si>
    <t>510182198903246228</t>
  </si>
  <si>
    <t>向瑞雪</t>
  </si>
  <si>
    <t>510182198701020000</t>
  </si>
  <si>
    <t>13551154944</t>
  </si>
  <si>
    <t>王茂婷</t>
  </si>
  <si>
    <t>51018219920701644X</t>
  </si>
  <si>
    <t>邓 瑞</t>
  </si>
  <si>
    <t>420626198911033000</t>
  </si>
  <si>
    <t>孙 苓</t>
  </si>
  <si>
    <t>511025198807270000</t>
  </si>
  <si>
    <t>钟 星</t>
  </si>
  <si>
    <t>510182199303282000</t>
  </si>
  <si>
    <t>魏满春</t>
  </si>
  <si>
    <t>131126199004270000</t>
  </si>
  <si>
    <t>郑智佳</t>
  </si>
  <si>
    <t>1988-12-08</t>
  </si>
  <si>
    <t>510182198812084000</t>
  </si>
  <si>
    <t>13683402825</t>
  </si>
  <si>
    <t>欧阳静兰</t>
  </si>
  <si>
    <t>51018219920123004X</t>
  </si>
  <si>
    <t>金乐琴</t>
  </si>
  <si>
    <t>510182198805120000</t>
  </si>
  <si>
    <t>杨婷婷</t>
  </si>
  <si>
    <t>510183199107250000</t>
  </si>
  <si>
    <t>肖 静</t>
  </si>
  <si>
    <t>510182198810141000</t>
  </si>
  <si>
    <t>王 莎</t>
  </si>
  <si>
    <t>510682198808077000</t>
  </si>
  <si>
    <t>周相利</t>
  </si>
  <si>
    <t>5101821993082410480、</t>
  </si>
  <si>
    <t>13458555652</t>
  </si>
  <si>
    <t>张 亮</t>
  </si>
  <si>
    <t>510182198804204823</t>
  </si>
  <si>
    <t>13882255136</t>
  </si>
  <si>
    <t>周乐珍</t>
  </si>
  <si>
    <t>儿科系</t>
  </si>
  <si>
    <t>510126196605203828</t>
  </si>
  <si>
    <t>13281885222</t>
  </si>
  <si>
    <t>冉晓曼</t>
  </si>
  <si>
    <t>510182198106080026</t>
  </si>
  <si>
    <t>13880462001</t>
  </si>
  <si>
    <t>庄景娜</t>
  </si>
  <si>
    <t>510182198301206421</t>
  </si>
  <si>
    <t>13980718645</t>
  </si>
  <si>
    <t>曹彦</t>
  </si>
  <si>
    <t>513025197006180092</t>
  </si>
  <si>
    <t>13980865072</t>
  </si>
  <si>
    <t>陈崇芝</t>
  </si>
  <si>
    <t>510212196611184528</t>
  </si>
  <si>
    <t>13518148881</t>
  </si>
  <si>
    <t>临床服务科室_康复科</t>
  </si>
  <si>
    <t>郭禄斌</t>
  </si>
  <si>
    <r>
      <rPr>
        <b/>
        <sz val="11"/>
        <color indexed="8"/>
        <rFont val="Dialog.plain"/>
        <charset val="0"/>
      </rPr>
      <t>5</t>
    </r>
    <r>
      <rPr>
        <sz val="12"/>
        <rFont val="宋体"/>
        <charset val="134"/>
      </rPr>
      <t>1012619761002241X</t>
    </r>
  </si>
  <si>
    <t>13688069594</t>
  </si>
  <si>
    <t>王中博</t>
  </si>
  <si>
    <t>针灸推拿专业</t>
  </si>
  <si>
    <r>
      <rPr>
        <b/>
        <sz val="11"/>
        <color indexed="8"/>
        <rFont val="Dialog.plain"/>
        <charset val="0"/>
      </rPr>
      <t>2</t>
    </r>
    <r>
      <rPr>
        <sz val="12"/>
        <rFont val="宋体"/>
        <charset val="134"/>
      </rPr>
      <t>11422198203060932</t>
    </r>
  </si>
  <si>
    <t>18681271715</t>
  </si>
  <si>
    <t>罗海琴</t>
  </si>
  <si>
    <t>622628198205010425</t>
  </si>
  <si>
    <t>13668169210</t>
  </si>
  <si>
    <t>王丹</t>
  </si>
  <si>
    <t>510182198709257046</t>
  </si>
  <si>
    <t>赖小勇</t>
  </si>
  <si>
    <t>医技人员</t>
  </si>
  <si>
    <t>运动康复</t>
  </si>
  <si>
    <r>
      <rPr>
        <b/>
        <sz val="11"/>
        <color indexed="8"/>
        <rFont val="Dialog.plain"/>
        <charset val="0"/>
      </rPr>
      <t>5</t>
    </r>
    <r>
      <rPr>
        <sz val="12"/>
        <rFont val="宋体"/>
        <charset val="134"/>
      </rPr>
      <t>13901198908306654</t>
    </r>
  </si>
  <si>
    <t>15281477606</t>
  </si>
  <si>
    <t>尹邦明</t>
  </si>
  <si>
    <t>康复科治疗</t>
  </si>
  <si>
    <t>510625199111053617</t>
  </si>
  <si>
    <t>18190800835</t>
  </si>
  <si>
    <t>王春燕</t>
  </si>
  <si>
    <t>513101199403214624</t>
  </si>
  <si>
    <t>18615726303</t>
  </si>
  <si>
    <t>何胜波</t>
  </si>
  <si>
    <t>水族</t>
  </si>
  <si>
    <t>52020219890521361X</t>
  </si>
  <si>
    <t>临床医生</t>
  </si>
  <si>
    <t>510322198408244991</t>
  </si>
  <si>
    <t>18160159691</t>
  </si>
  <si>
    <t>李伟</t>
  </si>
  <si>
    <t>康复治疗</t>
  </si>
  <si>
    <t>513902199212267838</t>
  </si>
  <si>
    <t>15108223233</t>
  </si>
  <si>
    <t>王浩然</t>
  </si>
  <si>
    <r>
      <rPr>
        <b/>
        <sz val="11"/>
        <color indexed="8"/>
        <rFont val="Dialog.plain"/>
        <charset val="0"/>
      </rPr>
      <t>5</t>
    </r>
    <r>
      <rPr>
        <sz val="12"/>
        <rFont val="宋体"/>
        <charset val="134"/>
      </rPr>
      <t>10781198707163018</t>
    </r>
  </si>
  <si>
    <t>13408551916</t>
  </si>
  <si>
    <t>吕颖</t>
  </si>
  <si>
    <t>针灸专业</t>
  </si>
  <si>
    <r>
      <rPr>
        <b/>
        <sz val="11"/>
        <color indexed="8"/>
        <rFont val="Dialog.plain"/>
        <charset val="0"/>
      </rPr>
      <t>1</t>
    </r>
    <r>
      <rPr>
        <sz val="12"/>
        <rFont val="宋体"/>
        <charset val="134"/>
      </rPr>
      <t>3018319841010012X</t>
    </r>
  </si>
  <si>
    <t>13408551764</t>
  </si>
  <si>
    <t>杨阳</t>
  </si>
  <si>
    <r>
      <rPr>
        <b/>
        <sz val="11"/>
        <color indexed="8"/>
        <rFont val="Dialog.plain"/>
        <charset val="0"/>
      </rPr>
      <t>5</t>
    </r>
    <r>
      <rPr>
        <sz val="12"/>
        <rFont val="宋体"/>
        <charset val="134"/>
      </rPr>
      <t>10681198410035319</t>
    </r>
  </si>
  <si>
    <t>15928780430</t>
  </si>
  <si>
    <t>谢阳</t>
  </si>
  <si>
    <t>510182198708133623</t>
  </si>
  <si>
    <t>18030636869</t>
  </si>
  <si>
    <t>姜鹏飞</t>
  </si>
  <si>
    <t>510105199204233278</t>
  </si>
  <si>
    <t>13688126921</t>
  </si>
  <si>
    <t>肖兴蓉</t>
  </si>
  <si>
    <t>中医专业</t>
  </si>
  <si>
    <r>
      <rPr>
        <b/>
        <sz val="11"/>
        <color indexed="8"/>
        <rFont val="Dialog.plain"/>
        <charset val="0"/>
      </rPr>
      <t>5</t>
    </r>
    <r>
      <rPr>
        <sz val="12"/>
        <rFont val="宋体"/>
        <charset val="134"/>
      </rPr>
      <t>10124197107145268</t>
    </r>
  </si>
  <si>
    <t>13666160933</t>
  </si>
  <si>
    <t>王燕</t>
  </si>
  <si>
    <t>510126197110290020</t>
  </si>
  <si>
    <t>18628151213</t>
  </si>
  <si>
    <t>李青</t>
  </si>
  <si>
    <t>510182199005137083</t>
  </si>
  <si>
    <t>13882180389</t>
  </si>
  <si>
    <t>何莲</t>
  </si>
  <si>
    <t>51018219861121542X</t>
  </si>
  <si>
    <t>13882238266</t>
  </si>
  <si>
    <t>刘丹</t>
  </si>
  <si>
    <t>510181198110312129</t>
  </si>
  <si>
    <t>13881798700</t>
  </si>
  <si>
    <t>刘敏琴</t>
  </si>
  <si>
    <t>510126197107295840</t>
  </si>
  <si>
    <t>18982001689</t>
  </si>
  <si>
    <t>马雯静</t>
  </si>
  <si>
    <t>513229197208130022</t>
  </si>
  <si>
    <t>13882103690</t>
  </si>
  <si>
    <t>宋英</t>
  </si>
  <si>
    <t>510182198204260821</t>
  </si>
  <si>
    <t>13688499422</t>
  </si>
  <si>
    <t>王婷</t>
  </si>
  <si>
    <t>510182198702274425</t>
  </si>
  <si>
    <t>13880245594</t>
  </si>
  <si>
    <t>文章</t>
  </si>
  <si>
    <t>510182198009270020</t>
  </si>
  <si>
    <t>13982092211</t>
  </si>
  <si>
    <t>刘德蓉</t>
  </si>
  <si>
    <t>骨伤专业</t>
  </si>
  <si>
    <r>
      <rPr>
        <b/>
        <sz val="11"/>
        <color indexed="8"/>
        <rFont val="Dialog.plain"/>
        <charset val="0"/>
      </rPr>
      <t>5</t>
    </r>
    <r>
      <rPr>
        <sz val="12"/>
        <rFont val="宋体"/>
        <charset val="134"/>
      </rPr>
      <t>10126197309016627</t>
    </r>
  </si>
  <si>
    <t>18780031237</t>
  </si>
  <si>
    <t>卢贵东</t>
  </si>
  <si>
    <r>
      <rPr>
        <b/>
        <sz val="11"/>
        <color indexed="8"/>
        <rFont val="Dialog.plain"/>
        <charset val="0"/>
      </rPr>
      <t>5</t>
    </r>
    <r>
      <rPr>
        <sz val="12"/>
        <rFont val="宋体"/>
        <charset val="134"/>
      </rPr>
      <t>13722198901124373</t>
    </r>
  </si>
  <si>
    <t>18402857598</t>
  </si>
  <si>
    <t>罗磊</t>
  </si>
  <si>
    <r>
      <rPr>
        <b/>
        <sz val="11"/>
        <color indexed="8"/>
        <rFont val="Dialog.plain"/>
        <charset val="0"/>
      </rPr>
      <t>5</t>
    </r>
    <r>
      <rPr>
        <sz val="12"/>
        <rFont val="宋体"/>
        <charset val="134"/>
      </rPr>
      <t>13825198911161631</t>
    </r>
  </si>
  <si>
    <t>15828121437</t>
  </si>
  <si>
    <t>卢泰林</t>
  </si>
  <si>
    <t>康复主管技师</t>
  </si>
  <si>
    <r>
      <rPr>
        <b/>
        <sz val="11"/>
        <color indexed="8"/>
        <rFont val="Dialog.plain"/>
        <charset val="0"/>
      </rPr>
      <t>5</t>
    </r>
    <r>
      <rPr>
        <sz val="12"/>
        <rFont val="宋体"/>
        <charset val="134"/>
      </rPr>
      <t>10723198010245132</t>
    </r>
  </si>
  <si>
    <t>18180902260</t>
  </si>
  <si>
    <t>吴婷婷</t>
  </si>
  <si>
    <r>
      <rPr>
        <b/>
        <sz val="11"/>
        <color indexed="8"/>
        <rFont val="Dialog.plain"/>
        <charset val="0"/>
      </rPr>
      <t>5</t>
    </r>
    <r>
      <rPr>
        <sz val="12"/>
        <rFont val="宋体"/>
        <charset val="134"/>
      </rPr>
      <t>10182199201080045</t>
    </r>
  </si>
  <si>
    <t>17780655107</t>
  </si>
  <si>
    <t>杨琛</t>
  </si>
  <si>
    <r>
      <rPr>
        <b/>
        <sz val="11"/>
        <color indexed="8"/>
        <rFont val="Dialog.plain"/>
        <charset val="0"/>
      </rPr>
      <t>5</t>
    </r>
    <r>
      <rPr>
        <sz val="12"/>
        <rFont val="宋体"/>
        <charset val="134"/>
      </rPr>
      <t>10182199309170042</t>
    </r>
  </si>
  <si>
    <t>13518116648</t>
  </si>
  <si>
    <r>
      <rPr>
        <b/>
        <sz val="11"/>
        <color indexed="8"/>
        <rFont val="Dialog.plain"/>
        <charset val="0"/>
      </rPr>
      <t>4</t>
    </r>
    <r>
      <rPr>
        <sz val="12"/>
        <rFont val="宋体"/>
        <charset val="134"/>
      </rPr>
      <t>11528198303300025</t>
    </r>
  </si>
  <si>
    <t>18981747411</t>
  </si>
  <si>
    <t>李子雄</t>
  </si>
  <si>
    <r>
      <rPr>
        <b/>
        <sz val="11"/>
        <color indexed="8"/>
        <rFont val="Dialog.plain"/>
        <charset val="0"/>
      </rPr>
      <t>5</t>
    </r>
    <r>
      <rPr>
        <sz val="12"/>
        <rFont val="宋体"/>
        <charset val="134"/>
      </rPr>
      <t>13824198811032115</t>
    </r>
  </si>
  <si>
    <t>15828309387</t>
  </si>
  <si>
    <t>程建</t>
  </si>
  <si>
    <r>
      <rPr>
        <b/>
        <sz val="11"/>
        <color indexed="8"/>
        <rFont val="Dialog.plain"/>
        <charset val="0"/>
      </rPr>
      <t>5</t>
    </r>
    <r>
      <rPr>
        <sz val="12"/>
        <rFont val="宋体"/>
        <charset val="134"/>
      </rPr>
      <t>10504198701101832</t>
    </r>
  </si>
  <si>
    <t>13438096296</t>
  </si>
  <si>
    <t>钟建</t>
  </si>
  <si>
    <r>
      <rPr>
        <b/>
        <sz val="11"/>
        <color indexed="8"/>
        <rFont val="Dialog.plain"/>
        <charset val="0"/>
      </rPr>
      <t>5</t>
    </r>
    <r>
      <rPr>
        <sz val="12"/>
        <rFont val="宋体"/>
        <charset val="134"/>
      </rPr>
      <t>10321198903231294</t>
    </r>
  </si>
  <si>
    <t>18113195895</t>
  </si>
  <si>
    <t xml:space="preserve">针灸 </t>
  </si>
  <si>
    <r>
      <rPr>
        <b/>
        <sz val="11"/>
        <color indexed="8"/>
        <rFont val="Dialog.plain"/>
        <charset val="0"/>
      </rPr>
      <t>5</t>
    </r>
    <r>
      <rPr>
        <sz val="12"/>
        <rFont val="宋体"/>
        <charset val="134"/>
      </rPr>
      <t>1012619701028036X</t>
    </r>
  </si>
  <si>
    <t>15198198733</t>
  </si>
  <si>
    <t>宋兰</t>
  </si>
  <si>
    <r>
      <rPr>
        <b/>
        <sz val="11"/>
        <color indexed="8"/>
        <rFont val="Dialog.plain"/>
        <charset val="0"/>
      </rPr>
      <t>5</t>
    </r>
    <r>
      <rPr>
        <sz val="12"/>
        <rFont val="宋体"/>
        <charset val="134"/>
      </rPr>
      <t>10106198202134147</t>
    </r>
  </si>
  <si>
    <t>13666199881</t>
  </si>
  <si>
    <t>管理科室_财务部_财务科</t>
  </si>
  <si>
    <t>袁晓筠</t>
  </si>
  <si>
    <t>510126197206016624</t>
  </si>
  <si>
    <t>13688109687</t>
  </si>
  <si>
    <t>杨尹</t>
  </si>
  <si>
    <t>档案会计</t>
  </si>
  <si>
    <t>510126196310030077</t>
  </si>
  <si>
    <t>13882164913</t>
  </si>
  <si>
    <t>蔡丽娜</t>
  </si>
  <si>
    <t>成本会计</t>
  </si>
  <si>
    <t>510126197512154427</t>
  </si>
  <si>
    <t>13628032825</t>
  </si>
  <si>
    <t>周虹</t>
  </si>
  <si>
    <t>资产会计</t>
  </si>
  <si>
    <t>510126197311010021</t>
  </si>
  <si>
    <t>13668109229</t>
  </si>
  <si>
    <t>岳斌</t>
  </si>
  <si>
    <t>银行出纳</t>
  </si>
  <si>
    <t>510126197005300020</t>
  </si>
  <si>
    <t>13558726155</t>
  </si>
  <si>
    <t>赵文婷</t>
  </si>
  <si>
    <t>收入出纳</t>
  </si>
  <si>
    <t>510126197001140605</t>
  </si>
  <si>
    <t>13882148068</t>
  </si>
  <si>
    <t>严蕾</t>
  </si>
  <si>
    <t>收入会计</t>
  </si>
  <si>
    <t>财务管理</t>
  </si>
  <si>
    <t>510126197311160046</t>
  </si>
  <si>
    <t>15008255358</t>
  </si>
  <si>
    <t>欧军</t>
  </si>
  <si>
    <t>报表会计</t>
  </si>
  <si>
    <t>511011198709076536</t>
  </si>
  <si>
    <t>13628023864</t>
  </si>
  <si>
    <t>支出出纳</t>
  </si>
  <si>
    <t>510182198610055284</t>
  </si>
  <si>
    <t>15802840052</t>
  </si>
  <si>
    <t>董品唯</t>
  </si>
  <si>
    <t>510182199201160029</t>
  </si>
  <si>
    <t>张西</t>
  </si>
  <si>
    <r>
      <rPr>
        <b/>
        <sz val="11"/>
        <color indexed="8"/>
        <rFont val="Dialog.plain"/>
        <charset val="0"/>
      </rPr>
      <t>招聘</t>
    </r>
    <r>
      <rPr>
        <sz val="11"/>
        <rFont val="宋体"/>
        <charset val="134"/>
      </rPr>
      <t>员</t>
    </r>
    <r>
      <rPr>
        <sz val="11"/>
        <rFont val="Dialog.plain"/>
        <charset val="0"/>
      </rPr>
      <t>工</t>
    </r>
  </si>
  <si>
    <r>
      <rPr>
        <b/>
        <sz val="11"/>
        <color indexed="8"/>
        <rFont val="Dialog.plain"/>
        <charset val="0"/>
      </rPr>
      <t>汉</t>
    </r>
    <r>
      <rPr>
        <sz val="11"/>
        <rFont val="Dialog.plain"/>
        <charset val="0"/>
      </rPr>
      <t>族</t>
    </r>
  </si>
  <si>
    <t>旅游</t>
  </si>
  <si>
    <t>510126097604080066</t>
  </si>
  <si>
    <r>
      <rPr>
        <b/>
        <sz val="11"/>
        <color indexed="8"/>
        <rFont val="Dialog.plain"/>
        <charset val="0"/>
      </rPr>
      <t>群</t>
    </r>
    <r>
      <rPr>
        <sz val="11"/>
        <rFont val="宋体"/>
        <charset val="134"/>
      </rPr>
      <t>众</t>
    </r>
  </si>
  <si>
    <t>13548000286</t>
  </si>
  <si>
    <t>庞艳</t>
  </si>
  <si>
    <r>
      <rPr>
        <b/>
        <sz val="11"/>
        <color indexed="8"/>
        <rFont val="Dialog.plain"/>
        <charset val="0"/>
      </rPr>
      <t>养</t>
    </r>
    <r>
      <rPr>
        <sz val="11"/>
        <rFont val="Dialog.plain"/>
        <charset val="0"/>
      </rPr>
      <t>老</t>
    </r>
    <r>
      <rPr>
        <sz val="11"/>
        <rFont val="宋体"/>
        <charset val="134"/>
      </rPr>
      <t>会计</t>
    </r>
  </si>
  <si>
    <t>511381198707109141</t>
  </si>
  <si>
    <t>13540384669</t>
  </si>
  <si>
    <t>王丹平</t>
  </si>
  <si>
    <t>512928197609134420</t>
  </si>
  <si>
    <t>13708092856</t>
  </si>
  <si>
    <t>临床服务科室_麻醉科</t>
  </si>
  <si>
    <t>蒲春</t>
  </si>
  <si>
    <t>临床麻醉</t>
  </si>
  <si>
    <t>511325198912232017</t>
  </si>
  <si>
    <t>李宁</t>
  </si>
  <si>
    <t>64020379811028053X</t>
  </si>
  <si>
    <t>13982082908</t>
  </si>
  <si>
    <t>蒋昆</t>
  </si>
  <si>
    <t>510126197105010020</t>
  </si>
  <si>
    <t>13693499816</t>
  </si>
  <si>
    <t>李建芬</t>
  </si>
  <si>
    <t>1972-0307</t>
  </si>
  <si>
    <t>510126197203075426</t>
  </si>
  <si>
    <t>13882143311</t>
  </si>
  <si>
    <t>陈军</t>
  </si>
  <si>
    <t>510182198007120619</t>
  </si>
  <si>
    <t>13518107122</t>
  </si>
  <si>
    <t>罗自立</t>
  </si>
  <si>
    <t>510182197510250053</t>
  </si>
  <si>
    <t>15982013417</t>
  </si>
  <si>
    <t>李秀丽</t>
  </si>
  <si>
    <t>511024198201111304</t>
  </si>
  <si>
    <t>13541282421</t>
  </si>
  <si>
    <t>魏宗庆</t>
  </si>
  <si>
    <t>452332198104083015</t>
  </si>
  <si>
    <t>13882207182</t>
  </si>
  <si>
    <t>王宁琳</t>
  </si>
  <si>
    <t>510182198210120067</t>
  </si>
  <si>
    <t>13408621027</t>
  </si>
  <si>
    <t>杨丽娟</t>
  </si>
  <si>
    <t>510182198307050624</t>
  </si>
  <si>
    <t>13666158871</t>
  </si>
  <si>
    <t>刘琳</t>
  </si>
  <si>
    <t>511025198212026646</t>
  </si>
  <si>
    <t>18180499669</t>
  </si>
  <si>
    <t>宁盈盈</t>
  </si>
  <si>
    <t>510182199106147045</t>
  </si>
  <si>
    <t>13699081088</t>
  </si>
  <si>
    <t>王端月</t>
  </si>
  <si>
    <t>510126196311190021</t>
  </si>
  <si>
    <t>13982061981</t>
  </si>
  <si>
    <t>崔永亮</t>
  </si>
  <si>
    <t>510182198108043827</t>
  </si>
  <si>
    <t>付健</t>
  </si>
  <si>
    <t>510129198207047118</t>
  </si>
  <si>
    <t>15390096775</t>
  </si>
  <si>
    <t>廖婷</t>
  </si>
  <si>
    <t>510182198911065427</t>
  </si>
  <si>
    <t>18383888864</t>
  </si>
  <si>
    <t>张凯</t>
  </si>
  <si>
    <t>510182199103225810</t>
  </si>
  <si>
    <t>18215520521</t>
  </si>
  <si>
    <t>罗赟</t>
  </si>
  <si>
    <t>510113198803041126</t>
  </si>
  <si>
    <t>15928620609</t>
  </si>
  <si>
    <t>李阳猛</t>
  </si>
  <si>
    <t>510182198201084818</t>
  </si>
  <si>
    <t>13699077277</t>
  </si>
  <si>
    <t>魏双双</t>
  </si>
  <si>
    <t>610523198410020525</t>
  </si>
  <si>
    <t>17380656138</t>
  </si>
  <si>
    <t>袁敏</t>
  </si>
  <si>
    <t>510322199203244714</t>
  </si>
  <si>
    <t>13880145450</t>
  </si>
  <si>
    <t>莫璐梦</t>
  </si>
  <si>
    <t>510182199205060025</t>
  </si>
  <si>
    <t>15328002613</t>
  </si>
  <si>
    <t>临床服务科室_口腔科</t>
  </si>
  <si>
    <t>0339</t>
  </si>
  <si>
    <t>彭大钊</t>
  </si>
  <si>
    <t>口腔医学</t>
  </si>
  <si>
    <t>510126195703060053</t>
  </si>
  <si>
    <t>13980567080</t>
  </si>
  <si>
    <t>王曦</t>
  </si>
  <si>
    <t>510182198208250022</t>
  </si>
  <si>
    <t>15982335900</t>
  </si>
  <si>
    <t>夏书兵</t>
  </si>
  <si>
    <t>510124196903240843</t>
  </si>
  <si>
    <t>13880132827</t>
  </si>
  <si>
    <t>黄海伦</t>
  </si>
  <si>
    <t>510126195908240015</t>
  </si>
  <si>
    <t>13880119496</t>
  </si>
  <si>
    <t>廖静</t>
  </si>
  <si>
    <t>510126197910060063</t>
  </si>
  <si>
    <t>13708203089</t>
  </si>
  <si>
    <t>赵君硕</t>
  </si>
  <si>
    <t>1977.8.30</t>
  </si>
  <si>
    <t>510502197708300722</t>
  </si>
  <si>
    <t>13880121288</t>
  </si>
  <si>
    <t>况东海</t>
  </si>
  <si>
    <t>510126196511070059</t>
  </si>
  <si>
    <t>13668197677</t>
  </si>
  <si>
    <t>冯洋</t>
  </si>
  <si>
    <t>510126197709270034</t>
  </si>
  <si>
    <t>全部门</t>
  </si>
  <si>
    <t>部门</t>
  </si>
  <si>
    <t>手机号</t>
  </si>
  <si>
    <t>企业工号</t>
  </si>
  <si>
    <t>假期所属年月</t>
  </si>
  <si>
    <t>假期所属年月类型</t>
  </si>
  <si>
    <t>假期有效开始时间</t>
  </si>
  <si>
    <t>假期有效结束时间</t>
  </si>
  <si>
    <t>当前周期假期</t>
  </si>
  <si>
    <t>上周期结余</t>
  </si>
  <si>
    <t>发放天数</t>
  </si>
  <si>
    <t>已用天数</t>
  </si>
  <si>
    <t>结余天数</t>
  </si>
  <si>
    <t>结余有效期</t>
  </si>
  <si>
    <t>彭州市人民医院/彭州市人民医院（本部）/临床类科室/儿科/儿科住院</t>
  </si>
  <si>
    <t>儿科住院</t>
  </si>
  <si>
    <t>任也</t>
  </si>
  <si>
    <t>13438879712</t>
  </si>
  <si>
    <t>0954</t>
  </si>
  <si>
    <t>2018</t>
  </si>
  <si>
    <t>年</t>
  </si>
  <si>
    <t>2018-01-01</t>
  </si>
  <si>
    <t>2018-12-31</t>
  </si>
  <si>
    <t>0.0</t>
  </si>
  <si>
    <t>2018-03-31</t>
  </si>
  <si>
    <t>彭州市人民医院/彭州市人民医院（本部）/临床类科室/外科/胸外科/胸外科住院</t>
  </si>
  <si>
    <t>胸外科住院</t>
  </si>
  <si>
    <t>吴建军</t>
  </si>
  <si>
    <t>18080453420</t>
  </si>
  <si>
    <t>1566</t>
  </si>
  <si>
    <t>彭州市人民医院/彭州市人民医院（本部）/管理类科室/运管部/信息科</t>
  </si>
  <si>
    <t>信息科</t>
  </si>
  <si>
    <t>13540199519</t>
  </si>
  <si>
    <t>0888</t>
  </si>
  <si>
    <t>彭州市人民医院/彭州市人民医院（本部）/临床类科室/外科/神经外科/神经外科住院</t>
  </si>
  <si>
    <t>神经外科住院</t>
  </si>
  <si>
    <t>15908192589</t>
  </si>
  <si>
    <t>王灿</t>
  </si>
  <si>
    <t>13568886061</t>
  </si>
  <si>
    <t>1580</t>
  </si>
  <si>
    <t>彭州市人民医院/彭州市人民医院（本部）/临床类科室/急诊科</t>
  </si>
  <si>
    <t>急诊科</t>
  </si>
  <si>
    <t>18200436184</t>
  </si>
  <si>
    <t>1357</t>
  </si>
  <si>
    <t>彭州市人民医院/彭州市人民医院（本部）/医技类科室/检验科</t>
  </si>
  <si>
    <t>检验科</t>
  </si>
  <si>
    <t>18208116750</t>
  </si>
  <si>
    <t>1230</t>
  </si>
  <si>
    <t>彭州市人民医院/彭州市人民医院（本部）/临床类科室/外科/骨科/关节骨科/关节骨科住院</t>
  </si>
  <si>
    <t>关节骨科住院</t>
  </si>
  <si>
    <t>13568958373</t>
  </si>
  <si>
    <t>0479</t>
  </si>
  <si>
    <t>18681352055</t>
  </si>
  <si>
    <t>0773</t>
  </si>
  <si>
    <t>15892770895</t>
  </si>
  <si>
    <t>1405</t>
  </si>
  <si>
    <t>彭州市人民医院/彭州市人民医院（本部）/临床类科室/外科/神经外科</t>
  </si>
  <si>
    <t>神经外科</t>
  </si>
  <si>
    <t>13666226688</t>
  </si>
  <si>
    <t>1163</t>
  </si>
  <si>
    <t>彭州市人民医院/彭州市人民医院（本部）/临床类科室/妇产科/产科/产科住院</t>
  </si>
  <si>
    <t>产科住院</t>
  </si>
  <si>
    <t>15828389427</t>
  </si>
  <si>
    <t>0684</t>
  </si>
  <si>
    <t>彭州市人民医院/彭州市人民医院（本部）/医技类科室/放射科</t>
  </si>
  <si>
    <t>放射科</t>
  </si>
  <si>
    <t>15928652018</t>
  </si>
  <si>
    <t>0345</t>
  </si>
  <si>
    <t>彭州市人民医院/彭州市人民医院（本部）/临床类科室/外科/泌尿外科/泌尿外科住院</t>
  </si>
  <si>
    <t>泌尿外科住院</t>
  </si>
  <si>
    <t>13980523621</t>
  </si>
  <si>
    <t>0357</t>
  </si>
  <si>
    <t>彭州市人民医院/彭州市人民医院（本部）/临床类科室/麻醉科/麻醉科（技）</t>
  </si>
  <si>
    <t>麻醉科（技）</t>
  </si>
  <si>
    <t>13438228909</t>
  </si>
  <si>
    <t>1162</t>
  </si>
  <si>
    <t>彭州市人民医院/彭州市人民医院（本部）/临床类科室/皮肤性病科/皮肤性病科门诊</t>
  </si>
  <si>
    <t>皮肤性病科门诊</t>
  </si>
  <si>
    <t>13258104853</t>
  </si>
  <si>
    <t>1379</t>
  </si>
  <si>
    <t>彭州市人民医院/彭州市人民医院（本部）/管理类科室/财务部/收费结算科</t>
  </si>
  <si>
    <t>收费结算科</t>
  </si>
  <si>
    <t>18602894997</t>
  </si>
  <si>
    <t>1066</t>
  </si>
  <si>
    <t>13688072764</t>
  </si>
  <si>
    <t>0838</t>
  </si>
  <si>
    <t>彭州市人民医院/彭州市人民医院（本部）/临床类科室/疼痛科/肛肠科门诊</t>
  </si>
  <si>
    <t>肛肠科门诊</t>
  </si>
  <si>
    <t>何姣姣</t>
  </si>
  <si>
    <t>13548064930</t>
  </si>
  <si>
    <t>1560</t>
  </si>
  <si>
    <t>彭州市人民医院/彭州市人民医院（本部）/医技类科室/病理科</t>
  </si>
  <si>
    <t>病理科</t>
  </si>
  <si>
    <t>13618022909</t>
  </si>
  <si>
    <t>0239</t>
  </si>
  <si>
    <t>彭州市人民医院/彭州市人民医院（本部）/临床类科室/内科/心血管内科/心血管内科/心血管内科住院</t>
  </si>
  <si>
    <t>心血管内科住院</t>
  </si>
  <si>
    <t>高胜琴</t>
  </si>
  <si>
    <t>13689016679</t>
  </si>
  <si>
    <t>1579</t>
  </si>
  <si>
    <t>彭州市人民医院/彭州市人民医院（本部）/临床类科室/内科/内分泌（肾病）内科/内分泌（肾病）内科住院</t>
  </si>
  <si>
    <t>内分泌（肾病）内科住院</t>
  </si>
  <si>
    <t>15982316204</t>
  </si>
  <si>
    <t>1109</t>
  </si>
  <si>
    <t>彭州市人民医院/彭州市人民医院（本部）/临床类科室/外科/胃肠外科</t>
  </si>
  <si>
    <t>胃肠外科</t>
  </si>
  <si>
    <t>13679088277</t>
  </si>
  <si>
    <t>0101</t>
  </si>
  <si>
    <t>18280052686</t>
  </si>
  <si>
    <t>1235</t>
  </si>
  <si>
    <t>13551166727</t>
  </si>
  <si>
    <t>1090</t>
  </si>
  <si>
    <t>彭州市人民医院/彭州市人民医院（本部）/临床类科室/内科/老年医学科/老年医学科住院</t>
  </si>
  <si>
    <t>老年医学科住院</t>
  </si>
  <si>
    <t>李列美</t>
  </si>
  <si>
    <t>13720428307</t>
  </si>
  <si>
    <t>1584</t>
  </si>
  <si>
    <t>彭州市人民医院/彭州市人民医院（本部）/管理类科室/药学部/药品调剂科/中药房</t>
  </si>
  <si>
    <t>中药房</t>
  </si>
  <si>
    <t>姜红</t>
  </si>
  <si>
    <t>18215529226</t>
  </si>
  <si>
    <t>1553</t>
  </si>
  <si>
    <t>左宇</t>
  </si>
  <si>
    <t>15102882824</t>
  </si>
  <si>
    <t>0065</t>
  </si>
  <si>
    <t>孙苓</t>
  </si>
  <si>
    <t>15184459835</t>
  </si>
  <si>
    <t>0850</t>
  </si>
  <si>
    <t>彭州市人民医院/彭州市人民医院（本部）/临床类科室/眼科/眼科住院</t>
  </si>
  <si>
    <t>眼科住院</t>
  </si>
  <si>
    <t>13402895474</t>
  </si>
  <si>
    <t>0731</t>
  </si>
  <si>
    <t>彭州市人民医院/彭州市人民医院（本部）/临床类科室/外科/骨科/脊柱骨科/脊柱骨科住院</t>
  </si>
  <si>
    <t>脊柱骨科住院</t>
  </si>
  <si>
    <t>欧异</t>
  </si>
  <si>
    <t>18800208315</t>
  </si>
  <si>
    <t>1577</t>
  </si>
  <si>
    <t>13688043117</t>
  </si>
  <si>
    <t>0808</t>
  </si>
  <si>
    <t>彭州市人民医院/彭州市人民医院（本部）/临床类科室/疼痛科/疼痛科住院</t>
  </si>
  <si>
    <t>疼痛科住院</t>
  </si>
  <si>
    <t>叶星鑫</t>
  </si>
  <si>
    <t>13990328019</t>
  </si>
  <si>
    <t>1568</t>
  </si>
  <si>
    <t>王莎</t>
  </si>
  <si>
    <t>15982341382</t>
  </si>
  <si>
    <t>1282</t>
  </si>
  <si>
    <t>彭州市人民医院/彭州市人民医院（本部）/管理类科室/医教部/公共卫生科</t>
  </si>
  <si>
    <t>公共卫生科</t>
  </si>
  <si>
    <t>代超男</t>
  </si>
  <si>
    <t>18228966859</t>
  </si>
  <si>
    <t>1554</t>
  </si>
  <si>
    <t>彭州市人民医院/彭州市人民医院（本部）/临床类科室/康复科/康复科住院</t>
  </si>
  <si>
    <t>康复科住院</t>
  </si>
  <si>
    <t>任继晗</t>
  </si>
  <si>
    <t>18200472297</t>
  </si>
  <si>
    <t>1582</t>
  </si>
  <si>
    <t>彭州市人民医院/彭州市人民医院（本部）/医技类科室/B超室</t>
  </si>
  <si>
    <t>B超室</t>
  </si>
  <si>
    <t>胡华梅</t>
  </si>
  <si>
    <t>13628169254</t>
  </si>
  <si>
    <t>1551</t>
  </si>
  <si>
    <t>13981916499</t>
  </si>
  <si>
    <t>0786</t>
  </si>
  <si>
    <t>彭州市人民医院/彭州市人民医院（本部）/临床类科室/内科/消化内科/消化内科住院</t>
  </si>
  <si>
    <t>消化内科住院</t>
  </si>
  <si>
    <t>章燕虹</t>
  </si>
  <si>
    <t>18708168021</t>
  </si>
  <si>
    <t>1555</t>
  </si>
  <si>
    <t>彭州市人民医院/彭州市人民医院（本部）/管理类科室/门诊部</t>
  </si>
  <si>
    <t>13882101286</t>
  </si>
  <si>
    <t>0370</t>
  </si>
  <si>
    <t>彭州市人民医院/彭州市人民医院（本部）/管理类科室/药学部/药品调剂科</t>
  </si>
  <si>
    <t>药品调剂科</t>
  </si>
  <si>
    <t>董长江</t>
  </si>
  <si>
    <t>19949422520</t>
  </si>
  <si>
    <t>1563</t>
  </si>
  <si>
    <t>13880786930</t>
  </si>
  <si>
    <t>0491</t>
  </si>
  <si>
    <t>彭州市人民医院/彭州市人民医院（本部）/临床类科室/肿瘤科/肿瘤科住院</t>
  </si>
  <si>
    <t>肿瘤科住院</t>
  </si>
  <si>
    <t>18782124244</t>
  </si>
  <si>
    <t>1240</t>
  </si>
  <si>
    <t>周俊</t>
  </si>
  <si>
    <t>15928509680</t>
  </si>
  <si>
    <t>1552</t>
  </si>
  <si>
    <t>周程锦</t>
  </si>
  <si>
    <t>18636118440</t>
  </si>
  <si>
    <t>1573</t>
  </si>
  <si>
    <t>孟双</t>
  </si>
  <si>
    <t>13980440232</t>
  </si>
  <si>
    <t>1585</t>
  </si>
  <si>
    <t>彭州市人民医院/彭州市人民医院（本部）/临床类科室/外科/骨科/脊柱骨科</t>
  </si>
  <si>
    <t>脊柱骨科</t>
  </si>
  <si>
    <t>13540171421</t>
  </si>
  <si>
    <t>0712</t>
  </si>
  <si>
    <t>彭州市人民医院/彭州市人民医院（本部）/临床类科室/外科/胃肠外科/胃肠外科住院</t>
  </si>
  <si>
    <t>胃肠外科住院</t>
  </si>
  <si>
    <t>13980427558</t>
  </si>
  <si>
    <t>0930</t>
  </si>
  <si>
    <t>15008225610</t>
  </si>
  <si>
    <t>1368</t>
  </si>
  <si>
    <t>彭州市人民医院/彭州市人民医院（本部）/临床类科室/内科/心血管内科/心血管内科B区</t>
  </si>
  <si>
    <t>心血管内科B区</t>
  </si>
  <si>
    <t>13679001991</t>
  </si>
  <si>
    <t>0741</t>
  </si>
  <si>
    <t>15828497810</t>
  </si>
  <si>
    <t>1252</t>
  </si>
  <si>
    <t>彭州市人民医院/彭州市人民医院（本部）/管理类科室/财务部/财务科</t>
  </si>
  <si>
    <t>财务科</t>
  </si>
  <si>
    <t>13668131234</t>
  </si>
  <si>
    <t>0180</t>
  </si>
  <si>
    <t>13438233270</t>
  </si>
  <si>
    <t>1423</t>
  </si>
  <si>
    <t>刘诗忆</t>
  </si>
  <si>
    <t>17340132620</t>
  </si>
  <si>
    <t>1587</t>
  </si>
  <si>
    <t>常晨</t>
  </si>
  <si>
    <t>18382458022</t>
  </si>
  <si>
    <t>1536</t>
  </si>
  <si>
    <t>13568967595</t>
  </si>
  <si>
    <t>0622</t>
  </si>
  <si>
    <t>13438094233</t>
  </si>
  <si>
    <t>0126</t>
  </si>
  <si>
    <t>高永彦</t>
  </si>
  <si>
    <t>15583031668</t>
  </si>
  <si>
    <t>1581</t>
  </si>
  <si>
    <t>张为</t>
  </si>
  <si>
    <t>15181710711</t>
  </si>
  <si>
    <t>1559</t>
  </si>
  <si>
    <t>18708143306</t>
  </si>
  <si>
    <t>0607</t>
  </si>
  <si>
    <t>曾秋豪</t>
  </si>
  <si>
    <t>18244292873</t>
  </si>
  <si>
    <t>1575</t>
  </si>
  <si>
    <t>13408557264</t>
  </si>
  <si>
    <t>0933</t>
  </si>
  <si>
    <t>13438028226</t>
  </si>
  <si>
    <t>0373</t>
  </si>
  <si>
    <t>彭州市人民医院/彭州市人民医院（本部）/管理类科室/行政管理部/院办公室</t>
  </si>
  <si>
    <t>院办公室</t>
  </si>
  <si>
    <t>翟才华</t>
  </si>
  <si>
    <t>15884424751</t>
  </si>
  <si>
    <t>彭州市人民医院/彭州市人民医院（本部）/临床类科室/眼科</t>
  </si>
  <si>
    <t>眼科</t>
  </si>
  <si>
    <t>18183297521</t>
  </si>
  <si>
    <t>1476</t>
  </si>
  <si>
    <t>陈雁南</t>
  </si>
  <si>
    <t>13982161290</t>
  </si>
  <si>
    <t>1569</t>
  </si>
  <si>
    <t>庄志奇</t>
  </si>
  <si>
    <t>18502868284</t>
  </si>
  <si>
    <t>1561</t>
  </si>
  <si>
    <t>刘艳鑫</t>
  </si>
  <si>
    <t>15546168037</t>
  </si>
  <si>
    <t>1562</t>
  </si>
  <si>
    <t>钟星</t>
  </si>
  <si>
    <t>18228072875</t>
  </si>
  <si>
    <t>1337</t>
  </si>
  <si>
    <t>方丽</t>
  </si>
  <si>
    <t>18708184096</t>
  </si>
  <si>
    <t>1498</t>
  </si>
  <si>
    <t>刘双</t>
  </si>
  <si>
    <t>13488910305</t>
  </si>
  <si>
    <t>1583</t>
  </si>
  <si>
    <t>张微</t>
  </si>
  <si>
    <t>18380255285</t>
  </si>
  <si>
    <t>1578</t>
  </si>
  <si>
    <t>邓瑞</t>
  </si>
  <si>
    <t>13628021126</t>
  </si>
  <si>
    <t>0926</t>
  </si>
  <si>
    <t>彭州市人民医院/彭州市人民医院（本部）/临床类科室/内科/呼吸与危重症医学科/呼吸与危重症医学科住院</t>
  </si>
  <si>
    <t>呼吸与危重症医学科住院</t>
  </si>
  <si>
    <t>胡思月</t>
  </si>
  <si>
    <t>15928071879</t>
  </si>
  <si>
    <t>1576</t>
  </si>
  <si>
    <t>15196604365</t>
  </si>
  <si>
    <t>1400</t>
  </si>
  <si>
    <t>黄德秋</t>
  </si>
  <si>
    <t>15908196413</t>
  </si>
  <si>
    <t>0653</t>
  </si>
  <si>
    <t>19950309165</t>
  </si>
  <si>
    <t>1574</t>
  </si>
  <si>
    <t>15208116759</t>
  </si>
  <si>
    <t>1428</t>
  </si>
  <si>
    <t>赵佳</t>
  </si>
  <si>
    <t>18715797957</t>
  </si>
  <si>
    <t>1557</t>
  </si>
  <si>
    <t>黄小梅</t>
  </si>
  <si>
    <t>17828098366</t>
  </si>
  <si>
    <t>1556</t>
  </si>
  <si>
    <t>鲁莉</t>
  </si>
  <si>
    <t>15928045260</t>
  </si>
  <si>
    <t>1586</t>
  </si>
  <si>
    <t>18200559500</t>
  </si>
  <si>
    <t>1564</t>
  </si>
  <si>
    <t>宁交洋</t>
  </si>
  <si>
    <t>15208224091</t>
  </si>
  <si>
    <t/>
  </si>
  <si>
    <t>方腾</t>
  </si>
  <si>
    <t>15808354380</t>
  </si>
  <si>
    <t>1590</t>
  </si>
  <si>
    <t>贾文军</t>
  </si>
  <si>
    <t>18308461849</t>
  </si>
  <si>
    <t>1591</t>
  </si>
  <si>
    <t>尹帮强</t>
  </si>
  <si>
    <t>13548447574</t>
  </si>
  <si>
    <t>1593</t>
  </si>
  <si>
    <t>权娜娜</t>
  </si>
  <si>
    <t>15184456022</t>
  </si>
  <si>
    <t>1588</t>
  </si>
  <si>
    <t>邓婕</t>
  </si>
  <si>
    <t>15196760355</t>
  </si>
  <si>
    <t>1589</t>
  </si>
  <si>
    <t>向堰钊</t>
  </si>
  <si>
    <t>15828069512</t>
  </si>
  <si>
    <t>1594</t>
  </si>
  <si>
    <t>尹稀</t>
  </si>
  <si>
    <t>15308041909</t>
  </si>
  <si>
    <t>1572</t>
  </si>
  <si>
    <t>1533</t>
  </si>
  <si>
    <t>彭州市人民医院/彭州市人民医院（本部）</t>
  </si>
  <si>
    <t>彭州市人民医院（本部）</t>
  </si>
  <si>
    <t>彭州市人民医院/彭州市人民医院（本部）/管理类科室/医教部/科教科</t>
  </si>
  <si>
    <t>科教科</t>
  </si>
  <si>
    <t>1323</t>
  </si>
  <si>
    <t>彭州市人民医院/彭州市人民医院（本部）/管理类科室/人力资源部</t>
  </si>
  <si>
    <t>人力资源部</t>
  </si>
  <si>
    <t>1512</t>
  </si>
  <si>
    <t>1322</t>
  </si>
  <si>
    <t>0213</t>
  </si>
  <si>
    <t>1457</t>
  </si>
  <si>
    <t>0340</t>
  </si>
  <si>
    <t>彭州市人民医院/彭州市人民医院（本部）/医技类科室/手术室</t>
  </si>
  <si>
    <t>手术室</t>
  </si>
  <si>
    <t>1056</t>
  </si>
  <si>
    <t>路丹</t>
  </si>
  <si>
    <t>0137</t>
  </si>
  <si>
    <t>1453</t>
  </si>
  <si>
    <t>0424</t>
  </si>
  <si>
    <t>0437</t>
  </si>
  <si>
    <t>1274</t>
  </si>
  <si>
    <t>1151</t>
  </si>
  <si>
    <t>彭州市人民医院/彭州市人民医院（本部）/临床类科室/妇产科/妇科</t>
  </si>
  <si>
    <t>妇科</t>
  </si>
  <si>
    <t>0984</t>
  </si>
  <si>
    <t>0567</t>
  </si>
  <si>
    <t>彭州市人民医院/彭州市人民医院（本部）/临床类科室/内科/老年医学科</t>
  </si>
  <si>
    <t>老年医学科</t>
  </si>
  <si>
    <t>0106</t>
  </si>
  <si>
    <t>彭州市人民医院/彭州市人民医院（本部）/管理类科室/医教部/医务科/病案统计科</t>
  </si>
  <si>
    <t>病案统计科</t>
  </si>
  <si>
    <t>1198</t>
  </si>
  <si>
    <t>彭州市人民医院/彭州市人民医院（本部）/临床类科室/内科/呼吸与危重症医学科</t>
  </si>
  <si>
    <t>呼吸与危重症医学科</t>
  </si>
  <si>
    <t>0692</t>
  </si>
  <si>
    <t>0761</t>
  </si>
  <si>
    <t>彭州市人民医院/彭州市人民医院（本部）/管理类科室/药学部/临床药学科</t>
  </si>
  <si>
    <t>临床药学科</t>
  </si>
  <si>
    <t>1286</t>
  </si>
  <si>
    <t>彭州市人民医院/彭州市人民医院（本部）/临床类科室/ICU</t>
  </si>
  <si>
    <t>ICU</t>
  </si>
  <si>
    <t>0639</t>
  </si>
  <si>
    <t>0459</t>
  </si>
  <si>
    <t>0413</t>
  </si>
  <si>
    <t>0303</t>
  </si>
  <si>
    <t>0511</t>
  </si>
  <si>
    <t>0426</t>
  </si>
  <si>
    <t>彭州市人民医院/彭州市人民医院（本部）/管理类科室/保障服务部/资产管理科</t>
  </si>
  <si>
    <t>资产管理科</t>
  </si>
  <si>
    <t>0284</t>
  </si>
  <si>
    <t>彭州市人民医院/彭州市人民医院（本部）/临床类科室/寂光院区/住院综合病区</t>
  </si>
  <si>
    <t>住院综合病区</t>
  </si>
  <si>
    <t>彭州市人民医院/彭州市人民医院（本部）/医辅类科室/供应室</t>
  </si>
  <si>
    <t>0427</t>
  </si>
  <si>
    <t>0740</t>
  </si>
  <si>
    <t>彭州市人民医院/彭州市人民医院（本部）/临床类科室/外科/肝胆胰外科/肝胆胰外科住院</t>
  </si>
  <si>
    <t>肝胆胰外科住院</t>
  </si>
  <si>
    <t>1275</t>
  </si>
  <si>
    <t>彭州市人民医院/彭州市人民医院（本部）/临床类科室/外科/泌尿外科</t>
  </si>
  <si>
    <t>泌尿外科</t>
  </si>
  <si>
    <t>0549</t>
  </si>
  <si>
    <t>0708</t>
  </si>
  <si>
    <t>彭州市人民医院/彭州市人民医院（本部）/管理类科室/保障服务部/保卫科</t>
  </si>
  <si>
    <t>保卫科</t>
  </si>
  <si>
    <t>0441</t>
  </si>
  <si>
    <t>陈杰</t>
  </si>
  <si>
    <t>1499</t>
  </si>
  <si>
    <t>1460</t>
  </si>
  <si>
    <t>彭州市人民医院/彭州市人民医院（本部）/管理类科室/药学部/药品供应科</t>
  </si>
  <si>
    <t>药品供应科</t>
  </si>
  <si>
    <t>0031</t>
  </si>
  <si>
    <t>1433</t>
  </si>
  <si>
    <t>0587</t>
  </si>
  <si>
    <t>1404</t>
  </si>
  <si>
    <t>0406</t>
  </si>
  <si>
    <t>0743</t>
  </si>
  <si>
    <t>0598</t>
  </si>
  <si>
    <t>彭州市人民医院/彭州市人民医院（本部）/管理类科室/品质管理部</t>
  </si>
  <si>
    <t>品质管理部</t>
  </si>
  <si>
    <t>0531</t>
  </si>
  <si>
    <t>0918</t>
  </si>
  <si>
    <t>彭州市人民医院/彭州市人民医院（本部）/临床类科室/内科/内分泌（肾病）内科</t>
  </si>
  <si>
    <t>内分泌（肾病）内科</t>
  </si>
  <si>
    <t>0480</t>
  </si>
  <si>
    <t>1464</t>
  </si>
  <si>
    <t>0735</t>
  </si>
  <si>
    <t>彭州市人民医院/彭州市人民医院（本部）/临床类科室/体检中心</t>
  </si>
  <si>
    <t>体检中心</t>
  </si>
  <si>
    <t>彭州市人民医院/彭州市人民医院（本部）/管理类科室/医教部/院感科</t>
  </si>
  <si>
    <t>院感科</t>
  </si>
  <si>
    <t>0342</t>
  </si>
  <si>
    <t>赵强</t>
  </si>
  <si>
    <t>0580</t>
  </si>
  <si>
    <t>0713</t>
  </si>
  <si>
    <t>0418</t>
  </si>
  <si>
    <t>彭州市人民医院/彭州市人民医院（本部）/临床类科室/儿科</t>
  </si>
  <si>
    <t>儿科</t>
  </si>
  <si>
    <t>0737</t>
  </si>
  <si>
    <t>1169</t>
  </si>
  <si>
    <t>彭州市人民医院/彭州市人民医院（本部）/临床类科室/外科/骨科</t>
  </si>
  <si>
    <t>骨科</t>
  </si>
  <si>
    <t>0036</t>
  </si>
  <si>
    <t>1307</t>
  </si>
  <si>
    <t>刘杨周</t>
  </si>
  <si>
    <t>1432</t>
  </si>
  <si>
    <t>0028</t>
  </si>
  <si>
    <t>1226</t>
  </si>
  <si>
    <t>1524</t>
  </si>
  <si>
    <t>彭州市人民医院/彭州市人民医院（本部）/管理类科室/药学部/药品调剂科/中心药房</t>
  </si>
  <si>
    <t>中心药房</t>
  </si>
  <si>
    <t>1273</t>
  </si>
  <si>
    <t>1419</t>
  </si>
  <si>
    <t>1284</t>
  </si>
  <si>
    <t>0877</t>
  </si>
  <si>
    <t>1248</t>
  </si>
  <si>
    <t>0600</t>
  </si>
  <si>
    <t>0939</t>
  </si>
  <si>
    <t>1547</t>
  </si>
  <si>
    <t>彭州市人民医院/彭州市人民医院（本部）/管理类科室/品质管理部/品质管理科</t>
  </si>
  <si>
    <t>品质管理科</t>
  </si>
  <si>
    <t>0139</t>
  </si>
  <si>
    <t>1185</t>
  </si>
  <si>
    <t>彭州市人民医院/彭州市人民医院（本部）/管理类科室/保障服务部</t>
  </si>
  <si>
    <t>保障服务部</t>
  </si>
  <si>
    <t>0125</t>
  </si>
  <si>
    <t>1204</t>
  </si>
  <si>
    <t>0675</t>
  </si>
  <si>
    <t>0893</t>
  </si>
  <si>
    <t>1430</t>
  </si>
  <si>
    <t>1144</t>
  </si>
  <si>
    <t>彭州市人民医院/彭州市人民医院（本部）/临床类科室/门诊护理单元</t>
  </si>
  <si>
    <t>门诊护理单元</t>
  </si>
  <si>
    <t>0042</t>
  </si>
  <si>
    <t>1494</t>
  </si>
  <si>
    <t>0509</t>
  </si>
  <si>
    <t>0067</t>
  </si>
  <si>
    <t>1506</t>
  </si>
  <si>
    <t>彭州市人民医院/彭州市人民医院（本部）/管理类科室/保障服务部/维保科</t>
  </si>
  <si>
    <t>维保科</t>
  </si>
  <si>
    <t>1043</t>
  </si>
  <si>
    <t>0348</t>
  </si>
  <si>
    <t>1087</t>
  </si>
  <si>
    <t>0400</t>
  </si>
  <si>
    <t>彭州市人民医院/彭州市人民医院（本部）/临床类科室/耳鼻喉科/耳鼻喉科住院</t>
  </si>
  <si>
    <t>耳鼻喉科住院</t>
  </si>
  <si>
    <t>1007</t>
  </si>
  <si>
    <t>1231</t>
  </si>
  <si>
    <t>0800</t>
  </si>
  <si>
    <t>1034</t>
  </si>
  <si>
    <t>0564</t>
  </si>
  <si>
    <t>1429</t>
  </si>
  <si>
    <t>0875</t>
  </si>
  <si>
    <t>刘瑶</t>
  </si>
  <si>
    <t>0514</t>
  </si>
  <si>
    <t>0680</t>
  </si>
  <si>
    <t>1295</t>
  </si>
  <si>
    <t>彭州市人民医院/彭州市人民医院（本部）/管理类科室/保障服务部/患者服务中心</t>
  </si>
  <si>
    <t>患者服务中心</t>
  </si>
  <si>
    <t>0967</t>
  </si>
  <si>
    <t>彭州市人民医院/彭州市人民医院（本部）/医技类科室/营养科</t>
  </si>
  <si>
    <t>营养科</t>
  </si>
  <si>
    <t>1078</t>
  </si>
  <si>
    <t>彭州市人民医院/彭州市人民医院（本部）/临床类科室/口腔科/口腔科住院</t>
  </si>
  <si>
    <t>口腔科住院</t>
  </si>
  <si>
    <t>0141</t>
  </si>
  <si>
    <t>彭州市人民医院/彭州市人民医院（本部）/临床类科室/外科/胃肠外科/胃肠外科门诊</t>
  </si>
  <si>
    <t>胃肠外科门诊</t>
  </si>
  <si>
    <t>0402</t>
  </si>
  <si>
    <t>彭州市人民医院/彭州市人民医院（本部）/临床类科室/内科/消化内科</t>
  </si>
  <si>
    <t>消化内科</t>
  </si>
  <si>
    <t>0113</t>
  </si>
  <si>
    <t>1343</t>
  </si>
  <si>
    <t>彭州市人民医院/彭州市人民医院（本部）/临床类科室/肿瘤科</t>
  </si>
  <si>
    <t>肿瘤科</t>
  </si>
  <si>
    <t>0351</t>
  </si>
  <si>
    <t>0227</t>
  </si>
  <si>
    <t>1219</t>
  </si>
  <si>
    <t>1182</t>
  </si>
  <si>
    <t>0361</t>
  </si>
  <si>
    <t>0500</t>
  </si>
  <si>
    <t>0300</t>
  </si>
  <si>
    <t>黄莲</t>
  </si>
  <si>
    <t>0975</t>
  </si>
  <si>
    <t>1442</t>
  </si>
  <si>
    <t>0059</t>
  </si>
  <si>
    <t>0021</t>
  </si>
  <si>
    <t>0693</t>
  </si>
  <si>
    <t>1402</t>
  </si>
  <si>
    <t>1373</t>
  </si>
  <si>
    <t>1517</t>
  </si>
  <si>
    <t>彭州市人民医院/彭州市人民医院（本部）/临床类科室/儿科/儿科门诊</t>
  </si>
  <si>
    <t>儿科门诊</t>
  </si>
  <si>
    <t>0313</t>
  </si>
  <si>
    <t>1504</t>
  </si>
  <si>
    <t>0742</t>
  </si>
  <si>
    <t>罗梅</t>
  </si>
  <si>
    <t>0447</t>
  </si>
  <si>
    <t>0093</t>
  </si>
  <si>
    <t>1334</t>
  </si>
  <si>
    <t>1164</t>
  </si>
  <si>
    <t>0638</t>
  </si>
  <si>
    <t>彭州市人民医院/彭州市人民医院（本部）/临床类科室/妇产科/产科</t>
  </si>
  <si>
    <t>产科</t>
  </si>
  <si>
    <t>0432</t>
  </si>
  <si>
    <t>1508</t>
  </si>
  <si>
    <t>1316</t>
  </si>
  <si>
    <t>0748</t>
  </si>
  <si>
    <t>0705</t>
  </si>
  <si>
    <t>1356</t>
  </si>
  <si>
    <t>0585</t>
  </si>
  <si>
    <t>0376</t>
  </si>
  <si>
    <t>0652</t>
  </si>
  <si>
    <t>彭州市人民医院/彭州市人民医院（本部）/医技类科室/输血科</t>
  </si>
  <si>
    <t>输血科</t>
  </si>
  <si>
    <t>彭州市人民医院/彭州市人民医院（本部）/临床类科室/中医科/中医科门诊</t>
  </si>
  <si>
    <t>中医科门诊</t>
  </si>
  <si>
    <t>1469</t>
  </si>
  <si>
    <t>彭州市人民医院/彭州市人民医院（本部）/管理类科室/党群部/党办</t>
  </si>
  <si>
    <t>党办</t>
  </si>
  <si>
    <t>0132</t>
  </si>
  <si>
    <t>0777</t>
  </si>
  <si>
    <t>1427</t>
  </si>
  <si>
    <t>1233</t>
  </si>
  <si>
    <t>1177</t>
  </si>
  <si>
    <t>0466</t>
  </si>
  <si>
    <t>0575</t>
  </si>
  <si>
    <t>1119</t>
  </si>
  <si>
    <t>1263</t>
  </si>
  <si>
    <t>0107</t>
  </si>
  <si>
    <t>0619</t>
  </si>
  <si>
    <t>0079</t>
  </si>
  <si>
    <t>彭州市人民医院/彭州市人民医院（本部）/临床类科室/妇产科/妇科/妇科住院</t>
  </si>
  <si>
    <t>妇科住院</t>
  </si>
  <si>
    <t>0436</t>
  </si>
  <si>
    <t>彭州市人民医院/彭州市人民医院（本部）/管理类科室/护理部</t>
  </si>
  <si>
    <t>护理部</t>
  </si>
  <si>
    <t>0014</t>
  </si>
  <si>
    <t>1521</t>
  </si>
  <si>
    <t>0051</t>
  </si>
  <si>
    <t>1540</t>
  </si>
  <si>
    <t>0881</t>
  </si>
  <si>
    <t>0453</t>
  </si>
  <si>
    <t>0633</t>
  </si>
  <si>
    <t>彭州市人民医院/彭州市人民医院（本部）/临床类科室/感染科</t>
  </si>
  <si>
    <t>感染科</t>
  </si>
  <si>
    <t>0038</t>
  </si>
  <si>
    <t>0806</t>
  </si>
  <si>
    <t>1176</t>
  </si>
  <si>
    <t>1225</t>
  </si>
  <si>
    <t>1478</t>
  </si>
  <si>
    <t>1358</t>
  </si>
  <si>
    <t>0651</t>
  </si>
  <si>
    <t>1544</t>
  </si>
  <si>
    <t>0166</t>
  </si>
  <si>
    <t>0001</t>
  </si>
  <si>
    <t>1279</t>
  </si>
  <si>
    <t>1492</t>
  </si>
  <si>
    <t>0134</t>
  </si>
  <si>
    <t>陈义洲</t>
  </si>
  <si>
    <t>0002</t>
  </si>
  <si>
    <t>0547</t>
  </si>
  <si>
    <t>0880</t>
  </si>
  <si>
    <t>0927</t>
  </si>
  <si>
    <t>1280</t>
  </si>
  <si>
    <t>0950</t>
  </si>
  <si>
    <t>0578</t>
  </si>
  <si>
    <t>0910</t>
  </si>
  <si>
    <t>0454</t>
  </si>
  <si>
    <t>0308</t>
  </si>
  <si>
    <t>0574</t>
  </si>
  <si>
    <t>0780</t>
  </si>
  <si>
    <t>0266</t>
  </si>
  <si>
    <t>1324</t>
  </si>
  <si>
    <t>1023</t>
  </si>
  <si>
    <t>1246</t>
  </si>
  <si>
    <t>1128</t>
  </si>
  <si>
    <t>彭州市人民医院/彭州市人民医院（本部）/临床类科室/外科/骨科/关节骨科</t>
  </si>
  <si>
    <t>关节骨科</t>
  </si>
  <si>
    <t>0100</t>
  </si>
  <si>
    <t>1094</t>
  </si>
  <si>
    <t>1519</t>
  </si>
  <si>
    <t>0261</t>
  </si>
  <si>
    <t>彭州市人民医院/彭州市人民医院（本部）/临床类科室/内科/神经内科/神经内科住院</t>
  </si>
  <si>
    <t>神经内科住院</t>
  </si>
  <si>
    <t>0650</t>
  </si>
  <si>
    <t>彭州市人民医院/彭州市人民医院（本部）/医技类科室/介入科</t>
  </si>
  <si>
    <t>介入科</t>
  </si>
  <si>
    <t>0318</t>
  </si>
  <si>
    <t>1001</t>
  </si>
  <si>
    <t>0470</t>
  </si>
  <si>
    <t>0615</t>
  </si>
  <si>
    <t>0331</t>
  </si>
  <si>
    <t>1473</t>
  </si>
  <si>
    <t>1047</t>
  </si>
  <si>
    <t>1073</t>
  </si>
  <si>
    <t>0589</t>
  </si>
  <si>
    <t>0759</t>
  </si>
  <si>
    <t>0063</t>
  </si>
  <si>
    <t>0173</t>
  </si>
  <si>
    <t>赖敏</t>
  </si>
  <si>
    <t>1220</t>
  </si>
  <si>
    <t>0688</t>
  </si>
  <si>
    <t>0563</t>
  </si>
  <si>
    <t>0820</t>
  </si>
  <si>
    <t>0614</t>
  </si>
  <si>
    <t>1435</t>
  </si>
  <si>
    <t>张进</t>
  </si>
  <si>
    <t>1121</t>
  </si>
  <si>
    <t>彭州市人民医院/彭州市人民医院（本部）/临床类科室/妇产科/产科/产科门诊</t>
  </si>
  <si>
    <t>产科门诊</t>
  </si>
  <si>
    <t>0662</t>
  </si>
  <si>
    <t>0746</t>
  </si>
  <si>
    <t>1339</t>
  </si>
  <si>
    <t>0886</t>
  </si>
  <si>
    <t>吴辉</t>
  </si>
  <si>
    <t>0282</t>
  </si>
  <si>
    <t>0562</t>
  </si>
  <si>
    <t>0323</t>
  </si>
  <si>
    <t>0020</t>
  </si>
  <si>
    <t>0543</t>
  </si>
  <si>
    <t>彭州市人民医院/彭州市人民医院（本部）/管理类科室/行政管理部/保健科</t>
  </si>
  <si>
    <t>保健科</t>
  </si>
  <si>
    <t>0365</t>
  </si>
  <si>
    <t>0925</t>
  </si>
  <si>
    <t>1181</t>
  </si>
  <si>
    <t>0704</t>
  </si>
  <si>
    <t>0694</t>
  </si>
  <si>
    <t>1195</t>
  </si>
  <si>
    <t>0539</t>
  </si>
  <si>
    <t>0515</t>
  </si>
  <si>
    <t>1416</t>
  </si>
  <si>
    <t>阳恒</t>
  </si>
  <si>
    <t>0677</t>
  </si>
  <si>
    <t>0672</t>
  </si>
  <si>
    <t>1440</t>
  </si>
  <si>
    <t>0541</t>
  </si>
  <si>
    <t>1332</t>
  </si>
  <si>
    <t>1501</t>
  </si>
  <si>
    <t>1065</t>
  </si>
  <si>
    <t>0936</t>
  </si>
  <si>
    <t>0931</t>
  </si>
  <si>
    <t>0389</t>
  </si>
  <si>
    <t>0536</t>
  </si>
  <si>
    <t>0463</t>
  </si>
  <si>
    <t>0279</t>
  </si>
  <si>
    <t>0560</t>
  </si>
  <si>
    <t>陈娣</t>
  </si>
  <si>
    <t>0230</t>
  </si>
  <si>
    <t>1089</t>
  </si>
  <si>
    <t>0797</t>
  </si>
  <si>
    <t>0530</t>
  </si>
  <si>
    <t>1126</t>
  </si>
  <si>
    <t>0109</t>
  </si>
  <si>
    <t>0383</t>
  </si>
  <si>
    <t>0753</t>
  </si>
  <si>
    <t>0286</t>
  </si>
  <si>
    <t>0120</t>
  </si>
  <si>
    <t>0691</t>
  </si>
  <si>
    <t>0391</t>
  </si>
  <si>
    <t>0785</t>
  </si>
  <si>
    <t>0330</t>
  </si>
  <si>
    <t>1531</t>
  </si>
  <si>
    <t>0647</t>
  </si>
  <si>
    <t>0334</t>
  </si>
  <si>
    <t>0295</t>
  </si>
  <si>
    <t>纪敏</t>
  </si>
  <si>
    <t>1131</t>
  </si>
  <si>
    <t>0312</t>
  </si>
  <si>
    <t>李瑶</t>
  </si>
  <si>
    <t>1207</t>
  </si>
  <si>
    <t>0757</t>
  </si>
  <si>
    <t>0429</t>
  </si>
  <si>
    <t>1184</t>
  </si>
  <si>
    <t>1299</t>
  </si>
  <si>
    <t>彭州市人民医院/彭州市人民医院（本部）/临床类科室/内科/心血管内科</t>
  </si>
  <si>
    <t>心血管内科</t>
  </si>
  <si>
    <t>0481</t>
  </si>
  <si>
    <t>0733</t>
  </si>
  <si>
    <t>0502</t>
  </si>
  <si>
    <t>1167</t>
  </si>
  <si>
    <t>0520</t>
  </si>
  <si>
    <t>0112</t>
  </si>
  <si>
    <t>0431</t>
  </si>
  <si>
    <t>1201</t>
  </si>
  <si>
    <t>1172</t>
  </si>
  <si>
    <t>0678</t>
  </si>
  <si>
    <t>1292</t>
  </si>
  <si>
    <t>0316</t>
  </si>
  <si>
    <t>0730</t>
  </si>
  <si>
    <t>1229</t>
  </si>
  <si>
    <t>0150</t>
  </si>
  <si>
    <t>0668</t>
  </si>
  <si>
    <t>0258</t>
  </si>
  <si>
    <t>0314</t>
  </si>
  <si>
    <t>0475</t>
  </si>
  <si>
    <t>彭州市人民医院/彭州市人民医院（本部）/医技类科室/心电图室</t>
  </si>
  <si>
    <t>心电图室</t>
  </si>
  <si>
    <t>0018</t>
  </si>
  <si>
    <t>0468</t>
  </si>
  <si>
    <t>0621</t>
  </si>
  <si>
    <t>0525</t>
  </si>
  <si>
    <t>1381</t>
  </si>
  <si>
    <t>0812</t>
  </si>
  <si>
    <t>0341</t>
  </si>
  <si>
    <t>0091</t>
  </si>
  <si>
    <t>1496</t>
  </si>
  <si>
    <t>熊建清</t>
  </si>
  <si>
    <t>1266</t>
  </si>
  <si>
    <t>1441</t>
  </si>
  <si>
    <t>1297</t>
  </si>
  <si>
    <t>0116</t>
  </si>
  <si>
    <t>彭州市人民医院/彭州市人民医院（本部）/临床类科室/口腔科</t>
  </si>
  <si>
    <t>口腔科</t>
  </si>
  <si>
    <t>0517</t>
  </si>
  <si>
    <t>0771</t>
  </si>
  <si>
    <t>彭州市人民医院/彭州市人民医院（本部）/临床类科室/外科/肝胆胰外科</t>
  </si>
  <si>
    <t>肝胆胰外科</t>
  </si>
  <si>
    <t>0425</t>
  </si>
  <si>
    <t>0795</t>
  </si>
  <si>
    <t>1154</t>
  </si>
  <si>
    <t>0656</t>
  </si>
  <si>
    <t>1347</t>
  </si>
  <si>
    <t>梁芸</t>
  </si>
  <si>
    <t>1355</t>
  </si>
  <si>
    <t>1353</t>
  </si>
  <si>
    <t>0115</t>
  </si>
  <si>
    <t>0149</t>
  </si>
  <si>
    <t>0072</t>
  </si>
  <si>
    <t>0908</t>
  </si>
  <si>
    <t>彭州市人民医院/彭州市人民医院（本部）/临床类科室/麻醉科</t>
  </si>
  <si>
    <t>麻醉科</t>
  </si>
  <si>
    <t>0584</t>
  </si>
  <si>
    <t>0055</t>
  </si>
  <si>
    <t>1351</t>
  </si>
  <si>
    <t>彭州市人民医院/彭州市人民医院（本部）/临床类科室/疼痛科</t>
  </si>
  <si>
    <t>疼痛科</t>
  </si>
  <si>
    <t>0254</t>
  </si>
  <si>
    <t>1466</t>
  </si>
  <si>
    <t>0382</t>
  </si>
  <si>
    <t>0015</t>
  </si>
  <si>
    <t>1474</t>
  </si>
  <si>
    <t>0640</t>
  </si>
  <si>
    <t>1227</t>
  </si>
  <si>
    <t>杨川</t>
  </si>
  <si>
    <t>1518</t>
  </si>
  <si>
    <t>0224</t>
  </si>
  <si>
    <t>1281</t>
  </si>
  <si>
    <t>文璐</t>
  </si>
  <si>
    <t>1310</t>
  </si>
  <si>
    <t>0246</t>
  </si>
  <si>
    <t>1346</t>
  </si>
  <si>
    <t>0451</t>
  </si>
  <si>
    <t>1192</t>
  </si>
  <si>
    <t>0035</t>
  </si>
  <si>
    <t>1228</t>
  </si>
  <si>
    <t>1276</t>
  </si>
  <si>
    <t>1178</t>
  </si>
  <si>
    <t>0963</t>
  </si>
  <si>
    <t>席玥</t>
  </si>
  <si>
    <t>0326</t>
  </si>
  <si>
    <t>0905</t>
  </si>
  <si>
    <t>0766</t>
  </si>
  <si>
    <t>0423</t>
  </si>
  <si>
    <t>1537</t>
  </si>
  <si>
    <t>1255</t>
  </si>
  <si>
    <t>1025</t>
  </si>
  <si>
    <t>彭州市人民医院/彭州市人民医院（本部）/管理类科室/党群部/退管科</t>
  </si>
  <si>
    <t>退管科</t>
  </si>
  <si>
    <t>0053</t>
  </si>
  <si>
    <t>0851</t>
  </si>
  <si>
    <t>彭州市人民医院/彭州市人民医院（本部）/临床类科室/康复科</t>
  </si>
  <si>
    <t>康复科</t>
  </si>
  <si>
    <t>0037</t>
  </si>
  <si>
    <t>1542</t>
  </si>
  <si>
    <t>1391</t>
  </si>
  <si>
    <t>0507</t>
  </si>
  <si>
    <t>0714</t>
  </si>
  <si>
    <t>0568</t>
  </si>
  <si>
    <t>0751</t>
  </si>
  <si>
    <t>0903</t>
  </si>
  <si>
    <t>1223</t>
  </si>
  <si>
    <t>0170</t>
  </si>
  <si>
    <t>1311</t>
  </si>
  <si>
    <t>1272</t>
  </si>
  <si>
    <t>0968</t>
  </si>
  <si>
    <t>0920</t>
  </si>
  <si>
    <t>0764</t>
  </si>
  <si>
    <t>1031</t>
  </si>
  <si>
    <t>1437</t>
  </si>
  <si>
    <t>0013</t>
  </si>
  <si>
    <t>0646</t>
  </si>
  <si>
    <t>1153</t>
  </si>
  <si>
    <t>1417</t>
  </si>
  <si>
    <t>1303</t>
  </si>
  <si>
    <t>0611</t>
  </si>
  <si>
    <t>0868</t>
  </si>
  <si>
    <t>1257</t>
  </si>
  <si>
    <t>1208</t>
  </si>
  <si>
    <t>0276</t>
  </si>
  <si>
    <t>1369</t>
  </si>
  <si>
    <t>1149</t>
  </si>
  <si>
    <t>1302</t>
  </si>
  <si>
    <t>林艳</t>
  </si>
  <si>
    <t>1326</t>
  </si>
  <si>
    <t>0343</t>
  </si>
  <si>
    <t>0269</t>
  </si>
  <si>
    <t>1493</t>
  </si>
  <si>
    <t>1173</t>
  </si>
  <si>
    <t>0985</t>
  </si>
  <si>
    <t>1277</t>
  </si>
  <si>
    <t>1041</t>
  </si>
  <si>
    <t>0232</t>
  </si>
  <si>
    <t>0087</t>
  </si>
  <si>
    <t>1510</t>
  </si>
  <si>
    <t>0469</t>
  </si>
  <si>
    <t>0268</t>
  </si>
  <si>
    <t>0756</t>
  </si>
  <si>
    <t>1495</t>
  </si>
  <si>
    <t>0306</t>
  </si>
  <si>
    <t>0465</t>
  </si>
  <si>
    <t>1408</t>
  </si>
  <si>
    <t>0040</t>
  </si>
  <si>
    <t>0599</t>
  </si>
  <si>
    <t>0252</t>
  </si>
  <si>
    <t>0935</t>
  </si>
  <si>
    <t>1232</t>
  </si>
  <si>
    <t>1410</t>
  </si>
  <si>
    <t>彭州市人民医院/彭州市人民医院（本部）/管理类科室/保障服务部/采购办</t>
  </si>
  <si>
    <t>采购办</t>
  </si>
  <si>
    <t>0356</t>
  </si>
  <si>
    <t>1534</t>
  </si>
  <si>
    <t>0397</t>
  </si>
  <si>
    <t>1135</t>
  </si>
  <si>
    <t>0632</t>
  </si>
  <si>
    <t>0959</t>
  </si>
  <si>
    <t>张勇</t>
  </si>
  <si>
    <t>1049</t>
  </si>
  <si>
    <t>1497</t>
  </si>
  <si>
    <t>0433</t>
  </si>
  <si>
    <t>1383</t>
  </si>
  <si>
    <t>1366</t>
  </si>
  <si>
    <t>0711</t>
  </si>
  <si>
    <t>1360</t>
  </si>
  <si>
    <t>0398</t>
  </si>
  <si>
    <t>1406</t>
  </si>
  <si>
    <t>彭州市人民医院/彭州市人民医院（本部）/管理类科室/药学部/药品调剂科/药品配送中心</t>
  </si>
  <si>
    <t>药品配送中心</t>
  </si>
  <si>
    <t>0320</t>
  </si>
  <si>
    <t>1110</t>
  </si>
  <si>
    <t>0043</t>
  </si>
  <si>
    <t>0882</t>
  </si>
  <si>
    <t>0410</t>
  </si>
  <si>
    <t>1385</t>
  </si>
  <si>
    <t>1040</t>
  </si>
  <si>
    <t>0659</t>
  </si>
  <si>
    <t>罗卉</t>
  </si>
  <si>
    <t>0890</t>
  </si>
  <si>
    <t>1278</t>
  </si>
  <si>
    <t>0527</t>
  </si>
  <si>
    <t>0233</t>
  </si>
  <si>
    <t>0009</t>
  </si>
  <si>
    <t>1217</t>
  </si>
  <si>
    <t>彭州市人民医院/彭州市人民医院（本部）/管理类科室/医教部/医务科</t>
  </si>
  <si>
    <t>医务科</t>
  </si>
  <si>
    <t>0420</t>
  </si>
  <si>
    <t>0477</t>
  </si>
  <si>
    <t>彭州市人民医院/彭州市人民医院（本部）/管理类科室/运管部/医保科</t>
  </si>
  <si>
    <t>医保科</t>
  </si>
  <si>
    <t>0077</t>
  </si>
  <si>
    <t>彭州市人民医院/彭州市人民医院（本部）/管理类科室/人力资源部/人力资源科</t>
  </si>
  <si>
    <t>人力资源科</t>
  </si>
  <si>
    <t>0892</t>
  </si>
  <si>
    <t>1459</t>
  </si>
  <si>
    <t>1290</t>
  </si>
  <si>
    <t>0710</t>
  </si>
  <si>
    <t>0285</t>
  </si>
  <si>
    <t>0992</t>
  </si>
  <si>
    <t>0346</t>
  </si>
  <si>
    <t>马姗</t>
  </si>
  <si>
    <t>0861</t>
  </si>
  <si>
    <t>1333</t>
  </si>
  <si>
    <t>0328</t>
  </si>
  <si>
    <t>0602</t>
  </si>
  <si>
    <t>0816</t>
  </si>
  <si>
    <t>彭州市人民医院/彭州市人民医院（本部）/临床类科室/内科/神经内科</t>
  </si>
  <si>
    <t>神经内科</t>
  </si>
  <si>
    <t>0489</t>
  </si>
  <si>
    <t>1315</t>
  </si>
  <si>
    <t>1179</t>
  </si>
  <si>
    <t>0576</t>
  </si>
  <si>
    <t>0444</t>
  </si>
  <si>
    <t>0976</t>
  </si>
  <si>
    <t>0434</t>
  </si>
  <si>
    <t>彭州市人民医院/彭州市人民医院（本部）/管理类科室/门诊部/石化医疗救护站</t>
  </si>
  <si>
    <t>石化医疗救护站</t>
  </si>
  <si>
    <t>0679</t>
  </si>
  <si>
    <t>彭州市人民医院/彭州市人民医院（本部）/管理类科室/运管部</t>
  </si>
  <si>
    <t>运管部</t>
  </si>
  <si>
    <t>0818</t>
  </si>
  <si>
    <t>1414</t>
  </si>
  <si>
    <t>1313</t>
  </si>
  <si>
    <t>彭州市人民医院/彭州市人民医院（本部）/管理类科室/党群部/审计科</t>
  </si>
  <si>
    <t>审计科</t>
  </si>
  <si>
    <t>0490</t>
  </si>
  <si>
    <t>0907</t>
  </si>
  <si>
    <t>0663</t>
  </si>
  <si>
    <t>1449</t>
  </si>
  <si>
    <t>0763</t>
  </si>
  <si>
    <t>1238</t>
  </si>
  <si>
    <t>刘会</t>
  </si>
  <si>
    <t>0676</t>
  </si>
  <si>
    <t>1475</t>
  </si>
  <si>
    <t>1422</t>
  </si>
  <si>
    <t>0484</t>
  </si>
  <si>
    <t>1171</t>
  </si>
  <si>
    <t>0461</t>
  </si>
  <si>
    <t>0726</t>
  </si>
  <si>
    <t>1211</t>
  </si>
  <si>
    <t>0288</t>
  </si>
  <si>
    <t>0393</t>
  </si>
  <si>
    <t>李辉</t>
  </si>
  <si>
    <t>0738</t>
  </si>
  <si>
    <t>0805</t>
  </si>
  <si>
    <t>0153</t>
  </si>
  <si>
    <t>1458</t>
  </si>
  <si>
    <t>0648</t>
  </si>
  <si>
    <t>0624</t>
  </si>
  <si>
    <t>0321</t>
  </si>
  <si>
    <t>0769</t>
  </si>
  <si>
    <t>0825</t>
  </si>
  <si>
    <t>0188</t>
  </si>
  <si>
    <t>杨林</t>
  </si>
  <si>
    <t>1022</t>
  </si>
  <si>
    <t>1520</t>
  </si>
  <si>
    <t>0177</t>
  </si>
  <si>
    <t>1390</t>
  </si>
  <si>
    <t>1212</t>
  </si>
  <si>
    <t>1291</t>
  </si>
  <si>
    <t>彭州市人民医院/彭州市人民医院（本部）/管理类科室/运管部/经管科</t>
  </si>
  <si>
    <t>经管科</t>
  </si>
  <si>
    <t>0870</t>
  </si>
  <si>
    <t>0657</t>
  </si>
  <si>
    <t>0302</t>
  </si>
  <si>
    <t>肖洋</t>
  </si>
  <si>
    <t>1545</t>
  </si>
  <si>
    <t>0265</t>
  </si>
  <si>
    <t>0215</t>
  </si>
  <si>
    <t>0404</t>
  </si>
  <si>
    <t>0488</t>
  </si>
  <si>
    <t>1471</t>
  </si>
  <si>
    <t>杨柳</t>
  </si>
  <si>
    <t>0032</t>
  </si>
  <si>
    <t>杨成</t>
  </si>
  <si>
    <t>0779</t>
  </si>
  <si>
    <t>0915</t>
  </si>
  <si>
    <t>0919</t>
  </si>
  <si>
    <t>1396</t>
  </si>
  <si>
    <t>0493</t>
  </si>
  <si>
    <t>谭洪洲</t>
  </si>
  <si>
    <t>1250</t>
  </si>
  <si>
    <t>1436</t>
  </si>
  <si>
    <t>1338</t>
  </si>
  <si>
    <t>1541</t>
  </si>
  <si>
    <t>0435</t>
  </si>
  <si>
    <t>1446</t>
  </si>
  <si>
    <t>0626</t>
  </si>
  <si>
    <t>1401</t>
  </si>
  <si>
    <t>0913</t>
  </si>
  <si>
    <t>1543</t>
  </si>
  <si>
    <t>0863</t>
  </si>
  <si>
    <t>1361</t>
  </si>
  <si>
    <t>0104</t>
  </si>
  <si>
    <t>0887</t>
  </si>
  <si>
    <t>1377</t>
  </si>
  <si>
    <t>1115</t>
  </si>
  <si>
    <t>0482</t>
  </si>
  <si>
    <t>0472</t>
  </si>
  <si>
    <t>0661</t>
  </si>
  <si>
    <t>0734</t>
  </si>
  <si>
    <t>0499</t>
  </si>
  <si>
    <t>0866</t>
  </si>
  <si>
    <t>1093</t>
  </si>
  <si>
    <t>1289</t>
  </si>
  <si>
    <t>1522</t>
  </si>
  <si>
    <t>0281</t>
  </si>
  <si>
    <t>0440</t>
  </si>
  <si>
    <t>舒虹</t>
  </si>
  <si>
    <t>1418</t>
  </si>
  <si>
    <t>0494</t>
  </si>
  <si>
    <t>1222</t>
  </si>
  <si>
    <t>张颖</t>
  </si>
  <si>
    <t>0932</t>
  </si>
  <si>
    <t>0124</t>
  </si>
  <si>
    <t>0519</t>
  </si>
  <si>
    <t>1461</t>
  </si>
  <si>
    <t>胡楠</t>
  </si>
  <si>
    <t>0083</t>
  </si>
  <si>
    <t>彭州市人民医院/彭州市人民医院（本部）/管理类科室/医教部</t>
  </si>
  <si>
    <t>医教部</t>
  </si>
  <si>
    <t>0347</t>
  </si>
  <si>
    <t>1199</t>
  </si>
  <si>
    <t>0847</t>
  </si>
  <si>
    <t>0283</t>
  </si>
  <si>
    <t>1467</t>
  </si>
  <si>
    <t>1142</t>
  </si>
  <si>
    <t>1088</t>
  </si>
  <si>
    <t>马薇</t>
  </si>
  <si>
    <t>1388</t>
  </si>
  <si>
    <t>0723</t>
  </si>
  <si>
    <t>0146</t>
  </si>
  <si>
    <t>1218</t>
  </si>
  <si>
    <t>0501</t>
  </si>
  <si>
    <t>1200</t>
  </si>
  <si>
    <t>0790</t>
  </si>
  <si>
    <t>1221</t>
  </si>
  <si>
    <t>xx00165</t>
  </si>
  <si>
    <t>0878</t>
  </si>
  <si>
    <t>0344</t>
  </si>
  <si>
    <t>0732</t>
  </si>
  <si>
    <t>0103</t>
  </si>
  <si>
    <t>0855</t>
  </si>
  <si>
    <t>1451</t>
  </si>
  <si>
    <t>1091</t>
  </si>
  <si>
    <t>0392</t>
  </si>
  <si>
    <t>0654</t>
  </si>
  <si>
    <t>1327</t>
  </si>
  <si>
    <t>1503</t>
  </si>
  <si>
    <t>1420</t>
  </si>
  <si>
    <t>0062</t>
  </si>
  <si>
    <t>0641</t>
  </si>
  <si>
    <t>0810</t>
  </si>
  <si>
    <t>1158</t>
  </si>
  <si>
    <t>0044</t>
  </si>
  <si>
    <t>彭州市人民医院/彭州市人民医院（本部）/临床类科室/外科/胸外科</t>
  </si>
  <si>
    <t>胸外科</t>
  </si>
  <si>
    <t>0154</t>
  </si>
  <si>
    <t>1342</t>
  </si>
  <si>
    <t>0322</t>
  </si>
  <si>
    <t>0625</t>
  </si>
  <si>
    <t>0026</t>
  </si>
  <si>
    <t>1296</t>
  </si>
  <si>
    <t>0613</t>
  </si>
  <si>
    <t>彭州市人民医院/彭州市人民医院（本部）/管理类科室/财务部</t>
  </si>
  <si>
    <t>财务部</t>
  </si>
  <si>
    <t>1077</t>
  </si>
  <si>
    <t>0916</t>
  </si>
  <si>
    <t>杨燕羽</t>
  </si>
  <si>
    <t>0027</t>
  </si>
  <si>
    <t>彭州市人民医院/彭州市人民医院（本部）/管理类科室/药学部</t>
  </si>
  <si>
    <t>药学部</t>
  </si>
  <si>
    <t>1127</t>
  </si>
  <si>
    <t>1354</t>
  </si>
  <si>
    <t>1205</t>
  </si>
  <si>
    <t>1107</t>
  </si>
  <si>
    <t>0024</t>
  </si>
  <si>
    <t>0783</t>
  </si>
  <si>
    <t>1084</t>
  </si>
  <si>
    <t>1350</t>
  </si>
  <si>
    <t>0203</t>
  </si>
  <si>
    <t>1319</t>
  </si>
  <si>
    <t>李琴</t>
  </si>
  <si>
    <t>1412</t>
  </si>
  <si>
    <t>1146</t>
  </si>
  <si>
    <t>廖小彬</t>
  </si>
  <si>
    <t>0378</t>
  </si>
  <si>
    <t>0271</t>
  </si>
  <si>
    <t>党垚</t>
  </si>
  <si>
    <t>1161</t>
  </si>
  <si>
    <t>黄杰</t>
  </si>
  <si>
    <t>1320</t>
  </si>
  <si>
    <t>舒漫</t>
  </si>
  <si>
    <t>0262</t>
  </si>
  <si>
    <t>0546</t>
  </si>
  <si>
    <t>0047</t>
  </si>
  <si>
    <t>0448</t>
  </si>
  <si>
    <t>0942</t>
  </si>
  <si>
    <t>1344</t>
  </si>
  <si>
    <t>1538</t>
  </si>
  <si>
    <t>1431</t>
  </si>
  <si>
    <t>0273</t>
  </si>
  <si>
    <t>1548</t>
  </si>
  <si>
    <t>1103</t>
  </si>
  <si>
    <t>1039</t>
  </si>
  <si>
    <t>0017</t>
  </si>
  <si>
    <t>1168</t>
  </si>
  <si>
    <t>0551</t>
  </si>
  <si>
    <t>0223</t>
  </si>
  <si>
    <t>0052</t>
  </si>
  <si>
    <t>0788</t>
  </si>
  <si>
    <t>0407</t>
  </si>
  <si>
    <t>0160</t>
  </si>
  <si>
    <t>1123</t>
  </si>
  <si>
    <t>0793</t>
  </si>
  <si>
    <t>0211</t>
  </si>
  <si>
    <t>1447</t>
  </si>
  <si>
    <t>肖月</t>
  </si>
  <si>
    <t>1314</t>
  </si>
  <si>
    <t>1330</t>
  </si>
  <si>
    <t>1397</t>
  </si>
  <si>
    <t>0508</t>
  </si>
  <si>
    <t>0388</t>
  </si>
  <si>
    <t>0372</t>
  </si>
  <si>
    <t>0386</t>
  </si>
  <si>
    <t>0555</t>
  </si>
  <si>
    <t>0529</t>
  </si>
  <si>
    <t>0821</t>
  </si>
  <si>
    <t>0831</t>
  </si>
  <si>
    <t>0819</t>
  </si>
  <si>
    <t>1028</t>
  </si>
  <si>
    <t>0885</t>
  </si>
  <si>
    <t>1095</t>
  </si>
  <si>
    <t>0121</t>
  </si>
  <si>
    <t>1367</t>
  </si>
  <si>
    <t>0497</t>
  </si>
  <si>
    <t>0296</t>
  </si>
  <si>
    <t>1175</t>
  </si>
  <si>
    <t>0377</t>
  </si>
  <si>
    <t>1477</t>
  </si>
  <si>
    <t>0869</t>
  </si>
  <si>
    <t>0720</t>
  </si>
  <si>
    <t>0179</t>
  </si>
  <si>
    <t>1140</t>
  </si>
  <si>
    <t>0309</t>
  </si>
  <si>
    <t>0695</t>
  </si>
  <si>
    <t>0787</t>
  </si>
  <si>
    <t>1265</t>
  </si>
  <si>
    <t>0311</t>
  </si>
  <si>
    <t>0649</t>
  </si>
  <si>
    <t>0483</t>
  </si>
  <si>
    <t>1507</t>
  </si>
  <si>
    <t>1288</t>
  </si>
  <si>
    <t>1210</t>
  </si>
  <si>
    <t>0202</t>
  </si>
  <si>
    <t>0943</t>
  </si>
  <si>
    <t>0337</t>
  </si>
  <si>
    <t>0117</t>
  </si>
  <si>
    <t>0836</t>
  </si>
  <si>
    <t>0195</t>
  </si>
  <si>
    <t>张亮</t>
  </si>
  <si>
    <t>1134</t>
  </si>
  <si>
    <t>1259</t>
  </si>
  <si>
    <t>余翠</t>
  </si>
  <si>
    <t>1300</t>
  </si>
  <si>
    <t>1148</t>
  </si>
  <si>
    <t>1375</t>
  </si>
  <si>
    <t>1378</t>
  </si>
  <si>
    <t>伍维</t>
  </si>
  <si>
    <t>1382</t>
  </si>
  <si>
    <t>0332</t>
  </si>
  <si>
    <t>0175</t>
  </si>
  <si>
    <t>1036</t>
  </si>
  <si>
    <t>1529</t>
  </si>
  <si>
    <t>0618</t>
  </si>
  <si>
    <t>0512</t>
  </si>
  <si>
    <t>0390</t>
  </si>
  <si>
    <t>熊丹</t>
  </si>
  <si>
    <t>1386</t>
  </si>
  <si>
    <t>0884</t>
  </si>
  <si>
    <t>1048</t>
  </si>
  <si>
    <t>1455</t>
  </si>
  <si>
    <t>1261</t>
  </si>
  <si>
    <t>0628</t>
  </si>
  <si>
    <t>1443</t>
  </si>
  <si>
    <t>倪杨</t>
  </si>
  <si>
    <t>1456</t>
  </si>
  <si>
    <t>1285</t>
  </si>
  <si>
    <t>0299</t>
  </si>
  <si>
    <t>0799</t>
  </si>
  <si>
    <t>0362</t>
  </si>
  <si>
    <t>0865</t>
  </si>
  <si>
    <t>1362</t>
  </si>
  <si>
    <t>0324</t>
  </si>
  <si>
    <t>1189</t>
  </si>
  <si>
    <t>0174</t>
  </si>
  <si>
    <t>0557</t>
  </si>
  <si>
    <t>蒋质建</t>
  </si>
  <si>
    <t>0176</t>
  </si>
  <si>
    <t>1438</t>
  </si>
  <si>
    <t>0221</t>
  </si>
  <si>
    <t>邹叶</t>
  </si>
  <si>
    <t>0537</t>
  </si>
  <si>
    <t>0182</t>
  </si>
  <si>
    <t>1187</t>
  </si>
  <si>
    <t>0701</t>
  </si>
  <si>
    <t>0736</t>
  </si>
  <si>
    <t>1445</t>
  </si>
  <si>
    <t>1312</t>
  </si>
  <si>
    <t>1074</t>
  </si>
  <si>
    <t>0772</t>
  </si>
  <si>
    <t>1190</t>
  </si>
  <si>
    <t>0755</t>
  </si>
  <si>
    <t>1038</t>
  </si>
  <si>
    <t>0535</t>
  </si>
  <si>
    <t>吝霞</t>
  </si>
  <si>
    <t>0533</t>
  </si>
  <si>
    <t>1549</t>
  </si>
  <si>
    <t>0272</t>
  </si>
  <si>
    <t>洪巧</t>
  </si>
  <si>
    <t>0815</t>
  </si>
  <si>
    <t>1364</t>
  </si>
  <si>
    <t>1468</t>
  </si>
  <si>
    <t>1407</t>
  </si>
  <si>
    <t>1262</t>
  </si>
  <si>
    <t>0408</t>
  </si>
  <si>
    <t>曹辉</t>
  </si>
  <si>
    <t>0765</t>
  </si>
  <si>
    <t>1363</t>
  </si>
  <si>
    <t>1106</t>
  </si>
  <si>
    <t>0090</t>
  </si>
  <si>
    <t>0749</t>
  </si>
  <si>
    <t>彭州市人民医院/彭州市人民医院（本部）/管理类科室/医教部/医务科/医患办</t>
  </si>
  <si>
    <t>医患办</t>
  </si>
  <si>
    <t>0478</t>
  </si>
  <si>
    <t>1260</t>
  </si>
  <si>
    <t>0050</t>
  </si>
  <si>
    <t>1530</t>
  </si>
  <si>
    <t>0243</t>
  </si>
  <si>
    <t>0409</t>
  </si>
  <si>
    <t>0827</t>
  </si>
  <si>
    <t>1139</t>
  </si>
  <si>
    <t>1491</t>
  </si>
  <si>
    <t>0722</t>
  </si>
  <si>
    <t>0310</t>
  </si>
  <si>
    <t>0660</t>
  </si>
  <si>
    <t>1270</t>
  </si>
  <si>
    <t>1500</t>
  </si>
  <si>
    <t>冯耀姿</t>
  </si>
  <si>
    <t>0833</t>
  </si>
  <si>
    <t>0801</t>
  </si>
  <si>
    <t>1006</t>
  </si>
  <si>
    <t>0057</t>
  </si>
  <si>
    <t>1398</t>
  </si>
  <si>
    <t>廖雷</t>
  </si>
  <si>
    <t>0966</t>
  </si>
  <si>
    <t>0798</t>
  </si>
  <si>
    <t>0460</t>
  </si>
  <si>
    <t>0207</t>
  </si>
  <si>
    <t>1349</t>
  </si>
  <si>
    <t>0111</t>
  </si>
  <si>
    <t>0060</t>
  </si>
  <si>
    <t>1155</t>
  </si>
  <si>
    <t>王娟</t>
  </si>
  <si>
    <t>0839</t>
  </si>
  <si>
    <t>0822</t>
  </si>
  <si>
    <t>0921</t>
  </si>
  <si>
    <t>0858</t>
  </si>
  <si>
    <t>卢丹</t>
  </si>
  <si>
    <t>0923</t>
  </si>
  <si>
    <t>0902</t>
  </si>
  <si>
    <t>0048</t>
  </si>
  <si>
    <t>0080</t>
  </si>
  <si>
    <t>0645</t>
  </si>
  <si>
    <t>0856</t>
  </si>
  <si>
    <t>0004</t>
  </si>
  <si>
    <t>0844</t>
  </si>
  <si>
    <t>0540</t>
  </si>
  <si>
    <t>1166</t>
  </si>
  <si>
    <t>1472</t>
  </si>
  <si>
    <t>1321</t>
  </si>
  <si>
    <t>1331</t>
  </si>
  <si>
    <t>1526</t>
  </si>
  <si>
    <t>0889</t>
  </si>
  <si>
    <t>0929</t>
  </si>
  <si>
    <t>0667</t>
  </si>
  <si>
    <t>0781</t>
  </si>
  <si>
    <t>0526</t>
  </si>
  <si>
    <t>1268</t>
  </si>
  <si>
    <t>0616</t>
  </si>
  <si>
    <t>0964</t>
  </si>
  <si>
    <t>1509</t>
  </si>
  <si>
    <t>1196</t>
  </si>
  <si>
    <t>0593</t>
  </si>
  <si>
    <t>1376</t>
  </si>
  <si>
    <t>彭州市人民医院/彭州市人民医院（本部）/临床类科室/妇产科</t>
  </si>
  <si>
    <t>妇产科</t>
  </si>
  <si>
    <t>0532</t>
  </si>
  <si>
    <t>1247</t>
  </si>
  <si>
    <t>1318</t>
  </si>
  <si>
    <t>0399</t>
  </si>
  <si>
    <t>1114</t>
  </si>
  <si>
    <t>0953</t>
  </si>
  <si>
    <t>0997</t>
  </si>
  <si>
    <t>0962</t>
  </si>
  <si>
    <t>0643</t>
  </si>
  <si>
    <t>0809</t>
  </si>
  <si>
    <t>彭州市人民医院/彭州市人民医院（本部）/管理类科室/人力资源部/人力派遣科</t>
  </si>
  <si>
    <t>人力派遣科</t>
  </si>
  <si>
    <t>1403</t>
  </si>
  <si>
    <t>1045</t>
  </si>
  <si>
    <t>0961</t>
  </si>
  <si>
    <t>0449</t>
  </si>
  <si>
    <t>0854</t>
  </si>
  <si>
    <t>1063</t>
  </si>
  <si>
    <t>0506</t>
  </si>
  <si>
    <t>0270</t>
  </si>
  <si>
    <t>1421</t>
  </si>
  <si>
    <t>1413</t>
  </si>
  <si>
    <t>0559</t>
  </si>
  <si>
    <t>罗珠瑗</t>
  </si>
  <si>
    <t>1463</t>
  </si>
  <si>
    <t>0178</t>
  </si>
  <si>
    <t>0147</t>
  </si>
  <si>
    <t>1086</t>
  </si>
  <si>
    <t>0367</t>
  </si>
  <si>
    <t>0544</t>
  </si>
  <si>
    <t>1245</t>
  </si>
  <si>
    <t>1264</t>
  </si>
  <si>
    <t>1224</t>
  </si>
  <si>
    <t>0747</t>
  </si>
  <si>
    <t>1254</t>
  </si>
  <si>
    <t>1294</t>
  </si>
  <si>
    <t>0767</t>
  </si>
  <si>
    <t>0528</t>
  </si>
  <si>
    <t>1170</t>
  </si>
  <si>
    <t>0240</t>
  </si>
  <si>
    <t>0572</t>
  </si>
  <si>
    <t>0725</t>
  </si>
  <si>
    <t>0287</t>
  </si>
  <si>
    <t>1399</t>
  </si>
  <si>
    <t>1505</t>
  </si>
  <si>
    <t>1243</t>
  </si>
  <si>
    <t>0588</t>
  </si>
  <si>
    <t>0561</t>
  </si>
  <si>
    <t>1516</t>
  </si>
  <si>
    <t>1213</t>
  </si>
  <si>
    <t>0685</t>
  </si>
  <si>
    <t>1452</t>
  </si>
  <si>
    <t>1191</t>
  </si>
  <si>
    <t>0752</t>
  </si>
  <si>
    <t>0581</t>
  </si>
  <si>
    <t>陈玲</t>
  </si>
  <si>
    <t>0092</t>
  </si>
  <si>
    <t>1202</t>
  </si>
  <si>
    <t>1454</t>
  </si>
  <si>
    <t>1335</t>
  </si>
  <si>
    <t>0832</t>
  </si>
  <si>
    <t>1206</t>
  </si>
  <si>
    <t>1328</t>
  </si>
  <si>
    <t>1479</t>
  </si>
  <si>
    <t>1237</t>
  </si>
  <si>
    <t>1528</t>
  </si>
  <si>
    <t>1304</t>
  </si>
  <si>
    <t>0495</t>
  </si>
  <si>
    <t>0422</t>
  </si>
  <si>
    <t>1215</t>
  </si>
  <si>
    <t>1325</t>
  </si>
  <si>
    <t>0792</t>
  </si>
  <si>
    <t>0794</t>
  </si>
  <si>
    <t>彭州市人民医院/彭州市人民医院（本部）/临床类科室/中医科</t>
  </si>
  <si>
    <t>中医科</t>
  </si>
  <si>
    <t>0776</t>
  </si>
  <si>
    <t>1024</t>
  </si>
  <si>
    <t>1113</t>
  </si>
  <si>
    <t>彭州市人民医院/彭州市人民医院（本部）/管理类科室/医教部/质控科</t>
  </si>
  <si>
    <t>质控科</t>
  </si>
  <si>
    <t>1160</t>
  </si>
  <si>
    <t>0102</t>
  </si>
  <si>
    <t>0317</t>
  </si>
  <si>
    <t>1301</t>
  </si>
  <si>
    <t>1470</t>
  </si>
  <si>
    <t>0686</t>
  </si>
  <si>
    <t>0236</t>
  </si>
  <si>
    <t>1267</t>
  </si>
  <si>
    <t>0467</t>
  </si>
  <si>
    <t>柏仟</t>
  </si>
  <si>
    <t>1241</t>
  </si>
  <si>
    <t>0364</t>
  </si>
  <si>
    <t>0041</t>
  </si>
  <si>
    <t>1030</t>
  </si>
  <si>
    <t>0473</t>
  </si>
  <si>
    <t>0366</t>
  </si>
  <si>
    <t>0008</t>
  </si>
  <si>
    <t>1118</t>
  </si>
  <si>
    <t>0161</t>
  </si>
  <si>
    <t>1209</t>
  </si>
  <si>
    <t>1546</t>
  </si>
  <si>
    <t>1071</t>
  </si>
  <si>
    <t>1147</t>
  </si>
  <si>
    <t>1305</t>
  </si>
  <si>
    <t>0118</t>
  </si>
  <si>
    <t>1309</t>
  </si>
  <si>
    <t>0993</t>
  </si>
  <si>
    <t>1269</t>
  </si>
  <si>
    <t>1180</t>
  </si>
  <si>
    <t>0871</t>
  </si>
  <si>
    <t>1298</t>
  </si>
  <si>
    <t>1141</t>
  </si>
  <si>
    <t>0315</t>
  </si>
  <si>
    <t>1392</t>
  </si>
  <si>
    <t>彭州市人民医院/彭州市人民医院（本部）/管理类科室/门诊部/5719社区服务中心</t>
  </si>
  <si>
    <t>5719社区服务中心</t>
  </si>
  <si>
    <t>彭州市人民医院/彭州市人民医院（本部）/临床类科室/耳鼻喉科</t>
  </si>
  <si>
    <t>耳鼻喉科</t>
  </si>
  <si>
    <t>0403</t>
  </si>
  <si>
    <t>1186</t>
  </si>
  <si>
    <t>1370</t>
  </si>
  <si>
    <t>0524</t>
  </si>
  <si>
    <t>1444</t>
  </si>
  <si>
    <t>1258</t>
  </si>
  <si>
    <t>0989</t>
  </si>
  <si>
    <t>1244</t>
  </si>
  <si>
    <t>0978</t>
  </si>
  <si>
    <t>1425</t>
  </si>
  <si>
    <t>1490</t>
  </si>
  <si>
    <t>0485</t>
  </si>
  <si>
    <t>1214</t>
  </si>
  <si>
    <t>1525</t>
  </si>
  <si>
    <t>0840</t>
  </si>
  <si>
    <t>0642</t>
  </si>
  <si>
    <t>1411</t>
  </si>
  <si>
    <t>冉丹</t>
  </si>
  <si>
    <t>1365</t>
  </si>
  <si>
    <t>1387</t>
  </si>
  <si>
    <t>0247</t>
  </si>
  <si>
    <t>1527</t>
  </si>
  <si>
    <t>0634</t>
  </si>
  <si>
    <t>1371</t>
  </si>
  <si>
    <t>1523</t>
  </si>
  <si>
    <t>1345</t>
  </si>
  <si>
    <t>0872</t>
  </si>
  <si>
    <t>0988</t>
  </si>
  <si>
    <t>0238</t>
  </si>
  <si>
    <t>1450</t>
  </si>
  <si>
    <t>0554</t>
  </si>
  <si>
    <t>0979</t>
  </si>
  <si>
    <t>0030</t>
  </si>
  <si>
    <t>0350</t>
  </si>
  <si>
    <t>1434</t>
  </si>
  <si>
    <t>1052</t>
  </si>
  <si>
    <t>0439</t>
  </si>
  <si>
    <t>0977</t>
  </si>
  <si>
    <t>0834</t>
  </si>
  <si>
    <t>1249</t>
  </si>
  <si>
    <t>0569</t>
  </si>
  <si>
    <t>0718</t>
  </si>
  <si>
    <t>0056</t>
  </si>
  <si>
    <t>廖均</t>
  </si>
  <si>
    <t>0163</t>
  </si>
  <si>
    <t>0558</t>
  </si>
  <si>
    <t>1539</t>
  </si>
  <si>
    <t>1197</t>
  </si>
  <si>
    <t>0416</t>
  </si>
  <si>
    <t>彭州市人民医院/彭州市人民医院（本部）/管理类科室/党群部</t>
  </si>
  <si>
    <t>党群部</t>
  </si>
  <si>
    <t>1514</t>
  </si>
  <si>
    <t>0852</t>
  </si>
  <si>
    <t>1271</t>
  </si>
  <si>
    <t>1156</t>
  </si>
  <si>
    <t>黄蕊</t>
  </si>
  <si>
    <t>0016</t>
  </si>
  <si>
    <t>0369</t>
  </si>
  <si>
    <t>1256</t>
  </si>
  <si>
    <t>1111</t>
  </si>
  <si>
    <t>0196</t>
  </si>
  <si>
    <t>韩婷</t>
  </si>
  <si>
    <t>0924</t>
  </si>
  <si>
    <t>1341</t>
  </si>
  <si>
    <t>0249</t>
  </si>
  <si>
    <t>1409</t>
  </si>
  <si>
    <t>0165</t>
  </si>
  <si>
    <t>0955</t>
  </si>
  <si>
    <t>0952</t>
  </si>
  <si>
    <t>1283</t>
  </si>
  <si>
    <t>0579</t>
  </si>
  <si>
    <t>0253</t>
  </si>
  <si>
    <t>0278</t>
  </si>
  <si>
    <t>1374</t>
  </si>
  <si>
    <t>0750</t>
  </si>
  <si>
    <t>0782</t>
  </si>
  <si>
    <t>1394</t>
  </si>
  <si>
    <t>0556</t>
  </si>
  <si>
    <t>1116</t>
  </si>
  <si>
    <t>0218</t>
  </si>
  <si>
    <t>1515</t>
  </si>
  <si>
    <t>1143</t>
  </si>
  <si>
    <t>0965</t>
  </si>
  <si>
    <t>1511</t>
  </si>
  <si>
    <t>0937</t>
  </si>
  <si>
    <t>0998</t>
  </si>
  <si>
    <t>0876</t>
  </si>
  <si>
    <t>1395</t>
  </si>
  <si>
    <t>1535</t>
  </si>
  <si>
    <t>1122</t>
  </si>
  <si>
    <t>1050</t>
  </si>
  <si>
    <t>0297</t>
  </si>
  <si>
    <t>1072</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</si>
</sst>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6" formatCode="yyyy/mm/dd"/>
  </numFmts>
  <fonts count="39">
    <font>
      <sz val="12"/>
      <name val="宋体"/>
      <charset val="134"/>
    </font>
    <font>
      <sz val="11"/>
      <color indexed="8"/>
      <name val="宋体"/>
      <charset val="134"/>
      <scheme val="minor"/>
    </font>
    <font>
      <sz val="11"/>
      <color rgb="FFFF0000"/>
      <name val="宋体"/>
      <charset val="134"/>
      <scheme val="minor"/>
    </font>
    <font>
      <b/>
      <sz val="10"/>
      <name val="Arial"/>
      <charset val="0"/>
    </font>
    <font>
      <b/>
      <sz val="11"/>
      <color rgb="FFFF0000"/>
      <name val="Arial"/>
      <charset val="0"/>
    </font>
    <font>
      <b/>
      <sz val="11"/>
      <name val="宋体"/>
      <charset val="134"/>
    </font>
    <font>
      <b/>
      <sz val="11"/>
      <color rgb="FF000000"/>
      <name val="Dialog.plain"/>
      <charset val="0"/>
    </font>
    <font>
      <b/>
      <sz val="11"/>
      <color indexed="8"/>
      <name val="Dialog.plain"/>
      <charset val="0"/>
    </font>
    <font>
      <b/>
      <sz val="11"/>
      <color indexed="8"/>
      <name val="宋体"/>
      <charset val="134"/>
    </font>
    <font>
      <b/>
      <sz val="11"/>
      <name val="Arial"/>
      <charset val="0"/>
    </font>
    <font>
      <b/>
      <sz val="11"/>
      <name val="宋体"/>
      <charset val="0"/>
    </font>
    <font>
      <b/>
      <sz val="13"/>
      <color theme="3"/>
      <name val="宋体"/>
      <charset val="134"/>
      <scheme val="minor"/>
    </font>
    <font>
      <b/>
      <sz val="11"/>
      <color rgb="FFFFFFFF"/>
      <name val="宋体"/>
      <charset val="134"/>
      <scheme val="minor"/>
    </font>
    <font>
      <b/>
      <sz val="15"/>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u/>
      <sz val="11"/>
      <color rgb="FF800080"/>
      <name val="宋体"/>
      <charset val="134"/>
      <scheme val="minor"/>
    </font>
    <font>
      <sz val="11"/>
      <color theme="0"/>
      <name val="宋体"/>
      <charset val="134"/>
      <scheme val="minor"/>
    </font>
    <font>
      <sz val="11"/>
      <color rgb="FF006100"/>
      <name val="宋体"/>
      <charset val="134"/>
      <scheme val="minor"/>
    </font>
    <font>
      <sz val="11"/>
      <color theme="1"/>
      <name val="宋体"/>
      <charset val="134"/>
      <scheme val="minor"/>
    </font>
    <font>
      <sz val="11"/>
      <color rgb="FF9C0006"/>
      <name val="宋体"/>
      <charset val="134"/>
      <scheme val="minor"/>
    </font>
    <font>
      <sz val="11"/>
      <color rgb="FFFA7D00"/>
      <name val="宋体"/>
      <charset val="134"/>
      <scheme val="minor"/>
    </font>
    <font>
      <b/>
      <sz val="18"/>
      <color theme="3"/>
      <name val="宋体"/>
      <charset val="134"/>
      <scheme val="minor"/>
    </font>
    <font>
      <b/>
      <sz val="11"/>
      <color theme="3"/>
      <name val="宋体"/>
      <charset val="134"/>
      <scheme val="minor"/>
    </font>
    <font>
      <u/>
      <sz val="11"/>
      <color rgb="FF0000FF"/>
      <name val="宋体"/>
      <charset val="134"/>
      <scheme val="minor"/>
    </font>
    <font>
      <i/>
      <sz val="11"/>
      <color rgb="FF7F7F7F"/>
      <name val="宋体"/>
      <charset val="134"/>
      <scheme val="minor"/>
    </font>
    <font>
      <b/>
      <sz val="11"/>
      <color theme="1"/>
      <name val="宋体"/>
      <charset val="134"/>
      <scheme val="minor"/>
    </font>
    <font>
      <sz val="11"/>
      <color rgb="FF9C6500"/>
      <name val="宋体"/>
      <charset val="134"/>
      <scheme val="minor"/>
    </font>
    <font>
      <b/>
      <sz val="11"/>
      <color indexed="10"/>
      <name val="Dialog.plain"/>
      <charset val="0"/>
    </font>
    <font>
      <b/>
      <sz val="11"/>
      <color indexed="10"/>
      <name val="宋体"/>
      <charset val="134"/>
    </font>
    <font>
      <sz val="11"/>
      <color indexed="8"/>
      <name val="Dialog.plain"/>
      <charset val="0"/>
    </font>
    <font>
      <sz val="11"/>
      <color indexed="8"/>
      <name val="宋体"/>
      <charset val="134"/>
    </font>
    <font>
      <sz val="10"/>
      <color indexed="8"/>
      <name val="Dialog.plain"/>
      <charset val="0"/>
    </font>
    <font>
      <sz val="10"/>
      <color indexed="8"/>
      <name val="宋体"/>
      <charset val="134"/>
    </font>
    <font>
      <sz val="11"/>
      <name val="Arial"/>
      <charset val="0"/>
    </font>
    <font>
      <sz val="11"/>
      <name val="宋体"/>
      <charset val="134"/>
    </font>
    <font>
      <sz val="10"/>
      <name val="宋体"/>
      <charset val="134"/>
    </font>
    <font>
      <sz val="11"/>
      <name val="Dialog.plain"/>
      <charset val="0"/>
    </font>
  </fonts>
  <fills count="36">
    <fill>
      <patternFill patternType="none"/>
    </fill>
    <fill>
      <patternFill patternType="gray125"/>
    </fill>
    <fill>
      <patternFill patternType="solid">
        <fgColor indexed="48"/>
        <bgColor indexed="64"/>
      </patternFill>
    </fill>
    <fill>
      <patternFill patternType="solid">
        <fgColor rgb="FFFFFF00"/>
        <bgColor indexed="64"/>
      </patternFill>
    </fill>
    <fill>
      <patternFill patternType="solid">
        <fgColor theme="4"/>
        <bgColor indexed="64"/>
      </patternFill>
    </fill>
    <fill>
      <patternFill patternType="solid">
        <fgColor rgb="FFFF0000"/>
        <bgColor indexed="64"/>
      </patternFill>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theme="8" tint="0.39997558519241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0" fillId="19" borderId="0" applyNumberFormat="0" applyBorder="0" applyAlignment="0" applyProtection="0">
      <alignment vertical="center"/>
    </xf>
    <xf numFmtId="0" fontId="14" fillId="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16" borderId="0" applyNumberFormat="0" applyBorder="0" applyAlignment="0" applyProtection="0">
      <alignment vertical="center"/>
    </xf>
    <xf numFmtId="0" fontId="21" fillId="13" borderId="0" applyNumberFormat="0" applyBorder="0" applyAlignment="0" applyProtection="0">
      <alignment vertical="center"/>
    </xf>
    <xf numFmtId="43" fontId="0" fillId="0" borderId="0" applyFont="0" applyFill="0" applyBorder="0" applyAlignment="0" applyProtection="0">
      <alignment vertical="center"/>
    </xf>
    <xf numFmtId="0" fontId="18" fillId="12"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 fillId="20" borderId="7" applyNumberFormat="0" applyFont="0" applyAlignment="0" applyProtection="0">
      <alignment vertical="center"/>
    </xf>
    <xf numFmtId="0" fontId="18" fillId="22" borderId="0" applyNumberFormat="0" applyBorder="0" applyAlignment="0" applyProtection="0">
      <alignment vertical="center"/>
    </xf>
    <xf numFmtId="0" fontId="2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3" fillId="0" borderId="2" applyNumberFormat="0" applyFill="0" applyAlignment="0" applyProtection="0">
      <alignment vertical="center"/>
    </xf>
    <xf numFmtId="0" fontId="11" fillId="0" borderId="2" applyNumberFormat="0" applyFill="0" applyAlignment="0" applyProtection="0">
      <alignment vertical="center"/>
    </xf>
    <xf numFmtId="0" fontId="18" fillId="24" borderId="0" applyNumberFormat="0" applyBorder="0" applyAlignment="0" applyProtection="0">
      <alignment vertical="center"/>
    </xf>
    <xf numFmtId="0" fontId="24" fillId="0" borderId="8" applyNumberFormat="0" applyFill="0" applyAlignment="0" applyProtection="0">
      <alignment vertical="center"/>
    </xf>
    <xf numFmtId="0" fontId="18" fillId="25" borderId="0" applyNumberFormat="0" applyBorder="0" applyAlignment="0" applyProtection="0">
      <alignment vertical="center"/>
    </xf>
    <xf numFmtId="0" fontId="15" fillId="8" borderId="5" applyNumberFormat="0" applyAlignment="0" applyProtection="0">
      <alignment vertical="center"/>
    </xf>
    <xf numFmtId="0" fontId="16" fillId="8" borderId="4" applyNumberFormat="0" applyAlignment="0" applyProtection="0">
      <alignment vertical="center"/>
    </xf>
    <xf numFmtId="0" fontId="12" fillId="6" borderId="3" applyNumberFormat="0" applyAlignment="0" applyProtection="0">
      <alignment vertical="center"/>
    </xf>
    <xf numFmtId="0" fontId="20" fillId="11" borderId="0" applyNumberFormat="0" applyBorder="0" applyAlignment="0" applyProtection="0">
      <alignment vertical="center"/>
    </xf>
    <xf numFmtId="0" fontId="18" fillId="15" borderId="0" applyNumberFormat="0" applyBorder="0" applyAlignment="0" applyProtection="0">
      <alignment vertical="center"/>
    </xf>
    <xf numFmtId="0" fontId="22" fillId="0" borderId="6" applyNumberFormat="0" applyFill="0" applyAlignment="0" applyProtection="0">
      <alignment vertical="center"/>
    </xf>
    <xf numFmtId="0" fontId="27" fillId="0" borderId="9" applyNumberFormat="0" applyFill="0" applyAlignment="0" applyProtection="0">
      <alignment vertical="center"/>
    </xf>
    <xf numFmtId="0" fontId="19" fillId="10" borderId="0" applyNumberFormat="0" applyBorder="0" applyAlignment="0" applyProtection="0">
      <alignment vertical="center"/>
    </xf>
    <xf numFmtId="0" fontId="28" fillId="29" borderId="0" applyNumberFormat="0" applyBorder="0" applyAlignment="0" applyProtection="0">
      <alignment vertical="center"/>
    </xf>
    <xf numFmtId="0" fontId="20" fillId="18" borderId="0" applyNumberFormat="0" applyBorder="0" applyAlignment="0" applyProtection="0">
      <alignment vertical="center"/>
    </xf>
    <xf numFmtId="0" fontId="18" fillId="4" borderId="0" applyNumberFormat="0" applyBorder="0" applyAlignment="0" applyProtection="0">
      <alignment vertical="center"/>
    </xf>
    <xf numFmtId="0" fontId="20" fillId="17" borderId="0" applyNumberFormat="0" applyBorder="0" applyAlignment="0" applyProtection="0">
      <alignment vertical="center"/>
    </xf>
    <xf numFmtId="0" fontId="20" fillId="28"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18" fillId="23" borderId="0" applyNumberFormat="0" applyBorder="0" applyAlignment="0" applyProtection="0">
      <alignment vertical="center"/>
    </xf>
    <xf numFmtId="0" fontId="18" fillId="35" borderId="0" applyNumberFormat="0" applyBorder="0" applyAlignment="0" applyProtection="0">
      <alignment vertical="center"/>
    </xf>
    <xf numFmtId="0" fontId="20" fillId="21" borderId="0" applyNumberFormat="0" applyBorder="0" applyAlignment="0" applyProtection="0">
      <alignment vertical="center"/>
    </xf>
    <xf numFmtId="0" fontId="20" fillId="34" borderId="0" applyNumberFormat="0" applyBorder="0" applyAlignment="0" applyProtection="0">
      <alignment vertical="center"/>
    </xf>
    <xf numFmtId="0" fontId="18" fillId="33" borderId="0" applyNumberFormat="0" applyBorder="0" applyAlignment="0" applyProtection="0">
      <alignment vertical="center"/>
    </xf>
    <xf numFmtId="0" fontId="20" fillId="30" borderId="0" applyNumberFormat="0" applyBorder="0" applyAlignment="0" applyProtection="0">
      <alignment vertical="center"/>
    </xf>
    <xf numFmtId="0" fontId="18" fillId="9" borderId="0" applyNumberFormat="0" applyBorder="0" applyAlignment="0" applyProtection="0">
      <alignment vertical="center"/>
    </xf>
    <xf numFmtId="0" fontId="18" fillId="27" borderId="0" applyNumberFormat="0" applyBorder="0" applyAlignment="0" applyProtection="0">
      <alignment vertical="center"/>
    </xf>
    <xf numFmtId="0" fontId="20" fillId="26" borderId="0" applyNumberFormat="0" applyBorder="0" applyAlignment="0" applyProtection="0">
      <alignment vertical="center"/>
    </xf>
    <xf numFmtId="0" fontId="18" fillId="14" borderId="0" applyNumberFormat="0" applyBorder="0" applyAlignment="0" applyProtection="0">
      <alignment vertical="center"/>
    </xf>
  </cellStyleXfs>
  <cellXfs count="24">
    <xf numFmtId="0" fontId="0" fillId="0" borderId="0" xfId="0">
      <alignment vertical="center"/>
    </xf>
    <xf numFmtId="0" fontId="1" fillId="0" borderId="0" xfId="0" applyFont="1" applyFill="1" applyAlignment="1">
      <alignment vertical="center"/>
    </xf>
    <xf numFmtId="0" fontId="0" fillId="0" borderId="0" xfId="0" applyNumberFormat="1">
      <alignment vertical="center"/>
    </xf>
    <xf numFmtId="0" fontId="1" fillId="2" borderId="1" xfId="0" applyFont="1" applyFill="1" applyBorder="1" applyAlignment="1">
      <alignment horizontal="center"/>
    </xf>
    <xf numFmtId="49" fontId="1" fillId="0" borderId="1" xfId="0" applyNumberFormat="1" applyFont="1" applyFill="1" applyBorder="1" applyAlignment="1">
      <alignment horizontal="center"/>
    </xf>
    <xf numFmtId="49" fontId="2" fillId="0"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1" fillId="0" borderId="1" xfId="0" applyNumberFormat="1" applyFont="1" applyFill="1" applyBorder="1" applyAlignment="1">
      <alignment horizontal="center"/>
    </xf>
    <xf numFmtId="0" fontId="3" fillId="0" borderId="0" xfId="0" applyFont="1" applyFill="1" applyAlignment="1"/>
    <xf numFmtId="0" fontId="4" fillId="0" borderId="0" xfId="0" applyFont="1" applyFill="1" applyAlignment="1">
      <alignment horizontal="center" vertical="center" wrapText="1"/>
    </xf>
    <xf numFmtId="0" fontId="5" fillId="0" borderId="1" xfId="0"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6" fillId="0" borderId="1" xfId="0" applyNumberFormat="1" applyFont="1" applyFill="1" applyBorder="1" applyAlignment="1" applyProtection="1">
      <alignment horizontal="center" vertical="center" wrapText="1"/>
    </xf>
    <xf numFmtId="0" fontId="7" fillId="0" borderId="1" xfId="0" applyFont="1" applyFill="1" applyBorder="1" applyAlignment="1" applyProtection="1">
      <alignment horizontal="center" vertical="center" wrapText="1"/>
    </xf>
    <xf numFmtId="0" fontId="8" fillId="0" borderId="1" xfId="0" applyFont="1" applyFill="1" applyBorder="1" applyAlignment="1" applyProtection="1">
      <alignment horizontal="center" vertical="center" wrapText="1"/>
    </xf>
    <xf numFmtId="176" fontId="7" fillId="0" borderId="1" xfId="0" applyNumberFormat="1" applyFont="1" applyFill="1" applyBorder="1" applyAlignment="1" applyProtection="1">
      <alignment horizontal="center" vertical="center" wrapText="1"/>
    </xf>
    <xf numFmtId="0" fontId="5" fillId="5" borderId="0" xfId="0" applyFont="1" applyFill="1" applyAlignment="1">
      <alignment horizontal="center" vertical="center" wrapText="1"/>
    </xf>
    <xf numFmtId="14" fontId="7" fillId="0" borderId="1" xfId="0" applyNumberFormat="1" applyFont="1" applyFill="1" applyBorder="1" applyAlignment="1" applyProtection="1">
      <alignment horizontal="center" vertical="center" wrapText="1"/>
    </xf>
    <xf numFmtId="49" fontId="7" fillId="0" borderId="1" xfId="0" applyNumberFormat="1" applyFont="1" applyFill="1" applyBorder="1" applyAlignment="1" applyProtection="1">
      <alignment horizontal="center" vertical="center" wrapText="1"/>
    </xf>
    <xf numFmtId="0" fontId="9" fillId="0" borderId="0" xfId="0" applyFont="1" applyFill="1" applyAlignment="1">
      <alignment horizontal="center" vertical="center" wrapText="1"/>
    </xf>
    <xf numFmtId="0" fontId="10" fillId="0" borderId="0" xfId="0" applyFont="1" applyFill="1" applyAlignment="1">
      <alignment horizontal="center" vertical="center" wrapText="1"/>
    </xf>
    <xf numFmtId="0" fontId="9" fillId="5" borderId="0" xfId="0" applyFont="1" applyFill="1" applyAlignment="1">
      <alignment horizontal="center" vertical="center" wrapText="1"/>
    </xf>
    <xf numFmtId="49" fontId="7" fillId="0" borderId="1" xfId="0" applyNumberFormat="1" applyFont="1" applyFill="1" applyBorder="1" applyAlignment="1" applyProtection="1" quotePrefix="1">
      <alignment horizontal="center" vertical="center" wrapText="1"/>
    </xf>
    <xf numFmtId="14" fontId="7" fillId="0" borderId="1" xfId="0" applyNumberFormat="1" applyFont="1" applyFill="1" applyBorder="1" applyAlignment="1" applyProtection="1" quotePrefix="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rgb="FFFF0000"/>
      </font>
    </dxf>
    <dxf>
      <fill>
        <patternFill patternType="solid">
          <bgColor rgb="FFFF9900"/>
        </patternFill>
      </fill>
    </dxf>
  </dxfs>
  <tableStyles count="0" defaultTableStyle="TableStyleMedium2" defaultPivotStyle="PivotStyleLight16"/>
  <colors>
    <mruColors>
      <color rgb="005B9BD5"/>
      <color rgb="00FFFF00"/>
      <color rgb="003366FF"/>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81102&#20154;&#2159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s>
    <sheetDataSet>
      <sheetData sheetId="0">
        <row r="1">
          <cell r="C1" t="str">
            <v>身份证号码</v>
          </cell>
          <cell r="D1" t="str">
            <v>手机</v>
          </cell>
        </row>
        <row r="2">
          <cell r="C2" t="str">
            <v>511025199001046553</v>
          </cell>
          <cell r="D2" t="str">
            <v>18349246967</v>
          </cell>
        </row>
        <row r="3">
          <cell r="C3" t="str">
            <v>510182199408282429</v>
          </cell>
          <cell r="D3" t="str">
            <v>15208164355</v>
          </cell>
        </row>
        <row r="4">
          <cell r="C4" t="str">
            <v>510182198805045828</v>
          </cell>
          <cell r="D4" t="str">
            <v>13408658545</v>
          </cell>
        </row>
        <row r="5">
          <cell r="C5" t="str">
            <v>510182198104160081</v>
          </cell>
          <cell r="D5" t="str">
            <v>13880319036</v>
          </cell>
        </row>
        <row r="6">
          <cell r="C6" t="str">
            <v>510182198304205416</v>
          </cell>
          <cell r="D6" t="str">
            <v>13982254796</v>
          </cell>
        </row>
        <row r="7">
          <cell r="C7" t="str">
            <v>510126196404220023</v>
          </cell>
          <cell r="D7" t="str">
            <v>13980488608</v>
          </cell>
        </row>
        <row r="8">
          <cell r="C8" t="str">
            <v>510123198601210027</v>
          </cell>
          <cell r="D8" t="str">
            <v>13438950133</v>
          </cell>
        </row>
        <row r="9">
          <cell r="C9" t="str">
            <v>510125198809102845</v>
          </cell>
          <cell r="D9" t="str">
            <v>13980004415</v>
          </cell>
        </row>
        <row r="10">
          <cell r="C10" t="str">
            <v>510182199303173429</v>
          </cell>
          <cell r="D10" t="str">
            <v>13880750251</v>
          </cell>
        </row>
        <row r="11">
          <cell r="C11" t="str">
            <v>510126196002130033</v>
          </cell>
          <cell r="D11" t="str">
            <v>13618024399</v>
          </cell>
        </row>
        <row r="12">
          <cell r="C12" t="str">
            <v>510126197107301227</v>
          </cell>
          <cell r="D12" t="str">
            <v>13666213197</v>
          </cell>
        </row>
        <row r="13">
          <cell r="C13" t="str">
            <v>510681198410035319</v>
          </cell>
          <cell r="D13" t="str">
            <v>13408551764</v>
          </cell>
        </row>
        <row r="14">
          <cell r="C14" t="str">
            <v>510103196405072523</v>
          </cell>
          <cell r="D14" t="str">
            <v>13658076808</v>
          </cell>
        </row>
        <row r="15">
          <cell r="C15" t="str">
            <v>510182198708135821</v>
          </cell>
          <cell r="D15" t="str">
            <v>18030772624</v>
          </cell>
        </row>
        <row r="16">
          <cell r="C16" t="str">
            <v>513025197006180092</v>
          </cell>
          <cell r="D16" t="str">
            <v>13980718645</v>
          </cell>
        </row>
        <row r="17">
          <cell r="C17" t="str">
            <v>510182199111253424</v>
          </cell>
          <cell r="D17" t="str">
            <v>13808209483</v>
          </cell>
        </row>
        <row r="18">
          <cell r="C18" t="str">
            <v>510182198107290025</v>
          </cell>
          <cell r="D18" t="str">
            <v>13666229177</v>
          </cell>
        </row>
        <row r="19">
          <cell r="C19" t="str">
            <v>510182198709030044</v>
          </cell>
          <cell r="D19" t="str">
            <v>13568956513</v>
          </cell>
        </row>
        <row r="20">
          <cell r="C20" t="str">
            <v>510182198101260044</v>
          </cell>
          <cell r="D20" t="str">
            <v>13881802939</v>
          </cell>
        </row>
        <row r="21">
          <cell r="C21" t="str">
            <v>510126197310070049</v>
          </cell>
          <cell r="D21" t="str">
            <v>13688029999</v>
          </cell>
        </row>
        <row r="22">
          <cell r="C22" t="str">
            <v>513321196809040014</v>
          </cell>
          <cell r="D22" t="str">
            <v>13551120392</v>
          </cell>
        </row>
        <row r="23">
          <cell r="C23" t="str">
            <v>510182198907140033</v>
          </cell>
          <cell r="D23" t="str">
            <v>18782191289</v>
          </cell>
        </row>
        <row r="24">
          <cell r="C24" t="str">
            <v>51018219820921586X</v>
          </cell>
          <cell r="D24" t="str">
            <v>13982197770</v>
          </cell>
        </row>
        <row r="25">
          <cell r="C25" t="str">
            <v>510182198109115829</v>
          </cell>
          <cell r="D25" t="str">
            <v>18780286547</v>
          </cell>
        </row>
        <row r="26">
          <cell r="C26" t="str">
            <v>510722197312148556</v>
          </cell>
          <cell r="D26" t="str">
            <v>18980570406</v>
          </cell>
        </row>
        <row r="27">
          <cell r="C27" t="str">
            <v>510126197107110631</v>
          </cell>
          <cell r="D27" t="str">
            <v>18011318018</v>
          </cell>
        </row>
        <row r="28">
          <cell r="C28" t="str">
            <v>53038119830730002X</v>
          </cell>
          <cell r="D28" t="str">
            <v>15351224576</v>
          </cell>
        </row>
        <row r="29">
          <cell r="C29" t="str">
            <v>510181197908051015</v>
          </cell>
          <cell r="D29" t="str">
            <v>13880830765</v>
          </cell>
        </row>
        <row r="30">
          <cell r="C30" t="str">
            <v>510182198707273835</v>
          </cell>
          <cell r="D30" t="str">
            <v>13551357074</v>
          </cell>
        </row>
        <row r="31">
          <cell r="C31" t="str">
            <v>500234198410292552</v>
          </cell>
          <cell r="D31" t="str">
            <v>13628022646</v>
          </cell>
        </row>
        <row r="32">
          <cell r="C32" t="str">
            <v>510724198912040060</v>
          </cell>
          <cell r="D32" t="str">
            <v>13659021998</v>
          </cell>
        </row>
        <row r="33">
          <cell r="C33" t="str">
            <v>510182199302250066</v>
          </cell>
          <cell r="D33" t="str">
            <v>13308207360</v>
          </cell>
        </row>
        <row r="34">
          <cell r="C34" t="str">
            <v>513229197009270049</v>
          </cell>
          <cell r="D34" t="str">
            <v>13679146579</v>
          </cell>
        </row>
        <row r="35">
          <cell r="C35" t="str">
            <v>510182199305054642</v>
          </cell>
          <cell r="D35" t="str">
            <v>18382454587</v>
          </cell>
        </row>
        <row r="36">
          <cell r="C36" t="str">
            <v>510722198510275606</v>
          </cell>
          <cell r="D36" t="str">
            <v>18384139167</v>
          </cell>
        </row>
        <row r="37">
          <cell r="C37" t="str">
            <v>510182198410301022</v>
          </cell>
          <cell r="D37" t="str">
            <v>15982067282</v>
          </cell>
        </row>
        <row r="38">
          <cell r="C38" t="str">
            <v>510126197701070011</v>
          </cell>
          <cell r="D38" t="str">
            <v>13551366120</v>
          </cell>
        </row>
        <row r="39">
          <cell r="C39" t="str">
            <v>510126196805130029</v>
          </cell>
          <cell r="D39" t="str">
            <v>13281489181</v>
          </cell>
        </row>
        <row r="40">
          <cell r="C40" t="str">
            <v>510226197409182003</v>
          </cell>
          <cell r="D40" t="str">
            <v>15928918085</v>
          </cell>
        </row>
        <row r="41">
          <cell r="C41" t="str">
            <v>510182198312130063</v>
          </cell>
          <cell r="D41" t="str">
            <v>13408619998</v>
          </cell>
        </row>
        <row r="42">
          <cell r="C42" t="str">
            <v>510182198502010011</v>
          </cell>
          <cell r="D42" t="str">
            <v>13408666367</v>
          </cell>
        </row>
        <row r="43">
          <cell r="C43" t="str">
            <v>510182198907114820</v>
          </cell>
          <cell r="D43" t="str">
            <v>18181943882</v>
          </cell>
        </row>
        <row r="44">
          <cell r="C44" t="str">
            <v>420626198911033024</v>
          </cell>
          <cell r="D44" t="str">
            <v>13628021126</v>
          </cell>
        </row>
        <row r="45">
          <cell r="C45" t="str">
            <v>51018219930523060X</v>
          </cell>
          <cell r="D45" t="str">
            <v>15828602570</v>
          </cell>
        </row>
        <row r="46">
          <cell r="C46" t="str">
            <v>510182198801124625</v>
          </cell>
          <cell r="D46" t="str">
            <v>13540722662</v>
          </cell>
        </row>
        <row r="47">
          <cell r="C47" t="str">
            <v>632122199110100429</v>
          </cell>
          <cell r="D47" t="str">
            <v>18583387853</v>
          </cell>
        </row>
        <row r="48">
          <cell r="C48" t="str">
            <v>510182197702250082</v>
          </cell>
          <cell r="D48" t="str">
            <v>18280247613</v>
          </cell>
        </row>
        <row r="49">
          <cell r="C49" t="str">
            <v>510625197107040013</v>
          </cell>
          <cell r="D49" t="str">
            <v>13666226688</v>
          </cell>
        </row>
        <row r="50">
          <cell r="C50" t="str">
            <v>510182198305133020</v>
          </cell>
          <cell r="D50" t="str">
            <v>13730841970</v>
          </cell>
        </row>
        <row r="51">
          <cell r="C51" t="str">
            <v>510125199212085020</v>
          </cell>
          <cell r="D51" t="str">
            <v>18328309305</v>
          </cell>
        </row>
        <row r="52">
          <cell r="C52" t="str">
            <v>510106198001272922</v>
          </cell>
          <cell r="D52" t="str">
            <v>15008432869</v>
          </cell>
        </row>
        <row r="53">
          <cell r="C53" t="str">
            <v>510182199206125222</v>
          </cell>
          <cell r="D53" t="str">
            <v>18684017426</v>
          </cell>
        </row>
        <row r="54">
          <cell r="C54" t="str">
            <v>510126197010200059</v>
          </cell>
          <cell r="D54" t="str">
            <v>13348851618</v>
          </cell>
        </row>
        <row r="55">
          <cell r="C55" t="str">
            <v>622628198205010425</v>
          </cell>
          <cell r="D55" t="str">
            <v>18681271715</v>
          </cell>
        </row>
        <row r="56">
          <cell r="C56" t="str">
            <v>510181198008262102</v>
          </cell>
          <cell r="D56" t="str">
            <v>18084855150</v>
          </cell>
        </row>
        <row r="57">
          <cell r="C57" t="str">
            <v>510126196808080039</v>
          </cell>
          <cell r="D57" t="str">
            <v>13880175613</v>
          </cell>
        </row>
        <row r="58">
          <cell r="C58" t="str">
            <v>510182198509065824</v>
          </cell>
          <cell r="D58" t="str">
            <v>13550099197</v>
          </cell>
        </row>
        <row r="59">
          <cell r="C59" t="str">
            <v>510182198604282624</v>
          </cell>
          <cell r="D59" t="str">
            <v>17358684533</v>
          </cell>
        </row>
        <row r="60">
          <cell r="C60" t="str">
            <v>510126195308120108</v>
          </cell>
          <cell r="D60" t="str">
            <v>15982079159</v>
          </cell>
        </row>
        <row r="61">
          <cell r="C61" t="str">
            <v>51012619730105002X</v>
          </cell>
          <cell r="D61" t="str">
            <v>13628001066</v>
          </cell>
        </row>
        <row r="62">
          <cell r="C62" t="str">
            <v>511303198607085112</v>
          </cell>
          <cell r="D62" t="str">
            <v>15208102113</v>
          </cell>
        </row>
        <row r="63">
          <cell r="C63" t="str">
            <v>510126197104163623</v>
          </cell>
          <cell r="D63" t="str">
            <v>13982067999</v>
          </cell>
        </row>
        <row r="64">
          <cell r="C64" t="str">
            <v>510129198702142527</v>
          </cell>
          <cell r="D64" t="str">
            <v>13730645622</v>
          </cell>
        </row>
        <row r="65">
          <cell r="C65" t="str">
            <v>510182198506181029</v>
          </cell>
          <cell r="D65" t="str">
            <v>15982859075</v>
          </cell>
        </row>
        <row r="66">
          <cell r="C66" t="str">
            <v>510126197703220028</v>
          </cell>
          <cell r="D66" t="str">
            <v>13908192961</v>
          </cell>
        </row>
        <row r="67">
          <cell r="C67" t="str">
            <v>51092119810225558X</v>
          </cell>
          <cell r="D67" t="str">
            <v>18781907054</v>
          </cell>
        </row>
        <row r="68">
          <cell r="C68" t="str">
            <v>510126196412170011</v>
          </cell>
          <cell r="D68" t="str">
            <v>13551868897</v>
          </cell>
        </row>
        <row r="69">
          <cell r="C69" t="str">
            <v>510182198803154641</v>
          </cell>
          <cell r="D69" t="str">
            <v>13558613853</v>
          </cell>
        </row>
        <row r="70">
          <cell r="C70" t="str">
            <v>511023198706012997</v>
          </cell>
          <cell r="D70" t="str">
            <v>13880290552</v>
          </cell>
        </row>
        <row r="71">
          <cell r="C71" t="str">
            <v>510182198201084818</v>
          </cell>
          <cell r="D71" t="str">
            <v>15928620609</v>
          </cell>
        </row>
        <row r="72">
          <cell r="C72" t="str">
            <v>510182198709102044</v>
          </cell>
          <cell r="D72" t="str">
            <v>13518104202</v>
          </cell>
        </row>
        <row r="73">
          <cell r="C73" t="str">
            <v>51162219880710191X</v>
          </cell>
          <cell r="D73" t="str">
            <v>18349398943</v>
          </cell>
        </row>
        <row r="74">
          <cell r="C74" t="str">
            <v>510182199101216224</v>
          </cell>
          <cell r="D74" t="str">
            <v>18780210289</v>
          </cell>
        </row>
        <row r="75">
          <cell r="C75" t="str">
            <v>510105199204233278</v>
          </cell>
          <cell r="D75" t="str">
            <v>18030636869</v>
          </cell>
        </row>
        <row r="76">
          <cell r="C76" t="str">
            <v>513226198401142717</v>
          </cell>
          <cell r="D76" t="str">
            <v>13668137677</v>
          </cell>
        </row>
        <row r="77">
          <cell r="C77" t="str">
            <v>510182198610055284</v>
          </cell>
          <cell r="D77" t="str">
            <v>13628023864</v>
          </cell>
        </row>
        <row r="78">
          <cell r="C78" t="str">
            <v>510182198109155214</v>
          </cell>
          <cell r="D78" t="str">
            <v>15884469269</v>
          </cell>
        </row>
        <row r="79">
          <cell r="C79" t="str">
            <v>510126197206290041</v>
          </cell>
          <cell r="D79" t="str">
            <v>13558752336</v>
          </cell>
        </row>
        <row r="80">
          <cell r="C80" t="str">
            <v>510126197209222415</v>
          </cell>
          <cell r="D80" t="str">
            <v>13882185123</v>
          </cell>
        </row>
        <row r="81">
          <cell r="C81" t="str">
            <v>510182198008270029</v>
          </cell>
          <cell r="D81" t="str">
            <v>13541155129</v>
          </cell>
        </row>
        <row r="82">
          <cell r="C82" t="str">
            <v>510126197709270034</v>
          </cell>
          <cell r="D82" t="str">
            <v>13668197677</v>
          </cell>
        </row>
        <row r="83">
          <cell r="C83" t="str">
            <v>510182198503170084</v>
          </cell>
          <cell r="D83" t="str">
            <v>13982126423</v>
          </cell>
        </row>
        <row r="84">
          <cell r="C84" t="str">
            <v>510182199101075425</v>
          </cell>
          <cell r="D84" t="str">
            <v>18628290912</v>
          </cell>
        </row>
        <row r="85">
          <cell r="C85" t="str">
            <v>510682198908245045</v>
          </cell>
          <cell r="D85" t="str">
            <v>13540778643</v>
          </cell>
        </row>
        <row r="86">
          <cell r="C86" t="str">
            <v>510922199109250053</v>
          </cell>
          <cell r="D86" t="str">
            <v>18215682864</v>
          </cell>
        </row>
        <row r="87">
          <cell r="C87" t="str">
            <v>51018219860422001X</v>
          </cell>
          <cell r="D87" t="str">
            <v>15882218662</v>
          </cell>
        </row>
        <row r="88">
          <cell r="C88" t="str">
            <v>510411198708160024</v>
          </cell>
          <cell r="D88" t="str">
            <v>13618046722</v>
          </cell>
        </row>
        <row r="89">
          <cell r="C89" t="str">
            <v>510126197104140018</v>
          </cell>
          <cell r="D89" t="str">
            <v>13551014607</v>
          </cell>
        </row>
        <row r="90">
          <cell r="C90" t="str">
            <v>460034199501090025</v>
          </cell>
          <cell r="D90" t="str">
            <v>18782295995</v>
          </cell>
        </row>
        <row r="91">
          <cell r="C91" t="str">
            <v>510126197702285823</v>
          </cell>
          <cell r="D91" t="str">
            <v>13551048439</v>
          </cell>
        </row>
        <row r="92">
          <cell r="C92" t="str">
            <v>510623199211017119</v>
          </cell>
          <cell r="D92" t="str">
            <v>18280131357</v>
          </cell>
        </row>
        <row r="93">
          <cell r="C93" t="str">
            <v>510182198701020028</v>
          </cell>
          <cell r="D93" t="str">
            <v>13438094233</v>
          </cell>
        </row>
        <row r="94">
          <cell r="C94" t="str">
            <v>510182198711290048</v>
          </cell>
          <cell r="D94" t="str">
            <v>13551899390</v>
          </cell>
        </row>
        <row r="95">
          <cell r="C95" t="str">
            <v>510126196505080066</v>
          </cell>
          <cell r="D95" t="str">
            <v>13618011677</v>
          </cell>
        </row>
        <row r="96">
          <cell r="C96" t="str">
            <v>51031119890913234X</v>
          </cell>
          <cell r="D96" t="str">
            <v>18010516515</v>
          </cell>
        </row>
        <row r="97">
          <cell r="C97" t="str">
            <v>510625196312070049</v>
          </cell>
          <cell r="D97" t="str">
            <v>13882021133</v>
          </cell>
        </row>
        <row r="98">
          <cell r="C98" t="str">
            <v>510182197811270023</v>
          </cell>
          <cell r="D98" t="str">
            <v>13881918666</v>
          </cell>
        </row>
        <row r="99">
          <cell r="C99" t="str">
            <v>511602198707303922</v>
          </cell>
          <cell r="D99" t="str">
            <v>18382170675</v>
          </cell>
        </row>
        <row r="100">
          <cell r="C100" t="str">
            <v>513126199309053833</v>
          </cell>
          <cell r="D100" t="str">
            <v>13348883023</v>
          </cell>
        </row>
        <row r="101">
          <cell r="C101" t="str">
            <v>510182199408255228</v>
          </cell>
          <cell r="D101" t="str">
            <v>13689016679</v>
          </cell>
        </row>
        <row r="102">
          <cell r="C102" t="str">
            <v>510126197511212621</v>
          </cell>
          <cell r="D102" t="str">
            <v>13550273246</v>
          </cell>
        </row>
        <row r="103">
          <cell r="C103" t="str">
            <v>612701198807185146</v>
          </cell>
          <cell r="D103" t="str">
            <v>13720428307</v>
          </cell>
        </row>
        <row r="104">
          <cell r="C104" t="str">
            <v>510182197907021021</v>
          </cell>
          <cell r="D104" t="str">
            <v>13982082510</v>
          </cell>
        </row>
        <row r="105">
          <cell r="C105" t="str">
            <v>510182198709280828</v>
          </cell>
          <cell r="D105" t="str">
            <v>15982049197</v>
          </cell>
        </row>
        <row r="106">
          <cell r="C106" t="str">
            <v>510403196811032179</v>
          </cell>
          <cell r="D106" t="str">
            <v>13882251490</v>
          </cell>
        </row>
        <row r="107">
          <cell r="C107" t="str">
            <v>510182198904254625</v>
          </cell>
          <cell r="D107" t="str">
            <v>15208410865</v>
          </cell>
        </row>
        <row r="108">
          <cell r="C108" t="str">
            <v>510182198106117060</v>
          </cell>
          <cell r="D108" t="str">
            <v>13730871312</v>
          </cell>
        </row>
        <row r="109">
          <cell r="C109" t="str">
            <v>510182199308071421</v>
          </cell>
          <cell r="D109" t="str">
            <v>15928470422</v>
          </cell>
        </row>
        <row r="110">
          <cell r="C110" t="str">
            <v>510027197909180026</v>
          </cell>
          <cell r="D110" t="str">
            <v>13628032909</v>
          </cell>
        </row>
        <row r="111">
          <cell r="C111" t="str">
            <v>51018219811213262X</v>
          </cell>
          <cell r="D111" t="str">
            <v>18780199057</v>
          </cell>
        </row>
        <row r="112">
          <cell r="C112" t="str">
            <v>510182199411042047</v>
          </cell>
          <cell r="D112" t="str">
            <v>13980046465</v>
          </cell>
        </row>
        <row r="113">
          <cell r="C113" t="str">
            <v>513021198812258148</v>
          </cell>
          <cell r="D113" t="str">
            <v>15008225610</v>
          </cell>
        </row>
        <row r="114">
          <cell r="C114" t="str">
            <v>51372319880106009X</v>
          </cell>
          <cell r="D114" t="str">
            <v>15102882824</v>
          </cell>
        </row>
        <row r="115">
          <cell r="C115" t="str">
            <v>51138119860815748X</v>
          </cell>
          <cell r="D115" t="str">
            <v>15982254373</v>
          </cell>
        </row>
        <row r="116">
          <cell r="C116" t="str">
            <v>511024199003257382</v>
          </cell>
          <cell r="D116" t="str">
            <v>18981989780</v>
          </cell>
        </row>
        <row r="117">
          <cell r="C117" t="str">
            <v>510126197710013422</v>
          </cell>
          <cell r="D117" t="str">
            <v>13881802461</v>
          </cell>
        </row>
        <row r="118">
          <cell r="C118" t="str">
            <v>510182199201211826</v>
          </cell>
          <cell r="D118" t="str">
            <v>13688301977</v>
          </cell>
        </row>
        <row r="119">
          <cell r="C119" t="str">
            <v>510182198110240029</v>
          </cell>
          <cell r="D119" t="str">
            <v>13880970966</v>
          </cell>
        </row>
        <row r="120">
          <cell r="C120" t="str">
            <v>510182198503020027</v>
          </cell>
          <cell r="D120" t="str">
            <v>13551366200</v>
          </cell>
        </row>
        <row r="121">
          <cell r="C121" t="str">
            <v>510182198402215829</v>
          </cell>
          <cell r="D121" t="str">
            <v>13982166716</v>
          </cell>
        </row>
        <row r="122">
          <cell r="C122" t="str">
            <v>510182199007224826</v>
          </cell>
          <cell r="D122" t="str">
            <v>15928929722</v>
          </cell>
        </row>
        <row r="123">
          <cell r="C123" t="str">
            <v>510182197711070817</v>
          </cell>
          <cell r="D123" t="str">
            <v>13881845800</v>
          </cell>
        </row>
        <row r="124">
          <cell r="C124" t="str">
            <v>510182198206080031</v>
          </cell>
          <cell r="D124" t="str">
            <v>18180786868</v>
          </cell>
        </row>
        <row r="125">
          <cell r="C125" t="str">
            <v>510182198305190025</v>
          </cell>
          <cell r="D125" t="str">
            <v>13550315198</v>
          </cell>
        </row>
        <row r="126">
          <cell r="C126" t="str">
            <v>510182198410025427</v>
          </cell>
          <cell r="D126" t="str">
            <v>15928167875</v>
          </cell>
        </row>
        <row r="127">
          <cell r="C127" t="str">
            <v>510181198204180024</v>
          </cell>
          <cell r="D127" t="str">
            <v>13547985615</v>
          </cell>
        </row>
        <row r="128">
          <cell r="C128" t="str">
            <v>510182199310295424</v>
          </cell>
          <cell r="D128" t="str">
            <v>15208219618</v>
          </cell>
        </row>
        <row r="129">
          <cell r="C129" t="str">
            <v>510182198401290026</v>
          </cell>
          <cell r="D129" t="str">
            <v>13881798294</v>
          </cell>
        </row>
        <row r="130">
          <cell r="C130" t="str">
            <v>510182199308124626</v>
          </cell>
          <cell r="D130" t="str">
            <v>18308314528</v>
          </cell>
        </row>
        <row r="131">
          <cell r="C131" t="str">
            <v>510126197311200028</v>
          </cell>
          <cell r="D131" t="str">
            <v>13541156353</v>
          </cell>
        </row>
        <row r="132">
          <cell r="C132" t="str">
            <v>511181198809094429</v>
          </cell>
          <cell r="D132" t="str">
            <v>15828680551</v>
          </cell>
        </row>
        <row r="133">
          <cell r="C133" t="str">
            <v>510182198802105821</v>
          </cell>
          <cell r="D133" t="str">
            <v>13880876010</v>
          </cell>
        </row>
        <row r="134">
          <cell r="C134" t="str">
            <v>51012619630501032X</v>
          </cell>
        </row>
        <row r="135">
          <cell r="C135" t="str">
            <v>510182198612030072</v>
          </cell>
          <cell r="D135" t="str">
            <v>13540834273</v>
          </cell>
        </row>
        <row r="136">
          <cell r="C136" t="str">
            <v>510126197705020062</v>
          </cell>
          <cell r="D136" t="str">
            <v>13668238168</v>
          </cell>
        </row>
        <row r="137">
          <cell r="C137" t="str">
            <v>510126197709160054</v>
          </cell>
          <cell r="D137" t="str">
            <v>13551027028</v>
          </cell>
        </row>
        <row r="138">
          <cell r="C138" t="str">
            <v>510182198508302824</v>
          </cell>
          <cell r="D138" t="str">
            <v>13808212344</v>
          </cell>
        </row>
        <row r="139">
          <cell r="C139" t="str">
            <v>510182198708115820</v>
          </cell>
          <cell r="D139" t="str">
            <v>15928911785</v>
          </cell>
        </row>
        <row r="140">
          <cell r="C140" t="str">
            <v>510126197610161014</v>
          </cell>
          <cell r="D140" t="str">
            <v>13550033768</v>
          </cell>
        </row>
        <row r="141">
          <cell r="C141" t="str">
            <v>510182198501171411</v>
          </cell>
          <cell r="D141" t="str">
            <v>15882062790</v>
          </cell>
        </row>
        <row r="142">
          <cell r="C142" t="str">
            <v>513922198912240768</v>
          </cell>
          <cell r="D142" t="str">
            <v>15102826732</v>
          </cell>
        </row>
        <row r="143">
          <cell r="C143" t="str">
            <v>511027197711276111</v>
          </cell>
          <cell r="D143" t="str">
            <v>18080025505</v>
          </cell>
        </row>
        <row r="144">
          <cell r="C144" t="str">
            <v>510781198707163018</v>
          </cell>
          <cell r="D144" t="str">
            <v>15108223233</v>
          </cell>
        </row>
        <row r="145">
          <cell r="C145" t="str">
            <v>510126197311220029</v>
          </cell>
          <cell r="D145" t="str">
            <v>13684031766</v>
          </cell>
        </row>
        <row r="146">
          <cell r="C146" t="str">
            <v>513231198204090023</v>
          </cell>
          <cell r="D146" t="str">
            <v>13558813165</v>
          </cell>
        </row>
        <row r="147">
          <cell r="C147" t="str">
            <v>510182198201161406</v>
          </cell>
          <cell r="D147" t="str">
            <v>13438957600</v>
          </cell>
        </row>
        <row r="148">
          <cell r="C148" t="str">
            <v>510182199404270842</v>
          </cell>
          <cell r="D148" t="str">
            <v>15208116759</v>
          </cell>
        </row>
        <row r="149">
          <cell r="C149" t="str">
            <v>512221197310120064</v>
          </cell>
          <cell r="D149" t="str">
            <v>13568955568</v>
          </cell>
        </row>
        <row r="150">
          <cell r="C150" t="str">
            <v>51042219930210742X</v>
          </cell>
          <cell r="D150" t="str">
            <v>18708103460</v>
          </cell>
        </row>
        <row r="151">
          <cell r="C151" t="str">
            <v>510182198305170016</v>
          </cell>
          <cell r="D151" t="str">
            <v>13668159925</v>
          </cell>
        </row>
        <row r="152">
          <cell r="C152" t="str">
            <v>511602199201150329</v>
          </cell>
          <cell r="D152" t="str">
            <v>15802801265</v>
          </cell>
        </row>
        <row r="153">
          <cell r="C153" t="str">
            <v>51168119911011458X</v>
          </cell>
          <cell r="D153" t="str">
            <v>15196760355</v>
          </cell>
        </row>
        <row r="154">
          <cell r="C154" t="str">
            <v>510182199402151401</v>
          </cell>
          <cell r="D154" t="str">
            <v>18080109159</v>
          </cell>
        </row>
        <row r="155">
          <cell r="C155" t="str">
            <v>51012619620221002X</v>
          </cell>
          <cell r="D155" t="str">
            <v>13688198656</v>
          </cell>
        </row>
        <row r="156">
          <cell r="C156" t="str">
            <v>510182199101210068</v>
          </cell>
          <cell r="D156" t="str">
            <v>18382019603</v>
          </cell>
        </row>
        <row r="157">
          <cell r="C157" t="str">
            <v>510182199006251822</v>
          </cell>
          <cell r="D157" t="str">
            <v>13402801898</v>
          </cell>
        </row>
        <row r="158">
          <cell r="C158" t="str">
            <v>510182199009157081</v>
          </cell>
          <cell r="D158" t="str">
            <v>18782905166</v>
          </cell>
        </row>
        <row r="159">
          <cell r="C159" t="str">
            <v>510182199102040013</v>
          </cell>
          <cell r="D159" t="str">
            <v>13541294896</v>
          </cell>
        </row>
        <row r="160">
          <cell r="C160" t="str">
            <v>510126197502160057</v>
          </cell>
          <cell r="D160" t="str">
            <v>13880349882</v>
          </cell>
        </row>
        <row r="161">
          <cell r="C161" t="str">
            <v>510182199310287037</v>
          </cell>
          <cell r="D161" t="str">
            <v>18380498656</v>
          </cell>
        </row>
        <row r="162">
          <cell r="C162" t="str">
            <v>513223198304011417</v>
          </cell>
          <cell r="D162" t="str">
            <v>13679001991</v>
          </cell>
        </row>
        <row r="163">
          <cell r="C163" t="str">
            <v>510126197310110012</v>
          </cell>
          <cell r="D163" t="str">
            <v>13684031726</v>
          </cell>
        </row>
        <row r="164">
          <cell r="C164" t="str">
            <v>513322196701270025</v>
          </cell>
          <cell r="D164" t="str">
            <v>13880332345</v>
          </cell>
        </row>
        <row r="165">
          <cell r="C165" t="str">
            <v>510182198809232815</v>
          </cell>
          <cell r="D165" t="str">
            <v>13688013699</v>
          </cell>
        </row>
        <row r="166">
          <cell r="C166" t="str">
            <v>510182199410043427</v>
          </cell>
          <cell r="D166" t="str">
            <v>13808282544</v>
          </cell>
        </row>
        <row r="167">
          <cell r="C167" t="str">
            <v>510182198711280026</v>
          </cell>
          <cell r="D167" t="str">
            <v>15828157658</v>
          </cell>
        </row>
        <row r="168">
          <cell r="C168" t="str">
            <v>510126197210270027</v>
          </cell>
          <cell r="D168" t="str">
            <v>13980529656</v>
          </cell>
        </row>
        <row r="169">
          <cell r="C169" t="str">
            <v>510182198903016828</v>
          </cell>
          <cell r="D169" t="str">
            <v>15828576294</v>
          </cell>
        </row>
        <row r="170">
          <cell r="C170" t="str">
            <v>510182197901070025</v>
          </cell>
          <cell r="D170" t="str">
            <v>13618031581</v>
          </cell>
        </row>
        <row r="171">
          <cell r="C171" t="str">
            <v>510403199411112122</v>
          </cell>
          <cell r="D171" t="str">
            <v>15108378937</v>
          </cell>
        </row>
        <row r="172">
          <cell r="C172" t="str">
            <v>510182198912014824</v>
          </cell>
          <cell r="D172" t="str">
            <v>18349273011</v>
          </cell>
        </row>
        <row r="173">
          <cell r="C173" t="str">
            <v>510182199307137046</v>
          </cell>
          <cell r="D173" t="str">
            <v>15802875523</v>
          </cell>
        </row>
        <row r="174">
          <cell r="C174" t="str">
            <v>420222198512216440</v>
          </cell>
          <cell r="D174" t="str">
            <v>13551808766</v>
          </cell>
        </row>
        <row r="175">
          <cell r="C175" t="str">
            <v>510182198901222812</v>
          </cell>
          <cell r="D175" t="str">
            <v>13541583622</v>
          </cell>
        </row>
        <row r="176">
          <cell r="C176" t="str">
            <v>510182199201160029</v>
          </cell>
          <cell r="D176" t="str">
            <v>15802840052</v>
          </cell>
        </row>
        <row r="177">
          <cell r="C177" t="str">
            <v>510126197504030029</v>
          </cell>
          <cell r="D177" t="str">
            <v>13648074888</v>
          </cell>
        </row>
        <row r="178">
          <cell r="C178" t="str">
            <v>512901197005040829</v>
          </cell>
          <cell r="D178" t="str">
            <v>13540129272</v>
          </cell>
        </row>
        <row r="179">
          <cell r="C179" t="str">
            <v>510182198912076822</v>
          </cell>
          <cell r="D179" t="str">
            <v>15982433613</v>
          </cell>
        </row>
        <row r="180">
          <cell r="C180" t="str">
            <v>510182199110073421</v>
          </cell>
          <cell r="D180" t="str">
            <v>13688006815</v>
          </cell>
        </row>
        <row r="181">
          <cell r="C181" t="str">
            <v>51018219920529522X</v>
          </cell>
          <cell r="D181" t="str">
            <v>17380144883</v>
          </cell>
        </row>
        <row r="182">
          <cell r="C182" t="str">
            <v>513423197411300026</v>
          </cell>
          <cell r="D182" t="str">
            <v>18708145196</v>
          </cell>
        </row>
        <row r="183">
          <cell r="C183" t="str">
            <v>510182198710050122</v>
          </cell>
          <cell r="D183" t="str">
            <v>13980749378</v>
          </cell>
        </row>
        <row r="184">
          <cell r="C184" t="str">
            <v>510182198707260065</v>
          </cell>
          <cell r="D184" t="str">
            <v>15928702823</v>
          </cell>
        </row>
        <row r="185">
          <cell r="C185" t="str">
            <v>510121197105190023</v>
          </cell>
          <cell r="D185" t="str">
            <v>13668223966</v>
          </cell>
        </row>
        <row r="186">
          <cell r="C186" t="str">
            <v>510182197905234824</v>
          </cell>
          <cell r="D186" t="str">
            <v>13541263753</v>
          </cell>
        </row>
        <row r="187">
          <cell r="C187" t="str">
            <v>510182198202090048</v>
          </cell>
          <cell r="D187" t="str">
            <v>13550191021</v>
          </cell>
        </row>
        <row r="188">
          <cell r="C188" t="str">
            <v>512901197004080829</v>
          </cell>
          <cell r="D188" t="str">
            <v>13980466309</v>
          </cell>
        </row>
        <row r="189">
          <cell r="C189" t="str">
            <v>511081198302241412</v>
          </cell>
          <cell r="D189" t="str">
            <v>18980778958</v>
          </cell>
        </row>
        <row r="190">
          <cell r="C190" t="str">
            <v>510182198709257046</v>
          </cell>
          <cell r="D190" t="str">
            <v>13668169210</v>
          </cell>
        </row>
        <row r="191">
          <cell r="C191" t="str">
            <v>51012619790713704X</v>
          </cell>
          <cell r="D191" t="str">
            <v>13550132697</v>
          </cell>
        </row>
        <row r="192">
          <cell r="C192" t="str">
            <v>510125198903172823</v>
          </cell>
          <cell r="D192" t="str">
            <v>15680950826</v>
          </cell>
        </row>
        <row r="193">
          <cell r="C193" t="str">
            <v>510182199302211227</v>
          </cell>
          <cell r="D193" t="str">
            <v>13558822667</v>
          </cell>
        </row>
        <row r="194">
          <cell r="C194" t="str">
            <v>51018219910405622X</v>
          </cell>
          <cell r="D194" t="str">
            <v>18782038535</v>
          </cell>
        </row>
        <row r="195">
          <cell r="C195" t="str">
            <v>510182198202104040</v>
          </cell>
          <cell r="D195" t="str">
            <v>18608019695</v>
          </cell>
        </row>
        <row r="196">
          <cell r="C196" t="str">
            <v>510182198111225437</v>
          </cell>
          <cell r="D196" t="str">
            <v>13699020992</v>
          </cell>
        </row>
        <row r="197">
          <cell r="C197" t="str">
            <v>510126197501191396</v>
          </cell>
          <cell r="D197" t="str">
            <v>13608046109</v>
          </cell>
        </row>
        <row r="198">
          <cell r="C198" t="str">
            <v>510126197010250021</v>
          </cell>
          <cell r="D198" t="str">
            <v>13281192666</v>
          </cell>
        </row>
        <row r="199">
          <cell r="C199" t="str">
            <v>522624198407234428</v>
          </cell>
          <cell r="D199" t="str">
            <v>13518160881</v>
          </cell>
        </row>
        <row r="200">
          <cell r="C200" t="str">
            <v>510126196904210024</v>
          </cell>
          <cell r="D200" t="str">
            <v>13688069223</v>
          </cell>
        </row>
        <row r="201">
          <cell r="C201" t="str">
            <v>510126196511172012</v>
          </cell>
          <cell r="D201" t="str">
            <v>13550126168</v>
          </cell>
        </row>
        <row r="202">
          <cell r="C202" t="str">
            <v>510182198202280642</v>
          </cell>
          <cell r="D202" t="str">
            <v>13438465205</v>
          </cell>
        </row>
        <row r="203">
          <cell r="C203" t="str">
            <v>510126197811224827</v>
          </cell>
          <cell r="D203" t="str">
            <v>13881733209</v>
          </cell>
        </row>
        <row r="204">
          <cell r="C204" t="str">
            <v>510182198811041022</v>
          </cell>
          <cell r="D204" t="str">
            <v>15882050780</v>
          </cell>
        </row>
        <row r="205">
          <cell r="C205" t="str">
            <v>510182198810026429</v>
          </cell>
          <cell r="D205" t="str">
            <v>18081026651</v>
          </cell>
        </row>
        <row r="206">
          <cell r="C206" t="str">
            <v>513901198801244529</v>
          </cell>
          <cell r="D206" t="str">
            <v>18380155099</v>
          </cell>
        </row>
        <row r="207">
          <cell r="C207" t="str">
            <v>510126196912120782</v>
          </cell>
          <cell r="D207" t="str">
            <v>13678148045</v>
          </cell>
        </row>
        <row r="208">
          <cell r="C208" t="str">
            <v>510182198903070605</v>
          </cell>
          <cell r="D208" t="str">
            <v>15828321409</v>
          </cell>
        </row>
        <row r="209">
          <cell r="C209" t="str">
            <v>511003196802204257</v>
          </cell>
          <cell r="D209" t="str">
            <v>13882101286</v>
          </cell>
        </row>
        <row r="210">
          <cell r="C210" t="str">
            <v>51018219901101002X</v>
          </cell>
          <cell r="D210" t="str">
            <v>13688324939</v>
          </cell>
        </row>
        <row r="211">
          <cell r="C211" t="str">
            <v>510103197212112845</v>
          </cell>
          <cell r="D211" t="str">
            <v>13541369059</v>
          </cell>
        </row>
        <row r="212">
          <cell r="C212" t="str">
            <v>510182199211076824</v>
          </cell>
          <cell r="D212" t="str">
            <v>17828052795</v>
          </cell>
        </row>
        <row r="213">
          <cell r="C213" t="str">
            <v>510322198910140020</v>
          </cell>
          <cell r="D213" t="str">
            <v>18581878915</v>
          </cell>
        </row>
        <row r="214">
          <cell r="C214" t="str">
            <v>510129199301120065</v>
          </cell>
          <cell r="D214" t="str">
            <v>13693481697</v>
          </cell>
        </row>
        <row r="215">
          <cell r="C215" t="str">
            <v>510126197305230028</v>
          </cell>
          <cell r="D215" t="str">
            <v>13648000578</v>
          </cell>
        </row>
        <row r="216">
          <cell r="C216" t="str">
            <v>510182199403010627</v>
          </cell>
          <cell r="D216" t="str">
            <v>15308041909</v>
          </cell>
        </row>
        <row r="217">
          <cell r="C217" t="str">
            <v>510182198509132644</v>
          </cell>
          <cell r="D217" t="str">
            <v>13730841647</v>
          </cell>
        </row>
        <row r="218">
          <cell r="C218" t="str">
            <v>510182198601301623</v>
          </cell>
          <cell r="D218" t="str">
            <v>13881727698</v>
          </cell>
        </row>
        <row r="219">
          <cell r="C219" t="str">
            <v>511623198504271678</v>
          </cell>
          <cell r="D219" t="str">
            <v>13540894247</v>
          </cell>
        </row>
        <row r="220">
          <cell r="C220" t="str">
            <v>510182198802020326</v>
          </cell>
          <cell r="D220" t="str">
            <v>18782456734</v>
          </cell>
        </row>
        <row r="221">
          <cell r="C221" t="str">
            <v>513322196508140026</v>
          </cell>
          <cell r="D221" t="str">
            <v>13547914186</v>
          </cell>
        </row>
        <row r="222">
          <cell r="C222" t="str">
            <v>510704198603162624</v>
          </cell>
          <cell r="D222" t="str">
            <v>15882160903</v>
          </cell>
        </row>
        <row r="223">
          <cell r="C223" t="str">
            <v>510182199410025229</v>
          </cell>
          <cell r="D223" t="str">
            <v>15198286456</v>
          </cell>
        </row>
        <row r="224">
          <cell r="C224" t="str">
            <v>510126196510150049</v>
          </cell>
          <cell r="D224" t="str">
            <v>13688013749</v>
          </cell>
        </row>
        <row r="225">
          <cell r="C225" t="str">
            <v>51012719680808006X</v>
          </cell>
          <cell r="D225" t="str">
            <v>13540483766</v>
          </cell>
        </row>
        <row r="226">
          <cell r="C226" t="str">
            <v>511133198608203026</v>
          </cell>
          <cell r="D226" t="str">
            <v>13688059297</v>
          </cell>
        </row>
        <row r="227">
          <cell r="C227" t="str">
            <v>510127196812290027</v>
          </cell>
          <cell r="D227" t="str">
            <v>13568976866</v>
          </cell>
        </row>
        <row r="228">
          <cell r="C228" t="str">
            <v>510126196911261292</v>
          </cell>
          <cell r="D228" t="str">
            <v>15928136083</v>
          </cell>
        </row>
        <row r="229">
          <cell r="C229" t="str">
            <v>510182198605232821</v>
          </cell>
          <cell r="D229" t="str">
            <v>13571349254</v>
          </cell>
        </row>
        <row r="230">
          <cell r="C230" t="str">
            <v>510182198909196233</v>
          </cell>
          <cell r="D230" t="str">
            <v>15828497810</v>
          </cell>
        </row>
        <row r="231">
          <cell r="C231" t="str">
            <v>510126196910200324</v>
          </cell>
          <cell r="D231" t="str">
            <v>15882458191</v>
          </cell>
        </row>
        <row r="232">
          <cell r="C232" t="str">
            <v>430121198709018528</v>
          </cell>
          <cell r="D232" t="str">
            <v>13438879712</v>
          </cell>
        </row>
        <row r="233">
          <cell r="C233" t="str">
            <v>510182199201032027</v>
          </cell>
          <cell r="D233" t="str">
            <v>18780263784</v>
          </cell>
        </row>
        <row r="234">
          <cell r="C234" t="str">
            <v>51302719730626002X</v>
          </cell>
          <cell r="D234" t="str">
            <v>13981807684</v>
          </cell>
        </row>
        <row r="235">
          <cell r="C235" t="str">
            <v>51012519911027041X</v>
          </cell>
          <cell r="D235" t="str">
            <v>13568849261</v>
          </cell>
        </row>
        <row r="236">
          <cell r="C236" t="str">
            <v>500237198703160042</v>
          </cell>
          <cell r="D236" t="str">
            <v>18982038489</v>
          </cell>
        </row>
        <row r="237">
          <cell r="C237" t="str">
            <v>510126197011090058</v>
          </cell>
          <cell r="D237" t="str">
            <v>13348829880</v>
          </cell>
        </row>
        <row r="238">
          <cell r="C238" t="str">
            <v>511325198511114538</v>
          </cell>
          <cell r="D238" t="str">
            <v>13699074227</v>
          </cell>
        </row>
        <row r="239">
          <cell r="C239" t="str">
            <v>510182199305041024</v>
          </cell>
          <cell r="D239" t="str">
            <v>15390070035</v>
          </cell>
        </row>
        <row r="240">
          <cell r="C240" t="str">
            <v>510182199103225810</v>
          </cell>
          <cell r="D240" t="str">
            <v>18383888864</v>
          </cell>
        </row>
        <row r="241">
          <cell r="C241" t="str">
            <v>510182199005137083</v>
          </cell>
          <cell r="D241" t="str">
            <v>18628151213</v>
          </cell>
        </row>
        <row r="242">
          <cell r="C242" t="str">
            <v>510126197004010021</v>
          </cell>
          <cell r="D242" t="str">
            <v>13551087095</v>
          </cell>
        </row>
        <row r="243">
          <cell r="C243" t="str">
            <v>510124198803143519</v>
          </cell>
          <cell r="D243" t="str">
            <v>15108390564</v>
          </cell>
        </row>
        <row r="244">
          <cell r="C244" t="str">
            <v>510126196912040045</v>
          </cell>
          <cell r="D244" t="str">
            <v>13982227569</v>
          </cell>
        </row>
        <row r="245">
          <cell r="C245" t="str">
            <v>510126197201280020</v>
          </cell>
          <cell r="D245" t="str">
            <v>13880506506</v>
          </cell>
        </row>
        <row r="246">
          <cell r="C246" t="str">
            <v>510182199411110863</v>
          </cell>
          <cell r="D246" t="str">
            <v>13688048629</v>
          </cell>
        </row>
        <row r="247">
          <cell r="C247" t="str">
            <v>51018219880829060X</v>
          </cell>
          <cell r="D247" t="str">
            <v>15928661617</v>
          </cell>
        </row>
        <row r="248">
          <cell r="C248" t="str">
            <v>510182198803265245</v>
          </cell>
          <cell r="D248" t="str">
            <v>13540820730</v>
          </cell>
        </row>
        <row r="249">
          <cell r="C249" t="str">
            <v>510182198204160628</v>
          </cell>
          <cell r="D249" t="str">
            <v>13540693462</v>
          </cell>
        </row>
        <row r="250">
          <cell r="C250" t="str">
            <v>510182198712271025</v>
          </cell>
          <cell r="D250" t="str">
            <v>13541286745</v>
          </cell>
        </row>
        <row r="251">
          <cell r="C251" t="str">
            <v>510182198610305423</v>
          </cell>
          <cell r="D251" t="str">
            <v>15902893269</v>
          </cell>
        </row>
        <row r="252">
          <cell r="C252" t="str">
            <v>510182199407061421</v>
          </cell>
          <cell r="D252" t="str">
            <v>15928045260</v>
          </cell>
        </row>
        <row r="253">
          <cell r="C253" t="str">
            <v>510126197404190017</v>
          </cell>
          <cell r="D253" t="str">
            <v>13980419827</v>
          </cell>
        </row>
        <row r="254">
          <cell r="C254" t="str">
            <v>51012619700114004X</v>
          </cell>
          <cell r="D254" t="str">
            <v>13980441699</v>
          </cell>
        </row>
        <row r="255">
          <cell r="C255" t="str">
            <v>510182198708133623</v>
          </cell>
          <cell r="D255" t="str">
            <v>15928780430</v>
          </cell>
        </row>
        <row r="256">
          <cell r="C256" t="str">
            <v>510126196903040051</v>
          </cell>
          <cell r="D256" t="str">
            <v>13558717888</v>
          </cell>
        </row>
        <row r="257">
          <cell r="C257" t="str">
            <v>510121198305233475</v>
          </cell>
          <cell r="D257" t="str">
            <v>15828622341</v>
          </cell>
        </row>
        <row r="258">
          <cell r="C258" t="str">
            <v>510129198402160029</v>
          </cell>
          <cell r="D258" t="str">
            <v>13881959637</v>
          </cell>
        </row>
        <row r="259">
          <cell r="C259" t="str">
            <v>510182198801140625</v>
          </cell>
          <cell r="D259" t="str">
            <v>15828569698</v>
          </cell>
        </row>
        <row r="260">
          <cell r="C260" t="str">
            <v>510126196706130322</v>
          </cell>
          <cell r="D260" t="str">
            <v>13688042581</v>
          </cell>
        </row>
        <row r="261">
          <cell r="C261" t="str">
            <v>510182198501177039</v>
          </cell>
          <cell r="D261" t="str">
            <v>13402856236</v>
          </cell>
        </row>
        <row r="262">
          <cell r="C262" t="str">
            <v>142726198203140910</v>
          </cell>
          <cell r="D262" t="str">
            <v>13558806753</v>
          </cell>
        </row>
        <row r="263">
          <cell r="C263" t="str">
            <v>51018219910506001X</v>
          </cell>
          <cell r="D263" t="str">
            <v>13880422088</v>
          </cell>
        </row>
        <row r="264">
          <cell r="C264" t="str">
            <v>510182198805130643</v>
          </cell>
          <cell r="D264" t="str">
            <v>13880005791</v>
          </cell>
        </row>
        <row r="265">
          <cell r="C265" t="str">
            <v>510182198907280327</v>
          </cell>
          <cell r="D265" t="str">
            <v>13678026270</v>
          </cell>
        </row>
        <row r="266">
          <cell r="C266" t="str">
            <v>510182198204260821</v>
          </cell>
          <cell r="D266" t="str">
            <v>13882103690</v>
          </cell>
        </row>
        <row r="267">
          <cell r="C267" t="str">
            <v>510182198510062647</v>
          </cell>
          <cell r="D267" t="str">
            <v>13540002961</v>
          </cell>
        </row>
        <row r="268">
          <cell r="C268" t="str">
            <v>510122199004194127</v>
          </cell>
          <cell r="D268" t="str">
            <v>15208327857</v>
          </cell>
        </row>
        <row r="269">
          <cell r="C269" t="str">
            <v>510126195701090072</v>
          </cell>
          <cell r="D269" t="str">
            <v>13908074507</v>
          </cell>
        </row>
        <row r="270">
          <cell r="C270" t="str">
            <v>510182199303241823</v>
          </cell>
          <cell r="D270" t="str">
            <v>13808059731</v>
          </cell>
        </row>
        <row r="271">
          <cell r="C271" t="str">
            <v>510126197909030027</v>
          </cell>
          <cell r="D271" t="str">
            <v>13709033955</v>
          </cell>
        </row>
        <row r="272">
          <cell r="C272" t="str">
            <v>510682199210120958</v>
          </cell>
          <cell r="D272" t="str">
            <v>18283587133</v>
          </cell>
        </row>
        <row r="273">
          <cell r="C273" t="str">
            <v>510182198301206421</v>
          </cell>
          <cell r="D273" t="str">
            <v>13880462001</v>
          </cell>
        </row>
        <row r="274">
          <cell r="C274" t="str">
            <v>51018219940619082X</v>
          </cell>
          <cell r="D274" t="str">
            <v>18109038381</v>
          </cell>
        </row>
        <row r="275">
          <cell r="C275" t="str">
            <v>510182199006181027</v>
          </cell>
          <cell r="D275" t="str">
            <v>13982201429</v>
          </cell>
        </row>
        <row r="276">
          <cell r="C276" t="str">
            <v>510682198903180422</v>
          </cell>
          <cell r="D276" t="str">
            <v>17311209788</v>
          </cell>
        </row>
        <row r="277">
          <cell r="C277" t="str">
            <v>510182198208250022</v>
          </cell>
          <cell r="D277" t="str">
            <v>13980567080</v>
          </cell>
        </row>
        <row r="278">
          <cell r="C278" t="str">
            <v>510212196611184528</v>
          </cell>
          <cell r="D278" t="str">
            <v>13980865072</v>
          </cell>
        </row>
        <row r="279">
          <cell r="C279" t="str">
            <v>510126197606164423</v>
          </cell>
          <cell r="D279" t="str">
            <v>13540272099</v>
          </cell>
        </row>
        <row r="280">
          <cell r="C280" t="str">
            <v>500239198612273204</v>
          </cell>
          <cell r="D280" t="str">
            <v>18224076930</v>
          </cell>
        </row>
        <row r="281">
          <cell r="C281" t="str">
            <v>452332198104083015</v>
          </cell>
          <cell r="D281" t="str">
            <v>13541282421</v>
          </cell>
        </row>
        <row r="282">
          <cell r="C282" t="str">
            <v>510126196310030077</v>
          </cell>
          <cell r="D282" t="str">
            <v>13688109687</v>
          </cell>
        </row>
        <row r="283">
          <cell r="C283" t="str">
            <v>510182198602220024</v>
          </cell>
          <cell r="D283" t="str">
            <v>18615702072</v>
          </cell>
        </row>
        <row r="284">
          <cell r="C284" t="str">
            <v>512901197601300041</v>
          </cell>
          <cell r="D284" t="str">
            <v>13348940706</v>
          </cell>
        </row>
        <row r="285">
          <cell r="C285" t="str">
            <v>510182199212153617</v>
          </cell>
          <cell r="D285" t="str">
            <v>18502820720</v>
          </cell>
        </row>
        <row r="286">
          <cell r="C286" t="str">
            <v>51018219900217003X</v>
          </cell>
          <cell r="D286" t="str">
            <v>18328573318</v>
          </cell>
        </row>
        <row r="287">
          <cell r="C287" t="str">
            <v>510126197604050019</v>
          </cell>
          <cell r="D287" t="str">
            <v>13666112261</v>
          </cell>
        </row>
        <row r="288">
          <cell r="C288" t="str">
            <v>510182198808131625</v>
          </cell>
          <cell r="D288" t="str">
            <v>15828389427</v>
          </cell>
        </row>
        <row r="289">
          <cell r="C289" t="str">
            <v>510722198310232265</v>
          </cell>
          <cell r="D289" t="str">
            <v>13980427558</v>
          </cell>
        </row>
        <row r="290">
          <cell r="C290" t="str">
            <v>510105198010041046</v>
          </cell>
          <cell r="D290" t="str">
            <v>13708045729</v>
          </cell>
        </row>
        <row r="291">
          <cell r="C291" t="str">
            <v>650105198001300027</v>
          </cell>
          <cell r="D291" t="str">
            <v>13999873477</v>
          </cell>
        </row>
        <row r="292">
          <cell r="C292" t="str">
            <v>510126196707140012</v>
          </cell>
          <cell r="D292" t="str">
            <v>13688137109</v>
          </cell>
        </row>
        <row r="293">
          <cell r="C293" t="str">
            <v>510182199202011041</v>
          </cell>
          <cell r="D293" t="str">
            <v>13558671169</v>
          </cell>
        </row>
        <row r="294">
          <cell r="C294" t="str">
            <v>510126195908240015</v>
          </cell>
          <cell r="D294" t="str">
            <v>13880132827</v>
          </cell>
        </row>
        <row r="295">
          <cell r="C295" t="str">
            <v>511527198711055628</v>
          </cell>
          <cell r="D295" t="str">
            <v>19983266994</v>
          </cell>
        </row>
        <row r="296">
          <cell r="C296" t="str">
            <v>51021219651025454X</v>
          </cell>
          <cell r="D296" t="str">
            <v>13688198446</v>
          </cell>
        </row>
        <row r="297">
          <cell r="C297" t="str">
            <v>511113198104053321</v>
          </cell>
          <cell r="D297" t="str">
            <v>13688488536</v>
          </cell>
        </row>
        <row r="298">
          <cell r="C298" t="str">
            <v>513101199404221025</v>
          </cell>
          <cell r="D298" t="str">
            <v>18328313228</v>
          </cell>
        </row>
        <row r="299">
          <cell r="C299" t="str">
            <v>510182199005141023</v>
          </cell>
          <cell r="D299" t="str">
            <v>13708045009</v>
          </cell>
        </row>
        <row r="300">
          <cell r="C300" t="str">
            <v>510182198508140028</v>
          </cell>
          <cell r="D300" t="str">
            <v>13880772030</v>
          </cell>
        </row>
        <row r="301">
          <cell r="C301" t="str">
            <v>511025198807270488</v>
          </cell>
          <cell r="D301" t="str">
            <v>15184478965</v>
          </cell>
        </row>
        <row r="302">
          <cell r="C302" t="str">
            <v>511023199008161172</v>
          </cell>
          <cell r="D302" t="str">
            <v>18508230860</v>
          </cell>
        </row>
        <row r="303">
          <cell r="C303" t="str">
            <v>510126196504210025</v>
          </cell>
          <cell r="D303" t="str">
            <v>13908074668</v>
          </cell>
        </row>
        <row r="304">
          <cell r="C304" t="str">
            <v>511322198911303187</v>
          </cell>
          <cell r="D304" t="str">
            <v>13648024403</v>
          </cell>
        </row>
        <row r="305">
          <cell r="C305" t="str">
            <v>510182198006261022</v>
          </cell>
          <cell r="D305" t="str">
            <v>15982013430</v>
          </cell>
        </row>
        <row r="306">
          <cell r="C306" t="str">
            <v>513030199609193511</v>
          </cell>
          <cell r="D306" t="str">
            <v>18308461849</v>
          </cell>
        </row>
        <row r="307">
          <cell r="C307" t="str">
            <v>513427199304090224</v>
          </cell>
          <cell r="D307" t="str">
            <v>15108383053</v>
          </cell>
        </row>
        <row r="308">
          <cell r="C308" t="str">
            <v>510182198311162821</v>
          </cell>
          <cell r="D308" t="str">
            <v>18180504259</v>
          </cell>
        </row>
        <row r="309">
          <cell r="C309" t="str">
            <v>510182199305192420</v>
          </cell>
          <cell r="D309" t="str">
            <v>17396250519</v>
          </cell>
        </row>
        <row r="310">
          <cell r="C310" t="str">
            <v>510182198005190111</v>
          </cell>
          <cell r="D310" t="str">
            <v>13980865066</v>
          </cell>
        </row>
        <row r="311">
          <cell r="C311" t="str">
            <v>510126197904250020</v>
          </cell>
          <cell r="D311" t="str">
            <v>18980052138</v>
          </cell>
        </row>
        <row r="312">
          <cell r="C312" t="str">
            <v>510122198903114122</v>
          </cell>
          <cell r="D312" t="str">
            <v>15002815771</v>
          </cell>
        </row>
        <row r="313">
          <cell r="C313" t="str">
            <v>51102519860529270X</v>
          </cell>
          <cell r="D313" t="str">
            <v>13880640804</v>
          </cell>
        </row>
        <row r="314">
          <cell r="C314" t="str">
            <v>510182198708296844</v>
          </cell>
          <cell r="D314" t="str">
            <v>15928949463</v>
          </cell>
        </row>
        <row r="315">
          <cell r="C315" t="str">
            <v>510182198405100031</v>
          </cell>
          <cell r="D315" t="str">
            <v>13541244643</v>
          </cell>
        </row>
        <row r="316">
          <cell r="C316" t="str">
            <v>510722199301015781</v>
          </cell>
          <cell r="D316" t="str">
            <v>18215529226</v>
          </cell>
        </row>
        <row r="317">
          <cell r="C317" t="str">
            <v>510182199302014426</v>
          </cell>
          <cell r="D317" t="str">
            <v>13882787221</v>
          </cell>
        </row>
        <row r="318">
          <cell r="C318" t="str">
            <v>51012619711012521X</v>
          </cell>
          <cell r="D318" t="str">
            <v>13683451099</v>
          </cell>
        </row>
        <row r="319">
          <cell r="C319" t="str">
            <v>510126197510280788</v>
          </cell>
          <cell r="D319" t="str">
            <v>13882217668</v>
          </cell>
        </row>
        <row r="320">
          <cell r="C320" t="str">
            <v>510127196306240035</v>
          </cell>
          <cell r="D320" t="str">
            <v>15982278235</v>
          </cell>
        </row>
        <row r="321">
          <cell r="C321" t="str">
            <v>510182198402270027</v>
          </cell>
          <cell r="D321" t="str">
            <v>13709010973</v>
          </cell>
        </row>
        <row r="322">
          <cell r="C322" t="str">
            <v>510184198401154166</v>
          </cell>
          <cell r="D322" t="str">
            <v>13551848191</v>
          </cell>
        </row>
        <row r="323">
          <cell r="C323" t="str">
            <v>510182198010253420</v>
          </cell>
          <cell r="D323" t="str">
            <v>13550190906</v>
          </cell>
        </row>
        <row r="324">
          <cell r="C324" t="str">
            <v>510182198803140047</v>
          </cell>
          <cell r="D324" t="str">
            <v>13540088810</v>
          </cell>
        </row>
        <row r="325">
          <cell r="C325" t="str">
            <v>510311198902281721</v>
          </cell>
          <cell r="D325" t="str">
            <v>15828561131</v>
          </cell>
        </row>
        <row r="326">
          <cell r="C326" t="str">
            <v>52020219890521361X</v>
          </cell>
          <cell r="D326" t="str">
            <v>18615726303</v>
          </cell>
        </row>
        <row r="327">
          <cell r="C327" t="str">
            <v>511181198609145324</v>
          </cell>
          <cell r="D327" t="str">
            <v>13551020594</v>
          </cell>
        </row>
        <row r="328">
          <cell r="C328" t="str">
            <v>510182198809212021</v>
          </cell>
          <cell r="D328" t="str">
            <v>13880376202</v>
          </cell>
        </row>
        <row r="329">
          <cell r="C329" t="str">
            <v>510126196305180011</v>
          </cell>
          <cell r="D329" t="str">
            <v>13402861647</v>
          </cell>
        </row>
        <row r="330">
          <cell r="C330" t="str">
            <v>510182199202127044</v>
          </cell>
          <cell r="D330" t="str">
            <v>13668298934</v>
          </cell>
        </row>
        <row r="331">
          <cell r="C331" t="str">
            <v>510182199410225220</v>
          </cell>
          <cell r="D331" t="str">
            <v>15828601379</v>
          </cell>
        </row>
        <row r="332">
          <cell r="C332" t="str">
            <v>510411198802184727</v>
          </cell>
          <cell r="D332" t="str">
            <v>18113039058</v>
          </cell>
        </row>
        <row r="333">
          <cell r="C333" t="str">
            <v>510182198206220049</v>
          </cell>
          <cell r="D333" t="str">
            <v>13550114195</v>
          </cell>
        </row>
        <row r="334">
          <cell r="C334" t="str">
            <v>513722198901124373</v>
          </cell>
          <cell r="D334" t="str">
            <v>18780031237</v>
          </cell>
        </row>
        <row r="335">
          <cell r="C335" t="str">
            <v>510181198105181726</v>
          </cell>
          <cell r="D335" t="str">
            <v>13688446664</v>
          </cell>
        </row>
        <row r="336">
          <cell r="C336" t="str">
            <v>510126197910050068</v>
          </cell>
          <cell r="D336" t="str">
            <v>13881929583</v>
          </cell>
        </row>
        <row r="337">
          <cell r="C337" t="str">
            <v>510126196910080035</v>
          </cell>
          <cell r="D337" t="str">
            <v>13658005568</v>
          </cell>
        </row>
        <row r="338">
          <cell r="C338" t="str">
            <v>513221198008070022</v>
          </cell>
          <cell r="D338" t="str">
            <v>13547938495</v>
          </cell>
        </row>
        <row r="339">
          <cell r="C339" t="str">
            <v>510703198410151228</v>
          </cell>
          <cell r="D339" t="str">
            <v>13518140673</v>
          </cell>
        </row>
        <row r="340">
          <cell r="C340" t="str">
            <v>513030198812243532</v>
          </cell>
          <cell r="D340" t="str">
            <v>18008053095</v>
          </cell>
        </row>
        <row r="341">
          <cell r="C341" t="str">
            <v>510106198304072944</v>
          </cell>
          <cell r="D341" t="str">
            <v>13438823998</v>
          </cell>
        </row>
        <row r="342">
          <cell r="C342" t="str">
            <v>510802196402171018</v>
          </cell>
          <cell r="D342" t="str">
            <v>13568983375</v>
          </cell>
        </row>
        <row r="343">
          <cell r="C343" t="str">
            <v>510182198807042620</v>
          </cell>
          <cell r="D343" t="str">
            <v>13540704391</v>
          </cell>
        </row>
        <row r="344">
          <cell r="C344" t="str">
            <v>510126197410060024</v>
          </cell>
          <cell r="D344" t="str">
            <v>18982122238</v>
          </cell>
        </row>
        <row r="345">
          <cell r="C345" t="str">
            <v>510681199101073527</v>
          </cell>
          <cell r="D345" t="str">
            <v>18702813595</v>
          </cell>
        </row>
        <row r="346">
          <cell r="C346" t="str">
            <v>510182199302130064</v>
          </cell>
          <cell r="D346" t="str">
            <v>13540272067</v>
          </cell>
        </row>
        <row r="347">
          <cell r="C347" t="str">
            <v>510182199103126820</v>
          </cell>
          <cell r="D347" t="str">
            <v>18782981178</v>
          </cell>
        </row>
        <row r="348">
          <cell r="C348" t="str">
            <v>510182198809117104</v>
          </cell>
          <cell r="D348" t="str">
            <v>15882110310</v>
          </cell>
        </row>
        <row r="349">
          <cell r="C349" t="str">
            <v>510182198807020042</v>
          </cell>
          <cell r="D349" t="str">
            <v>15982373933</v>
          </cell>
        </row>
        <row r="350">
          <cell r="C350" t="str">
            <v>513822198908203205</v>
          </cell>
          <cell r="D350" t="str">
            <v>15828399436</v>
          </cell>
        </row>
        <row r="351">
          <cell r="C351" t="str">
            <v>51152119880921174X</v>
          </cell>
          <cell r="D351" t="str">
            <v>18113110051</v>
          </cell>
        </row>
        <row r="352">
          <cell r="C352" t="str">
            <v>510682198910033201</v>
          </cell>
          <cell r="D352" t="str">
            <v>15208129294</v>
          </cell>
        </row>
        <row r="353">
          <cell r="C353" t="str">
            <v>510182199109295828</v>
          </cell>
          <cell r="D353" t="str">
            <v>13540233557</v>
          </cell>
        </row>
        <row r="354">
          <cell r="C354" t="str">
            <v>510126197209100047</v>
          </cell>
          <cell r="D354" t="str">
            <v>13541321061</v>
          </cell>
        </row>
        <row r="355">
          <cell r="C355" t="str">
            <v>511922196506030043</v>
          </cell>
          <cell r="D355" t="str">
            <v>13980675537</v>
          </cell>
        </row>
        <row r="356">
          <cell r="C356" t="str">
            <v>510182198708222028</v>
          </cell>
          <cell r="D356" t="str">
            <v>15928798823</v>
          </cell>
        </row>
        <row r="357">
          <cell r="C357" t="str">
            <v>510182198612210831</v>
          </cell>
          <cell r="D357" t="str">
            <v>15828072693</v>
          </cell>
        </row>
        <row r="358">
          <cell r="C358" t="str">
            <v>51132119840429032X</v>
          </cell>
          <cell r="D358" t="str">
            <v>18381010208</v>
          </cell>
        </row>
        <row r="359">
          <cell r="C359" t="str">
            <v>510921198803272227</v>
          </cell>
          <cell r="D359" t="str">
            <v>17723309472</v>
          </cell>
        </row>
        <row r="360">
          <cell r="C360" t="str">
            <v>511381199602134943</v>
          </cell>
          <cell r="D360" t="str">
            <v>18483696525</v>
          </cell>
        </row>
        <row r="361">
          <cell r="C361" t="str">
            <v>510182199202256217</v>
          </cell>
          <cell r="D361" t="str">
            <v>18502868284</v>
          </cell>
        </row>
        <row r="362">
          <cell r="C362" t="str">
            <v>510182198807051025</v>
          </cell>
          <cell r="D362" t="str">
            <v>13551166727</v>
          </cell>
        </row>
        <row r="363">
          <cell r="C363" t="str">
            <v>510182199010292053</v>
          </cell>
          <cell r="D363" t="str">
            <v>13666291178</v>
          </cell>
        </row>
        <row r="364">
          <cell r="C364" t="str">
            <v>510182197804010821</v>
          </cell>
          <cell r="D364" t="str">
            <v>13558886923</v>
          </cell>
        </row>
        <row r="365">
          <cell r="C365" t="str">
            <v>510126197105101061</v>
          </cell>
          <cell r="D365" t="str">
            <v>13882172788</v>
          </cell>
        </row>
        <row r="366">
          <cell r="C366" t="str">
            <v>510182198909164629</v>
          </cell>
          <cell r="D366" t="str">
            <v>15756272513</v>
          </cell>
        </row>
        <row r="367">
          <cell r="C367" t="str">
            <v>510126197206016624</v>
          </cell>
          <cell r="D367" t="str">
            <v>13666199881</v>
          </cell>
        </row>
        <row r="368">
          <cell r="C368" t="str">
            <v>510182198509237067</v>
          </cell>
          <cell r="D368" t="str">
            <v>13982103808</v>
          </cell>
        </row>
        <row r="369">
          <cell r="C369" t="str">
            <v>510126197708245822</v>
          </cell>
          <cell r="D369" t="str">
            <v>13688048381</v>
          </cell>
        </row>
        <row r="370">
          <cell r="C370" t="str">
            <v>511026197807270818</v>
          </cell>
          <cell r="D370" t="str">
            <v>13540605688</v>
          </cell>
        </row>
        <row r="371">
          <cell r="C371" t="str">
            <v>513001198707020888</v>
          </cell>
          <cell r="D371" t="str">
            <v>15208127450</v>
          </cell>
        </row>
        <row r="372">
          <cell r="C372" t="str">
            <v>510126197704220599</v>
          </cell>
          <cell r="D372" t="str">
            <v>13730819598</v>
          </cell>
        </row>
        <row r="373">
          <cell r="C373" t="str">
            <v>510126197303132029</v>
          </cell>
          <cell r="D373" t="str">
            <v>13540393507</v>
          </cell>
        </row>
        <row r="374">
          <cell r="C374" t="str">
            <v>510182198609156811</v>
          </cell>
          <cell r="D374" t="str">
            <v>13881890145</v>
          </cell>
        </row>
        <row r="375">
          <cell r="C375" t="str">
            <v>512528196310200714</v>
          </cell>
          <cell r="D375" t="str">
            <v>15908196413</v>
          </cell>
        </row>
        <row r="376">
          <cell r="C376" t="str">
            <v>510126197609160620</v>
          </cell>
          <cell r="D376" t="str">
            <v>13882253909</v>
          </cell>
        </row>
        <row r="377">
          <cell r="C377" t="str">
            <v>510182199008042848</v>
          </cell>
          <cell r="D377" t="str">
            <v>13438165310</v>
          </cell>
        </row>
        <row r="378">
          <cell r="C378" t="str">
            <v>511681198607250048</v>
          </cell>
          <cell r="D378" t="str">
            <v>13666132340</v>
          </cell>
        </row>
        <row r="379">
          <cell r="C379" t="str">
            <v>510126196909220045</v>
          </cell>
          <cell r="D379" t="str">
            <v>13881715190</v>
          </cell>
        </row>
        <row r="380">
          <cell r="C380" t="str">
            <v>510126197405231407</v>
          </cell>
          <cell r="D380" t="str">
            <v>13547877482</v>
          </cell>
        </row>
        <row r="381">
          <cell r="C381" t="str">
            <v>511025195509071276</v>
          </cell>
          <cell r="D381" t="str">
            <v>13540267571</v>
          </cell>
        </row>
        <row r="382">
          <cell r="C382" t="str">
            <v>510126197804236213</v>
          </cell>
          <cell r="D382" t="str">
            <v>13568922968</v>
          </cell>
        </row>
        <row r="383">
          <cell r="C383" t="str">
            <v>510222197101181818</v>
          </cell>
          <cell r="D383" t="str">
            <v>18683855099</v>
          </cell>
        </row>
        <row r="384">
          <cell r="C384" t="str">
            <v>510126196808170042</v>
          </cell>
          <cell r="D384" t="str">
            <v>13880120434</v>
          </cell>
        </row>
        <row r="385">
          <cell r="C385" t="str">
            <v>510182198901037043</v>
          </cell>
          <cell r="D385" t="str">
            <v>13880738261</v>
          </cell>
        </row>
        <row r="386">
          <cell r="C386" t="str">
            <v>510182198306221866</v>
          </cell>
          <cell r="D386" t="str">
            <v>13882069931</v>
          </cell>
        </row>
        <row r="387">
          <cell r="C387" t="str">
            <v>510182198209183028</v>
          </cell>
          <cell r="D387" t="str">
            <v>15881029367</v>
          </cell>
        </row>
        <row r="388">
          <cell r="C388" t="str">
            <v>510623199004138428</v>
          </cell>
          <cell r="D388" t="str">
            <v>15283889004</v>
          </cell>
        </row>
        <row r="389">
          <cell r="C389" t="str">
            <v>51018219941208082X</v>
          </cell>
          <cell r="D389" t="str">
            <v>17313115291</v>
          </cell>
        </row>
        <row r="390">
          <cell r="C390" t="str">
            <v>510182199303282828</v>
          </cell>
          <cell r="D390" t="str">
            <v>18228072875</v>
          </cell>
        </row>
        <row r="391">
          <cell r="C391" t="str">
            <v>510126197107121218</v>
          </cell>
          <cell r="D391" t="str">
            <v>13982296399</v>
          </cell>
        </row>
        <row r="392">
          <cell r="C392" t="str">
            <v>510126196203080036</v>
          </cell>
          <cell r="D392" t="str">
            <v>13084404966</v>
          </cell>
        </row>
        <row r="393">
          <cell r="C393" t="str">
            <v>51012619700716005X</v>
          </cell>
          <cell r="D393" t="str">
            <v>13980919399</v>
          </cell>
        </row>
        <row r="394">
          <cell r="C394" t="str">
            <v>510182198910220085</v>
          </cell>
          <cell r="D394" t="str">
            <v>13730826794</v>
          </cell>
        </row>
        <row r="395">
          <cell r="C395" t="str">
            <v>510182199001056841</v>
          </cell>
          <cell r="D395" t="str">
            <v>13518117597</v>
          </cell>
        </row>
        <row r="396">
          <cell r="C396" t="str">
            <v>510723198010245132</v>
          </cell>
          <cell r="D396" t="str">
            <v>15828121437</v>
          </cell>
        </row>
        <row r="397">
          <cell r="C397" t="str">
            <v>510126196301130076</v>
          </cell>
          <cell r="D397" t="str">
            <v>13982082855</v>
          </cell>
        </row>
        <row r="398">
          <cell r="C398" t="str">
            <v>510126198109261622</v>
          </cell>
          <cell r="D398" t="str">
            <v>18200221182</v>
          </cell>
        </row>
        <row r="399">
          <cell r="C399" t="str">
            <v>511025198306142445</v>
          </cell>
          <cell r="D399" t="str">
            <v>13438407667</v>
          </cell>
        </row>
        <row r="400">
          <cell r="C400" t="str">
            <v>510108196907213316</v>
          </cell>
          <cell r="D400" t="str">
            <v>15928113425</v>
          </cell>
        </row>
        <row r="401">
          <cell r="C401" t="str">
            <v>510182198905061016</v>
          </cell>
          <cell r="D401" t="str">
            <v>18981919972</v>
          </cell>
        </row>
        <row r="402">
          <cell r="C402" t="str">
            <v>510182198805055241</v>
          </cell>
          <cell r="D402" t="str">
            <v>15228922207</v>
          </cell>
        </row>
        <row r="403">
          <cell r="C403" t="str">
            <v>511381199304225273</v>
          </cell>
          <cell r="D403" t="str">
            <v>17002812234</v>
          </cell>
        </row>
        <row r="404">
          <cell r="C404" t="str">
            <v>510126196602140024</v>
          </cell>
          <cell r="D404" t="str">
            <v>13709088618</v>
          </cell>
        </row>
        <row r="405">
          <cell r="C405" t="str">
            <v>510126196712241221</v>
          </cell>
          <cell r="D405" t="str">
            <v>13678098288</v>
          </cell>
        </row>
        <row r="406">
          <cell r="C406" t="str">
            <v>510126197709130023</v>
          </cell>
          <cell r="D406" t="str">
            <v>13982297082</v>
          </cell>
        </row>
        <row r="407">
          <cell r="C407" t="str">
            <v>510126197011030020</v>
          </cell>
          <cell r="D407" t="str">
            <v>13808082957</v>
          </cell>
        </row>
        <row r="408">
          <cell r="C408" t="str">
            <v>51018219800710060X</v>
          </cell>
          <cell r="D408" t="str">
            <v>13980949995</v>
          </cell>
        </row>
        <row r="409">
          <cell r="C409" t="str">
            <v>510182198008130608</v>
          </cell>
          <cell r="D409" t="str">
            <v>15882259720</v>
          </cell>
        </row>
        <row r="410">
          <cell r="C410" t="str">
            <v>513723199212028328</v>
          </cell>
          <cell r="D410" t="str">
            <v>15902891927</v>
          </cell>
        </row>
        <row r="411">
          <cell r="C411" t="str">
            <v>510182199606180028</v>
          </cell>
          <cell r="D411" t="str">
            <v>15583031668</v>
          </cell>
        </row>
        <row r="412">
          <cell r="C412" t="str">
            <v>510126194512210018</v>
          </cell>
          <cell r="D412" t="str">
            <v>13550017339</v>
          </cell>
        </row>
        <row r="413">
          <cell r="C413" t="str">
            <v>510182198812010025</v>
          </cell>
          <cell r="D413" t="str">
            <v>13880144857</v>
          </cell>
        </row>
        <row r="414">
          <cell r="C414" t="str">
            <v>510182198106080026</v>
          </cell>
          <cell r="D414" t="str">
            <v>13281885222</v>
          </cell>
        </row>
        <row r="415">
          <cell r="C415" t="str">
            <v>510182198501270815</v>
          </cell>
          <cell r="D415" t="str">
            <v>13402895474</v>
          </cell>
        </row>
        <row r="416">
          <cell r="C416" t="str">
            <v>512534197012295016</v>
          </cell>
          <cell r="D416" t="str">
            <v>13551891609</v>
          </cell>
        </row>
        <row r="417">
          <cell r="C417" t="str">
            <v>131126199004270324</v>
          </cell>
          <cell r="D417" t="str">
            <v>18280052686</v>
          </cell>
        </row>
        <row r="418">
          <cell r="C418" t="str">
            <v>510182199601200843</v>
          </cell>
          <cell r="D418" t="str">
            <v>15928071879</v>
          </cell>
        </row>
        <row r="419">
          <cell r="C419" t="str">
            <v>510126196312162065</v>
          </cell>
          <cell r="D419" t="str">
            <v>13880810503</v>
          </cell>
        </row>
        <row r="420">
          <cell r="C420" t="str">
            <v>510302198111160046</v>
          </cell>
          <cell r="D420" t="str">
            <v>13438992808</v>
          </cell>
        </row>
        <row r="421">
          <cell r="C421" t="str">
            <v>510126197506081022</v>
          </cell>
          <cell r="D421" t="str">
            <v>13689086468</v>
          </cell>
        </row>
        <row r="422">
          <cell r="C422" t="str">
            <v>510126197305240787</v>
          </cell>
          <cell r="D422" t="str">
            <v>13658075113</v>
          </cell>
        </row>
        <row r="423">
          <cell r="C423" t="str">
            <v>513722198906233181</v>
          </cell>
          <cell r="D423" t="str">
            <v>15982082012</v>
          </cell>
        </row>
        <row r="424">
          <cell r="C424" t="str">
            <v>371522198711299229</v>
          </cell>
          <cell r="D424" t="str">
            <v>18980778991</v>
          </cell>
        </row>
        <row r="425">
          <cell r="C425" t="str">
            <v>510181198110312129</v>
          </cell>
          <cell r="D425" t="str">
            <v>13882238266</v>
          </cell>
        </row>
        <row r="426">
          <cell r="C426" t="str">
            <v>510822198410234079</v>
          </cell>
          <cell r="D426" t="str">
            <v>15828627748</v>
          </cell>
        </row>
        <row r="427">
          <cell r="C427" t="str">
            <v>510124197107145268</v>
          </cell>
          <cell r="D427" t="str">
            <v>13688126921</v>
          </cell>
        </row>
        <row r="428">
          <cell r="C428" t="str">
            <v>510182198512236823</v>
          </cell>
          <cell r="D428" t="str">
            <v>13693427793</v>
          </cell>
        </row>
        <row r="429">
          <cell r="C429" t="str">
            <v>510182197310050030</v>
          </cell>
          <cell r="D429" t="str">
            <v>13688123268</v>
          </cell>
        </row>
        <row r="430">
          <cell r="C430" t="str">
            <v>510182198910041626</v>
          </cell>
          <cell r="D430" t="str">
            <v>13688055997</v>
          </cell>
        </row>
        <row r="431">
          <cell r="C431" t="str">
            <v>510182196508210058</v>
          </cell>
          <cell r="D431" t="str">
            <v>13618026588</v>
          </cell>
        </row>
        <row r="432">
          <cell r="C432" t="str">
            <v>510126197406200020</v>
          </cell>
          <cell r="D432" t="str">
            <v>13882105408</v>
          </cell>
        </row>
        <row r="433">
          <cell r="C433" t="str">
            <v>510182199208211220</v>
          </cell>
          <cell r="D433" t="str">
            <v>13540163392</v>
          </cell>
        </row>
        <row r="434">
          <cell r="C434" t="str">
            <v>512928197609134420</v>
          </cell>
          <cell r="D434" t="str">
            <v>13540384669</v>
          </cell>
        </row>
        <row r="435">
          <cell r="C435" t="str">
            <v>510126197110290020</v>
          </cell>
          <cell r="D435" t="str">
            <v>13666160933</v>
          </cell>
        </row>
        <row r="436">
          <cell r="C436" t="str">
            <v>510181198807024426</v>
          </cell>
          <cell r="D436" t="str">
            <v>18200205272</v>
          </cell>
        </row>
        <row r="437">
          <cell r="C437" t="str">
            <v>510182199212226820</v>
          </cell>
          <cell r="D437" t="str">
            <v>15196604365</v>
          </cell>
        </row>
        <row r="438">
          <cell r="C438" t="str">
            <v>512925197406053381</v>
          </cell>
          <cell r="D438" t="str">
            <v>13683402882</v>
          </cell>
        </row>
        <row r="439">
          <cell r="C439" t="str">
            <v>510182198301016628</v>
          </cell>
          <cell r="D439" t="str">
            <v>13980099230</v>
          </cell>
        </row>
        <row r="440">
          <cell r="C440" t="str">
            <v>510182198804195429</v>
          </cell>
          <cell r="D440" t="str">
            <v>15828448156</v>
          </cell>
        </row>
        <row r="441">
          <cell r="C441" t="str">
            <v>510126197706140824</v>
          </cell>
          <cell r="D441" t="str">
            <v>13540492413</v>
          </cell>
        </row>
        <row r="442">
          <cell r="C442" t="str">
            <v>510182198901240025</v>
          </cell>
          <cell r="D442" t="str">
            <v>15982109016</v>
          </cell>
        </row>
        <row r="443">
          <cell r="C443" t="str">
            <v>510126197010186621</v>
          </cell>
          <cell r="D443" t="str">
            <v>13540007145</v>
          </cell>
        </row>
        <row r="444">
          <cell r="C444" t="str">
            <v>510126196608010052</v>
          </cell>
          <cell r="D444" t="str">
            <v>13708170525</v>
          </cell>
        </row>
        <row r="445">
          <cell r="C445" t="str">
            <v>510124198808012032</v>
          </cell>
          <cell r="D445" t="str">
            <v>18080453420</v>
          </cell>
        </row>
        <row r="446">
          <cell r="C446" t="str">
            <v>510126197011100025</v>
          </cell>
          <cell r="D446" t="str">
            <v>13881802558</v>
          </cell>
        </row>
        <row r="447">
          <cell r="C447" t="str">
            <v>510182198805262013</v>
          </cell>
          <cell r="D447" t="str">
            <v>15008429023</v>
          </cell>
        </row>
        <row r="448">
          <cell r="C448" t="str">
            <v>510182198510116617</v>
          </cell>
          <cell r="D448" t="str">
            <v>13683460803</v>
          </cell>
        </row>
        <row r="449">
          <cell r="C449" t="str">
            <v>510182199310224626</v>
          </cell>
          <cell r="D449" t="str">
            <v>13551917996</v>
          </cell>
        </row>
        <row r="450">
          <cell r="C450" t="str">
            <v>510212197203024589</v>
          </cell>
          <cell r="D450" t="str">
            <v>18780212092</v>
          </cell>
        </row>
        <row r="451">
          <cell r="C451" t="str">
            <v>510182198007120619</v>
          </cell>
          <cell r="D451" t="str">
            <v>13882143311</v>
          </cell>
        </row>
        <row r="452">
          <cell r="C452" t="str">
            <v>51018219930705542X</v>
          </cell>
          <cell r="D452" t="str">
            <v>18782200183</v>
          </cell>
        </row>
        <row r="453">
          <cell r="C453" t="str">
            <v>510126197106054842</v>
          </cell>
          <cell r="D453" t="str">
            <v>13982282060</v>
          </cell>
        </row>
        <row r="454">
          <cell r="C454" t="str">
            <v>510129198701042946</v>
          </cell>
          <cell r="D454" t="str">
            <v>15928521774</v>
          </cell>
        </row>
        <row r="455">
          <cell r="C455" t="str">
            <v>510182198603050047</v>
          </cell>
          <cell r="D455" t="str">
            <v>13548112318</v>
          </cell>
        </row>
        <row r="456">
          <cell r="C456" t="str">
            <v>513902198709071860</v>
          </cell>
          <cell r="D456" t="str">
            <v>18200522372</v>
          </cell>
        </row>
        <row r="457">
          <cell r="C457" t="str">
            <v>510126196001010056</v>
          </cell>
          <cell r="D457" t="str">
            <v>13880299372</v>
          </cell>
        </row>
        <row r="458">
          <cell r="C458" t="str">
            <v>510182199108090046</v>
          </cell>
          <cell r="D458" t="str">
            <v>13880603100</v>
          </cell>
        </row>
        <row r="459">
          <cell r="C459" t="str">
            <v>510125198104280043</v>
          </cell>
          <cell r="D459" t="str">
            <v>13882172448</v>
          </cell>
        </row>
        <row r="460">
          <cell r="C460" t="str">
            <v>510182198907240026</v>
          </cell>
          <cell r="D460" t="str">
            <v>13689040628</v>
          </cell>
        </row>
        <row r="461">
          <cell r="C461" t="str">
            <v>510126197910060063</v>
          </cell>
          <cell r="D461" t="str">
            <v>13880119496</v>
          </cell>
        </row>
        <row r="462">
          <cell r="C462" t="str">
            <v>510182198412314820</v>
          </cell>
          <cell r="D462" t="str">
            <v>13408524322</v>
          </cell>
        </row>
        <row r="463">
          <cell r="C463" t="str">
            <v>513025197110200030</v>
          </cell>
          <cell r="D463" t="str">
            <v>13683400632</v>
          </cell>
        </row>
        <row r="464">
          <cell r="C464" t="str">
            <v>510182198512212020</v>
          </cell>
          <cell r="D464" t="str">
            <v>13438119404</v>
          </cell>
        </row>
        <row r="465">
          <cell r="C465" t="str">
            <v>510182199111182013</v>
          </cell>
          <cell r="D465" t="str">
            <v>15984864765</v>
          </cell>
        </row>
        <row r="466">
          <cell r="C466" t="str">
            <v>513221199012130029</v>
          </cell>
          <cell r="D466" t="str">
            <v>13880645807</v>
          </cell>
        </row>
        <row r="467">
          <cell r="C467" t="str">
            <v>510126197311070024</v>
          </cell>
          <cell r="D467" t="str">
            <v>13980989222</v>
          </cell>
        </row>
        <row r="468">
          <cell r="C468" t="str">
            <v>510105197909201808</v>
          </cell>
          <cell r="D468" t="str">
            <v>13550061212</v>
          </cell>
        </row>
        <row r="469">
          <cell r="C469" t="str">
            <v>510182199303211624</v>
          </cell>
          <cell r="D469" t="str">
            <v>13980430342</v>
          </cell>
        </row>
        <row r="470">
          <cell r="C470" t="str">
            <v>510182198704050644</v>
          </cell>
          <cell r="D470" t="str">
            <v>15828383196</v>
          </cell>
        </row>
        <row r="471">
          <cell r="C471" t="str">
            <v>510182198810070841</v>
          </cell>
          <cell r="D471" t="str">
            <v>13688018076</v>
          </cell>
        </row>
        <row r="472">
          <cell r="C472" t="str">
            <v>510126197211190045</v>
          </cell>
          <cell r="D472" t="str">
            <v>18502890645</v>
          </cell>
        </row>
        <row r="473">
          <cell r="C473" t="str">
            <v>510182198805161028</v>
          </cell>
          <cell r="D473" t="str">
            <v>13708060514</v>
          </cell>
        </row>
        <row r="474">
          <cell r="C474" t="str">
            <v>510182198707152427</v>
          </cell>
          <cell r="D474" t="str">
            <v>13679040934</v>
          </cell>
        </row>
        <row r="475">
          <cell r="C475" t="str">
            <v>510126197705227047</v>
          </cell>
          <cell r="D475" t="str">
            <v>13689092446</v>
          </cell>
        </row>
        <row r="476">
          <cell r="C476" t="str">
            <v>510182198607120081</v>
          </cell>
          <cell r="D476" t="str">
            <v>13608190532</v>
          </cell>
        </row>
        <row r="477">
          <cell r="C477" t="str">
            <v>510182198810306447</v>
          </cell>
          <cell r="D477" t="str">
            <v>15828220167</v>
          </cell>
        </row>
        <row r="478">
          <cell r="C478" t="str">
            <v>510122197109130024</v>
          </cell>
          <cell r="D478" t="str">
            <v>13668285462</v>
          </cell>
        </row>
        <row r="479">
          <cell r="C479" t="str">
            <v>510126197511120049</v>
          </cell>
          <cell r="D479" t="str">
            <v>15882173310</v>
          </cell>
        </row>
        <row r="480">
          <cell r="C480" t="str">
            <v>510126197911260825</v>
          </cell>
          <cell r="D480" t="str">
            <v>13981799840</v>
          </cell>
        </row>
        <row r="481">
          <cell r="C481" t="str">
            <v>510504198701101832</v>
          </cell>
          <cell r="D481" t="str">
            <v>15828309387</v>
          </cell>
        </row>
        <row r="482">
          <cell r="C482" t="str">
            <v>51018219861030384X</v>
          </cell>
          <cell r="D482" t="str">
            <v>13688059340</v>
          </cell>
        </row>
        <row r="483">
          <cell r="C483" t="str">
            <v>510182199402022626</v>
          </cell>
          <cell r="D483" t="str">
            <v>15983790016</v>
          </cell>
        </row>
        <row r="484">
          <cell r="C484" t="str">
            <v>510682198808077128</v>
          </cell>
          <cell r="D484" t="str">
            <v>15982341382</v>
          </cell>
        </row>
        <row r="485">
          <cell r="C485" t="str">
            <v>510126196411200020</v>
          </cell>
          <cell r="D485" t="str">
            <v>13618079703</v>
          </cell>
        </row>
        <row r="486">
          <cell r="C486" t="str">
            <v>510126196409270011</v>
          </cell>
          <cell r="D486" t="str">
            <v>13688324458</v>
          </cell>
        </row>
        <row r="487">
          <cell r="C487" t="str">
            <v>513901198401283318</v>
          </cell>
          <cell r="D487" t="str">
            <v>18030671900</v>
          </cell>
        </row>
        <row r="488">
          <cell r="C488" t="str">
            <v>513021198512316377</v>
          </cell>
          <cell r="D488" t="str">
            <v>15198084626</v>
          </cell>
        </row>
        <row r="489">
          <cell r="C489" t="str">
            <v>510122198208120029</v>
          </cell>
          <cell r="D489" t="str">
            <v>13540066465</v>
          </cell>
        </row>
        <row r="490">
          <cell r="C490" t="str">
            <v>510182198906152040</v>
          </cell>
          <cell r="D490" t="str">
            <v>18602894997</v>
          </cell>
        </row>
        <row r="491">
          <cell r="C491" t="str">
            <v>510182198305191028</v>
          </cell>
          <cell r="D491" t="str">
            <v>13458541357</v>
          </cell>
        </row>
        <row r="492">
          <cell r="C492" t="str">
            <v>51018219940611582X</v>
          </cell>
          <cell r="D492" t="str">
            <v>18328459520</v>
          </cell>
        </row>
        <row r="493">
          <cell r="C493" t="str">
            <v>510182198801075843</v>
          </cell>
          <cell r="D493" t="str">
            <v>13980470497</v>
          </cell>
        </row>
        <row r="494">
          <cell r="C494" t="str">
            <v>511622198803257327</v>
          </cell>
          <cell r="D494" t="str">
            <v>15828335670</v>
          </cell>
        </row>
        <row r="495">
          <cell r="C495" t="str">
            <v>510182199007190021</v>
          </cell>
          <cell r="D495" t="str">
            <v>13438499624</v>
          </cell>
        </row>
        <row r="496">
          <cell r="C496" t="str">
            <v>510126197206185428</v>
          </cell>
          <cell r="D496" t="str">
            <v>13693443824</v>
          </cell>
        </row>
        <row r="497">
          <cell r="C497" t="str">
            <v>510182198901126820</v>
          </cell>
          <cell r="D497" t="str">
            <v>18780095947</v>
          </cell>
        </row>
        <row r="498">
          <cell r="C498" t="str">
            <v>51012219910427030X</v>
          </cell>
          <cell r="D498" t="str">
            <v>18782124244</v>
          </cell>
        </row>
        <row r="499">
          <cell r="C499" t="str">
            <v>510182199308030064</v>
          </cell>
          <cell r="D499" t="str">
            <v>18227558472</v>
          </cell>
        </row>
        <row r="500">
          <cell r="C500" t="str">
            <v>510182198812270046</v>
          </cell>
          <cell r="D500" t="str">
            <v>13882236192</v>
          </cell>
        </row>
        <row r="501">
          <cell r="C501" t="str">
            <v>513723199410266802</v>
          </cell>
          <cell r="D501" t="str">
            <v>15928792686</v>
          </cell>
        </row>
        <row r="502">
          <cell r="C502" t="str">
            <v>510126196904010065</v>
          </cell>
          <cell r="D502" t="str">
            <v>15884436611</v>
          </cell>
        </row>
        <row r="503">
          <cell r="C503" t="str">
            <v>51018219920701644X</v>
          </cell>
          <cell r="D503" t="str">
            <v>13551154944</v>
          </cell>
        </row>
        <row r="504">
          <cell r="C504" t="str">
            <v>510182198708134626</v>
          </cell>
          <cell r="D504" t="str">
            <v>15208352487</v>
          </cell>
        </row>
        <row r="505">
          <cell r="C505" t="str">
            <v>51018219800322703X</v>
          </cell>
          <cell r="D505" t="str">
            <v>13568958373</v>
          </cell>
        </row>
        <row r="506">
          <cell r="C506" t="str">
            <v>510126195703060053</v>
          </cell>
          <cell r="D506" t="str">
            <v>15328002613</v>
          </cell>
        </row>
        <row r="507">
          <cell r="C507" t="str">
            <v>510182198810104626</v>
          </cell>
          <cell r="D507" t="str">
            <v>15928808432</v>
          </cell>
        </row>
        <row r="508">
          <cell r="C508" t="str">
            <v>510182198905131416</v>
          </cell>
          <cell r="D508" t="str">
            <v>15982344065</v>
          </cell>
        </row>
        <row r="509">
          <cell r="C509" t="str">
            <v>510182198811156284</v>
          </cell>
          <cell r="D509" t="str">
            <v>13568892520</v>
          </cell>
        </row>
        <row r="510">
          <cell r="C510" t="str">
            <v>510502196804090732</v>
          </cell>
          <cell r="D510" t="str">
            <v>15828118583</v>
          </cell>
        </row>
        <row r="511">
          <cell r="C511" t="str">
            <v>510126196312060026</v>
          </cell>
          <cell r="D511" t="str">
            <v>13699018118</v>
          </cell>
        </row>
        <row r="512">
          <cell r="C512" t="str">
            <v>513233196808052216</v>
          </cell>
          <cell r="D512" t="str">
            <v>13547913013</v>
          </cell>
        </row>
        <row r="513">
          <cell r="C513" t="str">
            <v>510182199103310046</v>
          </cell>
          <cell r="D513" t="str">
            <v>13708041657</v>
          </cell>
        </row>
        <row r="514">
          <cell r="C514" t="str">
            <v>510126196511070059</v>
          </cell>
          <cell r="D514" t="str">
            <v>13880121288</v>
          </cell>
        </row>
        <row r="515">
          <cell r="C515" t="str">
            <v>330326199104232314</v>
          </cell>
          <cell r="D515" t="str">
            <v>15520793558</v>
          </cell>
        </row>
        <row r="516">
          <cell r="C516" t="str">
            <v>510126196312162022</v>
          </cell>
          <cell r="D516" t="str">
            <v>15308093226</v>
          </cell>
        </row>
        <row r="517">
          <cell r="C517" t="str">
            <v>510321198903231294</v>
          </cell>
          <cell r="D517" t="str">
            <v>13438096296</v>
          </cell>
        </row>
        <row r="518">
          <cell r="C518" t="str">
            <v>510126196912030058</v>
          </cell>
          <cell r="D518" t="str">
            <v>13881771959</v>
          </cell>
        </row>
        <row r="519">
          <cell r="C519" t="str">
            <v>510126197404290771</v>
          </cell>
          <cell r="D519" t="str">
            <v>13882119822</v>
          </cell>
        </row>
        <row r="520">
          <cell r="C520" t="str">
            <v>510102197212083478</v>
          </cell>
          <cell r="D520" t="str">
            <v>15008241905</v>
          </cell>
        </row>
        <row r="521">
          <cell r="C521" t="str">
            <v>510311196402241716</v>
          </cell>
          <cell r="D521" t="str">
            <v>13981824206</v>
          </cell>
        </row>
        <row r="522">
          <cell r="C522" t="str">
            <v>510182198706290027</v>
          </cell>
          <cell r="D522" t="str">
            <v>13658058529</v>
          </cell>
        </row>
        <row r="523">
          <cell r="C523" t="str">
            <v>513401198706173243</v>
          </cell>
          <cell r="D523" t="str">
            <v>15928057715</v>
          </cell>
        </row>
        <row r="524">
          <cell r="C524" t="str">
            <v>510182199102230028</v>
          </cell>
          <cell r="D524" t="str">
            <v>13688473486</v>
          </cell>
        </row>
        <row r="525">
          <cell r="C525" t="str">
            <v>51012419850821111X</v>
          </cell>
          <cell r="D525" t="str">
            <v>15982183840</v>
          </cell>
        </row>
        <row r="526">
          <cell r="C526" t="str">
            <v>510182198907121035</v>
          </cell>
          <cell r="D526" t="str">
            <v>15108294346</v>
          </cell>
        </row>
        <row r="527">
          <cell r="C527" t="str">
            <v>620524198506204677</v>
          </cell>
          <cell r="D527" t="str">
            <v>18981765860</v>
          </cell>
        </row>
        <row r="528">
          <cell r="C528" t="str">
            <v>51018219840101462X</v>
          </cell>
          <cell r="D528" t="str">
            <v>13708004785</v>
          </cell>
        </row>
        <row r="529">
          <cell r="C529" t="str">
            <v>510105197509241026</v>
          </cell>
          <cell r="D529" t="str">
            <v>13618083136</v>
          </cell>
        </row>
        <row r="530">
          <cell r="C530" t="str">
            <v>510182196606060057</v>
          </cell>
          <cell r="D530" t="str">
            <v>13882165619</v>
          </cell>
        </row>
        <row r="531">
          <cell r="C531" t="str">
            <v>510182198605260013</v>
          </cell>
          <cell r="D531" t="str">
            <v>13980548976</v>
          </cell>
        </row>
        <row r="532">
          <cell r="C532" t="str">
            <v>510182199303222825</v>
          </cell>
          <cell r="D532" t="str">
            <v>13550344942</v>
          </cell>
        </row>
        <row r="533">
          <cell r="C533" t="str">
            <v>510182199111174822</v>
          </cell>
          <cell r="D533" t="str">
            <v>13890405011</v>
          </cell>
        </row>
        <row r="534">
          <cell r="C534" t="str">
            <v>510182199010095412</v>
          </cell>
          <cell r="D534" t="str">
            <v>13688334888</v>
          </cell>
        </row>
        <row r="535">
          <cell r="C535" t="str">
            <v>510181198209242108</v>
          </cell>
          <cell r="D535" t="str">
            <v>13881850798</v>
          </cell>
        </row>
        <row r="536">
          <cell r="C536" t="str">
            <v>510126197110114027</v>
          </cell>
          <cell r="D536" t="str">
            <v>18381080550</v>
          </cell>
        </row>
        <row r="537">
          <cell r="C537" t="str">
            <v>51018219880120203X</v>
          </cell>
          <cell r="D537" t="str">
            <v>18382178510</v>
          </cell>
        </row>
        <row r="538">
          <cell r="C538" t="str">
            <v>510126194710010033</v>
          </cell>
          <cell r="D538" t="str">
            <v>18030623816</v>
          </cell>
        </row>
        <row r="539">
          <cell r="C539" t="str">
            <v>64020319811028053X</v>
          </cell>
          <cell r="D539" t="str">
            <v>13981916499</v>
          </cell>
        </row>
        <row r="540">
          <cell r="C540" t="str">
            <v>510126197705020601</v>
          </cell>
          <cell r="D540" t="str">
            <v>13658017233</v>
          </cell>
        </row>
        <row r="541">
          <cell r="C541" t="str">
            <v>510402197004053414</v>
          </cell>
          <cell r="D541" t="str">
            <v>13882117616</v>
          </cell>
        </row>
        <row r="542">
          <cell r="C542" t="str">
            <v>510182198702092824</v>
          </cell>
          <cell r="D542" t="str">
            <v>13458674577</v>
          </cell>
        </row>
        <row r="543">
          <cell r="C543" t="str">
            <v>513224198806235783</v>
          </cell>
          <cell r="D543" t="str">
            <v>13438802915</v>
          </cell>
        </row>
        <row r="544">
          <cell r="C544" t="str">
            <v>511002199203296628</v>
          </cell>
          <cell r="D544" t="str">
            <v>18200179831</v>
          </cell>
        </row>
        <row r="545">
          <cell r="C545" t="str">
            <v>510127196901180022</v>
          </cell>
          <cell r="D545" t="str">
            <v>13438180981</v>
          </cell>
        </row>
        <row r="546">
          <cell r="C546" t="str">
            <v>510105197804101026</v>
          </cell>
          <cell r="D546" t="str">
            <v>13608004760</v>
          </cell>
        </row>
        <row r="547">
          <cell r="C547" t="str">
            <v>513125196804110014</v>
          </cell>
          <cell r="D547" t="str">
            <v>13981702081</v>
          </cell>
        </row>
        <row r="548">
          <cell r="C548" t="str">
            <v>513224196907105794</v>
          </cell>
          <cell r="D548" t="str">
            <v>13980848668</v>
          </cell>
        </row>
        <row r="549">
          <cell r="C549" t="str">
            <v>513229196702010021</v>
          </cell>
          <cell r="D549" t="str">
            <v>13438028226</v>
          </cell>
        </row>
        <row r="550">
          <cell r="C550" t="str">
            <v>450481198506130217</v>
          </cell>
          <cell r="D550" t="str">
            <v>13880720774</v>
          </cell>
        </row>
        <row r="551">
          <cell r="C551" t="str">
            <v>510182198110230058</v>
          </cell>
          <cell r="D551" t="str">
            <v>13980590134</v>
          </cell>
        </row>
        <row r="552">
          <cell r="C552" t="str">
            <v>13018319841010012X</v>
          </cell>
          <cell r="D552" t="str">
            <v>13408551916</v>
          </cell>
        </row>
        <row r="553">
          <cell r="C553" t="str">
            <v>510182198708105817</v>
          </cell>
          <cell r="D553" t="str">
            <v>15802813843</v>
          </cell>
        </row>
        <row r="554">
          <cell r="C554" t="str">
            <v>513222198411070029</v>
          </cell>
          <cell r="D554" t="str">
            <v>13628169254</v>
          </cell>
        </row>
        <row r="555">
          <cell r="C555" t="str">
            <v>510182199503135427</v>
          </cell>
          <cell r="D555" t="str">
            <v>13488910305</v>
          </cell>
        </row>
        <row r="556">
          <cell r="C556" t="str">
            <v>410823199105110384</v>
          </cell>
          <cell r="D556" t="str">
            <v>13548064930</v>
          </cell>
        </row>
        <row r="557">
          <cell r="C557" t="str">
            <v>51012619690921004X</v>
          </cell>
          <cell r="D557" t="str">
            <v>13683402290</v>
          </cell>
        </row>
        <row r="558">
          <cell r="C558" t="str">
            <v>51390119891010236X</v>
          </cell>
          <cell r="D558" t="str">
            <v>13438468520</v>
          </cell>
        </row>
        <row r="559">
          <cell r="C559" t="str">
            <v>51292819720913304X</v>
          </cell>
          <cell r="D559" t="str">
            <v>13689018385</v>
          </cell>
        </row>
        <row r="560">
          <cell r="C560" t="str">
            <v>510182198810286247</v>
          </cell>
          <cell r="D560" t="str">
            <v>18116563556</v>
          </cell>
        </row>
        <row r="561">
          <cell r="C561" t="str">
            <v>510126197512140017</v>
          </cell>
          <cell r="D561" t="str">
            <v>13980026308</v>
          </cell>
        </row>
        <row r="562">
          <cell r="C562" t="str">
            <v>510182198011034027</v>
          </cell>
          <cell r="D562" t="str">
            <v>13540171421</v>
          </cell>
        </row>
        <row r="563">
          <cell r="C563" t="str">
            <v>510182196310110086</v>
          </cell>
          <cell r="D563" t="str">
            <v>13683424695</v>
          </cell>
        </row>
        <row r="564">
          <cell r="C564" t="str">
            <v>510182198106180027</v>
          </cell>
          <cell r="D564" t="str">
            <v>13982122210</v>
          </cell>
        </row>
        <row r="565">
          <cell r="C565" t="str">
            <v>511025198807270509</v>
          </cell>
          <cell r="D565" t="str">
            <v>15184459835</v>
          </cell>
        </row>
        <row r="566">
          <cell r="C566" t="str">
            <v>510182198510170824</v>
          </cell>
          <cell r="D566" t="str">
            <v>13547823105</v>
          </cell>
        </row>
        <row r="567">
          <cell r="C567" t="str">
            <v>510182199011044828</v>
          </cell>
          <cell r="D567" t="str">
            <v>18280238213</v>
          </cell>
        </row>
        <row r="568">
          <cell r="C568" t="str">
            <v>511322198508214934</v>
          </cell>
          <cell r="D568" t="str">
            <v>13981756548</v>
          </cell>
        </row>
        <row r="569">
          <cell r="C569" t="str">
            <v>612301198303122780</v>
          </cell>
          <cell r="D569" t="str">
            <v>15008476332</v>
          </cell>
        </row>
        <row r="570">
          <cell r="C570" t="str">
            <v>510182199411226823</v>
          </cell>
          <cell r="D570" t="str">
            <v>13547917199</v>
          </cell>
        </row>
        <row r="571">
          <cell r="C571" t="str">
            <v>510182198810141021</v>
          </cell>
          <cell r="D571" t="str">
            <v>18681352055</v>
          </cell>
        </row>
        <row r="572">
          <cell r="C572" t="str">
            <v>510124199206216323</v>
          </cell>
          <cell r="D572" t="str">
            <v>18780006036</v>
          </cell>
        </row>
        <row r="573">
          <cell r="C573" t="str">
            <v>510182198810257040</v>
          </cell>
          <cell r="D573" t="str">
            <v>15928762551</v>
          </cell>
        </row>
        <row r="574">
          <cell r="C574" t="str">
            <v>510124196903240843</v>
          </cell>
          <cell r="D574" t="str">
            <v>15982335900</v>
          </cell>
        </row>
        <row r="575">
          <cell r="C575" t="str">
            <v>511325198912232017</v>
          </cell>
          <cell r="D575" t="str">
            <v>13708092856</v>
          </cell>
        </row>
        <row r="576">
          <cell r="C576" t="str">
            <v>510184198210150031</v>
          </cell>
          <cell r="D576" t="str">
            <v>15884425288</v>
          </cell>
        </row>
        <row r="577">
          <cell r="C577" t="str">
            <v>510182198408250027</v>
          </cell>
          <cell r="D577" t="str">
            <v>13688373316</v>
          </cell>
        </row>
        <row r="578">
          <cell r="C578" t="str">
            <v>510182199306065220</v>
          </cell>
          <cell r="D578" t="str">
            <v>13881877385</v>
          </cell>
        </row>
        <row r="579">
          <cell r="C579" t="str">
            <v>510125198407160065</v>
          </cell>
          <cell r="D579" t="str">
            <v>15882326743</v>
          </cell>
        </row>
        <row r="580">
          <cell r="C580" t="str">
            <v>510182198502280011</v>
          </cell>
          <cell r="D580" t="str">
            <v>13880093961</v>
          </cell>
        </row>
        <row r="581">
          <cell r="C581" t="str">
            <v>222404198311161212</v>
          </cell>
          <cell r="D581" t="str">
            <v>15882412354</v>
          </cell>
        </row>
        <row r="582">
          <cell r="C582" t="str">
            <v>500223198701043733</v>
          </cell>
          <cell r="D582" t="str">
            <v>13880494911</v>
          </cell>
        </row>
        <row r="583">
          <cell r="C583" t="str">
            <v>51018219891231582X</v>
          </cell>
          <cell r="D583" t="str">
            <v>18908022247</v>
          </cell>
        </row>
        <row r="584">
          <cell r="C584" t="str">
            <v>510182198707070325</v>
          </cell>
          <cell r="D584" t="str">
            <v>13458683527</v>
          </cell>
        </row>
        <row r="585">
          <cell r="C585" t="str">
            <v>510182199309170042</v>
          </cell>
          <cell r="D585" t="str">
            <v>17780655107</v>
          </cell>
        </row>
        <row r="586">
          <cell r="C586" t="str">
            <v>513822198908150115</v>
          </cell>
          <cell r="D586" t="str">
            <v>13990328019</v>
          </cell>
        </row>
        <row r="587">
          <cell r="C587" t="str">
            <v>510182198208260028</v>
          </cell>
          <cell r="D587" t="str">
            <v>13550091006</v>
          </cell>
        </row>
        <row r="588">
          <cell r="C588" t="str">
            <v>510182199109200067</v>
          </cell>
          <cell r="D588" t="str">
            <v>13408402753</v>
          </cell>
        </row>
        <row r="589">
          <cell r="C589" t="str">
            <v>511024198707080808</v>
          </cell>
          <cell r="D589" t="str">
            <v>15828234015</v>
          </cell>
        </row>
        <row r="590">
          <cell r="C590" t="str">
            <v>510182198811056427</v>
          </cell>
          <cell r="D590" t="str">
            <v>15982212195</v>
          </cell>
        </row>
        <row r="591">
          <cell r="C591" t="str">
            <v>510182199002080069</v>
          </cell>
          <cell r="D591" t="str">
            <v>15882479866</v>
          </cell>
        </row>
        <row r="592">
          <cell r="C592" t="str">
            <v>510182198105214627</v>
          </cell>
          <cell r="D592" t="str">
            <v>13880387926</v>
          </cell>
        </row>
        <row r="593">
          <cell r="C593" t="str">
            <v>510182199401080648</v>
          </cell>
          <cell r="D593" t="str">
            <v>15008256845</v>
          </cell>
        </row>
        <row r="594">
          <cell r="C594" t="str">
            <v>510321198609123823</v>
          </cell>
          <cell r="D594" t="str">
            <v>13709034004</v>
          </cell>
        </row>
        <row r="595">
          <cell r="C595" t="str">
            <v>510182198409121024</v>
          </cell>
          <cell r="D595" t="str">
            <v>13880952845</v>
          </cell>
        </row>
        <row r="596">
          <cell r="C596" t="str">
            <v>510182198811140047</v>
          </cell>
          <cell r="D596" t="str">
            <v>15196655636</v>
          </cell>
        </row>
        <row r="597">
          <cell r="C597" t="str">
            <v>510126197004150040</v>
          </cell>
          <cell r="D597" t="str">
            <v>13980915587</v>
          </cell>
        </row>
        <row r="598">
          <cell r="C598" t="str">
            <v>510182199408047082</v>
          </cell>
          <cell r="D598" t="str">
            <v>18382392366</v>
          </cell>
        </row>
        <row r="599">
          <cell r="C599" t="str">
            <v>510126197604080066</v>
          </cell>
          <cell r="D599" t="str">
            <v>13668131234</v>
          </cell>
        </row>
        <row r="600">
          <cell r="C600" t="str">
            <v>513824198811032115</v>
          </cell>
          <cell r="D600" t="str">
            <v>18981747411</v>
          </cell>
        </row>
        <row r="601">
          <cell r="C601" t="str">
            <v>510182199003160060</v>
          </cell>
          <cell r="D601" t="str">
            <v>15884446840</v>
          </cell>
        </row>
        <row r="602">
          <cell r="C602" t="str">
            <v>510182198806072852</v>
          </cell>
          <cell r="D602" t="str">
            <v>13684013730</v>
          </cell>
        </row>
        <row r="603">
          <cell r="C603" t="str">
            <v>510823198605184864</v>
          </cell>
          <cell r="D603" t="str">
            <v>13551000829</v>
          </cell>
        </row>
        <row r="604">
          <cell r="C604" t="str">
            <v>510921199001021981</v>
          </cell>
          <cell r="D604" t="str">
            <v>18200436184</v>
          </cell>
        </row>
        <row r="605">
          <cell r="C605" t="str">
            <v>510182198307302641</v>
          </cell>
          <cell r="D605" t="str">
            <v>15882297046</v>
          </cell>
        </row>
        <row r="606">
          <cell r="C606" t="str">
            <v>510126197512154427</v>
          </cell>
          <cell r="D606" t="str">
            <v>13882164913</v>
          </cell>
        </row>
        <row r="607">
          <cell r="C607" t="str">
            <v>510126197207120028</v>
          </cell>
          <cell r="D607" t="str">
            <v>15308007830</v>
          </cell>
        </row>
        <row r="608">
          <cell r="C608" t="str">
            <v>510126195812290034</v>
          </cell>
          <cell r="D608" t="str">
            <v>13908074508</v>
          </cell>
        </row>
        <row r="609">
          <cell r="C609" t="str">
            <v>510182199209142829</v>
          </cell>
          <cell r="D609" t="str">
            <v>13882137355</v>
          </cell>
        </row>
        <row r="610">
          <cell r="C610" t="str">
            <v>510182198801026240</v>
          </cell>
          <cell r="D610" t="str">
            <v>15908178563</v>
          </cell>
        </row>
        <row r="611">
          <cell r="C611" t="str">
            <v>513023199101197120</v>
          </cell>
          <cell r="D611" t="str">
            <v>15378196794</v>
          </cell>
        </row>
        <row r="612">
          <cell r="C612" t="str">
            <v>510182199105270615</v>
          </cell>
          <cell r="D612" t="str">
            <v>15228382194</v>
          </cell>
        </row>
        <row r="613">
          <cell r="C613" t="str">
            <v>510704198102113517</v>
          </cell>
          <cell r="D613" t="str">
            <v>18981723020</v>
          </cell>
        </row>
        <row r="614">
          <cell r="C614" t="str">
            <v>511023198810052083</v>
          </cell>
          <cell r="D614" t="str">
            <v>18113114985</v>
          </cell>
        </row>
        <row r="615">
          <cell r="C615" t="str">
            <v>510182198803124426</v>
          </cell>
          <cell r="D615" t="str">
            <v>18200589624</v>
          </cell>
        </row>
        <row r="616">
          <cell r="C616" t="str">
            <v>511112199310034824</v>
          </cell>
          <cell r="D616" t="str">
            <v>18380455996</v>
          </cell>
        </row>
        <row r="617">
          <cell r="C617" t="str">
            <v>510625198711087146</v>
          </cell>
          <cell r="D617" t="str">
            <v>18228089807</v>
          </cell>
        </row>
        <row r="618">
          <cell r="C618" t="str">
            <v>510402197905180920</v>
          </cell>
          <cell r="D618" t="str">
            <v>13540453346</v>
          </cell>
        </row>
        <row r="619">
          <cell r="C619" t="str">
            <v>513221197303300025</v>
          </cell>
          <cell r="D619" t="str">
            <v>13688114524</v>
          </cell>
        </row>
        <row r="620">
          <cell r="C620" t="str">
            <v>510182199104040025</v>
          </cell>
          <cell r="D620" t="str">
            <v>13540119338</v>
          </cell>
        </row>
        <row r="621">
          <cell r="C621" t="str">
            <v>513321199210124629</v>
          </cell>
          <cell r="D621" t="str">
            <v>15775858223</v>
          </cell>
        </row>
        <row r="622">
          <cell r="C622" t="str">
            <v>510126196305290050</v>
          </cell>
          <cell r="D622" t="str">
            <v>13709006068</v>
          </cell>
        </row>
        <row r="623">
          <cell r="C623" t="str">
            <v>510502196810197042</v>
          </cell>
          <cell r="D623" t="str">
            <v>13708008552</v>
          </cell>
        </row>
        <row r="624">
          <cell r="C624" t="str">
            <v>510126197909242820</v>
          </cell>
          <cell r="D624" t="str">
            <v>13308000924</v>
          </cell>
        </row>
        <row r="625">
          <cell r="C625" t="str">
            <v>510182198805120621</v>
          </cell>
          <cell r="D625" t="str">
            <v>13688072764</v>
          </cell>
        </row>
        <row r="626">
          <cell r="C626" t="str">
            <v>513231196906290020</v>
          </cell>
          <cell r="D626" t="str">
            <v>13881848711</v>
          </cell>
        </row>
        <row r="627">
          <cell r="C627" t="str">
            <v>510126197311110065</v>
          </cell>
          <cell r="D627" t="str">
            <v>13541093325</v>
          </cell>
        </row>
        <row r="628">
          <cell r="C628" t="str">
            <v>510182199508263444</v>
          </cell>
          <cell r="D628" t="str">
            <v>13568886061</v>
          </cell>
        </row>
        <row r="629">
          <cell r="C629" t="str">
            <v>510182199509217036</v>
          </cell>
          <cell r="D629" t="str">
            <v>18244292873</v>
          </cell>
        </row>
        <row r="630">
          <cell r="C630" t="str">
            <v>513232196703162527</v>
          </cell>
          <cell r="D630" t="str">
            <v>13688326600</v>
          </cell>
        </row>
        <row r="631">
          <cell r="C631" t="str">
            <v>51010719741026217X</v>
          </cell>
          <cell r="D631" t="str">
            <v>18980563746</v>
          </cell>
        </row>
        <row r="632">
          <cell r="C632" t="str">
            <v>510182199109136245</v>
          </cell>
          <cell r="D632" t="str">
            <v>13618004340</v>
          </cell>
        </row>
        <row r="633">
          <cell r="C633" t="str">
            <v>513123198808280412</v>
          </cell>
          <cell r="D633" t="str">
            <v>18280494144</v>
          </cell>
        </row>
        <row r="634">
          <cell r="C634" t="str">
            <v>510823198212273161</v>
          </cell>
          <cell r="D634" t="str">
            <v>13982179757</v>
          </cell>
        </row>
        <row r="635">
          <cell r="C635" t="str">
            <v>510126197005160056</v>
          </cell>
          <cell r="D635" t="str">
            <v>13608078318</v>
          </cell>
        </row>
        <row r="636">
          <cell r="C636" t="str">
            <v>510184198009130311</v>
          </cell>
          <cell r="D636" t="str">
            <v>15908181809</v>
          </cell>
        </row>
        <row r="637">
          <cell r="C637" t="str">
            <v>510106198202134147</v>
          </cell>
          <cell r="D637" t="str">
            <v>15198198733</v>
          </cell>
        </row>
        <row r="638">
          <cell r="C638" t="str">
            <v>510182199508204823</v>
          </cell>
          <cell r="D638" t="str">
            <v>18228966859</v>
          </cell>
        </row>
        <row r="639">
          <cell r="C639" t="str">
            <v>510126197510080022</v>
          </cell>
          <cell r="D639" t="str">
            <v>13678109910</v>
          </cell>
        </row>
        <row r="640">
          <cell r="C640" t="str">
            <v>510182196607010051</v>
          </cell>
          <cell r="D640" t="str">
            <v>13679088277</v>
          </cell>
        </row>
        <row r="641">
          <cell r="C641" t="str">
            <v>510182198405190612</v>
          </cell>
          <cell r="D641" t="str">
            <v>13608096725</v>
          </cell>
        </row>
        <row r="642">
          <cell r="C642" t="str">
            <v>513723199310248447</v>
          </cell>
          <cell r="D642" t="str">
            <v>13348941289</v>
          </cell>
        </row>
        <row r="643">
          <cell r="C643" t="str">
            <v>511121198208156739</v>
          </cell>
          <cell r="D643" t="str">
            <v>15108223464</v>
          </cell>
        </row>
        <row r="644">
          <cell r="C644" t="str">
            <v>510126197301060033</v>
          </cell>
          <cell r="D644" t="str">
            <v>13618018686</v>
          </cell>
        </row>
        <row r="645">
          <cell r="C645" t="str">
            <v>510126197605203611</v>
          </cell>
          <cell r="D645" t="str">
            <v>18080063080</v>
          </cell>
        </row>
        <row r="646">
          <cell r="C646" t="str">
            <v>510182198706021046</v>
          </cell>
          <cell r="D646" t="str">
            <v>13541056197</v>
          </cell>
        </row>
        <row r="647">
          <cell r="C647" t="str">
            <v>511602199205037307</v>
          </cell>
          <cell r="D647" t="str">
            <v>13890745369</v>
          </cell>
        </row>
        <row r="648">
          <cell r="C648" t="str">
            <v>511381198707109141</v>
          </cell>
          <cell r="D648" t="str">
            <v>13548000286</v>
          </cell>
        </row>
        <row r="649">
          <cell r="C649" t="str">
            <v>510182198210271025</v>
          </cell>
          <cell r="D649" t="str">
            <v>13880349813</v>
          </cell>
        </row>
        <row r="650">
          <cell r="C650" t="str">
            <v>510182198410097033</v>
          </cell>
          <cell r="D650" t="str">
            <v>13541350376</v>
          </cell>
        </row>
        <row r="651">
          <cell r="C651" t="str">
            <v>50023619881202318X</v>
          </cell>
          <cell r="D651" t="str">
            <v>13541255647</v>
          </cell>
        </row>
        <row r="652">
          <cell r="C652" t="str">
            <v>412702198310032725</v>
          </cell>
          <cell r="D652" t="str">
            <v>18780210952</v>
          </cell>
        </row>
        <row r="653">
          <cell r="C653" t="str">
            <v>510182198202150063</v>
          </cell>
          <cell r="D653" t="str">
            <v>13881975566</v>
          </cell>
        </row>
        <row r="654">
          <cell r="C654" t="str">
            <v>510625199006234029</v>
          </cell>
          <cell r="D654" t="str">
            <v>15202852186</v>
          </cell>
        </row>
        <row r="655">
          <cell r="C655" t="str">
            <v>510126198310010622</v>
          </cell>
          <cell r="D655" t="str">
            <v>13608046131</v>
          </cell>
        </row>
        <row r="656">
          <cell r="C656" t="str">
            <v>511621198408258083</v>
          </cell>
          <cell r="D656" t="str">
            <v>13678070301</v>
          </cell>
        </row>
        <row r="657">
          <cell r="C657" t="str">
            <v>512224196908031415</v>
          </cell>
          <cell r="D657" t="str">
            <v>13688039993</v>
          </cell>
        </row>
        <row r="658">
          <cell r="C658" t="str">
            <v>510126197105010020</v>
          </cell>
          <cell r="D658" t="str">
            <v>13982082908</v>
          </cell>
        </row>
        <row r="659">
          <cell r="C659" t="str">
            <v>510182198012240789</v>
          </cell>
          <cell r="D659" t="str">
            <v>13882111882</v>
          </cell>
        </row>
        <row r="660">
          <cell r="C660" t="str">
            <v>510182199212220824</v>
          </cell>
          <cell r="D660" t="str">
            <v>18200559500</v>
          </cell>
        </row>
        <row r="661">
          <cell r="C661" t="str">
            <v>510182198812120021</v>
          </cell>
          <cell r="D661" t="str">
            <v>18628951086</v>
          </cell>
        </row>
        <row r="662">
          <cell r="C662" t="str">
            <v>511023198302188419</v>
          </cell>
          <cell r="D662" t="str">
            <v>13683426197</v>
          </cell>
        </row>
        <row r="663">
          <cell r="C663" t="str">
            <v>510182198701196226</v>
          </cell>
          <cell r="D663" t="str">
            <v>13408633690</v>
          </cell>
        </row>
        <row r="664">
          <cell r="C664" t="str">
            <v>510126196503250041</v>
          </cell>
          <cell r="D664" t="str">
            <v>13730878833</v>
          </cell>
        </row>
        <row r="665">
          <cell r="C665" t="str">
            <v>510182198805232025</v>
          </cell>
          <cell r="D665" t="str">
            <v>15908192589</v>
          </cell>
        </row>
        <row r="666">
          <cell r="C666" t="str">
            <v>510125198112016023</v>
          </cell>
          <cell r="D666" t="str">
            <v>13551342573</v>
          </cell>
        </row>
        <row r="667">
          <cell r="C667" t="str">
            <v>510182199204216825</v>
          </cell>
          <cell r="D667" t="str">
            <v>15882188897</v>
          </cell>
        </row>
        <row r="668">
          <cell r="C668" t="str">
            <v>510182198706304417</v>
          </cell>
          <cell r="D668" t="str">
            <v>18382421019</v>
          </cell>
        </row>
        <row r="669">
          <cell r="C669" t="str">
            <v>510181198201282092</v>
          </cell>
          <cell r="D669" t="str">
            <v>13540199519</v>
          </cell>
        </row>
        <row r="670">
          <cell r="C670" t="str">
            <v>510182198608310071</v>
          </cell>
          <cell r="D670" t="str">
            <v>18161231999</v>
          </cell>
        </row>
        <row r="671">
          <cell r="C671" t="str">
            <v>510182199511295826</v>
          </cell>
          <cell r="D671" t="str">
            <v>19950309165</v>
          </cell>
        </row>
        <row r="672">
          <cell r="C672" t="str">
            <v>510625198804013656</v>
          </cell>
          <cell r="D672" t="str">
            <v>15196633968</v>
          </cell>
        </row>
        <row r="673">
          <cell r="C673" t="str">
            <v>510182199208317068</v>
          </cell>
          <cell r="D673" t="str">
            <v>18202804047</v>
          </cell>
        </row>
        <row r="674">
          <cell r="C674" t="str">
            <v>510182199211307047</v>
          </cell>
          <cell r="D674" t="str">
            <v>13980690743</v>
          </cell>
        </row>
        <row r="675">
          <cell r="C675" t="str">
            <v>511025198212026646</v>
          </cell>
          <cell r="D675" t="str">
            <v>13666158871</v>
          </cell>
        </row>
        <row r="676">
          <cell r="C676" t="str">
            <v>510126197810107063</v>
          </cell>
          <cell r="D676" t="str">
            <v>13699059881</v>
          </cell>
        </row>
        <row r="677">
          <cell r="C677" t="str">
            <v>510126196904150068</v>
          </cell>
          <cell r="D677" t="str">
            <v>13628030210</v>
          </cell>
        </row>
        <row r="678">
          <cell r="C678" t="str">
            <v>510125199201085228</v>
          </cell>
          <cell r="D678" t="str">
            <v>15528275120</v>
          </cell>
        </row>
        <row r="679">
          <cell r="C679" t="str">
            <v>51152219840304516X</v>
          </cell>
          <cell r="D679" t="str">
            <v>18382330276</v>
          </cell>
        </row>
        <row r="680">
          <cell r="C680" t="str">
            <v>513229197208130022</v>
          </cell>
          <cell r="D680" t="str">
            <v>18982001689</v>
          </cell>
        </row>
        <row r="681">
          <cell r="C681" t="str">
            <v>510182199409073020</v>
          </cell>
          <cell r="D681" t="str">
            <v>18800208315</v>
          </cell>
        </row>
        <row r="682">
          <cell r="C682" t="str">
            <v>510126197606030038</v>
          </cell>
          <cell r="D682" t="str">
            <v>13880499998</v>
          </cell>
        </row>
        <row r="683">
          <cell r="C683" t="str">
            <v>510126196610220040</v>
          </cell>
          <cell r="D683" t="str">
            <v>13689037697</v>
          </cell>
        </row>
        <row r="684">
          <cell r="C684" t="str">
            <v>510126197204060015</v>
          </cell>
          <cell r="D684" t="str">
            <v>13540316698</v>
          </cell>
        </row>
        <row r="685">
          <cell r="C685" t="str">
            <v>510182198101054849</v>
          </cell>
          <cell r="D685" t="str">
            <v>15828486393</v>
          </cell>
        </row>
        <row r="686">
          <cell r="C686" t="str">
            <v>510182198306130649</v>
          </cell>
          <cell r="D686" t="str">
            <v>15828687129</v>
          </cell>
        </row>
        <row r="687">
          <cell r="C687" t="str">
            <v>510182199306041026</v>
          </cell>
          <cell r="D687" t="str">
            <v>15182726516</v>
          </cell>
        </row>
        <row r="688">
          <cell r="C688" t="str">
            <v>51092119920810512X</v>
          </cell>
          <cell r="D688" t="str">
            <v>13438386982</v>
          </cell>
        </row>
        <row r="689">
          <cell r="C689" t="str">
            <v>510182199209120048</v>
          </cell>
          <cell r="D689" t="str">
            <v>18086855256</v>
          </cell>
        </row>
        <row r="690">
          <cell r="C690" t="str">
            <v>510126196408050025</v>
          </cell>
          <cell r="D690" t="str">
            <v>13880749903</v>
          </cell>
        </row>
        <row r="691">
          <cell r="C691" t="str">
            <v>510182199203230617</v>
          </cell>
          <cell r="D691" t="str">
            <v>18280456350</v>
          </cell>
        </row>
        <row r="692">
          <cell r="C692" t="str">
            <v>510228198008134614</v>
          </cell>
          <cell r="D692" t="str">
            <v>15198197129</v>
          </cell>
        </row>
        <row r="693">
          <cell r="C693" t="str">
            <v>510182199002157062</v>
          </cell>
          <cell r="D693" t="str">
            <v>15928503577</v>
          </cell>
        </row>
        <row r="694">
          <cell r="C694" t="str">
            <v>510182198512170027</v>
          </cell>
          <cell r="D694" t="str">
            <v>18782199064</v>
          </cell>
        </row>
        <row r="695">
          <cell r="C695" t="str">
            <v>51018219900707002X</v>
          </cell>
          <cell r="D695" t="str">
            <v>13880155158</v>
          </cell>
        </row>
        <row r="696">
          <cell r="C696" t="str">
            <v>652901199408111126</v>
          </cell>
          <cell r="D696" t="str">
            <v>18382458022</v>
          </cell>
        </row>
        <row r="697">
          <cell r="C697" t="str">
            <v>510212197908210891</v>
          </cell>
          <cell r="D697" t="str">
            <v>13980424688</v>
          </cell>
        </row>
        <row r="698">
          <cell r="C698" t="str">
            <v>51012619701212060X</v>
          </cell>
          <cell r="D698" t="str">
            <v>13541178161</v>
          </cell>
        </row>
        <row r="699">
          <cell r="C699" t="str">
            <v>510902197712259015</v>
          </cell>
          <cell r="D699" t="str">
            <v>13518111391</v>
          </cell>
        </row>
        <row r="700">
          <cell r="C700" t="str">
            <v>511302197601280012</v>
          </cell>
          <cell r="D700" t="str">
            <v>13880517919</v>
          </cell>
        </row>
        <row r="701">
          <cell r="C701" t="str">
            <v>51012619700520002X</v>
          </cell>
          <cell r="D701" t="str">
            <v>17381875367</v>
          </cell>
        </row>
        <row r="702">
          <cell r="C702" t="str">
            <v>510182198710016813</v>
          </cell>
          <cell r="D702" t="str">
            <v>13548017590</v>
          </cell>
        </row>
        <row r="703">
          <cell r="C703" t="str">
            <v>510182198304047040</v>
          </cell>
          <cell r="D703" t="str">
            <v>13438001413</v>
          </cell>
        </row>
        <row r="704">
          <cell r="C704" t="str">
            <v>610523198410020525</v>
          </cell>
          <cell r="D704" t="str">
            <v>13699077277</v>
          </cell>
        </row>
        <row r="705">
          <cell r="C705" t="str">
            <v>513125198011070023</v>
          </cell>
          <cell r="D705" t="str">
            <v>13699462976</v>
          </cell>
        </row>
        <row r="706">
          <cell r="C706" t="str">
            <v>510126197907243424</v>
          </cell>
          <cell r="D706" t="str">
            <v>13679048267</v>
          </cell>
        </row>
        <row r="707">
          <cell r="C707" t="str">
            <v>510126196907110061</v>
          </cell>
          <cell r="D707" t="str">
            <v>13709097799</v>
          </cell>
        </row>
        <row r="708">
          <cell r="C708" t="str">
            <v>510124198603170811</v>
          </cell>
          <cell r="D708" t="str">
            <v>18620219495</v>
          </cell>
        </row>
        <row r="709">
          <cell r="C709" t="str">
            <v>510182198805016840</v>
          </cell>
          <cell r="D709" t="str">
            <v>18200565828</v>
          </cell>
        </row>
        <row r="710">
          <cell r="C710" t="str">
            <v>510681199304305025</v>
          </cell>
          <cell r="D710" t="str">
            <v>18715835040</v>
          </cell>
        </row>
        <row r="711">
          <cell r="C711" t="str">
            <v>510126197607010338</v>
          </cell>
          <cell r="D711" t="str">
            <v>13550033440</v>
          </cell>
        </row>
        <row r="712">
          <cell r="C712" t="str">
            <v>510681199104250023</v>
          </cell>
          <cell r="D712" t="str">
            <v>18328339784</v>
          </cell>
        </row>
        <row r="713">
          <cell r="C713" t="str">
            <v>513323196611216523</v>
          </cell>
          <cell r="D713" t="str">
            <v>13881866041</v>
          </cell>
        </row>
        <row r="714">
          <cell r="C714" t="str">
            <v>511325198606203234</v>
          </cell>
          <cell r="D714" t="str">
            <v>13708071905</v>
          </cell>
        </row>
        <row r="715">
          <cell r="C715" t="str">
            <v>510182199307011021</v>
          </cell>
          <cell r="D715" t="str">
            <v>13408028044</v>
          </cell>
        </row>
        <row r="716">
          <cell r="C716" t="str">
            <v>510182198808144629</v>
          </cell>
          <cell r="D716" t="str">
            <v>13730676096</v>
          </cell>
        </row>
        <row r="717">
          <cell r="C717" t="str">
            <v>513902199212267838</v>
          </cell>
          <cell r="D717" t="str">
            <v>18160159691</v>
          </cell>
        </row>
        <row r="718">
          <cell r="C718" t="str">
            <v>513825198911161631</v>
          </cell>
          <cell r="D718" t="str">
            <v>18402857598</v>
          </cell>
        </row>
        <row r="719">
          <cell r="C719" t="str">
            <v>510126197005176816</v>
          </cell>
          <cell r="D719" t="str">
            <v>13408500688</v>
          </cell>
        </row>
        <row r="720">
          <cell r="C720" t="str">
            <v>510182197906282449</v>
          </cell>
          <cell r="D720" t="str">
            <v>13551355771</v>
          </cell>
        </row>
        <row r="721">
          <cell r="C721" t="str">
            <v>510182198103170026</v>
          </cell>
          <cell r="D721" t="str">
            <v>18782228677</v>
          </cell>
        </row>
        <row r="722">
          <cell r="C722" t="str">
            <v>510322199203244714</v>
          </cell>
          <cell r="D722" t="str">
            <v>17380656138</v>
          </cell>
        </row>
        <row r="723">
          <cell r="C723" t="str">
            <v>510182198009270020</v>
          </cell>
          <cell r="D723" t="str">
            <v>13880245594</v>
          </cell>
        </row>
        <row r="724">
          <cell r="C724" t="str">
            <v>511325198508034924</v>
          </cell>
          <cell r="D724" t="str">
            <v>15882062780</v>
          </cell>
        </row>
        <row r="725">
          <cell r="C725" t="str">
            <v>510126196410220046</v>
          </cell>
          <cell r="D725" t="str">
            <v>15828264784</v>
          </cell>
        </row>
        <row r="726">
          <cell r="C726" t="str">
            <v>510182199510020863</v>
          </cell>
          <cell r="D726" t="str">
            <v>18200230288</v>
          </cell>
        </row>
        <row r="727">
          <cell r="C727" t="str">
            <v>510625198908065362</v>
          </cell>
          <cell r="D727" t="str">
            <v>18683685682</v>
          </cell>
        </row>
        <row r="728">
          <cell r="C728" t="str">
            <v>51018219911102682X</v>
          </cell>
          <cell r="D728" t="str">
            <v>18602873206</v>
          </cell>
        </row>
        <row r="729">
          <cell r="C729" t="str">
            <v>513030199211150917</v>
          </cell>
          <cell r="D729" t="str">
            <v>15198046823</v>
          </cell>
        </row>
        <row r="730">
          <cell r="C730" t="str">
            <v>510122198010200023</v>
          </cell>
          <cell r="D730" t="str">
            <v>13688154910</v>
          </cell>
        </row>
        <row r="731">
          <cell r="C731" t="str">
            <v>511123199206210313</v>
          </cell>
          <cell r="D731" t="str">
            <v>18380456949</v>
          </cell>
        </row>
        <row r="732">
          <cell r="C732" t="str">
            <v>512501197002110682</v>
          </cell>
          <cell r="D732" t="str">
            <v>15928766499</v>
          </cell>
        </row>
        <row r="733">
          <cell r="C733" t="str">
            <v>51068119841108282X</v>
          </cell>
          <cell r="D733" t="str">
            <v>15828080534</v>
          </cell>
        </row>
        <row r="734">
          <cell r="C734" t="str">
            <v>51012619690622004X</v>
          </cell>
          <cell r="D734" t="str">
            <v>15184405123</v>
          </cell>
        </row>
        <row r="735">
          <cell r="C735" t="str">
            <v>510182199104240043</v>
          </cell>
          <cell r="D735" t="str">
            <v>13551284725</v>
          </cell>
        </row>
        <row r="736">
          <cell r="C736" t="str">
            <v>510182198702070019</v>
          </cell>
          <cell r="D736" t="str">
            <v>13540335620</v>
          </cell>
        </row>
        <row r="737">
          <cell r="C737" t="str">
            <v>510126196506210627</v>
          </cell>
          <cell r="D737" t="str">
            <v>13666285581</v>
          </cell>
        </row>
        <row r="738">
          <cell r="C738" t="str">
            <v>510182199503050626</v>
          </cell>
          <cell r="D738" t="str">
            <v>17340132620</v>
          </cell>
        </row>
        <row r="739">
          <cell r="C739" t="str">
            <v>510182198011225421</v>
          </cell>
          <cell r="D739" t="str">
            <v>13666234416</v>
          </cell>
        </row>
        <row r="740">
          <cell r="C740" t="str">
            <v>510126196611240019</v>
          </cell>
          <cell r="D740" t="str">
            <v>13980850935</v>
          </cell>
        </row>
        <row r="741">
          <cell r="C741" t="str">
            <v>510502196801110718</v>
          </cell>
          <cell r="D741" t="str">
            <v>13548116118</v>
          </cell>
        </row>
        <row r="742">
          <cell r="C742" t="str">
            <v>510521198809185907</v>
          </cell>
          <cell r="D742" t="str">
            <v>15208285581</v>
          </cell>
        </row>
        <row r="743">
          <cell r="C743" t="str">
            <v>510321199105146321</v>
          </cell>
          <cell r="D743" t="str">
            <v>17828098366</v>
          </cell>
        </row>
        <row r="744">
          <cell r="C744" t="str">
            <v>510182198710030068</v>
          </cell>
          <cell r="D744" t="str">
            <v>15982369109</v>
          </cell>
        </row>
        <row r="745">
          <cell r="C745" t="str">
            <v>510126197301080018</v>
          </cell>
          <cell r="D745" t="str">
            <v>13908074501</v>
          </cell>
        </row>
        <row r="746">
          <cell r="C746" t="str">
            <v>51018219920101382X</v>
          </cell>
          <cell r="D746" t="str">
            <v>15982851960</v>
          </cell>
        </row>
        <row r="747">
          <cell r="C747" t="str">
            <v>510126196309010343</v>
          </cell>
          <cell r="D747" t="str">
            <v>13980770758</v>
          </cell>
        </row>
        <row r="748">
          <cell r="C748" t="str">
            <v>510182198911065427</v>
          </cell>
          <cell r="D748" t="str">
            <v>15390096775</v>
          </cell>
        </row>
        <row r="749">
          <cell r="C749" t="str">
            <v>511011198709076536</v>
          </cell>
          <cell r="D749" t="str">
            <v>15008255358</v>
          </cell>
        </row>
        <row r="750">
          <cell r="C750" t="str">
            <v>51012619701014064X</v>
          </cell>
          <cell r="D750" t="str">
            <v>13881803506</v>
          </cell>
        </row>
        <row r="751">
          <cell r="C751" t="str">
            <v>51018219891105201X</v>
          </cell>
          <cell r="D751" t="str">
            <v>15181710711</v>
          </cell>
        </row>
        <row r="752">
          <cell r="C752" t="str">
            <v>513825198408060817</v>
          </cell>
          <cell r="D752" t="str">
            <v>13608183773</v>
          </cell>
        </row>
        <row r="753">
          <cell r="C753" t="str">
            <v>510126196802151027</v>
          </cell>
          <cell r="D753" t="str">
            <v>18982126629</v>
          </cell>
        </row>
        <row r="754">
          <cell r="C754" t="str">
            <v>510107198201151283</v>
          </cell>
          <cell r="D754" t="str">
            <v>15108325345</v>
          </cell>
        </row>
        <row r="755">
          <cell r="C755" t="str">
            <v>510126197803310055</v>
          </cell>
          <cell r="D755" t="str">
            <v>13708060669</v>
          </cell>
        </row>
        <row r="756">
          <cell r="C756" t="str">
            <v>510121198308310026</v>
          </cell>
          <cell r="D756" t="str">
            <v>18180634828</v>
          </cell>
        </row>
        <row r="757">
          <cell r="C757" t="str">
            <v>512923197712077303</v>
          </cell>
          <cell r="D757" t="str">
            <v>18982199628</v>
          </cell>
        </row>
        <row r="758">
          <cell r="C758" t="str">
            <v>510182198010010023</v>
          </cell>
          <cell r="D758" t="str">
            <v>13699086776</v>
          </cell>
        </row>
        <row r="759">
          <cell r="C759" t="str">
            <v>510182198812084622</v>
          </cell>
          <cell r="D759" t="str">
            <v>18708143306</v>
          </cell>
        </row>
        <row r="760">
          <cell r="C760" t="str">
            <v>510182199008201028</v>
          </cell>
          <cell r="D760" t="str">
            <v>15882419221</v>
          </cell>
        </row>
        <row r="761">
          <cell r="C761" t="str">
            <v>510182198910214021</v>
          </cell>
          <cell r="D761" t="str">
            <v>18782976016</v>
          </cell>
        </row>
        <row r="762">
          <cell r="C762" t="str">
            <v>510126196401300351</v>
          </cell>
          <cell r="D762" t="str">
            <v>13540768228</v>
          </cell>
        </row>
        <row r="763">
          <cell r="C763" t="str">
            <v>51018219940727462X</v>
          </cell>
          <cell r="D763" t="str">
            <v>15281796995</v>
          </cell>
        </row>
        <row r="764">
          <cell r="C764" t="str">
            <v>510182198702274425</v>
          </cell>
          <cell r="D764" t="str">
            <v>13688499422</v>
          </cell>
        </row>
        <row r="765">
          <cell r="C765" t="str">
            <v>211422198203060932</v>
          </cell>
          <cell r="D765" t="str">
            <v>13688069594</v>
          </cell>
        </row>
        <row r="766">
          <cell r="C766" t="str">
            <v>511025197905208229</v>
          </cell>
          <cell r="D766" t="str">
            <v>13980607726</v>
          </cell>
        </row>
        <row r="767">
          <cell r="C767" t="str">
            <v>510182199008226225</v>
          </cell>
          <cell r="D767" t="str">
            <v>13550352554</v>
          </cell>
        </row>
        <row r="768">
          <cell r="C768" t="str">
            <v>510182198811294847</v>
          </cell>
          <cell r="D768" t="str">
            <v>15828096976</v>
          </cell>
        </row>
        <row r="769">
          <cell r="C769" t="str">
            <v>511023198906222569</v>
          </cell>
          <cell r="D769" t="str">
            <v>13548114522</v>
          </cell>
        </row>
        <row r="770">
          <cell r="C770" t="str">
            <v>510182198712037044</v>
          </cell>
          <cell r="D770" t="str">
            <v>15928794981</v>
          </cell>
        </row>
        <row r="771">
          <cell r="C771" t="str">
            <v>510182198209305224</v>
          </cell>
          <cell r="D771" t="str">
            <v>15882074778</v>
          </cell>
        </row>
        <row r="772">
          <cell r="C772" t="str">
            <v>510182199209010025</v>
          </cell>
          <cell r="D772" t="str">
            <v>15982110117</v>
          </cell>
        </row>
        <row r="773">
          <cell r="C773" t="str">
            <v>51012619691222002X</v>
          </cell>
          <cell r="D773" t="str">
            <v>13618026416</v>
          </cell>
        </row>
        <row r="774">
          <cell r="C774" t="str">
            <v>510622198207233926</v>
          </cell>
          <cell r="D774" t="str">
            <v>13408536723</v>
          </cell>
        </row>
        <row r="775">
          <cell r="C775" t="str">
            <v>511623199207047471</v>
          </cell>
          <cell r="D775" t="str">
            <v>15008242745</v>
          </cell>
        </row>
        <row r="776">
          <cell r="C776" t="str">
            <v>51018219810907262X</v>
          </cell>
          <cell r="D776" t="str">
            <v>13881770360</v>
          </cell>
        </row>
        <row r="777">
          <cell r="C777" t="str">
            <v>510182198405262823</v>
          </cell>
          <cell r="D777" t="str">
            <v>13881989922</v>
          </cell>
        </row>
        <row r="778">
          <cell r="C778" t="str">
            <v>510182198912022621</v>
          </cell>
          <cell r="D778" t="str">
            <v>15928436578</v>
          </cell>
        </row>
        <row r="779">
          <cell r="C779" t="str">
            <v>510182198005201028</v>
          </cell>
          <cell r="D779" t="str">
            <v>13648029375</v>
          </cell>
        </row>
        <row r="780">
          <cell r="C780" t="str">
            <v>510124198405220021</v>
          </cell>
          <cell r="D780" t="str">
            <v>18202802225</v>
          </cell>
        </row>
        <row r="781">
          <cell r="C781" t="str">
            <v>510126197206210021</v>
          </cell>
          <cell r="D781" t="str">
            <v>13658092583</v>
          </cell>
        </row>
        <row r="782">
          <cell r="C782" t="str">
            <v>510182199308281824</v>
          </cell>
          <cell r="D782" t="str">
            <v>13908052534</v>
          </cell>
        </row>
        <row r="783">
          <cell r="C783" t="str">
            <v>510126197707270022</v>
          </cell>
          <cell r="D783" t="str">
            <v>13666226196</v>
          </cell>
        </row>
        <row r="784">
          <cell r="C784" t="str">
            <v>510182198605220011</v>
          </cell>
          <cell r="D784" t="str">
            <v>18780296649</v>
          </cell>
        </row>
        <row r="785">
          <cell r="C785" t="str">
            <v>511025198412216639</v>
          </cell>
          <cell r="D785" t="str">
            <v>13689008923</v>
          </cell>
        </row>
        <row r="786">
          <cell r="C786" t="str">
            <v>513435198911200013</v>
          </cell>
          <cell r="D786" t="str">
            <v>13688349771</v>
          </cell>
        </row>
        <row r="787">
          <cell r="C787" t="str">
            <v>510182198707230026</v>
          </cell>
          <cell r="D787" t="str">
            <v>13408464234</v>
          </cell>
        </row>
        <row r="788">
          <cell r="C788" t="str">
            <v>513029198703196284</v>
          </cell>
          <cell r="D788" t="str">
            <v>15928628872</v>
          </cell>
        </row>
        <row r="789">
          <cell r="C789" t="str">
            <v>510182199508122027</v>
          </cell>
          <cell r="D789" t="str">
            <v>18728430431</v>
          </cell>
        </row>
        <row r="790">
          <cell r="C790" t="str">
            <v>511023199205168429</v>
          </cell>
          <cell r="D790" t="str">
            <v>18583627819</v>
          </cell>
        </row>
        <row r="791">
          <cell r="C791" t="str">
            <v>510104198811010024</v>
          </cell>
          <cell r="D791" t="str">
            <v>13699028653</v>
          </cell>
        </row>
        <row r="792">
          <cell r="C792" t="str">
            <v>510182198610243429</v>
          </cell>
          <cell r="D792" t="str">
            <v>13402823033</v>
          </cell>
        </row>
        <row r="793">
          <cell r="C793" t="str">
            <v>152101199312120018</v>
          </cell>
          <cell r="D793" t="str">
            <v>13982161290</v>
          </cell>
        </row>
        <row r="794">
          <cell r="C794" t="str">
            <v>510182198510306242</v>
          </cell>
          <cell r="D794" t="str">
            <v>13881707323</v>
          </cell>
        </row>
        <row r="795">
          <cell r="C795" t="str">
            <v>510126197011246446</v>
          </cell>
          <cell r="D795" t="str">
            <v>13882085679</v>
          </cell>
        </row>
        <row r="796">
          <cell r="C796" t="str">
            <v>510126196604242841</v>
          </cell>
          <cell r="D796" t="str">
            <v>13908191506</v>
          </cell>
        </row>
        <row r="797">
          <cell r="C797" t="str">
            <v>51012619731121602X</v>
          </cell>
          <cell r="D797" t="str">
            <v>13689084191</v>
          </cell>
        </row>
        <row r="798">
          <cell r="C798" t="str">
            <v>510105197802270029</v>
          </cell>
          <cell r="D798" t="str">
            <v>19820901338</v>
          </cell>
        </row>
        <row r="799">
          <cell r="C799" t="str">
            <v>510722199110206649</v>
          </cell>
          <cell r="D799" t="str">
            <v>18011300749</v>
          </cell>
        </row>
        <row r="800">
          <cell r="C800" t="str">
            <v>510182199304236823</v>
          </cell>
          <cell r="D800" t="str">
            <v>18215517303</v>
          </cell>
        </row>
        <row r="801">
          <cell r="C801" t="str">
            <v>513423198909101061</v>
          </cell>
          <cell r="D801" t="str">
            <v>18715810960</v>
          </cell>
        </row>
        <row r="802">
          <cell r="C802" t="str">
            <v>510126197710055825</v>
          </cell>
          <cell r="D802" t="str">
            <v>18919562913</v>
          </cell>
        </row>
        <row r="803">
          <cell r="C803" t="str">
            <v>510182198112210827</v>
          </cell>
          <cell r="D803" t="str">
            <v>13980869940</v>
          </cell>
        </row>
        <row r="804">
          <cell r="C804" t="str">
            <v>510182198701281025</v>
          </cell>
          <cell r="D804" t="str">
            <v>15881036279</v>
          </cell>
        </row>
        <row r="805">
          <cell r="C805" t="str">
            <v>510182198801290084</v>
          </cell>
          <cell r="D805" t="str">
            <v>13551023530</v>
          </cell>
        </row>
        <row r="806">
          <cell r="C806" t="str">
            <v>510182197510250053</v>
          </cell>
          <cell r="D806" t="str">
            <v>13518107122</v>
          </cell>
        </row>
        <row r="807">
          <cell r="C807" t="str">
            <v>51018219911022682X</v>
          </cell>
          <cell r="D807" t="str">
            <v>15881153297</v>
          </cell>
        </row>
        <row r="808">
          <cell r="C808" t="str">
            <v>510921199201232126</v>
          </cell>
          <cell r="D808" t="str">
            <v>18702878722</v>
          </cell>
        </row>
        <row r="809">
          <cell r="C809" t="str">
            <v>51018219940824684X</v>
          </cell>
          <cell r="D809" t="str">
            <v>13398156267</v>
          </cell>
        </row>
        <row r="810">
          <cell r="C810" t="str">
            <v>51012619691115442X</v>
          </cell>
          <cell r="D810" t="str">
            <v>13666168267</v>
          </cell>
        </row>
        <row r="811">
          <cell r="C811" t="str">
            <v>510126197208100061</v>
          </cell>
          <cell r="D811" t="str">
            <v>15828083911</v>
          </cell>
        </row>
        <row r="812">
          <cell r="C812" t="str">
            <v>510182198210120067</v>
          </cell>
          <cell r="D812" t="str">
            <v>13882207182</v>
          </cell>
        </row>
        <row r="813">
          <cell r="C813" t="str">
            <v>510182198301232646</v>
          </cell>
          <cell r="D813" t="str">
            <v>13980099232</v>
          </cell>
        </row>
        <row r="814">
          <cell r="C814" t="str">
            <v>510126196311040023</v>
          </cell>
          <cell r="D814" t="str">
            <v>13882051338</v>
          </cell>
        </row>
        <row r="815">
          <cell r="C815" t="str">
            <v>510182199111012022</v>
          </cell>
          <cell r="D815" t="str">
            <v>15228848863</v>
          </cell>
        </row>
        <row r="816">
          <cell r="C816" t="str">
            <v>510182198710150617</v>
          </cell>
          <cell r="D816" t="str">
            <v>15008411080</v>
          </cell>
        </row>
        <row r="817">
          <cell r="C817" t="str">
            <v>510126197311160046</v>
          </cell>
          <cell r="D817" t="str">
            <v>13882148068</v>
          </cell>
        </row>
        <row r="818">
          <cell r="C818" t="str">
            <v>510182198102020069</v>
          </cell>
          <cell r="D818" t="str">
            <v>18227603604</v>
          </cell>
        </row>
        <row r="819">
          <cell r="C819" t="str">
            <v>510625198607104436</v>
          </cell>
          <cell r="D819" t="str">
            <v>15982213880</v>
          </cell>
        </row>
        <row r="820">
          <cell r="C820" t="str">
            <v>511304199104285025</v>
          </cell>
          <cell r="D820" t="str">
            <v>15208229564</v>
          </cell>
        </row>
        <row r="821">
          <cell r="C821" t="str">
            <v>51012619660629002X</v>
          </cell>
          <cell r="D821" t="str">
            <v>15882308466</v>
          </cell>
        </row>
        <row r="822">
          <cell r="C822" t="str">
            <v>511123198712017685</v>
          </cell>
          <cell r="D822" t="str">
            <v>15828069512</v>
          </cell>
        </row>
        <row r="823">
          <cell r="C823" t="str">
            <v>500107198504243124</v>
          </cell>
          <cell r="D823" t="str">
            <v>18011480929</v>
          </cell>
        </row>
        <row r="824">
          <cell r="C824" t="str">
            <v>513123198008060016</v>
          </cell>
          <cell r="D824" t="str">
            <v>13880633451</v>
          </cell>
        </row>
        <row r="825">
          <cell r="C825" t="str">
            <v>510182199207270026</v>
          </cell>
          <cell r="D825" t="str">
            <v>13778469918</v>
          </cell>
        </row>
        <row r="826">
          <cell r="C826" t="str">
            <v>510182199307250823</v>
          </cell>
          <cell r="D826" t="str">
            <v>18380139641</v>
          </cell>
        </row>
        <row r="827">
          <cell r="C827" t="str">
            <v>51132219840226102X</v>
          </cell>
          <cell r="D827" t="str">
            <v>13881801290</v>
          </cell>
        </row>
        <row r="828">
          <cell r="C828" t="str">
            <v>510182198010140629</v>
          </cell>
          <cell r="D828" t="str">
            <v>13688311960</v>
          </cell>
        </row>
        <row r="829">
          <cell r="C829" t="str">
            <v>421127198702150013</v>
          </cell>
          <cell r="D829" t="str">
            <v>18981786918</v>
          </cell>
        </row>
        <row r="830">
          <cell r="C830" t="str">
            <v>510126197108030027</v>
          </cell>
          <cell r="D830" t="str">
            <v>13628007966</v>
          </cell>
        </row>
        <row r="831">
          <cell r="C831" t="str">
            <v>510182199109213423</v>
          </cell>
          <cell r="D831" t="str">
            <v>13548196158</v>
          </cell>
        </row>
        <row r="832">
          <cell r="C832" t="str">
            <v>510124198112306825</v>
          </cell>
          <cell r="D832" t="str">
            <v>13688487863</v>
          </cell>
        </row>
        <row r="833">
          <cell r="C833" t="str">
            <v>510182199109305424</v>
          </cell>
          <cell r="D833" t="str">
            <v>13541208608</v>
          </cell>
        </row>
        <row r="834">
          <cell r="C834" t="str">
            <v>220302199106240645</v>
          </cell>
          <cell r="D834" t="str">
            <v>15546168037</v>
          </cell>
        </row>
        <row r="835">
          <cell r="C835" t="str">
            <v>510126196310140022</v>
          </cell>
          <cell r="D835" t="str">
            <v>13689030996</v>
          </cell>
        </row>
        <row r="836">
          <cell r="C836" t="str">
            <v>510723198111091646</v>
          </cell>
          <cell r="D836" t="str">
            <v>13688014806</v>
          </cell>
        </row>
        <row r="837">
          <cell r="C837" t="str">
            <v>510125198612122826</v>
          </cell>
          <cell r="D837" t="str">
            <v>15108425636</v>
          </cell>
        </row>
        <row r="838">
          <cell r="C838" t="str">
            <v>370832199007120929</v>
          </cell>
          <cell r="D838" t="str">
            <v>18780214153</v>
          </cell>
        </row>
        <row r="839">
          <cell r="C839" t="str">
            <v>511024198707130801</v>
          </cell>
          <cell r="D839" t="str">
            <v>18628352343</v>
          </cell>
        </row>
        <row r="840">
          <cell r="C840" t="str">
            <v>510182199110185423</v>
          </cell>
          <cell r="D840" t="str">
            <v>13551071884</v>
          </cell>
        </row>
        <row r="841">
          <cell r="C841" t="str">
            <v>510182199207086421</v>
          </cell>
          <cell r="D841" t="str">
            <v>18328440283</v>
          </cell>
        </row>
        <row r="842">
          <cell r="C842" t="str">
            <v>51012619721110002X</v>
          </cell>
          <cell r="D842" t="str">
            <v>13688438620</v>
          </cell>
        </row>
        <row r="843">
          <cell r="C843" t="str">
            <v>510182198612316820</v>
          </cell>
          <cell r="D843" t="str">
            <v>13980841246</v>
          </cell>
        </row>
        <row r="844">
          <cell r="C844" t="str">
            <v>510182199403165426</v>
          </cell>
          <cell r="D844" t="str">
            <v>18302820231</v>
          </cell>
        </row>
        <row r="845">
          <cell r="C845" t="str">
            <v>632128198706140038</v>
          </cell>
          <cell r="D845" t="str">
            <v>18380160570</v>
          </cell>
        </row>
        <row r="846">
          <cell r="C846" t="str">
            <v>510182197609020055</v>
          </cell>
          <cell r="D846" t="str">
            <v>13281482220</v>
          </cell>
        </row>
        <row r="847">
          <cell r="C847" t="str">
            <v>51042219871110142X</v>
          </cell>
          <cell r="D847" t="str">
            <v>18382421069</v>
          </cell>
        </row>
        <row r="848">
          <cell r="C848" t="str">
            <v>513822199208090187</v>
          </cell>
          <cell r="D848" t="str">
            <v>17780702879</v>
          </cell>
        </row>
        <row r="849">
          <cell r="C849" t="str">
            <v>510182198807105847</v>
          </cell>
          <cell r="D849" t="str">
            <v>18349153699</v>
          </cell>
        </row>
        <row r="850">
          <cell r="C850" t="str">
            <v>511024198201111304</v>
          </cell>
          <cell r="D850" t="str">
            <v>15982013417</v>
          </cell>
        </row>
        <row r="851">
          <cell r="C851" t="str">
            <v>510126197611054026</v>
          </cell>
          <cell r="D851" t="str">
            <v>15828629597</v>
          </cell>
        </row>
        <row r="852">
          <cell r="C852" t="str">
            <v>513902199401134145</v>
          </cell>
          <cell r="D852" t="str">
            <v>18328330705</v>
          </cell>
        </row>
        <row r="853">
          <cell r="C853" t="str">
            <v>510182198006250024</v>
          </cell>
          <cell r="D853" t="str">
            <v>18181977323</v>
          </cell>
        </row>
        <row r="854">
          <cell r="C854" t="str">
            <v>510126196809160057</v>
          </cell>
          <cell r="D854" t="str">
            <v>13096319988</v>
          </cell>
        </row>
        <row r="855">
          <cell r="C855" t="str">
            <v>510126197401095225</v>
          </cell>
          <cell r="D855" t="str">
            <v>13683408080</v>
          </cell>
        </row>
        <row r="856">
          <cell r="C856" t="str">
            <v>513231198112300011</v>
          </cell>
          <cell r="D856" t="str">
            <v>13608223336</v>
          </cell>
        </row>
        <row r="857">
          <cell r="C857" t="str">
            <v>510182198809144823</v>
          </cell>
          <cell r="D857" t="str">
            <v>18081068598</v>
          </cell>
        </row>
        <row r="858">
          <cell r="C858" t="str">
            <v>510126197110160621</v>
          </cell>
          <cell r="D858" t="str">
            <v>13668195885</v>
          </cell>
        </row>
        <row r="859">
          <cell r="C859" t="str">
            <v>510182198910232617</v>
          </cell>
          <cell r="D859" t="str">
            <v>18280461031</v>
          </cell>
        </row>
        <row r="860">
          <cell r="C860" t="str">
            <v>510216198208254025</v>
          </cell>
          <cell r="D860" t="str">
            <v>13693438253</v>
          </cell>
        </row>
        <row r="861">
          <cell r="C861" t="str">
            <v>510182199502070027</v>
          </cell>
          <cell r="D861" t="str">
            <v>14708109460</v>
          </cell>
        </row>
        <row r="862">
          <cell r="C862" t="str">
            <v>510126197112202629</v>
          </cell>
          <cell r="D862" t="str">
            <v>13882091558</v>
          </cell>
        </row>
        <row r="863">
          <cell r="C863" t="str">
            <v>510681198711150660</v>
          </cell>
          <cell r="D863" t="str">
            <v>13882217336</v>
          </cell>
        </row>
        <row r="864">
          <cell r="C864" t="str">
            <v>510182198205167039</v>
          </cell>
          <cell r="D864" t="str">
            <v>13881930111</v>
          </cell>
        </row>
        <row r="865">
          <cell r="C865" t="str">
            <v>510126197005300020</v>
          </cell>
          <cell r="D865" t="str">
            <v>13668109229</v>
          </cell>
        </row>
        <row r="866">
          <cell r="C866" t="str">
            <v>510182198912310041</v>
          </cell>
          <cell r="D866" t="str">
            <v>13808198017</v>
          </cell>
        </row>
        <row r="867">
          <cell r="C867" t="str">
            <v>513424198302092011</v>
          </cell>
          <cell r="D867" t="str">
            <v>13668132021</v>
          </cell>
        </row>
        <row r="868">
          <cell r="C868" t="str">
            <v>510126196910265881</v>
          </cell>
          <cell r="D868" t="str">
            <v>13550095952</v>
          </cell>
        </row>
        <row r="869">
          <cell r="C869" t="str">
            <v>510126197910140020</v>
          </cell>
          <cell r="D869" t="str">
            <v>15388152089</v>
          </cell>
        </row>
        <row r="870">
          <cell r="C870" t="str">
            <v>510182199308241048</v>
          </cell>
          <cell r="D870" t="str">
            <v>15892770895</v>
          </cell>
        </row>
        <row r="871">
          <cell r="C871" t="str">
            <v>500105198607175416</v>
          </cell>
          <cell r="D871" t="str">
            <v>18708141606</v>
          </cell>
        </row>
        <row r="872">
          <cell r="C872" t="str">
            <v>510182198408143440</v>
          </cell>
          <cell r="D872" t="str">
            <v>18380297787</v>
          </cell>
        </row>
        <row r="873">
          <cell r="C873" t="str">
            <v>510126197112190031</v>
          </cell>
          <cell r="D873" t="str">
            <v>18602830599</v>
          </cell>
        </row>
        <row r="874">
          <cell r="C874" t="str">
            <v>510126197305020063</v>
          </cell>
          <cell r="D874" t="str">
            <v>13568976229</v>
          </cell>
        </row>
        <row r="875">
          <cell r="C875" t="str">
            <v>510182198208130645</v>
          </cell>
          <cell r="D875" t="str">
            <v>15928527053</v>
          </cell>
        </row>
        <row r="876">
          <cell r="C876" t="str">
            <v>510625199111053617</v>
          </cell>
          <cell r="D876" t="str">
            <v>15281477606</v>
          </cell>
        </row>
        <row r="877">
          <cell r="C877" t="str">
            <v>511025198110234452</v>
          </cell>
          <cell r="D877" t="str">
            <v>13666179335</v>
          </cell>
        </row>
        <row r="878">
          <cell r="C878" t="str">
            <v>510126197512013827</v>
          </cell>
          <cell r="D878" t="str">
            <v>15982005438</v>
          </cell>
        </row>
        <row r="879">
          <cell r="C879" t="str">
            <v>51012619740818006X</v>
          </cell>
          <cell r="D879" t="str">
            <v>13568815522</v>
          </cell>
        </row>
        <row r="880">
          <cell r="C880" t="str">
            <v>420281198409180048</v>
          </cell>
          <cell r="D880" t="str">
            <v>15108223472</v>
          </cell>
        </row>
        <row r="881">
          <cell r="C881" t="str">
            <v>510681198803032522</v>
          </cell>
          <cell r="D881" t="str">
            <v>13402882300</v>
          </cell>
        </row>
        <row r="882">
          <cell r="C882" t="str">
            <v>510182198106120083</v>
          </cell>
          <cell r="D882" t="str">
            <v>13648056786</v>
          </cell>
        </row>
        <row r="883">
          <cell r="C883" t="str">
            <v>510126197406253210</v>
          </cell>
          <cell r="D883" t="str">
            <v>13981732211</v>
          </cell>
        </row>
        <row r="884">
          <cell r="C884" t="str">
            <v>510182198909280021</v>
          </cell>
          <cell r="D884" t="str">
            <v>15982086131</v>
          </cell>
        </row>
        <row r="885">
          <cell r="C885" t="str">
            <v>510182199408240026</v>
          </cell>
          <cell r="D885" t="str">
            <v>15982260606</v>
          </cell>
        </row>
        <row r="886">
          <cell r="C886" t="str">
            <v>510125198203245024</v>
          </cell>
          <cell r="D886" t="str">
            <v>13880002546</v>
          </cell>
        </row>
        <row r="887">
          <cell r="C887" t="str">
            <v>510126195802160017</v>
          </cell>
        </row>
        <row r="888">
          <cell r="C888" t="str">
            <v>512923197605040038</v>
          </cell>
          <cell r="D888" t="str">
            <v>13666185026</v>
          </cell>
        </row>
        <row r="889">
          <cell r="C889" t="str">
            <v>510182199208184824</v>
          </cell>
          <cell r="D889" t="str">
            <v>13618015105</v>
          </cell>
        </row>
        <row r="890">
          <cell r="C890" t="str">
            <v>510182198206020020</v>
          </cell>
          <cell r="D890" t="str">
            <v>13458661078</v>
          </cell>
        </row>
        <row r="891">
          <cell r="C891" t="str">
            <v>510126196611140018</v>
          </cell>
          <cell r="D891" t="str">
            <v>13541065848</v>
          </cell>
        </row>
        <row r="892">
          <cell r="C892" t="str">
            <v>510126197604210043</v>
          </cell>
          <cell r="D892" t="str">
            <v>13608074176</v>
          </cell>
        </row>
        <row r="893">
          <cell r="C893" t="str">
            <v>510126197205143015</v>
          </cell>
          <cell r="D893" t="str">
            <v>13550032888</v>
          </cell>
        </row>
        <row r="894">
          <cell r="C894" t="str">
            <v>510182198812026422</v>
          </cell>
          <cell r="D894" t="str">
            <v>15982309255</v>
          </cell>
        </row>
        <row r="895">
          <cell r="C895" t="str">
            <v>231181198610180832</v>
          </cell>
          <cell r="D895" t="str">
            <v>13281200111</v>
          </cell>
        </row>
        <row r="896">
          <cell r="C896" t="str">
            <v>420700197311054179</v>
          </cell>
          <cell r="D896" t="str">
            <v>13982169515</v>
          </cell>
        </row>
        <row r="897">
          <cell r="C897" t="str">
            <v>510182198108043827</v>
          </cell>
          <cell r="D897" t="str">
            <v>13982061981</v>
          </cell>
        </row>
        <row r="898">
          <cell r="C898" t="str">
            <v>510182198411081615</v>
          </cell>
          <cell r="D898" t="str">
            <v>18583939667</v>
          </cell>
        </row>
        <row r="899">
          <cell r="C899" t="str">
            <v>510182197710260045</v>
          </cell>
          <cell r="D899" t="str">
            <v>13551113671</v>
          </cell>
        </row>
        <row r="900">
          <cell r="C900" t="str">
            <v>510182198711291227</v>
          </cell>
          <cell r="D900" t="str">
            <v>15982352907</v>
          </cell>
        </row>
        <row r="901">
          <cell r="C901" t="str">
            <v>510126196701090122</v>
          </cell>
          <cell r="D901" t="str">
            <v>15982876539</v>
          </cell>
        </row>
        <row r="902">
          <cell r="C902" t="str">
            <v>510125198704302824</v>
          </cell>
          <cell r="D902" t="str">
            <v>13679008400</v>
          </cell>
        </row>
        <row r="903">
          <cell r="C903" t="str">
            <v>510625199105014021</v>
          </cell>
          <cell r="D903" t="str">
            <v>18215525706</v>
          </cell>
        </row>
        <row r="904">
          <cell r="C904" t="str">
            <v>51090219840726666X</v>
          </cell>
          <cell r="D904" t="str">
            <v>13684084995</v>
          </cell>
        </row>
        <row r="905">
          <cell r="C905" t="str">
            <v>510182198810194449</v>
          </cell>
          <cell r="D905" t="str">
            <v>13540866634</v>
          </cell>
        </row>
        <row r="906">
          <cell r="C906" t="str">
            <v>51382319910201342X</v>
          </cell>
          <cell r="D906" t="str">
            <v>18215531306</v>
          </cell>
        </row>
        <row r="907">
          <cell r="C907" t="str">
            <v>510126195810200031</v>
          </cell>
          <cell r="D907" t="str">
            <v>13882050213</v>
          </cell>
        </row>
        <row r="908">
          <cell r="C908" t="str">
            <v>510126197801190600</v>
          </cell>
          <cell r="D908" t="str">
            <v>13980583118</v>
          </cell>
        </row>
        <row r="909">
          <cell r="C909" t="str">
            <v>511025198206201276</v>
          </cell>
          <cell r="D909" t="str">
            <v>13881786495</v>
          </cell>
        </row>
        <row r="910">
          <cell r="C910" t="str">
            <v>510182199402030036</v>
          </cell>
          <cell r="D910" t="str">
            <v>18483682410</v>
          </cell>
        </row>
        <row r="911">
          <cell r="C911" t="str">
            <v>51012619400916005X</v>
          </cell>
          <cell r="D911" t="str">
            <v>15308195816</v>
          </cell>
        </row>
        <row r="912">
          <cell r="C912" t="str">
            <v>513622198303015606</v>
          </cell>
          <cell r="D912" t="str">
            <v>13551885032</v>
          </cell>
        </row>
        <row r="913">
          <cell r="C913" t="str">
            <v>510182198701177068</v>
          </cell>
          <cell r="D913" t="str">
            <v>13880357604</v>
          </cell>
        </row>
        <row r="914">
          <cell r="C914" t="str">
            <v>510126196703240040</v>
          </cell>
          <cell r="D914" t="str">
            <v>18008021638</v>
          </cell>
        </row>
        <row r="915">
          <cell r="C915" t="str">
            <v>510182199510035221</v>
          </cell>
          <cell r="D915" t="str">
            <v>18380255285</v>
          </cell>
        </row>
        <row r="916">
          <cell r="C916" t="str">
            <v>510182199111021842</v>
          </cell>
          <cell r="D916" t="str">
            <v>18228031200</v>
          </cell>
        </row>
        <row r="917">
          <cell r="C917" t="str">
            <v>430528198502120222</v>
          </cell>
          <cell r="D917" t="str">
            <v>15884537354</v>
          </cell>
        </row>
        <row r="918">
          <cell r="C918" t="str">
            <v>510182198809032629</v>
          </cell>
          <cell r="D918" t="str">
            <v>13551294853</v>
          </cell>
        </row>
        <row r="919">
          <cell r="C919" t="str">
            <v>51018219940224582X</v>
          </cell>
          <cell r="D919" t="str">
            <v>13980440232</v>
          </cell>
        </row>
        <row r="920">
          <cell r="C920" t="str">
            <v>51012619700516302X</v>
          </cell>
          <cell r="D920" t="str">
            <v>13330960715</v>
          </cell>
        </row>
        <row r="921">
          <cell r="C921" t="str">
            <v>510126194512230027</v>
          </cell>
          <cell r="D921" t="str">
            <v>13550329653</v>
          </cell>
        </row>
        <row r="922">
          <cell r="C922" t="str">
            <v>510182198909217049</v>
          </cell>
          <cell r="D922" t="str">
            <v>13541366063</v>
          </cell>
        </row>
        <row r="923">
          <cell r="C923" t="str">
            <v>510126197010160368</v>
          </cell>
          <cell r="D923" t="str">
            <v>13608059528</v>
          </cell>
        </row>
        <row r="924">
          <cell r="C924" t="str">
            <v>510126197101201014</v>
          </cell>
          <cell r="D924" t="str">
            <v>13608070169</v>
          </cell>
        </row>
        <row r="925">
          <cell r="C925" t="str">
            <v>510182199302131622</v>
          </cell>
          <cell r="D925" t="str">
            <v>18215523371</v>
          </cell>
        </row>
        <row r="926">
          <cell r="C926" t="str">
            <v>510126196202280052</v>
          </cell>
          <cell r="D926" t="str">
            <v>13540035311</v>
          </cell>
        </row>
        <row r="927">
          <cell r="C927" t="str">
            <v>510182198601224613</v>
          </cell>
          <cell r="D927" t="str">
            <v>13458524073</v>
          </cell>
        </row>
        <row r="928">
          <cell r="C928" t="str">
            <v>510182198511050867</v>
          </cell>
          <cell r="D928" t="str">
            <v>13980790949</v>
          </cell>
        </row>
        <row r="929">
          <cell r="C929" t="str">
            <v>510126196004140016</v>
          </cell>
          <cell r="D929" t="str">
            <v>13880330309</v>
          </cell>
        </row>
        <row r="930">
          <cell r="C930" t="str">
            <v>510182199205060025</v>
          </cell>
          <cell r="D930" t="str">
            <v>13880145450</v>
          </cell>
        </row>
        <row r="931">
          <cell r="C931" t="str">
            <v>510722198608181499</v>
          </cell>
          <cell r="D931" t="str">
            <v>13568967594</v>
          </cell>
        </row>
        <row r="932">
          <cell r="C932" t="str">
            <v>510129198607047118</v>
          </cell>
          <cell r="D932" t="str">
            <v>13438228909</v>
          </cell>
        </row>
        <row r="933">
          <cell r="C933" t="str">
            <v>510182199401220823</v>
          </cell>
          <cell r="D933" t="str">
            <v>13882293201</v>
          </cell>
        </row>
        <row r="934">
          <cell r="C934" t="str">
            <v>510182199301076414</v>
          </cell>
          <cell r="D934" t="str">
            <v>15881105750</v>
          </cell>
        </row>
        <row r="935">
          <cell r="C935" t="str">
            <v>510182198011100039</v>
          </cell>
          <cell r="D935" t="str">
            <v>13881870939</v>
          </cell>
        </row>
        <row r="936">
          <cell r="C936" t="str">
            <v>510181197508176740</v>
          </cell>
          <cell r="D936" t="str">
            <v>13981742820</v>
          </cell>
        </row>
        <row r="937">
          <cell r="C937" t="str">
            <v>510182199002227067</v>
          </cell>
          <cell r="D937" t="str">
            <v>15928509680</v>
          </cell>
        </row>
        <row r="938">
          <cell r="C938" t="str">
            <v>510411196407260022</v>
          </cell>
          <cell r="D938" t="str">
            <v>13683407999</v>
          </cell>
        </row>
        <row r="939">
          <cell r="C939" t="str">
            <v>510126196312020032</v>
          </cell>
          <cell r="D939" t="str">
            <v>13518125729</v>
          </cell>
        </row>
        <row r="940">
          <cell r="C940" t="str">
            <v>510126197106100028</v>
          </cell>
          <cell r="D940" t="str">
            <v>13678121286</v>
          </cell>
        </row>
        <row r="941">
          <cell r="C941" t="str">
            <v>513701198707285729</v>
          </cell>
          <cell r="D941" t="str">
            <v>15882110660</v>
          </cell>
        </row>
        <row r="942">
          <cell r="C942" t="str">
            <v>510126199012140829</v>
          </cell>
          <cell r="D942" t="str">
            <v>15202816765</v>
          </cell>
        </row>
        <row r="943">
          <cell r="C943" t="str">
            <v>510126197006270345</v>
          </cell>
          <cell r="D943" t="str">
            <v>13568967595</v>
          </cell>
        </row>
        <row r="944">
          <cell r="C944" t="str">
            <v>510182199108070010</v>
          </cell>
          <cell r="D944" t="str">
            <v>18200472297</v>
          </cell>
        </row>
        <row r="945">
          <cell r="C945" t="str">
            <v>51130419881022724X</v>
          </cell>
          <cell r="D945" t="str">
            <v>13540691873</v>
          </cell>
        </row>
        <row r="946">
          <cell r="C946" t="str">
            <v>51018219861120101X</v>
          </cell>
          <cell r="D946" t="str">
            <v>15982389151</v>
          </cell>
        </row>
        <row r="947">
          <cell r="C947" t="str">
            <v>510121199105176677</v>
          </cell>
          <cell r="D947" t="str">
            <v>13679016131</v>
          </cell>
        </row>
        <row r="948">
          <cell r="C948" t="str">
            <v>510182199107250087</v>
          </cell>
          <cell r="D948" t="str">
            <v>13438233270</v>
          </cell>
        </row>
        <row r="949">
          <cell r="C949" t="str">
            <v>510182199007217028</v>
          </cell>
          <cell r="D949" t="str">
            <v>18200177294</v>
          </cell>
        </row>
        <row r="950">
          <cell r="C950" t="str">
            <v>51040219940701382X</v>
          </cell>
          <cell r="D950" t="str">
            <v>13518177217</v>
          </cell>
        </row>
        <row r="951">
          <cell r="C951" t="str">
            <v>510126196903280645</v>
          </cell>
          <cell r="D951" t="str">
            <v>13608047025</v>
          </cell>
        </row>
        <row r="952">
          <cell r="C952" t="str">
            <v>510182199402280609</v>
          </cell>
          <cell r="D952" t="str">
            <v>15828361654</v>
          </cell>
        </row>
        <row r="953">
          <cell r="C953" t="str">
            <v>51012619621014005X</v>
          </cell>
          <cell r="D953" t="str">
            <v>13666198283</v>
          </cell>
        </row>
        <row r="954">
          <cell r="C954" t="str">
            <v>510182198010021048</v>
          </cell>
          <cell r="D954" t="str">
            <v>13882014813</v>
          </cell>
        </row>
        <row r="955">
          <cell r="C955" t="str">
            <v>510182198709084421</v>
          </cell>
          <cell r="D955" t="str">
            <v>13540336551</v>
          </cell>
        </row>
        <row r="956">
          <cell r="C956" t="str">
            <v>510126197109040622</v>
          </cell>
          <cell r="D956" t="str">
            <v>13688326959</v>
          </cell>
        </row>
        <row r="957">
          <cell r="C957" t="str">
            <v>510182198707131028</v>
          </cell>
          <cell r="D957" t="str">
            <v>13558698268</v>
          </cell>
        </row>
        <row r="958">
          <cell r="C958" t="str">
            <v>510182199307150603</v>
          </cell>
          <cell r="D958" t="str">
            <v>13689009402</v>
          </cell>
        </row>
        <row r="959">
          <cell r="C959" t="str">
            <v>51012619760412281X</v>
          </cell>
          <cell r="D959" t="str">
            <v>13730854731</v>
          </cell>
        </row>
        <row r="960">
          <cell r="C960" t="str">
            <v>51012619950910003X</v>
          </cell>
          <cell r="D960" t="str">
            <v>15608013820</v>
          </cell>
        </row>
        <row r="961">
          <cell r="C961" t="str">
            <v>51018219861121542X</v>
          </cell>
          <cell r="D961" t="str">
            <v>13882180389</v>
          </cell>
        </row>
        <row r="962">
          <cell r="C962" t="str">
            <v>513822198601053206</v>
          </cell>
          <cell r="D962" t="str">
            <v>15982153575</v>
          </cell>
        </row>
        <row r="963">
          <cell r="C963" t="str">
            <v>510182199410134628</v>
          </cell>
          <cell r="D963" t="str">
            <v>18780007454</v>
          </cell>
        </row>
        <row r="964">
          <cell r="C964" t="str">
            <v>510182198809250028</v>
          </cell>
          <cell r="D964" t="str">
            <v>13568858452</v>
          </cell>
        </row>
        <row r="965">
          <cell r="C965" t="str">
            <v>51132519810424006X</v>
          </cell>
          <cell r="D965" t="str">
            <v>13980533763</v>
          </cell>
        </row>
        <row r="966">
          <cell r="C966" t="str">
            <v>513822198510138204</v>
          </cell>
          <cell r="D966" t="str">
            <v>13699452321</v>
          </cell>
        </row>
        <row r="967">
          <cell r="C967" t="str">
            <v>511121198108220027</v>
          </cell>
          <cell r="D967" t="str">
            <v>13541286904</v>
          </cell>
        </row>
        <row r="968">
          <cell r="C968" t="str">
            <v>51072219940601796X</v>
          </cell>
          <cell r="D968" t="str">
            <v>18302867800</v>
          </cell>
        </row>
        <row r="969">
          <cell r="C969" t="str">
            <v>513030198707127521</v>
          </cell>
          <cell r="D969" t="str">
            <v>18113191982</v>
          </cell>
        </row>
        <row r="970">
          <cell r="C970" t="str">
            <v>51018219870710162X</v>
          </cell>
          <cell r="D970" t="str">
            <v>13568805257</v>
          </cell>
        </row>
        <row r="971">
          <cell r="C971" t="str">
            <v>510126197311010021</v>
          </cell>
          <cell r="D971" t="str">
            <v>13628032825</v>
          </cell>
        </row>
        <row r="972">
          <cell r="C972" t="str">
            <v>510182199002140068</v>
          </cell>
          <cell r="D972" t="str">
            <v>13438819946</v>
          </cell>
        </row>
        <row r="973">
          <cell r="C973" t="str">
            <v>510182199008260028</v>
          </cell>
          <cell r="D973" t="str">
            <v>15928436368</v>
          </cell>
        </row>
        <row r="974">
          <cell r="C974" t="str">
            <v>510902198811171902</v>
          </cell>
          <cell r="D974" t="str">
            <v>13699428420</v>
          </cell>
        </row>
        <row r="975">
          <cell r="C975" t="str">
            <v>510182198311016226</v>
          </cell>
          <cell r="D975" t="str">
            <v>15882306369</v>
          </cell>
        </row>
        <row r="976">
          <cell r="C976" t="str">
            <v>510126197908230027</v>
          </cell>
          <cell r="D976" t="str">
            <v>18181959528</v>
          </cell>
        </row>
        <row r="977">
          <cell r="C977" t="str">
            <v>510321197702071832</v>
          </cell>
          <cell r="D977" t="str">
            <v>18628130587</v>
          </cell>
        </row>
        <row r="978">
          <cell r="C978" t="str">
            <v>51372219860906289X</v>
          </cell>
          <cell r="D978" t="str">
            <v>13808009445</v>
          </cell>
        </row>
        <row r="979">
          <cell r="C979" t="str">
            <v>510103197109212549</v>
          </cell>
          <cell r="D979" t="str">
            <v>13688417876</v>
          </cell>
        </row>
        <row r="980">
          <cell r="C980" t="str">
            <v>510123199302201918</v>
          </cell>
          <cell r="D980" t="str">
            <v>13568916230</v>
          </cell>
        </row>
        <row r="981">
          <cell r="C981" t="str">
            <v>51292119750714405X</v>
          </cell>
          <cell r="D981" t="str">
            <v>13880386593</v>
          </cell>
        </row>
        <row r="982">
          <cell r="C982" t="str">
            <v>130821198702064967</v>
          </cell>
          <cell r="D982" t="str">
            <v>13982165224</v>
          </cell>
        </row>
        <row r="983">
          <cell r="C983" t="str">
            <v>510182198711241019</v>
          </cell>
          <cell r="D983" t="str">
            <v>13518185652</v>
          </cell>
        </row>
        <row r="984">
          <cell r="C984" t="str">
            <v>620302196501140442</v>
          </cell>
          <cell r="D984" t="str">
            <v>13709095513</v>
          </cell>
        </row>
        <row r="985">
          <cell r="C985" t="str">
            <v>510182199106147045</v>
          </cell>
          <cell r="D985" t="str">
            <v>18180499669</v>
          </cell>
        </row>
        <row r="986">
          <cell r="C986" t="str">
            <v>510182198509182617</v>
          </cell>
          <cell r="D986" t="str">
            <v>13678164208</v>
          </cell>
        </row>
        <row r="987">
          <cell r="C987" t="str">
            <v>513231196708091741</v>
          </cell>
          <cell r="D987" t="str">
            <v>13438138851</v>
          </cell>
        </row>
        <row r="988">
          <cell r="C988" t="str">
            <v>510182199201020026</v>
          </cell>
          <cell r="D988" t="str">
            <v>18708168021</v>
          </cell>
        </row>
        <row r="989">
          <cell r="C989" t="str">
            <v>51012619701028036X</v>
          </cell>
          <cell r="D989" t="str">
            <v>18113195895</v>
          </cell>
        </row>
        <row r="990">
          <cell r="C990" t="str">
            <v>510126196304290016</v>
          </cell>
          <cell r="D990" t="str">
            <v>13882033851</v>
          </cell>
        </row>
        <row r="991">
          <cell r="C991" t="str">
            <v>510126197109156027</v>
          </cell>
          <cell r="D991" t="str">
            <v>13618079982</v>
          </cell>
        </row>
        <row r="992">
          <cell r="C992" t="str">
            <v>411528198303300025</v>
          </cell>
          <cell r="D992" t="str">
            <v>13518116648</v>
          </cell>
        </row>
        <row r="993">
          <cell r="C993" t="str">
            <v>510182199309300820</v>
          </cell>
          <cell r="D993" t="str">
            <v>13679083701</v>
          </cell>
        </row>
        <row r="994">
          <cell r="C994" t="str">
            <v>510182198909026429</v>
          </cell>
          <cell r="D994" t="str">
            <v>15982316204</v>
          </cell>
        </row>
        <row r="995">
          <cell r="C995" t="str">
            <v>513622198310085813</v>
          </cell>
          <cell r="D995" t="str">
            <v>15884483073</v>
          </cell>
        </row>
        <row r="996">
          <cell r="C996" t="str">
            <v>510182198509086828</v>
          </cell>
          <cell r="D996" t="str">
            <v>13608077797</v>
          </cell>
        </row>
        <row r="997">
          <cell r="C997" t="str">
            <v>510126197512130329</v>
          </cell>
          <cell r="D997" t="str">
            <v>18080497832</v>
          </cell>
        </row>
        <row r="998">
          <cell r="C998" t="str">
            <v>310108197105154411</v>
          </cell>
          <cell r="D998" t="str">
            <v>13348968715</v>
          </cell>
        </row>
        <row r="999">
          <cell r="C999" t="str">
            <v>510126197609212814</v>
          </cell>
          <cell r="D999" t="str">
            <v>15108305115</v>
          </cell>
        </row>
        <row r="1000">
          <cell r="C1000" t="str">
            <v>510182198607010616</v>
          </cell>
          <cell r="D1000" t="str">
            <v>13980516908</v>
          </cell>
        </row>
        <row r="1001">
          <cell r="C1001" t="str">
            <v>510182198905192040</v>
          </cell>
          <cell r="D1001" t="str">
            <v>15982096935</v>
          </cell>
        </row>
        <row r="1002">
          <cell r="C1002" t="str">
            <v>510182198912111042</v>
          </cell>
          <cell r="D1002" t="str">
            <v>18780088261</v>
          </cell>
        </row>
        <row r="1003">
          <cell r="C1003" t="str">
            <v>510182197903260068</v>
          </cell>
          <cell r="D1003" t="str">
            <v>13981966396</v>
          </cell>
        </row>
        <row r="1004">
          <cell r="C1004" t="str">
            <v>51018219871004681X</v>
          </cell>
          <cell r="D1004" t="str">
            <v>13880367059</v>
          </cell>
        </row>
        <row r="1005">
          <cell r="C1005" t="str">
            <v>510104197512083763</v>
          </cell>
          <cell r="D1005" t="str">
            <v>13281033588</v>
          </cell>
        </row>
        <row r="1006">
          <cell r="C1006" t="str">
            <v>510126196806160035</v>
          </cell>
          <cell r="D1006" t="str">
            <v>15828197856</v>
          </cell>
        </row>
        <row r="1007">
          <cell r="C1007" t="str">
            <v>511082198710190024</v>
          </cell>
          <cell r="D1007" t="str">
            <v>15928785738</v>
          </cell>
        </row>
        <row r="1008">
          <cell r="C1008" t="str">
            <v>510126197111160025</v>
          </cell>
          <cell r="D1008" t="str">
            <v>13668175831</v>
          </cell>
        </row>
        <row r="1009">
          <cell r="C1009" t="str">
            <v>51012619691028082X</v>
          </cell>
          <cell r="D1009" t="str">
            <v>13540795016</v>
          </cell>
        </row>
        <row r="1010">
          <cell r="C1010" t="str">
            <v>510182198804204823</v>
          </cell>
          <cell r="D1010" t="str">
            <v>13458555652</v>
          </cell>
        </row>
        <row r="1011">
          <cell r="C1011" t="str">
            <v>51018219810108102X</v>
          </cell>
          <cell r="D1011" t="str">
            <v>13880009594</v>
          </cell>
        </row>
        <row r="1012">
          <cell r="C1012" t="str">
            <v>510182198311131021</v>
          </cell>
          <cell r="D1012" t="str">
            <v>15881030358</v>
          </cell>
        </row>
        <row r="1013">
          <cell r="C1013" t="str">
            <v>510126196311190021</v>
          </cell>
          <cell r="D1013" t="str">
            <v>13699081088</v>
          </cell>
        </row>
        <row r="1014">
          <cell r="C1014" t="str">
            <v>510182198707112628</v>
          </cell>
          <cell r="D1014" t="str">
            <v>15828587769</v>
          </cell>
        </row>
        <row r="1015">
          <cell r="C1015" t="str">
            <v>510126197711112844</v>
          </cell>
          <cell r="D1015" t="str">
            <v>15928859540</v>
          </cell>
        </row>
        <row r="1016">
          <cell r="C1016" t="str">
            <v>510182198112090028</v>
          </cell>
          <cell r="D1016" t="str">
            <v>13882044520</v>
          </cell>
        </row>
        <row r="1017">
          <cell r="C1017" t="str">
            <v>610427198403020412</v>
          </cell>
          <cell r="D1017" t="str">
            <v>15881031385</v>
          </cell>
        </row>
        <row r="1018">
          <cell r="C1018" t="str">
            <v>412826198602160821</v>
          </cell>
          <cell r="D1018" t="str">
            <v>15882445902</v>
          </cell>
        </row>
        <row r="1019">
          <cell r="C1019" t="str">
            <v>510182198206154619</v>
          </cell>
          <cell r="D1019" t="str">
            <v>13408557264</v>
          </cell>
        </row>
        <row r="1020">
          <cell r="C1020" t="str">
            <v>510182199003212828</v>
          </cell>
          <cell r="D1020" t="str">
            <v>18030870321</v>
          </cell>
        </row>
        <row r="1021">
          <cell r="C1021" t="str">
            <v>510182198109080785</v>
          </cell>
          <cell r="D1021" t="str">
            <v>13880786930</v>
          </cell>
        </row>
        <row r="1022">
          <cell r="C1022" t="str">
            <v>510182199407242425</v>
          </cell>
          <cell r="D1022" t="str">
            <v>13808283453</v>
          </cell>
        </row>
        <row r="1023">
          <cell r="C1023" t="str">
            <v>51018219600214003X</v>
          </cell>
          <cell r="D1023" t="str">
            <v>13608074095</v>
          </cell>
        </row>
        <row r="1024">
          <cell r="C1024" t="str">
            <v>51018219850903282X</v>
          </cell>
          <cell r="D1024" t="str">
            <v>13618001201</v>
          </cell>
        </row>
        <row r="1025">
          <cell r="C1025" t="str">
            <v>510182198705024827</v>
          </cell>
          <cell r="D1025" t="str">
            <v>13678186059</v>
          </cell>
        </row>
        <row r="1026">
          <cell r="C1026" t="str">
            <v>510182198103020765</v>
          </cell>
          <cell r="D1026" t="str">
            <v>13540816902</v>
          </cell>
        </row>
        <row r="1027">
          <cell r="C1027" t="str">
            <v>510182198504230667</v>
          </cell>
          <cell r="D1027" t="str">
            <v>13550154822</v>
          </cell>
        </row>
        <row r="1028">
          <cell r="C1028" t="str">
            <v>510212196412254562</v>
          </cell>
          <cell r="D1028" t="str">
            <v>13618090623</v>
          </cell>
        </row>
        <row r="1029">
          <cell r="C1029" t="str">
            <v>510182199204120022</v>
          </cell>
          <cell r="D1029" t="str">
            <v>13488949792</v>
          </cell>
        </row>
        <row r="1030">
          <cell r="C1030" t="str">
            <v>510182198601040064</v>
          </cell>
          <cell r="D1030" t="str">
            <v>13688369130</v>
          </cell>
        </row>
        <row r="1031">
          <cell r="C1031" t="str">
            <v>510126197009020085</v>
          </cell>
          <cell r="D1031" t="str">
            <v>13881779333</v>
          </cell>
        </row>
        <row r="1032">
          <cell r="C1032" t="str">
            <v>532526198911180229</v>
          </cell>
          <cell r="D1032" t="str">
            <v>13541210271</v>
          </cell>
        </row>
        <row r="1033">
          <cell r="C1033" t="str">
            <v>510126196908290041</v>
          </cell>
          <cell r="D1033" t="str">
            <v>13980523621</v>
          </cell>
        </row>
        <row r="1034">
          <cell r="C1034" t="str">
            <v>513021197308197636</v>
          </cell>
          <cell r="D1034" t="str">
            <v>15184481099</v>
          </cell>
        </row>
        <row r="1035">
          <cell r="C1035" t="str">
            <v>510126197301030782</v>
          </cell>
          <cell r="D1035" t="str">
            <v>13688070505</v>
          </cell>
        </row>
        <row r="1036">
          <cell r="C1036" t="str">
            <v>510126197103205844</v>
          </cell>
          <cell r="D1036" t="str">
            <v>13880220313</v>
          </cell>
        </row>
        <row r="1037">
          <cell r="C1037" t="str">
            <v>510182198208193427</v>
          </cell>
          <cell r="D1037" t="str">
            <v>13551804288</v>
          </cell>
        </row>
        <row r="1038">
          <cell r="C1038" t="str">
            <v>510182198710123846</v>
          </cell>
          <cell r="D1038" t="str">
            <v>13980586069</v>
          </cell>
        </row>
        <row r="1039">
          <cell r="C1039" t="str">
            <v>510182198303200023</v>
          </cell>
          <cell r="D1039" t="str">
            <v>13880826999</v>
          </cell>
        </row>
        <row r="1040">
          <cell r="C1040" t="str">
            <v>510182199103034029</v>
          </cell>
          <cell r="D1040" t="str">
            <v>13568918559</v>
          </cell>
        </row>
        <row r="1041">
          <cell r="C1041" t="str">
            <v>510182199508200048</v>
          </cell>
          <cell r="D1041" t="str">
            <v>13980827287</v>
          </cell>
        </row>
        <row r="1042">
          <cell r="C1042" t="str">
            <v>510182197602080071</v>
          </cell>
          <cell r="D1042" t="str">
            <v>13666127633</v>
          </cell>
        </row>
        <row r="1043">
          <cell r="C1043" t="str">
            <v>510126197203075426</v>
          </cell>
          <cell r="D1043" t="str">
            <v>13693499816</v>
          </cell>
        </row>
        <row r="1044">
          <cell r="C1044" t="str">
            <v>511622198409161626</v>
          </cell>
          <cell r="D1044" t="str">
            <v>13678116235</v>
          </cell>
        </row>
        <row r="1045">
          <cell r="C1045" t="str">
            <v>510126197112292660</v>
          </cell>
          <cell r="D1045" t="str">
            <v>13558853338</v>
          </cell>
        </row>
        <row r="1046">
          <cell r="C1046" t="str">
            <v>510182198812150829</v>
          </cell>
          <cell r="D1046" t="str">
            <v>15828346089</v>
          </cell>
        </row>
        <row r="1047">
          <cell r="C1047" t="str">
            <v>510182199303126243</v>
          </cell>
          <cell r="D1047" t="str">
            <v>13730670553</v>
          </cell>
        </row>
        <row r="1048">
          <cell r="C1048" t="str">
            <v>510182198903100026</v>
          </cell>
          <cell r="D1048" t="str">
            <v>13666103153</v>
          </cell>
        </row>
        <row r="1049">
          <cell r="C1049" t="str">
            <v>510182199206020025</v>
          </cell>
          <cell r="D1049" t="str">
            <v>18380256562</v>
          </cell>
        </row>
        <row r="1050">
          <cell r="C1050" t="str">
            <v>510113196409150413</v>
          </cell>
          <cell r="D1050" t="str">
            <v>13648005783</v>
          </cell>
        </row>
        <row r="1051">
          <cell r="C1051" t="str">
            <v>510126197610300096</v>
          </cell>
          <cell r="D1051" t="str">
            <v>13880747058</v>
          </cell>
        </row>
        <row r="1052">
          <cell r="C1052" t="str">
            <v>510625197110246805</v>
          </cell>
          <cell r="D1052" t="str">
            <v>13693407663</v>
          </cell>
        </row>
        <row r="1053">
          <cell r="C1053" t="str">
            <v>420881198001111746</v>
          </cell>
          <cell r="D1053" t="str">
            <v>18190877672</v>
          </cell>
        </row>
        <row r="1054">
          <cell r="C1054" t="str">
            <v>51012619771011002X</v>
          </cell>
          <cell r="D1054" t="str">
            <v>13982130789</v>
          </cell>
        </row>
        <row r="1055">
          <cell r="C1055" t="str">
            <v>510126197603132629</v>
          </cell>
          <cell r="D1055" t="str">
            <v>13668190818</v>
          </cell>
        </row>
        <row r="1056">
          <cell r="C1056" t="str">
            <v>510182198803294628</v>
          </cell>
          <cell r="D1056" t="str">
            <v>15882070604</v>
          </cell>
        </row>
        <row r="1057">
          <cell r="C1057" t="str">
            <v>510182199201080045</v>
          </cell>
          <cell r="D1057" t="str">
            <v>18180902260</v>
          </cell>
        </row>
        <row r="1058">
          <cell r="C1058" t="str">
            <v>519003197212111941</v>
          </cell>
          <cell r="D1058" t="str">
            <v>13688417809</v>
          </cell>
        </row>
        <row r="1059">
          <cell r="C1059" t="str">
            <v>51018219920123004X</v>
          </cell>
          <cell r="D1059" t="str">
            <v>13683402825</v>
          </cell>
        </row>
        <row r="1060">
          <cell r="C1060" t="str">
            <v>510126196503020086</v>
          </cell>
          <cell r="D1060" t="str">
            <v>13808018070</v>
          </cell>
        </row>
        <row r="1061">
          <cell r="C1061" t="str">
            <v>510126196307220048</v>
          </cell>
          <cell r="D1061" t="str">
            <v>13808212835</v>
          </cell>
        </row>
        <row r="1062">
          <cell r="C1062" t="str">
            <v>51018219830727082X</v>
          </cell>
          <cell r="D1062" t="str">
            <v>13693419339</v>
          </cell>
        </row>
        <row r="1063">
          <cell r="C1063" t="str">
            <v>513228198510060027</v>
          </cell>
          <cell r="D1063" t="str">
            <v>13408525448</v>
          </cell>
        </row>
        <row r="1064">
          <cell r="C1064" t="str">
            <v>411381198105110811</v>
          </cell>
          <cell r="D1064" t="str">
            <v>18208116750</v>
          </cell>
        </row>
        <row r="1065">
          <cell r="C1065" t="str">
            <v>370982198206271011</v>
          </cell>
          <cell r="D1065" t="str">
            <v>18123279808</v>
          </cell>
        </row>
        <row r="1066">
          <cell r="C1066" t="str">
            <v>510182199101110083</v>
          </cell>
          <cell r="D1066" t="str">
            <v>13688480285</v>
          </cell>
        </row>
        <row r="1067">
          <cell r="C1067" t="str">
            <v>510182198903220044</v>
          </cell>
          <cell r="D1067" t="str">
            <v>15928139454</v>
          </cell>
        </row>
        <row r="1068">
          <cell r="C1068" t="str">
            <v>510182198510066824</v>
          </cell>
          <cell r="D1068" t="str">
            <v>15882310752</v>
          </cell>
        </row>
        <row r="1069">
          <cell r="C1069" t="str">
            <v>510182199107157069</v>
          </cell>
          <cell r="D1069" t="str">
            <v>13880705075</v>
          </cell>
        </row>
        <row r="1070">
          <cell r="C1070" t="str">
            <v>500102198904240262</v>
          </cell>
          <cell r="D1070" t="str">
            <v>18980898318</v>
          </cell>
        </row>
        <row r="1071">
          <cell r="C1071" t="str">
            <v>510182198502165216</v>
          </cell>
          <cell r="D1071" t="str">
            <v>13980708045</v>
          </cell>
        </row>
        <row r="1072">
          <cell r="C1072" t="str">
            <v>51012619781204342X</v>
          </cell>
          <cell r="D1072" t="str">
            <v>13881849804</v>
          </cell>
        </row>
        <row r="1073">
          <cell r="C1073" t="str">
            <v>510811199007202187</v>
          </cell>
          <cell r="D1073" t="str">
            <v>15184456022</v>
          </cell>
        </row>
        <row r="1074">
          <cell r="C1074" t="str">
            <v>510921198710251611</v>
          </cell>
          <cell r="D1074" t="str">
            <v>17723300080</v>
          </cell>
        </row>
        <row r="1075">
          <cell r="C1075" t="str">
            <v>512901196912200836</v>
          </cell>
          <cell r="D1075" t="str">
            <v>15928652018</v>
          </cell>
        </row>
        <row r="1076">
          <cell r="C1076" t="str">
            <v>51012619690123301X</v>
          </cell>
          <cell r="D1076" t="str">
            <v>13908004897</v>
          </cell>
        </row>
        <row r="1077">
          <cell r="C1077" t="str">
            <v>510182199206070620</v>
          </cell>
          <cell r="D1077" t="str">
            <v>13668102368</v>
          </cell>
        </row>
        <row r="1078">
          <cell r="C1078" t="str">
            <v>510126197002193020</v>
          </cell>
          <cell r="D1078" t="str">
            <v>13668258402</v>
          </cell>
        </row>
        <row r="1079">
          <cell r="C1079" t="str">
            <v>51018219920211522X</v>
          </cell>
          <cell r="D1079" t="str">
            <v>15528070631</v>
          </cell>
        </row>
        <row r="1080">
          <cell r="C1080" t="str">
            <v>510182199205154443</v>
          </cell>
          <cell r="D1080" t="str">
            <v>18200572803</v>
          </cell>
        </row>
        <row r="1081">
          <cell r="C1081" t="str">
            <v>65280119641205281X</v>
          </cell>
          <cell r="D1081" t="str">
            <v>17323031086</v>
          </cell>
        </row>
        <row r="1082">
          <cell r="C1082" t="str">
            <v>510182198201204648</v>
          </cell>
          <cell r="D1082" t="str">
            <v>13678047939</v>
          </cell>
        </row>
        <row r="1083">
          <cell r="C1083" t="str">
            <v>65010419740314074X</v>
          </cell>
          <cell r="D1083" t="str">
            <v>18183297521</v>
          </cell>
        </row>
        <row r="1084">
          <cell r="C1084" t="str">
            <v>510126197006180040</v>
          </cell>
          <cell r="D1084" t="str">
            <v>13688190658</v>
          </cell>
        </row>
        <row r="1085">
          <cell r="C1085" t="str">
            <v>513821199106110582</v>
          </cell>
          <cell r="D1085" t="str">
            <v>18215531291</v>
          </cell>
        </row>
        <row r="1086">
          <cell r="C1086" t="str">
            <v>510304198008052920</v>
          </cell>
          <cell r="D1086" t="str">
            <v>18280492981</v>
          </cell>
        </row>
        <row r="1087">
          <cell r="C1087" t="str">
            <v>51012619761002241X</v>
          </cell>
          <cell r="D1087" t="str">
            <v>13518148881</v>
          </cell>
        </row>
        <row r="1088">
          <cell r="C1088" t="str">
            <v>510182198310281036</v>
          </cell>
          <cell r="D1088" t="str">
            <v>15108499860</v>
          </cell>
        </row>
        <row r="1089">
          <cell r="C1089" t="str">
            <v>510182199211231820</v>
          </cell>
          <cell r="D1089" t="str">
            <v>13541142191</v>
          </cell>
        </row>
        <row r="1090">
          <cell r="C1090" t="str">
            <v>510126197405185826</v>
          </cell>
          <cell r="D1090" t="str">
            <v>13551125752</v>
          </cell>
        </row>
        <row r="1091">
          <cell r="C1091" t="str">
            <v>51018219941213084X</v>
          </cell>
          <cell r="D1091" t="str">
            <v>18302860313</v>
          </cell>
        </row>
        <row r="1092">
          <cell r="C1092" t="str">
            <v>510182198701092427</v>
          </cell>
          <cell r="D1092" t="str">
            <v>13882094552</v>
          </cell>
        </row>
        <row r="1093">
          <cell r="C1093" t="str">
            <v>510182198307050624</v>
          </cell>
          <cell r="D1093" t="str">
            <v>13408621027</v>
          </cell>
        </row>
        <row r="1094">
          <cell r="C1094" t="str">
            <v>510124198906230017</v>
          </cell>
          <cell r="D1094" t="str">
            <v>15008409317</v>
          </cell>
        </row>
        <row r="1095">
          <cell r="C1095" t="str">
            <v>510126197709153436</v>
          </cell>
          <cell r="D1095" t="str">
            <v>15882340967</v>
          </cell>
        </row>
        <row r="1096">
          <cell r="C1096" t="str">
            <v>510182198504166829</v>
          </cell>
          <cell r="D1096" t="str">
            <v>13982171341</v>
          </cell>
        </row>
        <row r="1097">
          <cell r="C1097" t="str">
            <v>510182199204174418</v>
          </cell>
          <cell r="D1097" t="str">
            <v>13402806261</v>
          </cell>
        </row>
        <row r="1098">
          <cell r="C1098" t="str">
            <v>510182199208291398</v>
          </cell>
          <cell r="D1098" t="str">
            <v>13541193260</v>
          </cell>
        </row>
        <row r="1099">
          <cell r="C1099" t="str">
            <v>510182199206095449</v>
          </cell>
          <cell r="D1099" t="str">
            <v>18715797957</v>
          </cell>
        </row>
        <row r="1100">
          <cell r="C1100" t="str">
            <v>510182199301020023</v>
          </cell>
          <cell r="D1100" t="str">
            <v>18380375750</v>
          </cell>
        </row>
        <row r="1101">
          <cell r="C1101" t="str">
            <v>510182199001230029</v>
          </cell>
          <cell r="D1101" t="str">
            <v>15982288034</v>
          </cell>
        </row>
        <row r="1102">
          <cell r="C1102" t="str">
            <v>510723199111154410</v>
          </cell>
          <cell r="D1102" t="str">
            <v>18780039053</v>
          </cell>
        </row>
        <row r="1103">
          <cell r="C1103" t="str">
            <v>51018219850721681X</v>
          </cell>
          <cell r="D1103" t="str">
            <v>13618091432</v>
          </cell>
        </row>
        <row r="1104">
          <cell r="C1104" t="str">
            <v>412825199106157613</v>
          </cell>
          <cell r="D1104" t="str">
            <v>19949422520</v>
          </cell>
        </row>
        <row r="1105">
          <cell r="C1105" t="str">
            <v>51018219821206058X</v>
          </cell>
          <cell r="D1105" t="str">
            <v>13880259813</v>
          </cell>
        </row>
        <row r="1106">
          <cell r="C1106" t="str">
            <v>510182198506064826</v>
          </cell>
          <cell r="D1106" t="str">
            <v>13709059041</v>
          </cell>
        </row>
        <row r="1107">
          <cell r="C1107" t="str">
            <v>510182198703120065</v>
          </cell>
          <cell r="D1107" t="str">
            <v>15928454332</v>
          </cell>
        </row>
        <row r="1108">
          <cell r="C1108" t="str">
            <v>511025197706248949</v>
          </cell>
          <cell r="D1108" t="str">
            <v>13880509916</v>
          </cell>
        </row>
        <row r="1109">
          <cell r="C1109" t="str">
            <v>510126197009260046</v>
          </cell>
          <cell r="D1109" t="str">
            <v>13551254779</v>
          </cell>
        </row>
        <row r="1110">
          <cell r="C1110" t="str">
            <v>510126197007103020</v>
          </cell>
          <cell r="D1110" t="str">
            <v>13540236239</v>
          </cell>
        </row>
        <row r="1111">
          <cell r="C1111" t="str">
            <v>510126196906250361</v>
          </cell>
          <cell r="D1111" t="str">
            <v>13982115607</v>
          </cell>
        </row>
        <row r="1112">
          <cell r="C1112" t="str">
            <v>51018219871020008X</v>
          </cell>
          <cell r="D1112" t="str">
            <v>13980887859</v>
          </cell>
        </row>
        <row r="1113">
          <cell r="C1113" t="str">
            <v>51012419930721081X</v>
          </cell>
          <cell r="D1113" t="str">
            <v>15928676906</v>
          </cell>
        </row>
        <row r="1114">
          <cell r="C1114" t="str">
            <v>510121199202198819</v>
          </cell>
          <cell r="D1114" t="str">
            <v>13730670764</v>
          </cell>
        </row>
        <row r="1115">
          <cell r="C1115" t="str">
            <v>510182198606114616</v>
          </cell>
          <cell r="D1115" t="str">
            <v>15108384774</v>
          </cell>
        </row>
        <row r="1116">
          <cell r="C1116" t="str">
            <v>510182198011230028</v>
          </cell>
          <cell r="D1116" t="str">
            <v>13880805929</v>
          </cell>
        </row>
        <row r="1117">
          <cell r="C1117" t="str">
            <v>510126197309016627</v>
          </cell>
          <cell r="D1117" t="str">
            <v>13982092211</v>
          </cell>
        </row>
        <row r="1118">
          <cell r="C1118" t="str">
            <v>510126196807200780</v>
          </cell>
          <cell r="D1118" t="str">
            <v>13980798681</v>
          </cell>
        </row>
        <row r="1119">
          <cell r="C1119" t="str">
            <v>510106198203162940</v>
          </cell>
          <cell r="D1119" t="str">
            <v>13608009340</v>
          </cell>
        </row>
        <row r="1120">
          <cell r="C1120" t="str">
            <v>510182198505264025</v>
          </cell>
          <cell r="D1120" t="str">
            <v>13880121223</v>
          </cell>
        </row>
        <row r="1121">
          <cell r="C1121" t="str">
            <v>510182198511201231</v>
          </cell>
          <cell r="D1121" t="str">
            <v>13438348232</v>
          </cell>
        </row>
        <row r="1122">
          <cell r="C1122" t="str">
            <v>510182198608170021</v>
          </cell>
          <cell r="D1122" t="str">
            <v>13540272162</v>
          </cell>
        </row>
        <row r="1123">
          <cell r="C1123" t="str">
            <v>510126197101183047</v>
          </cell>
          <cell r="D1123" t="str">
            <v>13980639700</v>
          </cell>
        </row>
        <row r="1124">
          <cell r="C1124" t="str">
            <v>51012619790814062X</v>
          </cell>
          <cell r="D1124" t="str">
            <v>13568828590</v>
          </cell>
        </row>
        <row r="1125">
          <cell r="C1125" t="str">
            <v>654001198301170327</v>
          </cell>
          <cell r="D1125" t="str">
            <v>13688043117</v>
          </cell>
        </row>
        <row r="1126">
          <cell r="C1126" t="str">
            <v>510181198107222106</v>
          </cell>
          <cell r="D1126" t="str">
            <v>18081176753</v>
          </cell>
        </row>
        <row r="1127">
          <cell r="C1127" t="str">
            <v>510126196804140022</v>
          </cell>
          <cell r="D1127" t="str">
            <v>13618026448</v>
          </cell>
        </row>
        <row r="1128">
          <cell r="C1128" t="str">
            <v>510182199306066821</v>
          </cell>
          <cell r="D1128" t="str">
            <v>18281732961</v>
          </cell>
        </row>
        <row r="1129">
          <cell r="C1129" t="str">
            <v>510126197001140605</v>
          </cell>
          <cell r="D1129" t="str">
            <v>13558726155</v>
          </cell>
        </row>
        <row r="1130">
          <cell r="C1130" t="str">
            <v>510182197109056668</v>
          </cell>
          <cell r="D1130" t="str">
            <v>15982410306</v>
          </cell>
        </row>
        <row r="1131">
          <cell r="C1131" t="str">
            <v>513321197111301029</v>
          </cell>
          <cell r="D1131" t="str">
            <v>13881748826</v>
          </cell>
        </row>
        <row r="1132">
          <cell r="C1132" t="str">
            <v>51018219811231081X</v>
          </cell>
          <cell r="D1132" t="str">
            <v>13541281228</v>
          </cell>
        </row>
        <row r="1133">
          <cell r="C1133" t="str">
            <v>510182198705142823</v>
          </cell>
          <cell r="D1133" t="str">
            <v>15882241930</v>
          </cell>
        </row>
        <row r="1134">
          <cell r="C1134" t="str">
            <v>510113198803041126</v>
          </cell>
          <cell r="D1134" t="str">
            <v>18215520521</v>
          </cell>
        </row>
        <row r="1135">
          <cell r="C1135" t="str">
            <v>510182198711230029</v>
          </cell>
          <cell r="D1135" t="str">
            <v>13882056119</v>
          </cell>
        </row>
        <row r="1136">
          <cell r="C1136" t="str">
            <v>513902198809166568</v>
          </cell>
          <cell r="D1136" t="str">
            <v>13558799792</v>
          </cell>
        </row>
        <row r="1137">
          <cell r="C1137" t="str">
            <v>510182198611160043</v>
          </cell>
          <cell r="D1137" t="str">
            <v>13547888300</v>
          </cell>
        </row>
        <row r="1138">
          <cell r="C1138" t="str">
            <v>511302197809210013</v>
          </cell>
          <cell r="D1138" t="str">
            <v>13540136601</v>
          </cell>
        </row>
        <row r="1139">
          <cell r="C1139" t="str">
            <v>510126196312010053</v>
          </cell>
          <cell r="D1139" t="str">
            <v>15002885702</v>
          </cell>
        </row>
        <row r="1140">
          <cell r="C1140" t="str">
            <v>510182199211024848</v>
          </cell>
          <cell r="D1140" t="str">
            <v>13541266355</v>
          </cell>
        </row>
        <row r="1141">
          <cell r="C1141" t="str">
            <v>510502197708300722</v>
          </cell>
          <cell r="D1141" t="str">
            <v>13708203089</v>
          </cell>
        </row>
        <row r="1142">
          <cell r="C1142" t="str">
            <v>510182198111130024</v>
          </cell>
          <cell r="D1142" t="str">
            <v>13980480541</v>
          </cell>
        </row>
        <row r="1143">
          <cell r="C1143" t="str">
            <v>510182198508030021</v>
          </cell>
          <cell r="D1143" t="str">
            <v>13408561296</v>
          </cell>
        </row>
        <row r="1144">
          <cell r="C1144" t="str">
            <v>510182199311233823</v>
          </cell>
          <cell r="D1144" t="str">
            <v>18708184096</v>
          </cell>
        </row>
        <row r="1145">
          <cell r="C1145" t="str">
            <v>510127196902190089</v>
          </cell>
          <cell r="D1145" t="str">
            <v>13551885093</v>
          </cell>
        </row>
        <row r="1146">
          <cell r="C1146" t="str">
            <v>510182198810085824</v>
          </cell>
          <cell r="D1146" t="str">
            <v>13438357073</v>
          </cell>
        </row>
        <row r="1147">
          <cell r="C1147" t="str">
            <v>51322919900915002X</v>
          </cell>
          <cell r="D1147" t="str">
            <v>15882091822</v>
          </cell>
        </row>
        <row r="1148">
          <cell r="C1148" t="str">
            <v>370832198910104939</v>
          </cell>
          <cell r="D1148" t="str">
            <v>15708401634</v>
          </cell>
        </row>
        <row r="1149">
          <cell r="C1149" t="str">
            <v>510182199210052425</v>
          </cell>
          <cell r="D1149" t="str">
            <v>15008297296</v>
          </cell>
        </row>
        <row r="1150">
          <cell r="C1150" t="str">
            <v>510182199002250021</v>
          </cell>
          <cell r="D1150" t="str">
            <v>15881092314</v>
          </cell>
        </row>
        <row r="1151">
          <cell r="C1151" t="str">
            <v>513424199104160030</v>
          </cell>
          <cell r="D1151" t="str">
            <v>15182506163</v>
          </cell>
        </row>
        <row r="1152">
          <cell r="C1152" t="str">
            <v>513323197409190117</v>
          </cell>
          <cell r="D1152" t="str">
            <v>13550088306</v>
          </cell>
        </row>
        <row r="1153">
          <cell r="C1153" t="str">
            <v>511524198807280337</v>
          </cell>
          <cell r="D1153" t="str">
            <v>13880179944</v>
          </cell>
        </row>
        <row r="1154">
          <cell r="C1154" t="str">
            <v>510126197810295228</v>
          </cell>
          <cell r="D1154" t="str">
            <v>13880866990</v>
          </cell>
        </row>
        <row r="1155">
          <cell r="C1155" t="str">
            <v>510126197107295840</v>
          </cell>
          <cell r="D1155" t="str">
            <v>13881798700</v>
          </cell>
        </row>
        <row r="1156">
          <cell r="C1156" t="str">
            <v>510126197210041240</v>
          </cell>
          <cell r="D1156" t="str">
            <v>13730863232</v>
          </cell>
        </row>
        <row r="1157">
          <cell r="C1157" t="str">
            <v>51018219940803242X</v>
          </cell>
          <cell r="D1157" t="str">
            <v>15881046527</v>
          </cell>
        </row>
        <row r="1158">
          <cell r="C1158" t="str">
            <v>510126197702125416</v>
          </cell>
          <cell r="D1158" t="str">
            <v>13699017868</v>
          </cell>
        </row>
        <row r="1159">
          <cell r="C1159" t="str">
            <v>510182199002157089</v>
          </cell>
          <cell r="D1159" t="str">
            <v>15102862465</v>
          </cell>
        </row>
        <row r="1160">
          <cell r="C1160" t="str">
            <v>510182199111115427</v>
          </cell>
          <cell r="D1160" t="str">
            <v>13551380199</v>
          </cell>
        </row>
        <row r="1161">
          <cell r="C1161" t="str">
            <v>500240198511205101</v>
          </cell>
          <cell r="D1161" t="str">
            <v>15982455092</v>
          </cell>
        </row>
        <row r="1162">
          <cell r="C1162" t="str">
            <v>513902198912078822</v>
          </cell>
          <cell r="D1162" t="str">
            <v>13688232541</v>
          </cell>
        </row>
        <row r="1163">
          <cell r="C1163" t="str">
            <v>510126197701030060</v>
          </cell>
          <cell r="D1163" t="str">
            <v>18280038417</v>
          </cell>
        </row>
        <row r="1164">
          <cell r="C1164" t="str">
            <v>510126197003205820</v>
          </cell>
          <cell r="D1164" t="str">
            <v>13882190570</v>
          </cell>
        </row>
        <row r="1165">
          <cell r="C1165" t="str">
            <v>51021219701106456X</v>
          </cell>
          <cell r="D1165" t="str">
            <v>13608081120</v>
          </cell>
        </row>
        <row r="1166">
          <cell r="C1166" t="str">
            <v>510126197712251440</v>
          </cell>
          <cell r="D1166" t="str">
            <v>13550351151</v>
          </cell>
        </row>
        <row r="1167">
          <cell r="C1167" t="str">
            <v>510182199401150060</v>
          </cell>
          <cell r="D1167" t="str">
            <v>13072873997</v>
          </cell>
        </row>
        <row r="1168">
          <cell r="C1168" t="str">
            <v>510126197005250094</v>
          </cell>
          <cell r="D1168" t="str">
            <v>13518125609</v>
          </cell>
        </row>
        <row r="1169">
          <cell r="C1169" t="str">
            <v>513425198501258316</v>
          </cell>
          <cell r="D1169" t="str">
            <v>15198085280</v>
          </cell>
        </row>
        <row r="1170">
          <cell r="C1170" t="str">
            <v>430521199002110511</v>
          </cell>
          <cell r="D1170" t="str">
            <v>18583387513</v>
          </cell>
        </row>
        <row r="1171">
          <cell r="C1171" t="str">
            <v>220282198808066524</v>
          </cell>
          <cell r="D1171" t="str">
            <v>18728408142</v>
          </cell>
        </row>
        <row r="1172">
          <cell r="C1172" t="str">
            <v>510126197712154827</v>
          </cell>
          <cell r="D1172" t="str">
            <v>15308072172</v>
          </cell>
        </row>
        <row r="1173">
          <cell r="C1173" t="str">
            <v>412701198610051024</v>
          </cell>
          <cell r="D1173" t="str">
            <v>13258104853</v>
          </cell>
        </row>
        <row r="1174">
          <cell r="C1174" t="str">
            <v>513101199403214624</v>
          </cell>
          <cell r="D1174" t="str">
            <v>18190800835</v>
          </cell>
        </row>
        <row r="1175">
          <cell r="C1175" t="str">
            <v>51068119821010253X</v>
          </cell>
          <cell r="D1175" t="str">
            <v>18782122565</v>
          </cell>
        </row>
        <row r="1176">
          <cell r="C1176" t="str">
            <v>510182199402034010</v>
          </cell>
          <cell r="D1176" t="str">
            <v>13548447574</v>
          </cell>
        </row>
        <row r="1177">
          <cell r="C1177" t="str">
            <v>510182198212313436</v>
          </cell>
          <cell r="D1177" t="str">
            <v>15102818150</v>
          </cell>
        </row>
        <row r="1178">
          <cell r="C1178" t="str">
            <v>51342419980204212X</v>
          </cell>
          <cell r="D1178" t="str">
            <v>18180779841</v>
          </cell>
        </row>
        <row r="1179">
          <cell r="C1179" t="str">
            <v>510184198107245075</v>
          </cell>
          <cell r="D1179" t="str">
            <v>13981732242</v>
          </cell>
        </row>
        <row r="1180">
          <cell r="C1180" t="str">
            <v>510126197305150028</v>
          </cell>
          <cell r="D1180" t="str">
            <v>13808212520</v>
          </cell>
        </row>
        <row r="1181">
          <cell r="C1181" t="str">
            <v>510126197201173225</v>
          </cell>
          <cell r="D1181" t="str">
            <v>13980843380</v>
          </cell>
        </row>
        <row r="1182">
          <cell r="C1182" t="str">
            <v>510182198903246228</v>
          </cell>
          <cell r="D1182" t="str">
            <v>15828132119</v>
          </cell>
        </row>
        <row r="1183">
          <cell r="C1183" t="str">
            <v>510182199210232020</v>
          </cell>
          <cell r="D1183" t="str">
            <v>18227602461</v>
          </cell>
        </row>
        <row r="1184">
          <cell r="C1184" t="str">
            <v>510126196604210049</v>
          </cell>
          <cell r="D1184" t="str">
            <v>18280183781</v>
          </cell>
        </row>
        <row r="1185">
          <cell r="C1185" t="str">
            <v>510902198709054275</v>
          </cell>
          <cell r="D1185" t="str">
            <v>15808354380</v>
          </cell>
        </row>
        <row r="1186">
          <cell r="C1186" t="str">
            <v>510182198406040616</v>
          </cell>
          <cell r="D1186" t="str">
            <v>15928909524</v>
          </cell>
        </row>
        <row r="1187">
          <cell r="C1187" t="str">
            <v>610324199409270076</v>
          </cell>
          <cell r="D1187" t="str">
            <v>18113107719</v>
          </cell>
        </row>
        <row r="1188">
          <cell r="C1188" t="str">
            <v>511325198909264544</v>
          </cell>
          <cell r="D1188" t="str">
            <v>15928410367</v>
          </cell>
        </row>
        <row r="1189">
          <cell r="C1189" t="str">
            <v>510126196605203828</v>
          </cell>
          <cell r="D1189" t="str">
            <v>13882255136</v>
          </cell>
        </row>
        <row r="1190">
          <cell r="C1190" t="str">
            <v>510182199604066643</v>
          </cell>
          <cell r="D1190" t="str">
            <v>18636118440</v>
          </cell>
        </row>
        <row r="1191">
          <cell r="C1191" t="str">
            <v>510182199307144027</v>
          </cell>
          <cell r="D1191" t="str">
            <v>13688034648</v>
          </cell>
        </row>
        <row r="1192">
          <cell r="C1192" t="str">
            <v>511022198205042761</v>
          </cell>
          <cell r="D1192" t="str">
            <v>15902892561</v>
          </cell>
        </row>
        <row r="1193">
          <cell r="C1193" t="str">
            <v>51012619711012521X</v>
          </cell>
          <cell r="D1193" t="str">
            <v>13683451099</v>
          </cell>
        </row>
        <row r="1194">
          <cell r="C1194" t="str">
            <v>511302197601280012</v>
          </cell>
          <cell r="D1194" t="str">
            <v>13880517919</v>
          </cell>
        </row>
        <row r="1195">
          <cell r="C1195" t="str">
            <v>510125198407160065</v>
          </cell>
          <cell r="D1195" t="str">
            <v>15882326743</v>
          </cell>
        </row>
        <row r="1196">
          <cell r="C1196" t="str">
            <v>510182198012240789</v>
          </cell>
          <cell r="D1196" t="str">
            <v>13882111882</v>
          </cell>
        </row>
        <row r="1197">
          <cell r="C1197" t="str">
            <v>510126197911260825</v>
          </cell>
          <cell r="D1197" t="str">
            <v>13981799840</v>
          </cell>
        </row>
        <row r="1198">
          <cell r="C1198" t="str">
            <v>510108196907213316</v>
          </cell>
          <cell r="D1198" t="str">
            <v>15928113425</v>
          </cell>
        </row>
        <row r="1199">
          <cell r="C1199" t="str">
            <v>510126197206016624</v>
          </cell>
          <cell r="D1199" t="str">
            <v>13666199881</v>
          </cell>
        </row>
        <row r="1200">
          <cell r="C1200" t="str">
            <v>51012619731121602X</v>
          </cell>
          <cell r="D1200" t="str">
            <v>13689084191</v>
          </cell>
        </row>
        <row r="1201">
          <cell r="C1201" t="str">
            <v>510182197711070817</v>
          </cell>
          <cell r="D1201" t="str">
            <v>13881845800</v>
          </cell>
        </row>
        <row r="1202">
          <cell r="C1202" t="str">
            <v>510126197606164423</v>
          </cell>
          <cell r="D1202" t="str">
            <v>13540272099</v>
          </cell>
        </row>
        <row r="1203">
          <cell r="C1203" t="str">
            <v>510126197610300096</v>
          </cell>
          <cell r="D1203" t="str">
            <v>13880747058</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T1164"/>
  <sheetViews>
    <sheetView topLeftCell="R1" workbookViewId="0">
      <selection activeCell="Y2" sqref="Y2"/>
    </sheetView>
  </sheetViews>
  <sheetFormatPr defaultColWidth="9" defaultRowHeight="15"/>
  <cols>
    <col min="2" max="2" width="18.5833333333333" style="2" customWidth="1"/>
    <col min="11" max="11" width="14.75" customWidth="1"/>
    <col min="20" max="20" width="18.5833333333333" customWidth="1"/>
    <col min="21" max="21" width="18.5833333333333" style="2" customWidth="1"/>
    <col min="22" max="22" width="15.8333333333333" customWidth="1"/>
    <col min="23" max="23" width="9" customWidth="1"/>
  </cols>
  <sheetData>
    <row r="1" s="8" customFormat="1" ht="30" customHeight="1" spans="1:228">
      <c r="A1" s="10" t="s">
        <v>0</v>
      </c>
      <c r="B1" s="11" t="s">
        <v>1</v>
      </c>
      <c r="C1" s="12" t="s">
        <v>2</v>
      </c>
      <c r="D1" s="13" t="s">
        <v>3</v>
      </c>
      <c r="E1" s="10" t="s">
        <v>4</v>
      </c>
      <c r="F1" s="10" t="s">
        <v>5</v>
      </c>
      <c r="G1" s="12" t="s">
        <v>6</v>
      </c>
      <c r="H1" s="12" t="s">
        <v>7</v>
      </c>
      <c r="I1" s="13" t="s">
        <v>8</v>
      </c>
      <c r="J1" s="12" t="s">
        <v>9</v>
      </c>
      <c r="K1" s="10" t="s">
        <v>10</v>
      </c>
      <c r="L1" s="10" t="s">
        <v>11</v>
      </c>
      <c r="M1" s="12" t="s">
        <v>12</v>
      </c>
      <c r="N1" s="12" t="s">
        <v>13</v>
      </c>
      <c r="O1" s="12" t="s">
        <v>14</v>
      </c>
      <c r="P1" s="10" t="s">
        <v>15</v>
      </c>
      <c r="Q1" s="10" t="s">
        <v>16</v>
      </c>
      <c r="R1" s="12" t="s">
        <v>17</v>
      </c>
      <c r="S1" s="13" t="s">
        <v>18</v>
      </c>
      <c r="T1" s="10" t="s">
        <v>19</v>
      </c>
      <c r="U1" s="11"/>
      <c r="V1" s="10" t="s">
        <v>20</v>
      </c>
      <c r="W1" s="12" t="s">
        <v>21</v>
      </c>
      <c r="X1" s="18" t="s">
        <v>22</v>
      </c>
      <c r="Y1" s="22" t="s">
        <v>23</v>
      </c>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c r="FB1" s="21"/>
      <c r="FC1" s="21"/>
      <c r="FD1" s="21"/>
      <c r="FE1" s="21"/>
      <c r="FF1" s="21"/>
      <c r="FG1" s="21"/>
      <c r="FH1" s="21"/>
      <c r="FI1" s="21"/>
      <c r="FJ1" s="21"/>
      <c r="FK1" s="21"/>
      <c r="FL1" s="21"/>
      <c r="FM1" s="21"/>
      <c r="FN1" s="21"/>
      <c r="FO1" s="21"/>
      <c r="FP1" s="21"/>
      <c r="FQ1" s="21"/>
      <c r="FR1" s="21"/>
      <c r="FS1" s="21"/>
      <c r="FT1" s="21"/>
      <c r="FU1" s="21"/>
      <c r="FV1" s="21"/>
      <c r="FW1" s="21"/>
      <c r="FX1" s="21"/>
      <c r="FY1" s="21"/>
      <c r="FZ1" s="21"/>
      <c r="GA1" s="21"/>
      <c r="GB1" s="21"/>
      <c r="GC1" s="21"/>
      <c r="GD1" s="21"/>
      <c r="GE1" s="21"/>
      <c r="GF1" s="21"/>
      <c r="GG1" s="21"/>
      <c r="GH1" s="21"/>
      <c r="GI1" s="21"/>
      <c r="GJ1" s="21"/>
      <c r="GK1" s="21"/>
      <c r="GL1" s="21"/>
      <c r="GM1" s="21"/>
      <c r="GN1" s="21"/>
      <c r="GO1" s="21"/>
      <c r="GP1" s="21"/>
      <c r="GQ1" s="21"/>
      <c r="GR1" s="21"/>
      <c r="GS1" s="21"/>
      <c r="GT1" s="21"/>
      <c r="GU1" s="21"/>
      <c r="GV1" s="21"/>
      <c r="GW1" s="21"/>
      <c r="GX1" s="21"/>
      <c r="GY1" s="21"/>
      <c r="GZ1" s="21"/>
      <c r="HA1" s="21"/>
      <c r="HB1" s="21"/>
      <c r="HC1" s="21"/>
      <c r="HD1" s="21"/>
      <c r="HE1" s="21"/>
      <c r="HF1" s="21"/>
      <c r="HG1" s="21"/>
      <c r="HH1" s="21"/>
      <c r="HI1" s="21"/>
      <c r="HJ1" s="21"/>
      <c r="HK1" s="21"/>
      <c r="HL1" s="21"/>
      <c r="HM1" s="21"/>
      <c r="HN1" s="21"/>
      <c r="HO1" s="21"/>
      <c r="HP1" s="21"/>
      <c r="HQ1" s="21"/>
      <c r="HR1" s="21"/>
      <c r="HS1" s="21"/>
      <c r="HT1" s="21"/>
    </row>
    <row r="2" s="9" customFormat="1" ht="30" customHeight="1" spans="1:228">
      <c r="A2" s="10">
        <v>1</v>
      </c>
      <c r="B2" s="14" t="s">
        <v>24</v>
      </c>
      <c r="C2" s="15" t="s">
        <v>25</v>
      </c>
      <c r="D2" s="15"/>
      <c r="E2" s="15">
        <v>28</v>
      </c>
      <c r="F2" s="16" t="s">
        <v>26</v>
      </c>
      <c r="G2" s="15" t="s">
        <v>27</v>
      </c>
      <c r="H2" s="15" t="s">
        <v>28</v>
      </c>
      <c r="I2" s="15"/>
      <c r="J2" s="15" t="s">
        <v>29</v>
      </c>
      <c r="K2" s="17">
        <v>28754</v>
      </c>
      <c r="L2" s="15">
        <v>39</v>
      </c>
      <c r="M2" s="15" t="s">
        <v>30</v>
      </c>
      <c r="N2" s="15" t="s">
        <v>31</v>
      </c>
      <c r="O2" s="15" t="s">
        <v>32</v>
      </c>
      <c r="P2" s="16" t="s">
        <v>33</v>
      </c>
      <c r="Q2" s="19">
        <v>37437</v>
      </c>
      <c r="R2" s="15" t="s">
        <v>34</v>
      </c>
      <c r="S2" s="15"/>
      <c r="T2" s="20" t="s">
        <v>35</v>
      </c>
      <c r="U2" s="14" t="str">
        <f ca="1">VLOOKUP(T2,[1]sheet1!$C$1:$D$65536,2,0)</f>
        <v>13540136601</v>
      </c>
      <c r="V2" s="17">
        <v>37591</v>
      </c>
      <c r="W2" s="15" t="s">
        <v>36</v>
      </c>
      <c r="X2" s="21">
        <f>DATEDIF(V2,"2018/1/1","y")</f>
        <v>15</v>
      </c>
      <c r="Y2" s="21">
        <f>IF(X2&gt;=20,15,IF(X2&gt;=10,10,IF(X2&gt;=1,5,0)))</f>
        <v>10</v>
      </c>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row>
    <row r="3" s="9" customFormat="1" ht="30" customHeight="1" spans="1:228">
      <c r="A3" s="10">
        <v>2</v>
      </c>
      <c r="B3" s="14" t="s">
        <v>37</v>
      </c>
      <c r="C3" s="15" t="s">
        <v>38</v>
      </c>
      <c r="D3" s="15"/>
      <c r="E3" s="15">
        <v>348</v>
      </c>
      <c r="F3" s="16" t="s">
        <v>39</v>
      </c>
      <c r="G3" s="15" t="s">
        <v>27</v>
      </c>
      <c r="H3" s="15" t="s">
        <v>40</v>
      </c>
      <c r="I3" s="15"/>
      <c r="J3" s="15" t="s">
        <v>41</v>
      </c>
      <c r="K3" s="17">
        <v>23504</v>
      </c>
      <c r="L3" s="15">
        <v>54</v>
      </c>
      <c r="M3" s="15" t="s">
        <v>30</v>
      </c>
      <c r="N3" s="15" t="s">
        <v>31</v>
      </c>
      <c r="O3" s="15" t="s">
        <v>32</v>
      </c>
      <c r="P3" s="16" t="s">
        <v>42</v>
      </c>
      <c r="Q3" s="19">
        <v>32690</v>
      </c>
      <c r="R3" s="15" t="s">
        <v>43</v>
      </c>
      <c r="S3" s="15"/>
      <c r="T3" s="20" t="s">
        <v>44</v>
      </c>
      <c r="U3" s="14" t="str">
        <f ca="1">VLOOKUP(T3,[1]sheet1!$C$1:$D$65536,2,0)</f>
        <v>13658076808</v>
      </c>
      <c r="V3" s="17">
        <v>32693</v>
      </c>
      <c r="W3" s="15"/>
      <c r="X3" s="21">
        <f t="shared" ref="X2:X65" si="0">DATEDIF(V3,"2018/1/1","y")</f>
        <v>28</v>
      </c>
      <c r="Y3" s="21">
        <f t="shared" ref="Y3:Y66" si="1">IF(X3&gt;=20,15,IF(X3&gt;=10,10,IF(X3&gt;=1,5,0)))</f>
        <v>15</v>
      </c>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row>
    <row r="4" s="9" customFormat="1" ht="30" customHeight="1" spans="1:228">
      <c r="A4" s="10">
        <v>3</v>
      </c>
      <c r="B4" s="14" t="s">
        <v>45</v>
      </c>
      <c r="C4" s="15" t="s">
        <v>25</v>
      </c>
      <c r="D4" s="15"/>
      <c r="E4" s="15">
        <v>992</v>
      </c>
      <c r="F4" s="16" t="s">
        <v>46</v>
      </c>
      <c r="G4" s="15" t="s">
        <v>27</v>
      </c>
      <c r="H4" s="15" t="s">
        <v>40</v>
      </c>
      <c r="I4" s="15"/>
      <c r="J4" s="15" t="s">
        <v>41</v>
      </c>
      <c r="K4" s="17">
        <v>25692</v>
      </c>
      <c r="L4" s="15">
        <v>48</v>
      </c>
      <c r="M4" s="15" t="s">
        <v>30</v>
      </c>
      <c r="N4" s="15" t="s">
        <v>31</v>
      </c>
      <c r="O4" s="15" t="s">
        <v>32</v>
      </c>
      <c r="P4" s="16" t="s">
        <v>47</v>
      </c>
      <c r="Q4" s="19">
        <v>33770</v>
      </c>
      <c r="R4" s="15" t="s">
        <v>34</v>
      </c>
      <c r="S4" s="15"/>
      <c r="T4" s="20" t="s">
        <v>48</v>
      </c>
      <c r="U4" s="14" t="str">
        <f ca="1">VLOOKUP(T4,[1]sheet1!$C$1:$D$65536,2,0)</f>
        <v>13540129272</v>
      </c>
      <c r="V4" s="17">
        <v>33795</v>
      </c>
      <c r="W4" s="15" t="s">
        <v>36</v>
      </c>
      <c r="X4" s="21">
        <f t="shared" si="0"/>
        <v>25</v>
      </c>
      <c r="Y4" s="21">
        <f t="shared" si="1"/>
        <v>15</v>
      </c>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row>
    <row r="5" s="9" customFormat="1" ht="30" customHeight="1" spans="1:228">
      <c r="A5" s="10">
        <v>4</v>
      </c>
      <c r="B5" s="14" t="s">
        <v>49</v>
      </c>
      <c r="C5" s="15" t="s">
        <v>25</v>
      </c>
      <c r="D5" s="15"/>
      <c r="E5" s="15">
        <v>752</v>
      </c>
      <c r="F5" s="16" t="s">
        <v>50</v>
      </c>
      <c r="G5" s="15" t="s">
        <v>27</v>
      </c>
      <c r="H5" s="15" t="s">
        <v>51</v>
      </c>
      <c r="I5" s="15"/>
      <c r="J5" s="15" t="s">
        <v>41</v>
      </c>
      <c r="K5" s="17">
        <v>32853</v>
      </c>
      <c r="L5" s="15">
        <v>28</v>
      </c>
      <c r="M5" s="15" t="s">
        <v>30</v>
      </c>
      <c r="N5" s="15" t="s">
        <v>31</v>
      </c>
      <c r="O5" s="15"/>
      <c r="P5" s="16" t="s">
        <v>33</v>
      </c>
      <c r="Q5" s="19">
        <v>42186</v>
      </c>
      <c r="R5" s="15" t="s">
        <v>52</v>
      </c>
      <c r="S5" s="15"/>
      <c r="T5" s="20" t="s">
        <v>53</v>
      </c>
      <c r="U5" s="14" t="str">
        <f ca="1">VLOOKUP(T5,[1]sheet1!$C$1:$D$65536,2,0)</f>
        <v>18780088261</v>
      </c>
      <c r="V5" s="17">
        <v>40422</v>
      </c>
      <c r="W5" s="15" t="s">
        <v>36</v>
      </c>
      <c r="X5" s="21">
        <f t="shared" si="0"/>
        <v>7</v>
      </c>
      <c r="Y5" s="21">
        <f t="shared" si="1"/>
        <v>5</v>
      </c>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row>
    <row r="6" s="9" customFormat="1" ht="30" customHeight="1" spans="1:228">
      <c r="A6" s="10">
        <v>5</v>
      </c>
      <c r="B6" s="14" t="s">
        <v>54</v>
      </c>
      <c r="C6" s="15" t="s">
        <v>25</v>
      </c>
      <c r="D6" s="15"/>
      <c r="E6" s="15">
        <v>1520</v>
      </c>
      <c r="F6" s="16" t="s">
        <v>55</v>
      </c>
      <c r="G6" s="15" t="s">
        <v>56</v>
      </c>
      <c r="H6" s="15" t="s">
        <v>40</v>
      </c>
      <c r="I6" s="15"/>
      <c r="J6" s="15" t="s">
        <v>29</v>
      </c>
      <c r="K6" s="17">
        <v>34020</v>
      </c>
      <c r="L6" s="15">
        <v>25</v>
      </c>
      <c r="M6" s="15" t="s">
        <v>30</v>
      </c>
      <c r="N6" s="15" t="s">
        <v>31</v>
      </c>
      <c r="O6" s="15" t="s">
        <v>32</v>
      </c>
      <c r="P6" s="16" t="s">
        <v>33</v>
      </c>
      <c r="Q6" s="19">
        <v>42552</v>
      </c>
      <c r="R6" s="15" t="s">
        <v>57</v>
      </c>
      <c r="S6" s="15"/>
      <c r="T6" s="20" t="s">
        <v>58</v>
      </c>
      <c r="U6" s="14" t="str">
        <f ca="1">VLOOKUP(T6,[1]sheet1!$C$1:$D$65536,2,0)</f>
        <v>13568916230</v>
      </c>
      <c r="V6" s="17">
        <v>43221</v>
      </c>
      <c r="W6" s="15" t="s">
        <v>36</v>
      </c>
      <c r="X6" s="21">
        <f t="shared" si="0"/>
        <v>0</v>
      </c>
      <c r="Y6" s="21">
        <f t="shared" si="1"/>
        <v>0</v>
      </c>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row>
    <row r="7" s="9" customFormat="1" ht="30" customHeight="1" spans="1:228">
      <c r="A7" s="10">
        <v>6</v>
      </c>
      <c r="B7" s="14" t="s">
        <v>59</v>
      </c>
      <c r="C7" s="15" t="s">
        <v>25</v>
      </c>
      <c r="D7" s="15"/>
      <c r="E7" s="15">
        <v>93</v>
      </c>
      <c r="F7" s="16" t="s">
        <v>60</v>
      </c>
      <c r="G7" s="15" t="s">
        <v>27</v>
      </c>
      <c r="H7" s="15" t="s">
        <v>40</v>
      </c>
      <c r="I7" s="15"/>
      <c r="J7" s="15" t="s">
        <v>41</v>
      </c>
      <c r="K7" s="17">
        <v>29967</v>
      </c>
      <c r="L7" s="15">
        <v>36</v>
      </c>
      <c r="M7" s="15" t="s">
        <v>30</v>
      </c>
      <c r="N7" s="15" t="s">
        <v>31</v>
      </c>
      <c r="O7" s="15" t="s">
        <v>32</v>
      </c>
      <c r="P7" s="16" t="s">
        <v>33</v>
      </c>
      <c r="Q7" s="19">
        <v>38533</v>
      </c>
      <c r="R7" s="15" t="s">
        <v>61</v>
      </c>
      <c r="S7" s="15"/>
      <c r="T7" s="20" t="s">
        <v>62</v>
      </c>
      <c r="U7" s="14" t="str">
        <f ca="1">VLOOKUP(T7,[1]sheet1!$C$1:$D$65536,2,0)</f>
        <v>13438957600</v>
      </c>
      <c r="V7" s="17">
        <v>38596</v>
      </c>
      <c r="W7" s="15" t="s">
        <v>36</v>
      </c>
      <c r="X7" s="21">
        <f t="shared" si="0"/>
        <v>12</v>
      </c>
      <c r="Y7" s="21">
        <f t="shared" si="1"/>
        <v>10</v>
      </c>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row>
    <row r="8" s="9" customFormat="1" ht="30" customHeight="1" spans="1:228">
      <c r="A8" s="10">
        <v>7</v>
      </c>
      <c r="B8" s="14" t="s">
        <v>63</v>
      </c>
      <c r="C8" s="15" t="s">
        <v>25</v>
      </c>
      <c r="D8" s="15"/>
      <c r="E8" s="15">
        <v>1517</v>
      </c>
      <c r="F8" s="16" t="s">
        <v>64</v>
      </c>
      <c r="G8" s="15" t="s">
        <v>56</v>
      </c>
      <c r="H8" s="15" t="s">
        <v>40</v>
      </c>
      <c r="I8" s="15"/>
      <c r="J8" s="15" t="s">
        <v>41</v>
      </c>
      <c r="K8" s="17">
        <v>34175</v>
      </c>
      <c r="L8" s="15">
        <v>25</v>
      </c>
      <c r="M8" s="15" t="s">
        <v>30</v>
      </c>
      <c r="N8" s="15" t="s">
        <v>31</v>
      </c>
      <c r="O8" s="15" t="s">
        <v>32</v>
      </c>
      <c r="P8" s="16" t="s">
        <v>33</v>
      </c>
      <c r="Q8" s="19">
        <v>42552</v>
      </c>
      <c r="R8" s="15" t="s">
        <v>57</v>
      </c>
      <c r="S8" s="15"/>
      <c r="T8" s="20" t="s">
        <v>65</v>
      </c>
      <c r="U8" s="14" t="str">
        <f ca="1">VLOOKUP(T8,[1]sheet1!$C$1:$D$65536,2,0)</f>
        <v>18380139641</v>
      </c>
      <c r="V8" s="17">
        <v>43221</v>
      </c>
      <c r="W8" s="15" t="s">
        <v>66</v>
      </c>
      <c r="X8" s="21">
        <f t="shared" si="0"/>
        <v>0</v>
      </c>
      <c r="Y8" s="21">
        <f t="shared" si="1"/>
        <v>0</v>
      </c>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row>
    <row r="9" s="9" customFormat="1" ht="30" customHeight="1" spans="1:228">
      <c r="A9" s="10">
        <v>8</v>
      </c>
      <c r="B9" s="14" t="s">
        <v>67</v>
      </c>
      <c r="C9" s="15" t="s">
        <v>25</v>
      </c>
      <c r="D9" s="15"/>
      <c r="E9" s="15">
        <v>989</v>
      </c>
      <c r="F9" s="16" t="s">
        <v>68</v>
      </c>
      <c r="G9" s="15" t="s">
        <v>27</v>
      </c>
      <c r="H9" s="15" t="s">
        <v>40</v>
      </c>
      <c r="I9" s="15"/>
      <c r="J9" s="15" t="s">
        <v>41</v>
      </c>
      <c r="K9" s="17">
        <v>30590</v>
      </c>
      <c r="L9" s="15">
        <v>35</v>
      </c>
      <c r="M9" s="15" t="s">
        <v>69</v>
      </c>
      <c r="N9" s="15" t="s">
        <v>31</v>
      </c>
      <c r="O9" s="15" t="s">
        <v>32</v>
      </c>
      <c r="P9" s="16" t="s">
        <v>33</v>
      </c>
      <c r="Q9" s="19">
        <v>39264</v>
      </c>
      <c r="R9" s="15" t="s">
        <v>61</v>
      </c>
      <c r="S9" s="15"/>
      <c r="T9" s="20" t="s">
        <v>70</v>
      </c>
      <c r="U9" s="14" t="str">
        <f ca="1">VLOOKUP(T9,[1]sheet1!$C$1:$D$65536,2,0)</f>
        <v>13608046131</v>
      </c>
      <c r="V9" s="17">
        <v>39519</v>
      </c>
      <c r="W9" s="15" t="s">
        <v>36</v>
      </c>
      <c r="X9" s="21">
        <f t="shared" si="0"/>
        <v>9</v>
      </c>
      <c r="Y9" s="21">
        <f t="shared" si="1"/>
        <v>5</v>
      </c>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row>
    <row r="10" s="9" customFormat="1" ht="30" customHeight="1" spans="1:228">
      <c r="A10" s="10">
        <v>9</v>
      </c>
      <c r="B10" s="14" t="s">
        <v>71</v>
      </c>
      <c r="C10" s="15" t="s">
        <v>25</v>
      </c>
      <c r="D10" s="15"/>
      <c r="E10" s="15">
        <v>1442</v>
      </c>
      <c r="F10" s="16" t="s">
        <v>72</v>
      </c>
      <c r="G10" s="15" t="s">
        <v>56</v>
      </c>
      <c r="H10" s="15" t="s">
        <v>40</v>
      </c>
      <c r="I10" s="15"/>
      <c r="J10" s="15" t="s">
        <v>41</v>
      </c>
      <c r="K10" s="17">
        <v>33618</v>
      </c>
      <c r="L10" s="15">
        <v>26</v>
      </c>
      <c r="M10" s="15" t="s">
        <v>30</v>
      </c>
      <c r="N10" s="15" t="s">
        <v>31</v>
      </c>
      <c r="O10" s="15" t="s">
        <v>32</v>
      </c>
      <c r="P10" s="16" t="s">
        <v>33</v>
      </c>
      <c r="Q10" s="19">
        <v>42186</v>
      </c>
      <c r="R10" s="15" t="s">
        <v>57</v>
      </c>
      <c r="S10" s="15"/>
      <c r="T10" s="20" t="s">
        <v>73</v>
      </c>
      <c r="U10" s="14" t="str">
        <f ca="1">VLOOKUP(T10,[1]sheet1!$C$1:$D$65536,2,0)</f>
        <v>15802801265</v>
      </c>
      <c r="V10" s="17">
        <v>42200</v>
      </c>
      <c r="W10" s="15" t="s">
        <v>66</v>
      </c>
      <c r="X10" s="21">
        <f t="shared" si="0"/>
        <v>2</v>
      </c>
      <c r="Y10" s="21">
        <f t="shared" si="1"/>
        <v>5</v>
      </c>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row>
    <row r="11" s="9" customFormat="1" ht="30" customHeight="1" spans="1:228">
      <c r="A11" s="10">
        <v>10</v>
      </c>
      <c r="B11" s="14" t="s">
        <v>74</v>
      </c>
      <c r="C11" s="15" t="s">
        <v>25</v>
      </c>
      <c r="D11" s="15"/>
      <c r="E11" s="15">
        <v>766</v>
      </c>
      <c r="F11" s="16" t="s">
        <v>75</v>
      </c>
      <c r="G11" s="15" t="s">
        <v>56</v>
      </c>
      <c r="H11" s="15" t="s">
        <v>40</v>
      </c>
      <c r="I11" s="15"/>
      <c r="J11" s="15" t="s">
        <v>41</v>
      </c>
      <c r="K11" s="17">
        <v>30481</v>
      </c>
      <c r="L11" s="15">
        <v>35</v>
      </c>
      <c r="M11" s="15" t="s">
        <v>30</v>
      </c>
      <c r="N11" s="15" t="s">
        <v>31</v>
      </c>
      <c r="O11" s="15" t="s">
        <v>32</v>
      </c>
      <c r="P11" s="16" t="s">
        <v>47</v>
      </c>
      <c r="Q11" s="19">
        <v>39629</v>
      </c>
      <c r="R11" s="15" t="s">
        <v>61</v>
      </c>
      <c r="S11" s="15"/>
      <c r="T11" s="20" t="s">
        <v>76</v>
      </c>
      <c r="U11" s="14" t="str">
        <f ca="1">VLOOKUP(T11,[1]sheet1!$C$1:$D$65536,2,0)</f>
        <v>13438407667</v>
      </c>
      <c r="V11" s="17">
        <v>39630</v>
      </c>
      <c r="W11" s="15"/>
      <c r="X11" s="21">
        <f t="shared" si="0"/>
        <v>9</v>
      </c>
      <c r="Y11" s="21">
        <f t="shared" si="1"/>
        <v>5</v>
      </c>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row>
    <row r="12" s="9" customFormat="1" ht="30" customHeight="1" spans="1:228">
      <c r="A12" s="10">
        <v>11</v>
      </c>
      <c r="B12" s="14" t="s">
        <v>77</v>
      </c>
      <c r="C12" s="15" t="s">
        <v>38</v>
      </c>
      <c r="D12" s="15"/>
      <c r="E12" s="15">
        <v>1378</v>
      </c>
      <c r="F12" s="16" t="s">
        <v>78</v>
      </c>
      <c r="G12" s="15" t="s">
        <v>27</v>
      </c>
      <c r="H12" s="15" t="s">
        <v>40</v>
      </c>
      <c r="I12" s="15"/>
      <c r="J12" s="15" t="s">
        <v>41</v>
      </c>
      <c r="K12" s="17">
        <v>30745</v>
      </c>
      <c r="L12" s="15">
        <v>34</v>
      </c>
      <c r="M12" s="15" t="s">
        <v>30</v>
      </c>
      <c r="N12" s="15" t="s">
        <v>31</v>
      </c>
      <c r="O12" s="15" t="s">
        <v>32</v>
      </c>
      <c r="P12" s="16" t="s">
        <v>47</v>
      </c>
      <c r="Q12" s="19">
        <v>39995</v>
      </c>
      <c r="R12" s="15" t="s">
        <v>61</v>
      </c>
      <c r="S12" s="15"/>
      <c r="T12" s="20" t="s">
        <v>79</v>
      </c>
      <c r="U12" s="14" t="str">
        <f ca="1">VLOOKUP(T12,[1]sheet1!$C$1:$D$65536,2,0)</f>
        <v>18382330276</v>
      </c>
      <c r="V12" s="17">
        <v>40057</v>
      </c>
      <c r="W12" s="15" t="s">
        <v>80</v>
      </c>
      <c r="X12" s="21">
        <f t="shared" si="0"/>
        <v>8</v>
      </c>
      <c r="Y12" s="21">
        <f t="shared" si="1"/>
        <v>5</v>
      </c>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row>
    <row r="13" s="9" customFormat="1" ht="30" customHeight="1" spans="1:228">
      <c r="A13" s="10">
        <v>12</v>
      </c>
      <c r="B13" s="14" t="s">
        <v>81</v>
      </c>
      <c r="C13" s="15" t="s">
        <v>25</v>
      </c>
      <c r="D13" s="15"/>
      <c r="E13" s="15">
        <v>1031</v>
      </c>
      <c r="F13" s="16" t="s">
        <v>82</v>
      </c>
      <c r="G13" s="15" t="s">
        <v>56</v>
      </c>
      <c r="H13" s="15" t="s">
        <v>40</v>
      </c>
      <c r="I13" s="15"/>
      <c r="J13" s="15" t="s">
        <v>41</v>
      </c>
      <c r="K13" s="17">
        <v>30633</v>
      </c>
      <c r="L13" s="15">
        <v>34</v>
      </c>
      <c r="M13" s="15" t="s">
        <v>30</v>
      </c>
      <c r="N13" s="15" t="s">
        <v>31</v>
      </c>
      <c r="O13" s="15" t="s">
        <v>32</v>
      </c>
      <c r="P13" s="16" t="s">
        <v>47</v>
      </c>
      <c r="Q13" s="19">
        <v>39630</v>
      </c>
      <c r="R13" s="15" t="s">
        <v>61</v>
      </c>
      <c r="S13" s="15"/>
      <c r="T13" s="20" t="s">
        <v>83</v>
      </c>
      <c r="U13" s="14" t="str">
        <f ca="1">VLOOKUP(T13,[1]sheet1!$C$1:$D$65536,2,0)</f>
        <v>15881030358</v>
      </c>
      <c r="V13" s="17">
        <v>39635</v>
      </c>
      <c r="W13" s="15" t="s">
        <v>36</v>
      </c>
      <c r="X13" s="21">
        <f t="shared" si="0"/>
        <v>9</v>
      </c>
      <c r="Y13" s="21">
        <f t="shared" si="1"/>
        <v>5</v>
      </c>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row>
    <row r="14" s="9" customFormat="1" ht="30" customHeight="1" spans="1:228">
      <c r="A14" s="10">
        <v>13</v>
      </c>
      <c r="B14" s="14" t="s">
        <v>84</v>
      </c>
      <c r="C14" s="15" t="s">
        <v>25</v>
      </c>
      <c r="D14" s="15"/>
      <c r="E14" s="15">
        <v>836</v>
      </c>
      <c r="F14" s="16" t="s">
        <v>85</v>
      </c>
      <c r="G14" s="15" t="s">
        <v>27</v>
      </c>
      <c r="H14" s="15" t="s">
        <v>40</v>
      </c>
      <c r="I14" s="15"/>
      <c r="J14" s="15" t="s">
        <v>41</v>
      </c>
      <c r="K14" s="17">
        <v>28300</v>
      </c>
      <c r="L14" s="15">
        <v>41</v>
      </c>
      <c r="M14" s="15" t="s">
        <v>30</v>
      </c>
      <c r="N14" s="15" t="s">
        <v>31</v>
      </c>
      <c r="O14" s="15" t="s">
        <v>32</v>
      </c>
      <c r="P14" s="16" t="s">
        <v>86</v>
      </c>
      <c r="Q14" s="19">
        <v>41090</v>
      </c>
      <c r="R14" s="15" t="s">
        <v>61</v>
      </c>
      <c r="S14" s="15"/>
      <c r="T14" s="20" t="s">
        <v>87</v>
      </c>
      <c r="U14" s="14" t="str">
        <f ca="1">VLOOKUP(T14,[1]sheet1!$C$1:$D$65536,2,0)</f>
        <v>13880509916</v>
      </c>
      <c r="V14" s="17">
        <v>40928</v>
      </c>
      <c r="W14" s="15" t="s">
        <v>36</v>
      </c>
      <c r="X14" s="21">
        <f t="shared" si="0"/>
        <v>5</v>
      </c>
      <c r="Y14" s="21">
        <f t="shared" si="1"/>
        <v>5</v>
      </c>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row>
    <row r="15" s="9" customFormat="1" ht="30" customHeight="1" spans="1:228">
      <c r="A15" s="10">
        <v>13</v>
      </c>
      <c r="B15" s="14" t="s">
        <v>88</v>
      </c>
      <c r="C15" s="15" t="s">
        <v>25</v>
      </c>
      <c r="D15" s="15"/>
      <c r="E15" s="15">
        <v>21</v>
      </c>
      <c r="F15" s="16" t="s">
        <v>89</v>
      </c>
      <c r="G15" s="15" t="s">
        <v>27</v>
      </c>
      <c r="H15" s="15" t="s">
        <v>40</v>
      </c>
      <c r="I15" s="15"/>
      <c r="J15" s="15" t="s">
        <v>41</v>
      </c>
      <c r="K15" s="17">
        <v>32055</v>
      </c>
      <c r="L15" s="15">
        <v>30</v>
      </c>
      <c r="M15" s="15" t="s">
        <v>30</v>
      </c>
      <c r="N15" s="15" t="s">
        <v>31</v>
      </c>
      <c r="O15" s="15" t="s">
        <v>32</v>
      </c>
      <c r="P15" s="16" t="s">
        <v>33</v>
      </c>
      <c r="Q15" s="19">
        <v>40360</v>
      </c>
      <c r="R15" s="15" t="s">
        <v>61</v>
      </c>
      <c r="S15" s="15"/>
      <c r="T15" s="20" t="s">
        <v>90</v>
      </c>
      <c r="U15" s="14" t="str">
        <f ca="1">VLOOKUP(T15,[1]sheet1!$C$1:$D$65536,2,0)</f>
        <v>13980749378</v>
      </c>
      <c r="V15" s="17">
        <v>40391</v>
      </c>
      <c r="W15" s="15" t="s">
        <v>36</v>
      </c>
      <c r="X15" s="21">
        <f t="shared" si="0"/>
        <v>7</v>
      </c>
      <c r="Y15" s="21">
        <f t="shared" si="1"/>
        <v>5</v>
      </c>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row>
    <row r="16" s="9" customFormat="1" ht="30" customHeight="1" spans="1:228">
      <c r="A16" s="10"/>
      <c r="B16" s="14" t="s">
        <v>71</v>
      </c>
      <c r="C16" s="15" t="s">
        <v>25</v>
      </c>
      <c r="D16" s="15"/>
      <c r="E16" s="15">
        <v>1442</v>
      </c>
      <c r="F16" s="16" t="s">
        <v>72</v>
      </c>
      <c r="G16" s="15" t="s">
        <v>56</v>
      </c>
      <c r="H16" s="15" t="s">
        <v>40</v>
      </c>
      <c r="I16" s="15"/>
      <c r="J16" s="15" t="s">
        <v>41</v>
      </c>
      <c r="K16" s="17">
        <v>33618</v>
      </c>
      <c r="L16" s="15">
        <v>26</v>
      </c>
      <c r="M16" s="15" t="s">
        <v>30</v>
      </c>
      <c r="N16" s="15" t="s">
        <v>31</v>
      </c>
      <c r="O16" s="15" t="s">
        <v>91</v>
      </c>
      <c r="P16" s="16" t="s">
        <v>33</v>
      </c>
      <c r="Q16" s="19">
        <v>42186</v>
      </c>
      <c r="R16" s="15" t="s">
        <v>57</v>
      </c>
      <c r="S16" s="15"/>
      <c r="T16" s="20" t="s">
        <v>73</v>
      </c>
      <c r="U16" s="14" t="str">
        <f ca="1">VLOOKUP(T16,[1]sheet1!$C$1:$D$65536,2,0)</f>
        <v>15802801265</v>
      </c>
      <c r="V16" s="17">
        <v>42887</v>
      </c>
      <c r="W16" s="15" t="s">
        <v>66</v>
      </c>
      <c r="X16" s="21">
        <f t="shared" si="0"/>
        <v>0</v>
      </c>
      <c r="Y16" s="21">
        <f t="shared" si="1"/>
        <v>0</v>
      </c>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row>
    <row r="17" s="9" customFormat="1" ht="30" customHeight="1" spans="1:228">
      <c r="A17" s="10"/>
      <c r="B17" s="14" t="s">
        <v>92</v>
      </c>
      <c r="C17" s="15" t="s">
        <v>25</v>
      </c>
      <c r="D17" s="15"/>
      <c r="E17" s="15">
        <v>1527</v>
      </c>
      <c r="F17" s="16" t="s">
        <v>93</v>
      </c>
      <c r="G17" s="15" t="s">
        <v>56</v>
      </c>
      <c r="H17" s="15" t="s">
        <v>40</v>
      </c>
      <c r="I17" s="15"/>
      <c r="J17" s="15" t="s">
        <v>41</v>
      </c>
      <c r="K17" s="17">
        <v>33740</v>
      </c>
      <c r="L17" s="15">
        <v>26</v>
      </c>
      <c r="M17" s="15" t="s">
        <v>30</v>
      </c>
      <c r="N17" s="15" t="s">
        <v>31</v>
      </c>
      <c r="O17" s="15" t="s">
        <v>91</v>
      </c>
      <c r="P17" s="16" t="s">
        <v>33</v>
      </c>
      <c r="Q17" s="19">
        <v>42186</v>
      </c>
      <c r="R17" s="15" t="s">
        <v>57</v>
      </c>
      <c r="S17" s="15"/>
      <c r="T17" s="20" t="s">
        <v>94</v>
      </c>
      <c r="U17" s="14" t="str">
        <f ca="1">VLOOKUP(T17,[1]sheet1!$C$1:$D$65536,2,0)</f>
        <v>18583627819</v>
      </c>
      <c r="V17" s="17">
        <v>43221</v>
      </c>
      <c r="W17" s="15"/>
      <c r="X17" s="21">
        <f t="shared" si="0"/>
        <v>0</v>
      </c>
      <c r="Y17" s="21">
        <f t="shared" si="1"/>
        <v>0</v>
      </c>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row>
    <row r="18" s="9" customFormat="1" ht="30" customHeight="1" spans="1:228">
      <c r="A18" s="10"/>
      <c r="B18" s="14" t="s">
        <v>95</v>
      </c>
      <c r="C18" s="15" t="s">
        <v>25</v>
      </c>
      <c r="D18" s="15"/>
      <c r="E18" s="15">
        <v>1534</v>
      </c>
      <c r="F18" s="16" t="s">
        <v>96</v>
      </c>
      <c r="G18" s="15" t="s">
        <v>56</v>
      </c>
      <c r="H18" s="15" t="s">
        <v>40</v>
      </c>
      <c r="I18" s="15"/>
      <c r="J18" s="15" t="s">
        <v>41</v>
      </c>
      <c r="K18" s="17">
        <v>34025</v>
      </c>
      <c r="L18" s="15"/>
      <c r="M18" s="15" t="s">
        <v>30</v>
      </c>
      <c r="N18" s="15" t="s">
        <v>31</v>
      </c>
      <c r="O18" s="15" t="s">
        <v>91</v>
      </c>
      <c r="P18" s="16" t="s">
        <v>33</v>
      </c>
      <c r="Q18" s="19">
        <v>42552</v>
      </c>
      <c r="R18" s="15" t="s">
        <v>97</v>
      </c>
      <c r="S18" s="15"/>
      <c r="T18" s="20" t="s">
        <v>98</v>
      </c>
      <c r="U18" s="14" t="str">
        <f ca="1">VLOOKUP(T18,[1]sheet1!$C$1:$D$65536,2,0)</f>
        <v>13308207360</v>
      </c>
      <c r="V18" s="17">
        <v>43252</v>
      </c>
      <c r="W18" s="15"/>
      <c r="X18" s="21">
        <f t="shared" si="0"/>
        <v>0</v>
      </c>
      <c r="Y18" s="21">
        <f t="shared" si="1"/>
        <v>0</v>
      </c>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row>
    <row r="19" s="9" customFormat="1" ht="30" customHeight="1" spans="1:228">
      <c r="A19" s="10">
        <v>1</v>
      </c>
      <c r="B19" s="14" t="s">
        <v>99</v>
      </c>
      <c r="C19" s="15" t="s">
        <v>100</v>
      </c>
      <c r="D19" s="15"/>
      <c r="E19" s="15">
        <v>714</v>
      </c>
      <c r="F19" s="16" t="s">
        <v>101</v>
      </c>
      <c r="G19" s="15" t="s">
        <v>27</v>
      </c>
      <c r="H19" s="15" t="s">
        <v>40</v>
      </c>
      <c r="I19" s="15"/>
      <c r="J19" s="15" t="s">
        <v>29</v>
      </c>
      <c r="K19" s="17">
        <v>30024</v>
      </c>
      <c r="L19" s="15">
        <v>36</v>
      </c>
      <c r="M19" s="15" t="s">
        <v>30</v>
      </c>
      <c r="N19" s="15" t="s">
        <v>102</v>
      </c>
      <c r="O19" s="15" t="s">
        <v>102</v>
      </c>
      <c r="P19" s="16" t="s">
        <v>47</v>
      </c>
      <c r="Q19" s="19">
        <v>39965</v>
      </c>
      <c r="R19" s="15" t="s">
        <v>61</v>
      </c>
      <c r="S19" s="15"/>
      <c r="T19" s="20" t="s">
        <v>103</v>
      </c>
      <c r="U19" s="14" t="str">
        <f ca="1">VLOOKUP(T19,[1]sheet1!$C$1:$D$65536,2,0)</f>
        <v>13558806753</v>
      </c>
      <c r="V19" s="17">
        <v>39995</v>
      </c>
      <c r="W19" s="15" t="s">
        <v>80</v>
      </c>
      <c r="X19" s="21">
        <f t="shared" si="0"/>
        <v>8</v>
      </c>
      <c r="Y19" s="21">
        <f t="shared" si="1"/>
        <v>5</v>
      </c>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row>
    <row r="20" s="9" customFormat="1" ht="30" customHeight="1" spans="1:228">
      <c r="A20" s="10">
        <v>2</v>
      </c>
      <c r="B20" s="14" t="s">
        <v>104</v>
      </c>
      <c r="C20" s="15" t="s">
        <v>100</v>
      </c>
      <c r="D20" s="15"/>
      <c r="E20" s="15">
        <v>580</v>
      </c>
      <c r="F20" s="16" t="s">
        <v>105</v>
      </c>
      <c r="G20" s="15" t="s">
        <v>27</v>
      </c>
      <c r="H20" s="15" t="s">
        <v>40</v>
      </c>
      <c r="I20" s="15"/>
      <c r="J20" s="15" t="s">
        <v>29</v>
      </c>
      <c r="K20" s="17">
        <v>29791</v>
      </c>
      <c r="L20" s="15">
        <v>36</v>
      </c>
      <c r="M20" s="15" t="s">
        <v>30</v>
      </c>
      <c r="N20" s="15" t="s">
        <v>31</v>
      </c>
      <c r="O20" s="15" t="s">
        <v>32</v>
      </c>
      <c r="P20" s="16" t="s">
        <v>47</v>
      </c>
      <c r="Q20" s="19">
        <v>38169</v>
      </c>
      <c r="R20" s="15" t="s">
        <v>61</v>
      </c>
      <c r="S20" s="15"/>
      <c r="T20" s="20" t="s">
        <v>106</v>
      </c>
      <c r="U20" s="14" t="str">
        <f ca="1">VLOOKUP(T20,[1]sheet1!$C$1:$D$65536,2,0)</f>
        <v>13981732242</v>
      </c>
      <c r="V20" s="17">
        <v>37135</v>
      </c>
      <c r="W20" s="15" t="s">
        <v>36</v>
      </c>
      <c r="X20" s="21">
        <f t="shared" si="0"/>
        <v>16</v>
      </c>
      <c r="Y20" s="21">
        <f t="shared" si="1"/>
        <v>10</v>
      </c>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row>
    <row r="21" s="9" customFormat="1" ht="30" customHeight="1" spans="1:228">
      <c r="A21" s="10">
        <v>3</v>
      </c>
      <c r="B21" s="14" t="s">
        <v>107</v>
      </c>
      <c r="C21" s="15" t="s">
        <v>100</v>
      </c>
      <c r="D21" s="15"/>
      <c r="E21" s="15">
        <v>738</v>
      </c>
      <c r="F21" s="16" t="s">
        <v>108</v>
      </c>
      <c r="G21" s="15" t="s">
        <v>27</v>
      </c>
      <c r="H21" s="15" t="s">
        <v>40</v>
      </c>
      <c r="I21" s="15"/>
      <c r="J21" s="15" t="s">
        <v>29</v>
      </c>
      <c r="K21" s="17">
        <v>30459</v>
      </c>
      <c r="L21" s="15">
        <v>35</v>
      </c>
      <c r="M21" s="15" t="s">
        <v>30</v>
      </c>
      <c r="N21" s="15" t="s">
        <v>31</v>
      </c>
      <c r="O21" s="15" t="s">
        <v>32</v>
      </c>
      <c r="P21" s="16" t="s">
        <v>47</v>
      </c>
      <c r="Q21" s="19">
        <v>39995</v>
      </c>
      <c r="R21" s="15" t="s">
        <v>61</v>
      </c>
      <c r="S21" s="15"/>
      <c r="T21" s="20" t="s">
        <v>109</v>
      </c>
      <c r="U21" s="14" t="str">
        <f ca="1">VLOOKUP(T21,[1]sheet1!$C$1:$D$65536,2,0)</f>
        <v>15828622341</v>
      </c>
      <c r="V21" s="17">
        <v>40057</v>
      </c>
      <c r="W21" s="15" t="s">
        <v>80</v>
      </c>
      <c r="X21" s="21">
        <f t="shared" si="0"/>
        <v>8</v>
      </c>
      <c r="Y21" s="21">
        <f t="shared" si="1"/>
        <v>5</v>
      </c>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row>
    <row r="22" s="9" customFormat="1" ht="30" customHeight="1" spans="1:228">
      <c r="A22" s="10">
        <v>4</v>
      </c>
      <c r="B22" s="14" t="s">
        <v>110</v>
      </c>
      <c r="C22" s="15" t="s">
        <v>100</v>
      </c>
      <c r="D22" s="15"/>
      <c r="E22" s="15">
        <v>1315</v>
      </c>
      <c r="F22" s="16" t="s">
        <v>111</v>
      </c>
      <c r="G22" s="15" t="s">
        <v>27</v>
      </c>
      <c r="H22" s="15" t="s">
        <v>40</v>
      </c>
      <c r="I22" s="15"/>
      <c r="J22" s="15" t="s">
        <v>41</v>
      </c>
      <c r="K22" s="17">
        <v>32448</v>
      </c>
      <c r="L22" s="15">
        <v>30</v>
      </c>
      <c r="M22" s="15" t="s">
        <v>30</v>
      </c>
      <c r="N22" s="15" t="s">
        <v>31</v>
      </c>
      <c r="O22" s="15" t="s">
        <v>32</v>
      </c>
      <c r="P22" s="16" t="s">
        <v>47</v>
      </c>
      <c r="Q22" s="19">
        <v>41090</v>
      </c>
      <c r="R22" s="15" t="s">
        <v>57</v>
      </c>
      <c r="S22" s="15"/>
      <c r="T22" s="20" t="s">
        <v>112</v>
      </c>
      <c r="U22" s="14" t="str">
        <f ca="1">VLOOKUP(T22,[1]sheet1!$C$1:$D$65536,2,0)</f>
        <v>13699028653</v>
      </c>
      <c r="V22" s="17">
        <v>42205</v>
      </c>
      <c r="W22" s="15" t="s">
        <v>36</v>
      </c>
      <c r="X22" s="21">
        <f t="shared" si="0"/>
        <v>2</v>
      </c>
      <c r="Y22" s="21">
        <f t="shared" si="1"/>
        <v>5</v>
      </c>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row>
    <row r="23" s="9" customFormat="1" ht="30" customHeight="1" spans="1:228">
      <c r="A23" s="10">
        <v>5</v>
      </c>
      <c r="B23" s="14" t="s">
        <v>113</v>
      </c>
      <c r="C23" s="15" t="s">
        <v>100</v>
      </c>
      <c r="D23" s="15"/>
      <c r="E23" s="15">
        <v>1161</v>
      </c>
      <c r="F23" s="16" t="s">
        <v>114</v>
      </c>
      <c r="G23" s="15" t="s">
        <v>27</v>
      </c>
      <c r="H23" s="15" t="s">
        <v>40</v>
      </c>
      <c r="I23" s="15"/>
      <c r="J23" s="15" t="s">
        <v>41</v>
      </c>
      <c r="K23" s="17">
        <v>31639</v>
      </c>
      <c r="L23" s="15">
        <v>31</v>
      </c>
      <c r="M23" s="15" t="s">
        <v>30</v>
      </c>
      <c r="N23" s="15" t="s">
        <v>31</v>
      </c>
      <c r="O23" s="15" t="s">
        <v>32</v>
      </c>
      <c r="P23" s="16" t="s">
        <v>47</v>
      </c>
      <c r="Q23" s="19">
        <v>40360</v>
      </c>
      <c r="R23" s="15" t="s">
        <v>61</v>
      </c>
      <c r="S23" s="15"/>
      <c r="T23" s="20" t="s">
        <v>115</v>
      </c>
      <c r="U23" s="14" t="str">
        <f ca="1">VLOOKUP(T23,[1]sheet1!$C$1:$D$65536,2,0)</f>
        <v>15982254373</v>
      </c>
      <c r="V23" s="17">
        <v>41487</v>
      </c>
      <c r="W23" s="15" t="s">
        <v>36</v>
      </c>
      <c r="X23" s="21">
        <f t="shared" si="0"/>
        <v>4</v>
      </c>
      <c r="Y23" s="21">
        <f t="shared" si="1"/>
        <v>5</v>
      </c>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row>
    <row r="24" s="9" customFormat="1" ht="30" customHeight="1" spans="1:228">
      <c r="A24" s="10">
        <v>6</v>
      </c>
      <c r="B24" s="14" t="s">
        <v>116</v>
      </c>
      <c r="C24" s="15" t="s">
        <v>100</v>
      </c>
      <c r="D24" s="15"/>
      <c r="E24" s="15">
        <v>1365</v>
      </c>
      <c r="F24" s="16" t="s">
        <v>117</v>
      </c>
      <c r="G24" s="15" t="s">
        <v>27</v>
      </c>
      <c r="H24" s="15" t="s">
        <v>40</v>
      </c>
      <c r="I24" s="15"/>
      <c r="J24" s="15" t="s">
        <v>41</v>
      </c>
      <c r="K24" s="17">
        <v>32842</v>
      </c>
      <c r="L24" s="15">
        <v>29</v>
      </c>
      <c r="M24" s="15" t="s">
        <v>30</v>
      </c>
      <c r="N24" s="15" t="s">
        <v>102</v>
      </c>
      <c r="O24" s="15" t="s">
        <v>102</v>
      </c>
      <c r="P24" s="16" t="s">
        <v>47</v>
      </c>
      <c r="Q24" s="19">
        <v>42551</v>
      </c>
      <c r="R24" s="15" t="s">
        <v>57</v>
      </c>
      <c r="S24" s="15"/>
      <c r="T24" s="20" t="s">
        <v>118</v>
      </c>
      <c r="U24" s="14" t="str">
        <f ca="1">VLOOKUP(T24,[1]sheet1!$C$1:$D$65536,2,0)</f>
        <v>13648024403</v>
      </c>
      <c r="V24" s="17">
        <v>42561</v>
      </c>
      <c r="W24" s="15" t="s">
        <v>80</v>
      </c>
      <c r="X24" s="21">
        <f t="shared" si="0"/>
        <v>1</v>
      </c>
      <c r="Y24" s="21">
        <f t="shared" si="1"/>
        <v>5</v>
      </c>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row>
    <row r="25" s="9" customFormat="1" ht="30" customHeight="1" spans="1:228">
      <c r="A25" s="10">
        <v>7</v>
      </c>
      <c r="B25" s="14" t="s">
        <v>119</v>
      </c>
      <c r="C25" s="15" t="s">
        <v>100</v>
      </c>
      <c r="D25" s="15"/>
      <c r="E25" s="15">
        <v>1311</v>
      </c>
      <c r="F25" s="16" t="s">
        <v>120</v>
      </c>
      <c r="G25" s="15" t="s">
        <v>27</v>
      </c>
      <c r="H25" s="15" t="s">
        <v>40</v>
      </c>
      <c r="I25" s="15"/>
      <c r="J25" s="15" t="s">
        <v>41</v>
      </c>
      <c r="K25" s="17">
        <v>32761</v>
      </c>
      <c r="L25" s="15">
        <v>29</v>
      </c>
      <c r="M25" s="15" t="s">
        <v>30</v>
      </c>
      <c r="N25" s="15" t="s">
        <v>31</v>
      </c>
      <c r="O25" s="15" t="s">
        <v>32</v>
      </c>
      <c r="P25" s="16" t="s">
        <v>47</v>
      </c>
      <c r="Q25" s="19">
        <v>41091</v>
      </c>
      <c r="R25" s="15" t="s">
        <v>57</v>
      </c>
      <c r="S25" s="15"/>
      <c r="T25" s="20" t="s">
        <v>121</v>
      </c>
      <c r="U25" s="14" t="str">
        <f ca="1">VLOOKUP(T25,[1]sheet1!$C$1:$D$65536,2,0)</f>
        <v>18715810960</v>
      </c>
      <c r="V25" s="17">
        <v>42217</v>
      </c>
      <c r="W25" s="15" t="s">
        <v>80</v>
      </c>
      <c r="X25" s="21">
        <f t="shared" si="0"/>
        <v>2</v>
      </c>
      <c r="Y25" s="21">
        <f t="shared" si="1"/>
        <v>5</v>
      </c>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row>
    <row r="26" s="9" customFormat="1" ht="30" customHeight="1" spans="1:228">
      <c r="A26" s="10">
        <v>8</v>
      </c>
      <c r="B26" s="14" t="s">
        <v>122</v>
      </c>
      <c r="C26" s="15" t="s">
        <v>100</v>
      </c>
      <c r="D26" s="15"/>
      <c r="E26" s="15">
        <v>1363</v>
      </c>
      <c r="F26" s="16" t="s">
        <v>123</v>
      </c>
      <c r="G26" s="15" t="s">
        <v>124</v>
      </c>
      <c r="H26" s="15" t="s">
        <v>40</v>
      </c>
      <c r="I26" s="15"/>
      <c r="J26" s="15" t="s">
        <v>41</v>
      </c>
      <c r="K26" s="17">
        <v>33007</v>
      </c>
      <c r="L26" s="15">
        <v>28</v>
      </c>
      <c r="M26" s="15" t="s">
        <v>30</v>
      </c>
      <c r="N26" s="15" t="s">
        <v>31</v>
      </c>
      <c r="O26" s="15" t="s">
        <v>32</v>
      </c>
      <c r="P26" s="16" t="s">
        <v>125</v>
      </c>
      <c r="Q26" s="19">
        <v>41810</v>
      </c>
      <c r="R26" s="15" t="s">
        <v>57</v>
      </c>
      <c r="S26" s="15"/>
      <c r="T26" s="20" t="s">
        <v>126</v>
      </c>
      <c r="U26" s="14" t="str">
        <f ca="1">VLOOKUP(T26,[1]sheet1!$C$1:$D$65536,2,0)</f>
        <v>13708045009</v>
      </c>
      <c r="V26" s="17">
        <v>41883</v>
      </c>
      <c r="W26" s="15" t="s">
        <v>36</v>
      </c>
      <c r="X26" s="21">
        <f t="shared" si="0"/>
        <v>3</v>
      </c>
      <c r="Y26" s="21">
        <f t="shared" si="1"/>
        <v>5</v>
      </c>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row>
    <row r="27" s="9" customFormat="1" ht="30" customHeight="1" spans="1:228">
      <c r="A27" s="10">
        <v>9</v>
      </c>
      <c r="B27" s="14" t="s">
        <v>127</v>
      </c>
      <c r="C27" s="15" t="s">
        <v>100</v>
      </c>
      <c r="D27" s="15"/>
      <c r="E27" s="15">
        <v>489</v>
      </c>
      <c r="F27" s="16" t="s">
        <v>128</v>
      </c>
      <c r="G27" s="15" t="s">
        <v>27</v>
      </c>
      <c r="H27" s="15" t="s">
        <v>129</v>
      </c>
      <c r="I27" s="15"/>
      <c r="J27" s="15" t="s">
        <v>41</v>
      </c>
      <c r="K27" s="17">
        <v>25951</v>
      </c>
      <c r="L27" s="15">
        <v>47</v>
      </c>
      <c r="M27" s="15" t="s">
        <v>30</v>
      </c>
      <c r="N27" s="15" t="s">
        <v>130</v>
      </c>
      <c r="O27" s="15"/>
      <c r="P27" s="16" t="s">
        <v>131</v>
      </c>
      <c r="Q27" s="19">
        <v>41847</v>
      </c>
      <c r="R27" s="15" t="s">
        <v>132</v>
      </c>
      <c r="S27" s="15"/>
      <c r="T27" s="20" t="s">
        <v>133</v>
      </c>
      <c r="U27" s="14" t="str">
        <f ca="1">VLOOKUP(T27,[1]sheet1!$C$1:$D$65536,2,0)</f>
        <v>13980639700</v>
      </c>
      <c r="V27" s="17">
        <v>32478</v>
      </c>
      <c r="W27" s="15" t="s">
        <v>36</v>
      </c>
      <c r="X27" s="21">
        <f t="shared" si="0"/>
        <v>29</v>
      </c>
      <c r="Y27" s="21">
        <f t="shared" si="1"/>
        <v>15</v>
      </c>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row>
    <row r="28" s="9" customFormat="1" ht="30" customHeight="1" spans="1:228">
      <c r="A28" s="10">
        <v>10</v>
      </c>
      <c r="B28" s="14" t="s">
        <v>134</v>
      </c>
      <c r="C28" s="15" t="s">
        <v>100</v>
      </c>
      <c r="D28" s="15"/>
      <c r="E28" s="15">
        <v>309</v>
      </c>
      <c r="F28" s="16" t="s">
        <v>135</v>
      </c>
      <c r="G28" s="15" t="s">
        <v>27</v>
      </c>
      <c r="H28" s="15" t="s">
        <v>136</v>
      </c>
      <c r="I28" s="15"/>
      <c r="J28" s="15" t="s">
        <v>41</v>
      </c>
      <c r="K28" s="17">
        <v>26089</v>
      </c>
      <c r="L28" s="15">
        <v>47</v>
      </c>
      <c r="M28" s="15" t="s">
        <v>30</v>
      </c>
      <c r="N28" s="15" t="s">
        <v>130</v>
      </c>
      <c r="O28" s="15"/>
      <c r="P28" s="16" t="s">
        <v>131</v>
      </c>
      <c r="Q28" s="19">
        <v>38169</v>
      </c>
      <c r="R28" s="15" t="s">
        <v>132</v>
      </c>
      <c r="S28" s="15"/>
      <c r="T28" s="20" t="s">
        <v>137</v>
      </c>
      <c r="U28" s="14" t="str">
        <f ca="1">VLOOKUP(T28,[1]sheet1!$C$1:$D$65536,2,0)</f>
        <v>13982282060</v>
      </c>
      <c r="V28" s="17">
        <v>36130</v>
      </c>
      <c r="W28" s="15" t="s">
        <v>36</v>
      </c>
      <c r="X28" s="21">
        <f t="shared" si="0"/>
        <v>19</v>
      </c>
      <c r="Y28" s="21">
        <f t="shared" si="1"/>
        <v>10</v>
      </c>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row>
    <row r="29" s="9" customFormat="1" ht="30" customHeight="1" spans="1:228">
      <c r="A29" s="10">
        <v>11</v>
      </c>
      <c r="B29" s="14" t="s">
        <v>138</v>
      </c>
      <c r="C29" s="15" t="s">
        <v>100</v>
      </c>
      <c r="D29" s="15"/>
      <c r="E29" s="15">
        <v>460</v>
      </c>
      <c r="F29" s="16" t="s">
        <v>139</v>
      </c>
      <c r="G29" s="15" t="s">
        <v>56</v>
      </c>
      <c r="H29" s="15" t="s">
        <v>136</v>
      </c>
      <c r="I29" s="15"/>
      <c r="J29" s="15" t="s">
        <v>41</v>
      </c>
      <c r="K29" s="17">
        <v>32478</v>
      </c>
      <c r="L29" s="15">
        <v>29</v>
      </c>
      <c r="M29" s="15" t="s">
        <v>30</v>
      </c>
      <c r="N29" s="15" t="s">
        <v>31</v>
      </c>
      <c r="O29" s="15"/>
      <c r="P29" s="16" t="s">
        <v>131</v>
      </c>
      <c r="Q29" s="19">
        <v>41456</v>
      </c>
      <c r="R29" s="15" t="s">
        <v>132</v>
      </c>
      <c r="S29" s="15"/>
      <c r="T29" s="20" t="s">
        <v>140</v>
      </c>
      <c r="U29" s="14" t="str">
        <f ca="1">VLOOKUP(T29,[1]sheet1!$C$1:$D$65536,2,0)</f>
        <v>13880144857</v>
      </c>
      <c r="V29" s="17">
        <v>40238</v>
      </c>
      <c r="W29" s="15" t="s">
        <v>80</v>
      </c>
      <c r="X29" s="21">
        <f t="shared" si="0"/>
        <v>7</v>
      </c>
      <c r="Y29" s="21">
        <f t="shared" si="1"/>
        <v>5</v>
      </c>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row>
    <row r="30" s="9" customFormat="1" ht="30" customHeight="1" spans="1:228">
      <c r="A30" s="10">
        <v>12</v>
      </c>
      <c r="B30" s="14" t="s">
        <v>141</v>
      </c>
      <c r="C30" s="15" t="s">
        <v>100</v>
      </c>
      <c r="D30" s="15"/>
      <c r="E30" s="15">
        <v>555</v>
      </c>
      <c r="F30" s="16" t="s">
        <v>142</v>
      </c>
      <c r="G30" s="15" t="s">
        <v>27</v>
      </c>
      <c r="H30" s="15" t="s">
        <v>136</v>
      </c>
      <c r="I30" s="15"/>
      <c r="J30" s="15" t="s">
        <v>41</v>
      </c>
      <c r="K30" s="17">
        <v>29950</v>
      </c>
      <c r="L30" s="15">
        <v>37</v>
      </c>
      <c r="M30" s="15" t="s">
        <v>30</v>
      </c>
      <c r="N30" s="15" t="s">
        <v>31</v>
      </c>
      <c r="O30" s="15"/>
      <c r="P30" s="16" t="s">
        <v>131</v>
      </c>
      <c r="Q30" s="19">
        <v>41284</v>
      </c>
      <c r="R30" s="15" t="s">
        <v>132</v>
      </c>
      <c r="S30" s="15"/>
      <c r="T30" s="20" t="s">
        <v>143</v>
      </c>
      <c r="U30" s="14" t="str">
        <f ca="1">VLOOKUP(T30,[1]sheet1!$C$1:$D$65536,2,0)</f>
        <v>13688487863</v>
      </c>
      <c r="V30" s="17">
        <v>36770</v>
      </c>
      <c r="W30" s="15" t="s">
        <v>36</v>
      </c>
      <c r="X30" s="21">
        <f t="shared" si="0"/>
        <v>17</v>
      </c>
      <c r="Y30" s="21">
        <f t="shared" si="1"/>
        <v>10</v>
      </c>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row>
    <row r="31" s="9" customFormat="1" ht="30" customHeight="1" spans="1:228">
      <c r="A31" s="10">
        <v>13</v>
      </c>
      <c r="B31" s="14" t="s">
        <v>144</v>
      </c>
      <c r="C31" s="15" t="s">
        <v>100</v>
      </c>
      <c r="D31" s="15"/>
      <c r="E31" s="15">
        <v>705</v>
      </c>
      <c r="F31" s="16" t="s">
        <v>145</v>
      </c>
      <c r="G31" s="15" t="s">
        <v>56</v>
      </c>
      <c r="H31" s="15" t="s">
        <v>136</v>
      </c>
      <c r="I31" s="15"/>
      <c r="J31" s="15" t="s">
        <v>41</v>
      </c>
      <c r="K31" s="17">
        <v>31965</v>
      </c>
      <c r="L31" s="15">
        <v>31</v>
      </c>
      <c r="M31" s="15" t="s">
        <v>30</v>
      </c>
      <c r="N31" s="15" t="s">
        <v>130</v>
      </c>
      <c r="O31" s="15"/>
      <c r="P31" s="16" t="s">
        <v>131</v>
      </c>
      <c r="Q31" s="19">
        <v>40360</v>
      </c>
      <c r="R31" s="15" t="s">
        <v>146</v>
      </c>
      <c r="S31" s="15"/>
      <c r="T31" s="20" t="s">
        <v>147</v>
      </c>
      <c r="U31" s="14" t="str">
        <f ca="1">VLOOKUP(T31,[1]sheet1!$C$1:$D$65536,2,0)</f>
        <v>13458683527</v>
      </c>
      <c r="V31" s="17">
        <v>40422</v>
      </c>
      <c r="W31" s="15" t="s">
        <v>36</v>
      </c>
      <c r="X31" s="21">
        <f t="shared" si="0"/>
        <v>7</v>
      </c>
      <c r="Y31" s="21">
        <f t="shared" si="1"/>
        <v>5</v>
      </c>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c r="HC31" s="21"/>
      <c r="HD31" s="21"/>
      <c r="HE31" s="21"/>
      <c r="HF31" s="21"/>
      <c r="HG31" s="21"/>
      <c r="HH31" s="21"/>
      <c r="HI31" s="21"/>
      <c r="HJ31" s="21"/>
      <c r="HK31" s="21"/>
      <c r="HL31" s="21"/>
      <c r="HM31" s="21"/>
      <c r="HN31" s="21"/>
      <c r="HO31" s="21"/>
      <c r="HP31" s="21"/>
      <c r="HQ31" s="21"/>
      <c r="HR31" s="21"/>
      <c r="HS31" s="21"/>
      <c r="HT31" s="21"/>
    </row>
    <row r="32" s="9" customFormat="1" ht="30" customHeight="1" spans="1:228">
      <c r="A32" s="10">
        <v>14</v>
      </c>
      <c r="B32" s="14" t="s">
        <v>148</v>
      </c>
      <c r="C32" s="15" t="s">
        <v>100</v>
      </c>
      <c r="D32" s="15"/>
      <c r="E32" s="15">
        <v>827</v>
      </c>
      <c r="F32" s="16" t="s">
        <v>149</v>
      </c>
      <c r="G32" s="15" t="s">
        <v>56</v>
      </c>
      <c r="H32" s="15" t="s">
        <v>136</v>
      </c>
      <c r="I32" s="15"/>
      <c r="J32" s="15" t="s">
        <v>41</v>
      </c>
      <c r="K32" s="17">
        <v>32623</v>
      </c>
      <c r="L32" s="15">
        <v>29</v>
      </c>
      <c r="M32" s="15" t="s">
        <v>30</v>
      </c>
      <c r="N32" s="15" t="s">
        <v>31</v>
      </c>
      <c r="O32" s="15"/>
      <c r="P32" s="16" t="s">
        <v>131</v>
      </c>
      <c r="Q32" s="19">
        <v>42795</v>
      </c>
      <c r="R32" s="15" t="s">
        <v>146</v>
      </c>
      <c r="S32" s="15"/>
      <c r="T32" s="20" t="s">
        <v>150</v>
      </c>
      <c r="U32" s="14" t="str">
        <f ca="1">VLOOKUP(T32,[1]sheet1!$C$1:$D$65536,2,0)</f>
        <v>15208410865</v>
      </c>
      <c r="V32" s="17">
        <v>40544</v>
      </c>
      <c r="W32" s="15" t="s">
        <v>36</v>
      </c>
      <c r="X32" s="21">
        <f t="shared" si="0"/>
        <v>7</v>
      </c>
      <c r="Y32" s="21">
        <f t="shared" si="1"/>
        <v>5</v>
      </c>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c r="HC32" s="21"/>
      <c r="HD32" s="21"/>
      <c r="HE32" s="21"/>
      <c r="HF32" s="21"/>
      <c r="HG32" s="21"/>
      <c r="HH32" s="21"/>
      <c r="HI32" s="21"/>
      <c r="HJ32" s="21"/>
      <c r="HK32" s="21"/>
      <c r="HL32" s="21"/>
      <c r="HM32" s="21"/>
      <c r="HN32" s="21"/>
      <c r="HO32" s="21"/>
      <c r="HP32" s="21"/>
      <c r="HQ32" s="21"/>
      <c r="HR32" s="21"/>
      <c r="HS32" s="21"/>
      <c r="HT32" s="21"/>
    </row>
    <row r="33" s="9" customFormat="1" ht="30" customHeight="1" spans="1:228">
      <c r="A33" s="10">
        <v>15</v>
      </c>
      <c r="B33" s="14" t="s">
        <v>151</v>
      </c>
      <c r="C33" s="15" t="s">
        <v>100</v>
      </c>
      <c r="D33" s="15"/>
      <c r="E33" s="15">
        <v>815</v>
      </c>
      <c r="F33" s="16" t="s">
        <v>152</v>
      </c>
      <c r="G33" s="15" t="s">
        <v>56</v>
      </c>
      <c r="H33" s="15" t="s">
        <v>136</v>
      </c>
      <c r="I33" s="15"/>
      <c r="J33" s="15" t="s">
        <v>41</v>
      </c>
      <c r="K33" s="17">
        <v>32389</v>
      </c>
      <c r="L33" s="15">
        <v>29</v>
      </c>
      <c r="M33" s="15" t="s">
        <v>30</v>
      </c>
      <c r="N33" s="15" t="s">
        <v>31</v>
      </c>
      <c r="O33" s="15"/>
      <c r="P33" s="16" t="s">
        <v>131</v>
      </c>
      <c r="Q33" s="19">
        <v>42917</v>
      </c>
      <c r="R33" s="15" t="s">
        <v>146</v>
      </c>
      <c r="S33" s="15"/>
      <c r="T33" s="20" t="s">
        <v>153</v>
      </c>
      <c r="U33" s="14" t="str">
        <f ca="1">VLOOKUP(T33,[1]sheet1!$C$1:$D$65536,2,0)</f>
        <v>13551294853</v>
      </c>
      <c r="V33" s="17">
        <v>40148</v>
      </c>
      <c r="W33" s="15" t="s">
        <v>36</v>
      </c>
      <c r="X33" s="21">
        <f t="shared" si="0"/>
        <v>8</v>
      </c>
      <c r="Y33" s="21">
        <f t="shared" si="1"/>
        <v>5</v>
      </c>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c r="GD33" s="21"/>
      <c r="GE33" s="21"/>
      <c r="GF33" s="21"/>
      <c r="GG33" s="21"/>
      <c r="GH33" s="21"/>
      <c r="GI33" s="21"/>
      <c r="GJ33" s="21"/>
      <c r="GK33" s="21"/>
      <c r="GL33" s="21"/>
      <c r="GM33" s="21"/>
      <c r="GN33" s="21"/>
      <c r="GO33" s="21"/>
      <c r="GP33" s="21"/>
      <c r="GQ33" s="21"/>
      <c r="GR33" s="21"/>
      <c r="GS33" s="21"/>
      <c r="GT33" s="21"/>
      <c r="GU33" s="21"/>
      <c r="GV33" s="21"/>
      <c r="GW33" s="21"/>
      <c r="GX33" s="21"/>
      <c r="GY33" s="21"/>
      <c r="GZ33" s="21"/>
      <c r="HA33" s="21"/>
      <c r="HB33" s="21"/>
      <c r="HC33" s="21"/>
      <c r="HD33" s="21"/>
      <c r="HE33" s="21"/>
      <c r="HF33" s="21"/>
      <c r="HG33" s="21"/>
      <c r="HH33" s="21"/>
      <c r="HI33" s="21"/>
      <c r="HJ33" s="21"/>
      <c r="HK33" s="21"/>
      <c r="HL33" s="21"/>
      <c r="HM33" s="21"/>
      <c r="HN33" s="21"/>
      <c r="HO33" s="21"/>
      <c r="HP33" s="21"/>
      <c r="HQ33" s="21"/>
      <c r="HR33" s="21"/>
      <c r="HS33" s="21"/>
      <c r="HT33" s="21"/>
    </row>
    <row r="34" s="9" customFormat="1" ht="30" customHeight="1" spans="1:228">
      <c r="A34" s="10">
        <v>16</v>
      </c>
      <c r="B34" s="14" t="s">
        <v>154</v>
      </c>
      <c r="C34" s="15" t="s">
        <v>100</v>
      </c>
      <c r="D34" s="15"/>
      <c r="E34" s="15">
        <v>743</v>
      </c>
      <c r="F34" s="16" t="s">
        <v>155</v>
      </c>
      <c r="G34" s="15" t="s">
        <v>56</v>
      </c>
      <c r="H34" s="15" t="s">
        <v>136</v>
      </c>
      <c r="I34" s="15"/>
      <c r="J34" s="15" t="s">
        <v>41</v>
      </c>
      <c r="K34" s="17">
        <v>31416</v>
      </c>
      <c r="L34" s="15">
        <v>32</v>
      </c>
      <c r="M34" s="15" t="s">
        <v>30</v>
      </c>
      <c r="N34" s="15" t="s">
        <v>156</v>
      </c>
      <c r="O34" s="15"/>
      <c r="P34" s="16" t="s">
        <v>131</v>
      </c>
      <c r="Q34" s="19">
        <v>39264</v>
      </c>
      <c r="R34" s="15" t="s">
        <v>146</v>
      </c>
      <c r="S34" s="15"/>
      <c r="T34" s="20" t="s">
        <v>157</v>
      </c>
      <c r="U34" s="14" t="str">
        <f ca="1">VLOOKUP(T34,[1]sheet1!$C$1:$D$65536,2,0)</f>
        <v>13688369130</v>
      </c>
      <c r="V34" s="17">
        <v>40483</v>
      </c>
      <c r="W34" s="15" t="s">
        <v>36</v>
      </c>
      <c r="X34" s="21">
        <f t="shared" si="0"/>
        <v>7</v>
      </c>
      <c r="Y34" s="21">
        <f t="shared" si="1"/>
        <v>5</v>
      </c>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c r="HC34" s="21"/>
      <c r="HD34" s="21"/>
      <c r="HE34" s="21"/>
      <c r="HF34" s="21"/>
      <c r="HG34" s="21"/>
      <c r="HH34" s="21"/>
      <c r="HI34" s="21"/>
      <c r="HJ34" s="21"/>
      <c r="HK34" s="21"/>
      <c r="HL34" s="21"/>
      <c r="HM34" s="21"/>
      <c r="HN34" s="21"/>
      <c r="HO34" s="21"/>
      <c r="HP34" s="21"/>
      <c r="HQ34" s="21"/>
      <c r="HR34" s="21"/>
      <c r="HS34" s="21"/>
      <c r="HT34" s="21"/>
    </row>
    <row r="35" s="9" customFormat="1" ht="30" customHeight="1" spans="1:228">
      <c r="A35" s="10">
        <v>18</v>
      </c>
      <c r="B35" s="14" t="s">
        <v>158</v>
      </c>
      <c r="C35" s="15" t="s">
        <v>100</v>
      </c>
      <c r="D35" s="15"/>
      <c r="E35" s="15">
        <v>1300</v>
      </c>
      <c r="F35" s="16" t="s">
        <v>159</v>
      </c>
      <c r="G35" s="15" t="s">
        <v>56</v>
      </c>
      <c r="H35" s="15" t="s">
        <v>136</v>
      </c>
      <c r="I35" s="15"/>
      <c r="J35" s="15" t="s">
        <v>41</v>
      </c>
      <c r="K35" s="17">
        <v>33940</v>
      </c>
      <c r="L35" s="15">
        <v>26</v>
      </c>
      <c r="M35" s="15" t="s">
        <v>30</v>
      </c>
      <c r="N35" s="15" t="s">
        <v>31</v>
      </c>
      <c r="O35" s="15"/>
      <c r="P35" s="16" t="s">
        <v>131</v>
      </c>
      <c r="Q35" s="19">
        <v>42917</v>
      </c>
      <c r="R35" s="15" t="s">
        <v>146</v>
      </c>
      <c r="S35" s="15"/>
      <c r="T35" s="20" t="s">
        <v>160</v>
      </c>
      <c r="U35" s="14" t="str">
        <f ca="1">VLOOKUP(T35,[1]sheet1!$C$1:$D$65536,2,0)</f>
        <v>15902891927</v>
      </c>
      <c r="V35" s="17">
        <v>42248</v>
      </c>
      <c r="W35" s="15" t="s">
        <v>66</v>
      </c>
      <c r="X35" s="21">
        <f t="shared" si="0"/>
        <v>2</v>
      </c>
      <c r="Y35" s="21">
        <f t="shared" si="1"/>
        <v>5</v>
      </c>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row>
    <row r="36" s="9" customFormat="1" ht="30" customHeight="1" spans="1:228">
      <c r="A36" s="10">
        <v>19</v>
      </c>
      <c r="B36" s="14" t="s">
        <v>161</v>
      </c>
      <c r="C36" s="15" t="s">
        <v>100</v>
      </c>
      <c r="D36" s="15"/>
      <c r="E36" s="15">
        <v>1207</v>
      </c>
      <c r="F36" s="16" t="s">
        <v>162</v>
      </c>
      <c r="G36" s="15" t="s">
        <v>56</v>
      </c>
      <c r="H36" s="15" t="s">
        <v>136</v>
      </c>
      <c r="I36" s="15"/>
      <c r="J36" s="15" t="s">
        <v>41</v>
      </c>
      <c r="K36" s="17">
        <v>33826</v>
      </c>
      <c r="L36" s="15">
        <v>26</v>
      </c>
      <c r="M36" s="15" t="s">
        <v>30</v>
      </c>
      <c r="N36" s="15" t="s">
        <v>31</v>
      </c>
      <c r="O36" s="15" t="s">
        <v>32</v>
      </c>
      <c r="P36" s="16" t="s">
        <v>131</v>
      </c>
      <c r="Q36" s="19">
        <v>42795</v>
      </c>
      <c r="R36" s="15" t="s">
        <v>146</v>
      </c>
      <c r="S36" s="15"/>
      <c r="T36" s="20" t="s">
        <v>163</v>
      </c>
      <c r="U36" s="14" t="str">
        <f ca="1">VLOOKUP(T36,[1]sheet1!$C$1:$D$65536,2,0)</f>
        <v>13438386982</v>
      </c>
      <c r="V36" s="17">
        <v>41883</v>
      </c>
      <c r="W36" s="15" t="s">
        <v>66</v>
      </c>
      <c r="X36" s="21">
        <f t="shared" si="0"/>
        <v>3</v>
      </c>
      <c r="Y36" s="21">
        <f t="shared" si="1"/>
        <v>5</v>
      </c>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row>
    <row r="37" s="9" customFormat="1" ht="30" customHeight="1" spans="1:228">
      <c r="A37" s="10">
        <v>20</v>
      </c>
      <c r="B37" s="14" t="s">
        <v>164</v>
      </c>
      <c r="C37" s="15" t="s">
        <v>100</v>
      </c>
      <c r="D37" s="15"/>
      <c r="E37" s="15">
        <v>1314</v>
      </c>
      <c r="F37" s="16" t="s">
        <v>165</v>
      </c>
      <c r="G37" s="15" t="s">
        <v>27</v>
      </c>
      <c r="H37" s="15" t="s">
        <v>136</v>
      </c>
      <c r="I37" s="15"/>
      <c r="J37" s="15" t="s">
        <v>41</v>
      </c>
      <c r="K37" s="17">
        <v>34021</v>
      </c>
      <c r="L37" s="15">
        <v>25</v>
      </c>
      <c r="M37" s="15" t="s">
        <v>30</v>
      </c>
      <c r="N37" s="15" t="s">
        <v>31</v>
      </c>
      <c r="O37" s="15" t="s">
        <v>32</v>
      </c>
      <c r="P37" s="16" t="s">
        <v>166</v>
      </c>
      <c r="Q37" s="19">
        <v>42186</v>
      </c>
      <c r="R37" s="15" t="s">
        <v>146</v>
      </c>
      <c r="S37" s="15"/>
      <c r="T37" s="20" t="s">
        <v>167</v>
      </c>
      <c r="U37" s="14" t="str">
        <f ca="1">VLOOKUP(T37,[1]sheet1!$C$1:$D$65536,2,0)</f>
        <v>13558822667</v>
      </c>
      <c r="V37" s="17">
        <v>42248</v>
      </c>
      <c r="W37" s="15" t="s">
        <v>66</v>
      </c>
      <c r="X37" s="21">
        <f t="shared" si="0"/>
        <v>2</v>
      </c>
      <c r="Y37" s="21">
        <f t="shared" si="1"/>
        <v>5</v>
      </c>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row>
    <row r="38" s="9" customFormat="1" ht="30" customHeight="1" spans="1:228">
      <c r="A38" s="10">
        <v>21</v>
      </c>
      <c r="B38" s="14" t="s">
        <v>168</v>
      </c>
      <c r="C38" s="15" t="s">
        <v>100</v>
      </c>
      <c r="D38" s="15"/>
      <c r="E38" s="15">
        <v>1386</v>
      </c>
      <c r="F38" s="16" t="s">
        <v>169</v>
      </c>
      <c r="G38" s="15" t="s">
        <v>56</v>
      </c>
      <c r="H38" s="15" t="s">
        <v>136</v>
      </c>
      <c r="I38" s="15"/>
      <c r="J38" s="15" t="s">
        <v>41</v>
      </c>
      <c r="K38" s="17">
        <v>34504</v>
      </c>
      <c r="L38" s="15">
        <v>24</v>
      </c>
      <c r="M38" s="15" t="s">
        <v>30</v>
      </c>
      <c r="N38" s="15" t="s">
        <v>31</v>
      </c>
      <c r="O38" s="15" t="s">
        <v>32</v>
      </c>
      <c r="P38" s="16" t="s">
        <v>131</v>
      </c>
      <c r="Q38" s="19">
        <v>42525</v>
      </c>
      <c r="R38" s="15" t="s">
        <v>136</v>
      </c>
      <c r="S38" s="15"/>
      <c r="T38" s="20" t="s">
        <v>170</v>
      </c>
      <c r="U38" s="14" t="str">
        <f ca="1">VLOOKUP(T38,[1]sheet1!$C$1:$D$65536,2,0)</f>
        <v>18109038381</v>
      </c>
      <c r="V38" s="17">
        <v>42565</v>
      </c>
      <c r="W38" s="15" t="s">
        <v>36</v>
      </c>
      <c r="X38" s="21">
        <f t="shared" si="0"/>
        <v>1</v>
      </c>
      <c r="Y38" s="21">
        <f t="shared" si="1"/>
        <v>5</v>
      </c>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row>
    <row r="39" s="9" customFormat="1" ht="30" customHeight="1" spans="1:228">
      <c r="A39" s="10">
        <v>22</v>
      </c>
      <c r="B39" s="14" t="s">
        <v>171</v>
      </c>
      <c r="C39" s="15" t="s">
        <v>100</v>
      </c>
      <c r="D39" s="15"/>
      <c r="E39" s="15">
        <v>1355</v>
      </c>
      <c r="F39" s="16" t="s">
        <v>172</v>
      </c>
      <c r="G39" s="15" t="s">
        <v>56</v>
      </c>
      <c r="H39" s="15" t="s">
        <v>136</v>
      </c>
      <c r="I39" s="15"/>
      <c r="J39" s="15" t="s">
        <v>41</v>
      </c>
      <c r="K39" s="17">
        <v>34040</v>
      </c>
      <c r="L39" s="15">
        <v>25</v>
      </c>
      <c r="M39" s="15" t="s">
        <v>30</v>
      </c>
      <c r="N39" s="15" t="s">
        <v>31</v>
      </c>
      <c r="O39" s="15" t="s">
        <v>32</v>
      </c>
      <c r="P39" s="16" t="s">
        <v>166</v>
      </c>
      <c r="Q39" s="19">
        <v>42186</v>
      </c>
      <c r="R39" s="15" t="s">
        <v>146</v>
      </c>
      <c r="S39" s="15"/>
      <c r="T39" s="20" t="s">
        <v>173</v>
      </c>
      <c r="U39" s="14" t="str">
        <f ca="1">VLOOKUP(T39,[1]sheet1!$C$1:$D$65536,2,0)</f>
        <v>13730670553</v>
      </c>
      <c r="V39" s="17">
        <v>42095</v>
      </c>
      <c r="W39" s="15" t="s">
        <v>66</v>
      </c>
      <c r="X39" s="21">
        <f t="shared" si="0"/>
        <v>2</v>
      </c>
      <c r="Y39" s="21">
        <f t="shared" si="1"/>
        <v>5</v>
      </c>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row>
    <row r="40" s="9" customFormat="1" ht="30" customHeight="1" spans="1:228">
      <c r="A40" s="10">
        <v>23</v>
      </c>
      <c r="B40" s="14" t="s">
        <v>174</v>
      </c>
      <c r="C40" s="15" t="s">
        <v>175</v>
      </c>
      <c r="D40" s="15"/>
      <c r="E40" s="15">
        <v>147</v>
      </c>
      <c r="F40" s="16" t="s">
        <v>176</v>
      </c>
      <c r="G40" s="15" t="s">
        <v>27</v>
      </c>
      <c r="H40" s="15" t="s">
        <v>177</v>
      </c>
      <c r="I40" s="15"/>
      <c r="J40" s="15" t="s">
        <v>29</v>
      </c>
      <c r="K40" s="17">
        <v>28698</v>
      </c>
      <c r="L40" s="15">
        <v>40</v>
      </c>
      <c r="M40" s="15" t="s">
        <v>30</v>
      </c>
      <c r="N40" s="15" t="s">
        <v>31</v>
      </c>
      <c r="O40" s="15" t="s">
        <v>32</v>
      </c>
      <c r="P40" s="16" t="s">
        <v>47</v>
      </c>
      <c r="Q40" s="19">
        <v>37803</v>
      </c>
      <c r="R40" s="15" t="s">
        <v>34</v>
      </c>
      <c r="S40" s="15"/>
      <c r="T40" s="20" t="s">
        <v>178</v>
      </c>
      <c r="U40" s="14" t="str">
        <f ca="1">VLOOKUP(T40,[1]sheet1!$C$1:$D$65536,2,0)</f>
        <v>13540605688</v>
      </c>
      <c r="V40" s="17">
        <v>37834</v>
      </c>
      <c r="W40" s="15" t="s">
        <v>36</v>
      </c>
      <c r="X40" s="21">
        <f t="shared" si="0"/>
        <v>14</v>
      </c>
      <c r="Y40" s="21">
        <f t="shared" si="1"/>
        <v>10</v>
      </c>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row>
    <row r="41" s="9" customFormat="1" ht="30" customHeight="1" spans="1:228">
      <c r="A41" s="10">
        <v>24</v>
      </c>
      <c r="B41" s="14" t="s">
        <v>179</v>
      </c>
      <c r="C41" s="15" t="s">
        <v>175</v>
      </c>
      <c r="D41" s="15"/>
      <c r="E41" s="15">
        <v>481</v>
      </c>
      <c r="F41" s="16" t="s">
        <v>180</v>
      </c>
      <c r="G41" s="15" t="s">
        <v>27</v>
      </c>
      <c r="H41" s="15" t="s">
        <v>177</v>
      </c>
      <c r="I41" s="15"/>
      <c r="J41" s="15" t="s">
        <v>41</v>
      </c>
      <c r="K41" s="17">
        <v>26012</v>
      </c>
      <c r="L41" s="15">
        <v>47</v>
      </c>
      <c r="M41" s="15" t="s">
        <v>30</v>
      </c>
      <c r="N41" s="15" t="s">
        <v>31</v>
      </c>
      <c r="O41" s="15" t="s">
        <v>32</v>
      </c>
      <c r="P41" s="16" t="s">
        <v>47</v>
      </c>
      <c r="Q41" s="19">
        <v>35247</v>
      </c>
      <c r="R41" s="15" t="s">
        <v>43</v>
      </c>
      <c r="S41" s="15"/>
      <c r="T41" s="20" t="s">
        <v>181</v>
      </c>
      <c r="U41" s="14" t="str">
        <f ca="1">VLOOKUP(T41,[1]sheet1!$C$1:$D$65536,2,0)</f>
        <v>13880220313</v>
      </c>
      <c r="V41" s="17">
        <v>35309</v>
      </c>
      <c r="W41" s="15" t="s">
        <v>36</v>
      </c>
      <c r="X41" s="21">
        <f t="shared" si="0"/>
        <v>21</v>
      </c>
      <c r="Y41" s="21">
        <f t="shared" si="1"/>
        <v>15</v>
      </c>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row>
    <row r="42" s="9" customFormat="1" ht="30" customHeight="1" spans="1:228">
      <c r="A42" s="10">
        <v>25</v>
      </c>
      <c r="B42" s="14" t="s">
        <v>182</v>
      </c>
      <c r="C42" s="15" t="s">
        <v>175</v>
      </c>
      <c r="D42" s="15"/>
      <c r="E42" s="15">
        <v>748</v>
      </c>
      <c r="F42" s="16" t="s">
        <v>183</v>
      </c>
      <c r="G42" s="15" t="s">
        <v>56</v>
      </c>
      <c r="H42" s="15" t="s">
        <v>40</v>
      </c>
      <c r="I42" s="15"/>
      <c r="J42" s="15" t="s">
        <v>41</v>
      </c>
      <c r="K42" s="17">
        <v>30994</v>
      </c>
      <c r="L42" s="15">
        <v>34</v>
      </c>
      <c r="M42" s="15" t="s">
        <v>30</v>
      </c>
      <c r="N42" s="15" t="s">
        <v>31</v>
      </c>
      <c r="O42" s="15" t="s">
        <v>32</v>
      </c>
      <c r="P42" s="16" t="s">
        <v>47</v>
      </c>
      <c r="Q42" s="19">
        <v>39630</v>
      </c>
      <c r="R42" s="15" t="s">
        <v>61</v>
      </c>
      <c r="S42" s="15"/>
      <c r="T42" s="20" t="s">
        <v>184</v>
      </c>
      <c r="U42" s="14" t="str">
        <f ca="1">VLOOKUP(T42,[1]sheet1!$C$1:$D$65536,2,0)</f>
        <v>15828080534</v>
      </c>
      <c r="V42" s="17">
        <v>39692</v>
      </c>
      <c r="W42" s="15" t="s">
        <v>36</v>
      </c>
      <c r="X42" s="21">
        <f t="shared" si="0"/>
        <v>9</v>
      </c>
      <c r="Y42" s="21">
        <f t="shared" si="1"/>
        <v>5</v>
      </c>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c r="HC42" s="21"/>
      <c r="HD42" s="21"/>
      <c r="HE42" s="21"/>
      <c r="HF42" s="21"/>
      <c r="HG42" s="21"/>
      <c r="HH42" s="21"/>
      <c r="HI42" s="21"/>
      <c r="HJ42" s="21"/>
      <c r="HK42" s="21"/>
      <c r="HL42" s="21"/>
      <c r="HM42" s="21"/>
      <c r="HN42" s="21"/>
      <c r="HO42" s="21"/>
      <c r="HP42" s="21"/>
      <c r="HQ42" s="21"/>
      <c r="HR42" s="21"/>
      <c r="HS42" s="21"/>
      <c r="HT42" s="21"/>
    </row>
    <row r="43" s="9" customFormat="1" ht="30" customHeight="1" spans="1:228">
      <c r="A43" s="10">
        <v>26</v>
      </c>
      <c r="B43" s="14" t="s">
        <v>185</v>
      </c>
      <c r="C43" s="15" t="s">
        <v>175</v>
      </c>
      <c r="D43" s="15"/>
      <c r="E43" s="15">
        <v>746</v>
      </c>
      <c r="F43" s="16" t="s">
        <v>186</v>
      </c>
      <c r="G43" s="15" t="s">
        <v>27</v>
      </c>
      <c r="H43" s="15" t="s">
        <v>40</v>
      </c>
      <c r="I43" s="15"/>
      <c r="J43" s="15" t="s">
        <v>41</v>
      </c>
      <c r="K43" s="17">
        <v>30176</v>
      </c>
      <c r="L43" s="15">
        <v>36</v>
      </c>
      <c r="M43" s="15" t="s">
        <v>30</v>
      </c>
      <c r="N43" s="15" t="s">
        <v>31</v>
      </c>
      <c r="O43" s="15" t="s">
        <v>32</v>
      </c>
      <c r="P43" s="16" t="s">
        <v>47</v>
      </c>
      <c r="Q43" s="19">
        <v>39630</v>
      </c>
      <c r="R43" s="15" t="s">
        <v>61</v>
      </c>
      <c r="S43" s="15"/>
      <c r="T43" s="20" t="s">
        <v>187</v>
      </c>
      <c r="U43" s="14" t="str">
        <f ca="1">VLOOKUP(T43,[1]sheet1!$C$1:$D$65536,2,0)</f>
        <v>15928527053</v>
      </c>
      <c r="V43" s="17">
        <v>40210</v>
      </c>
      <c r="W43" s="15" t="s">
        <v>80</v>
      </c>
      <c r="X43" s="21">
        <f t="shared" si="0"/>
        <v>7</v>
      </c>
      <c r="Y43" s="21">
        <f t="shared" si="1"/>
        <v>5</v>
      </c>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row>
    <row r="44" s="9" customFormat="1" ht="30" customHeight="1" spans="1:228">
      <c r="A44" s="10">
        <v>27</v>
      </c>
      <c r="B44" s="14" t="s">
        <v>188</v>
      </c>
      <c r="C44" s="15" t="s">
        <v>175</v>
      </c>
      <c r="D44" s="15"/>
      <c r="E44" s="15">
        <v>751</v>
      </c>
      <c r="F44" s="16" t="s">
        <v>189</v>
      </c>
      <c r="G44" s="15" t="s">
        <v>56</v>
      </c>
      <c r="H44" s="15" t="s">
        <v>40</v>
      </c>
      <c r="I44" s="15"/>
      <c r="J44" s="15" t="s">
        <v>41</v>
      </c>
      <c r="K44" s="17">
        <v>30943</v>
      </c>
      <c r="L44" s="15">
        <v>34</v>
      </c>
      <c r="M44" s="15" t="s">
        <v>30</v>
      </c>
      <c r="N44" s="15" t="s">
        <v>31</v>
      </c>
      <c r="O44" s="15" t="s">
        <v>32</v>
      </c>
      <c r="P44" s="16" t="s">
        <v>47</v>
      </c>
      <c r="Q44" s="19">
        <v>39630</v>
      </c>
      <c r="R44" s="15" t="s">
        <v>61</v>
      </c>
      <c r="S44" s="15"/>
      <c r="T44" s="20" t="s">
        <v>190</v>
      </c>
      <c r="U44" s="14" t="str">
        <f ca="1">VLOOKUP(T44,[1]sheet1!$C$1:$D$65536,2,0)</f>
        <v>15108223472</v>
      </c>
      <c r="V44" s="17">
        <v>40238</v>
      </c>
      <c r="W44" s="15" t="s">
        <v>36</v>
      </c>
      <c r="X44" s="21">
        <f t="shared" si="0"/>
        <v>7</v>
      </c>
      <c r="Y44" s="21">
        <f t="shared" si="1"/>
        <v>5</v>
      </c>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row>
    <row r="45" s="9" customFormat="1" ht="30" customHeight="1" spans="1:228">
      <c r="A45" s="10">
        <v>28</v>
      </c>
      <c r="B45" s="14" t="s">
        <v>191</v>
      </c>
      <c r="C45" s="15" t="s">
        <v>175</v>
      </c>
      <c r="D45" s="15"/>
      <c r="E45" s="15">
        <v>1320</v>
      </c>
      <c r="F45" s="16" t="s">
        <v>192</v>
      </c>
      <c r="G45" s="15" t="s">
        <v>56</v>
      </c>
      <c r="H45" s="15" t="s">
        <v>40</v>
      </c>
      <c r="I45" s="15"/>
      <c r="J45" s="15" t="s">
        <v>41</v>
      </c>
      <c r="K45" s="17">
        <v>31852</v>
      </c>
      <c r="L45" s="15">
        <v>31</v>
      </c>
      <c r="M45" s="15" t="s">
        <v>30</v>
      </c>
      <c r="N45" s="15" t="s">
        <v>31</v>
      </c>
      <c r="O45" s="15" t="s">
        <v>32</v>
      </c>
      <c r="P45" s="16" t="s">
        <v>47</v>
      </c>
      <c r="Q45" s="19">
        <v>40360</v>
      </c>
      <c r="R45" s="15" t="s">
        <v>61</v>
      </c>
      <c r="S45" s="15"/>
      <c r="T45" s="20" t="s">
        <v>193</v>
      </c>
      <c r="U45" s="14" t="str">
        <f ca="1">VLOOKUP(T45,[1]sheet1!$C$1:$D$65536,2,0)</f>
        <v>18982038489</v>
      </c>
      <c r="V45" s="17">
        <v>42248</v>
      </c>
      <c r="W45" s="15" t="s">
        <v>36</v>
      </c>
      <c r="X45" s="21">
        <f t="shared" si="0"/>
        <v>2</v>
      </c>
      <c r="Y45" s="21">
        <f t="shared" si="1"/>
        <v>5</v>
      </c>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row>
    <row r="46" s="9" customFormat="1" ht="30" customHeight="1" spans="1:228">
      <c r="A46" s="10">
        <v>29</v>
      </c>
      <c r="B46" s="14" t="s">
        <v>194</v>
      </c>
      <c r="C46" s="15" t="s">
        <v>175</v>
      </c>
      <c r="D46" s="15"/>
      <c r="E46" s="15">
        <v>783</v>
      </c>
      <c r="F46" s="16" t="s">
        <v>195</v>
      </c>
      <c r="G46" s="15" t="s">
        <v>56</v>
      </c>
      <c r="H46" s="15" t="s">
        <v>40</v>
      </c>
      <c r="I46" s="15"/>
      <c r="J46" s="15" t="s">
        <v>29</v>
      </c>
      <c r="K46" s="17">
        <v>31610</v>
      </c>
      <c r="L46" s="15">
        <v>32</v>
      </c>
      <c r="M46" s="15" t="s">
        <v>30</v>
      </c>
      <c r="N46" s="15" t="s">
        <v>31</v>
      </c>
      <c r="O46" s="15" t="s">
        <v>32</v>
      </c>
      <c r="P46" s="16" t="s">
        <v>47</v>
      </c>
      <c r="Q46" s="19">
        <v>40360</v>
      </c>
      <c r="R46" s="15" t="s">
        <v>57</v>
      </c>
      <c r="S46" s="15"/>
      <c r="T46" s="20" t="s">
        <v>196</v>
      </c>
      <c r="U46" s="14" t="str">
        <f ca="1">VLOOKUP(T46,[1]sheet1!$C$1:$D$65536,2,0)</f>
        <v>18708141606</v>
      </c>
      <c r="V46" s="17">
        <v>41518</v>
      </c>
      <c r="W46" s="15" t="s">
        <v>36</v>
      </c>
      <c r="X46" s="21">
        <f t="shared" si="0"/>
        <v>4</v>
      </c>
      <c r="Y46" s="21">
        <f t="shared" si="1"/>
        <v>5</v>
      </c>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row>
    <row r="47" s="9" customFormat="1" ht="30" customHeight="1" spans="1:228">
      <c r="A47" s="10">
        <v>30</v>
      </c>
      <c r="B47" s="14" t="s">
        <v>197</v>
      </c>
      <c r="C47" s="15" t="s">
        <v>175</v>
      </c>
      <c r="D47" s="15"/>
      <c r="E47" s="15">
        <v>1181</v>
      </c>
      <c r="F47" s="16" t="s">
        <v>198</v>
      </c>
      <c r="G47" s="15" t="s">
        <v>56</v>
      </c>
      <c r="H47" s="15" t="s">
        <v>40</v>
      </c>
      <c r="I47" s="15"/>
      <c r="J47" s="15" t="s">
        <v>29</v>
      </c>
      <c r="K47" s="17">
        <v>31554</v>
      </c>
      <c r="L47" s="15">
        <v>32</v>
      </c>
      <c r="M47" s="15" t="s">
        <v>30</v>
      </c>
      <c r="N47" s="15" t="s">
        <v>31</v>
      </c>
      <c r="O47" s="15" t="s">
        <v>32</v>
      </c>
      <c r="P47" s="16" t="s">
        <v>47</v>
      </c>
      <c r="Q47" s="19">
        <v>40725</v>
      </c>
      <c r="R47" s="15" t="s">
        <v>57</v>
      </c>
      <c r="S47" s="15"/>
      <c r="T47" s="20" t="s">
        <v>199</v>
      </c>
      <c r="U47" s="14" t="str">
        <f ca="1">VLOOKUP(T47,[1]sheet1!$C$1:$D$65536,2,0)</f>
        <v>18780296649</v>
      </c>
      <c r="V47" s="17">
        <v>40725</v>
      </c>
      <c r="W47" s="15" t="s">
        <v>36</v>
      </c>
      <c r="X47" s="21">
        <f t="shared" si="0"/>
        <v>6</v>
      </c>
      <c r="Y47" s="21">
        <f t="shared" si="1"/>
        <v>5</v>
      </c>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row>
    <row r="48" s="9" customFormat="1" ht="30" customHeight="1" spans="1:228">
      <c r="A48" s="10">
        <v>31</v>
      </c>
      <c r="B48" s="14" t="s">
        <v>200</v>
      </c>
      <c r="C48" s="15" t="s">
        <v>175</v>
      </c>
      <c r="D48" s="15"/>
      <c r="E48" s="15">
        <v>654</v>
      </c>
      <c r="F48" s="16" t="s">
        <v>201</v>
      </c>
      <c r="G48" s="15" t="s">
        <v>56</v>
      </c>
      <c r="H48" s="15" t="s">
        <v>202</v>
      </c>
      <c r="I48" s="15"/>
      <c r="J48" s="15" t="s">
        <v>41</v>
      </c>
      <c r="K48" s="17">
        <v>29971</v>
      </c>
      <c r="L48" s="15">
        <v>36</v>
      </c>
      <c r="M48" s="15" t="s">
        <v>30</v>
      </c>
      <c r="N48" s="15" t="s">
        <v>31</v>
      </c>
      <c r="O48" s="15"/>
      <c r="P48" s="16" t="s">
        <v>131</v>
      </c>
      <c r="Q48" s="19">
        <v>41649</v>
      </c>
      <c r="R48" s="15" t="s">
        <v>132</v>
      </c>
      <c r="S48" s="15"/>
      <c r="T48" s="20" t="s">
        <v>203</v>
      </c>
      <c r="U48" s="14" t="str">
        <f ca="1">VLOOKUP(T48,[1]sheet1!$C$1:$D$65536,2,0)</f>
        <v>13678047939</v>
      </c>
      <c r="V48" s="17">
        <v>36770</v>
      </c>
      <c r="W48" s="15" t="s">
        <v>36</v>
      </c>
      <c r="X48" s="21">
        <f t="shared" si="0"/>
        <v>17</v>
      </c>
      <c r="Y48" s="21">
        <f t="shared" si="1"/>
        <v>10</v>
      </c>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row>
    <row r="49" s="9" customFormat="1" ht="30" customHeight="1" spans="1:228">
      <c r="A49" s="10">
        <v>32</v>
      </c>
      <c r="B49" s="14" t="s">
        <v>204</v>
      </c>
      <c r="C49" s="15" t="s">
        <v>175</v>
      </c>
      <c r="D49" s="15"/>
      <c r="E49" s="15">
        <v>392</v>
      </c>
      <c r="F49" s="16" t="s">
        <v>205</v>
      </c>
      <c r="G49" s="15" t="s">
        <v>27</v>
      </c>
      <c r="H49" s="15" t="s">
        <v>136</v>
      </c>
      <c r="I49" s="15"/>
      <c r="J49" s="15" t="s">
        <v>41</v>
      </c>
      <c r="K49" s="17">
        <v>29049</v>
      </c>
      <c r="L49" s="15">
        <v>38</v>
      </c>
      <c r="M49" s="15" t="s">
        <v>30</v>
      </c>
      <c r="N49" s="15" t="s">
        <v>31</v>
      </c>
      <c r="O49" s="15"/>
      <c r="P49" s="16" t="s">
        <v>131</v>
      </c>
      <c r="Q49" s="19">
        <v>41649</v>
      </c>
      <c r="R49" s="15" t="s">
        <v>132</v>
      </c>
      <c r="S49" s="15"/>
      <c r="T49" s="20" t="s">
        <v>206</v>
      </c>
      <c r="U49" s="14" t="str">
        <f ca="1">VLOOKUP(T49,[1]sheet1!$C$1:$D$65536,2,0)</f>
        <v>13550132697</v>
      </c>
      <c r="V49" s="17">
        <v>37073</v>
      </c>
      <c r="W49" s="15" t="s">
        <v>36</v>
      </c>
      <c r="X49" s="21">
        <f t="shared" si="0"/>
        <v>16</v>
      </c>
      <c r="Y49" s="21">
        <f t="shared" si="1"/>
        <v>10</v>
      </c>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row>
    <row r="50" s="9" customFormat="1" ht="30" customHeight="1" spans="1:228">
      <c r="A50" s="10">
        <v>33</v>
      </c>
      <c r="B50" s="14" t="s">
        <v>207</v>
      </c>
      <c r="C50" s="15" t="s">
        <v>175</v>
      </c>
      <c r="D50" s="15"/>
      <c r="E50" s="15">
        <v>966</v>
      </c>
      <c r="F50" s="16" t="s">
        <v>208</v>
      </c>
      <c r="G50" s="15" t="s">
        <v>56</v>
      </c>
      <c r="H50" s="15" t="s">
        <v>136</v>
      </c>
      <c r="I50" s="15"/>
      <c r="J50" s="15" t="s">
        <v>41</v>
      </c>
      <c r="K50" s="17">
        <v>31984</v>
      </c>
      <c r="L50" s="15">
        <v>30</v>
      </c>
      <c r="M50" s="15" t="s">
        <v>30</v>
      </c>
      <c r="N50" s="15" t="s">
        <v>31</v>
      </c>
      <c r="O50" s="15"/>
      <c r="P50" s="16" t="s">
        <v>131</v>
      </c>
      <c r="Q50" s="19">
        <v>42370</v>
      </c>
      <c r="R50" s="15" t="s">
        <v>146</v>
      </c>
      <c r="S50" s="15"/>
      <c r="T50" s="20" t="s">
        <v>209</v>
      </c>
      <c r="U50" s="14" t="str">
        <f ca="1">VLOOKUP(T50,[1]sheet1!$C$1:$D$65536,2,0)</f>
        <v>15928702823</v>
      </c>
      <c r="V50" s="17">
        <v>40609</v>
      </c>
      <c r="W50" s="15" t="s">
        <v>36</v>
      </c>
      <c r="X50" s="21">
        <f t="shared" si="0"/>
        <v>6</v>
      </c>
      <c r="Y50" s="21">
        <f t="shared" si="1"/>
        <v>5</v>
      </c>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row>
    <row r="51" s="9" customFormat="1" ht="30" customHeight="1" spans="1:228">
      <c r="A51" s="10">
        <v>34</v>
      </c>
      <c r="B51" s="14" t="s">
        <v>210</v>
      </c>
      <c r="C51" s="15" t="s">
        <v>175</v>
      </c>
      <c r="D51" s="15"/>
      <c r="E51" s="15">
        <v>890</v>
      </c>
      <c r="F51" s="16" t="s">
        <v>211</v>
      </c>
      <c r="G51" s="15" t="s">
        <v>56</v>
      </c>
      <c r="H51" s="15" t="s">
        <v>136</v>
      </c>
      <c r="I51" s="15"/>
      <c r="J51" s="15" t="s">
        <v>41</v>
      </c>
      <c r="K51" s="17">
        <v>32567</v>
      </c>
      <c r="L51" s="15">
        <v>29</v>
      </c>
      <c r="M51" s="15" t="s">
        <v>30</v>
      </c>
      <c r="N51" s="15" t="s">
        <v>31</v>
      </c>
      <c r="O51" s="15"/>
      <c r="P51" s="16" t="s">
        <v>131</v>
      </c>
      <c r="Q51" s="19">
        <v>42795</v>
      </c>
      <c r="R51" s="15" t="s">
        <v>146</v>
      </c>
      <c r="S51" s="15"/>
      <c r="T51" s="20" t="s">
        <v>212</v>
      </c>
      <c r="U51" s="14" t="str">
        <f ca="1">VLOOKUP(T51,[1]sheet1!$C$1:$D$65536,2,0)</f>
        <v>15828561131</v>
      </c>
      <c r="V51" s="17">
        <v>40179</v>
      </c>
      <c r="W51" s="15" t="s">
        <v>36</v>
      </c>
      <c r="X51" s="21">
        <f t="shared" si="0"/>
        <v>8</v>
      </c>
      <c r="Y51" s="21">
        <f t="shared" si="1"/>
        <v>5</v>
      </c>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row>
    <row r="52" s="9" customFormat="1" ht="30" customHeight="1" spans="1:228">
      <c r="A52" s="10">
        <v>35</v>
      </c>
      <c r="B52" s="14" t="s">
        <v>213</v>
      </c>
      <c r="C52" s="15" t="s">
        <v>175</v>
      </c>
      <c r="D52" s="15"/>
      <c r="E52" s="15">
        <v>340</v>
      </c>
      <c r="F52" s="16" t="s">
        <v>214</v>
      </c>
      <c r="G52" s="15" t="s">
        <v>56</v>
      </c>
      <c r="H52" s="15" t="s">
        <v>136</v>
      </c>
      <c r="I52" s="15"/>
      <c r="J52" s="15" t="s">
        <v>41</v>
      </c>
      <c r="K52" s="17">
        <v>32062</v>
      </c>
      <c r="L52" s="15">
        <v>31</v>
      </c>
      <c r="M52" s="15" t="s">
        <v>30</v>
      </c>
      <c r="N52" s="15" t="s">
        <v>31</v>
      </c>
      <c r="O52" s="15"/>
      <c r="P52" s="16" t="s">
        <v>131</v>
      </c>
      <c r="Q52" s="19">
        <v>42370</v>
      </c>
      <c r="R52" s="15" t="s">
        <v>146</v>
      </c>
      <c r="S52" s="15"/>
      <c r="T52" s="20" t="s">
        <v>215</v>
      </c>
      <c r="U52" s="14" t="str">
        <f ca="1">VLOOKUP(T52,[1]sheet1!$C$1:$D$65536,2,0)</f>
        <v>13980586069</v>
      </c>
      <c r="V52" s="17">
        <v>40330</v>
      </c>
      <c r="W52" s="15" t="s">
        <v>36</v>
      </c>
      <c r="X52" s="21">
        <f t="shared" si="0"/>
        <v>7</v>
      </c>
      <c r="Y52" s="21">
        <f t="shared" si="1"/>
        <v>5</v>
      </c>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row>
    <row r="53" s="9" customFormat="1" ht="30" customHeight="1" spans="1:228">
      <c r="A53" s="10">
        <v>36</v>
      </c>
      <c r="B53" s="14" t="s">
        <v>216</v>
      </c>
      <c r="C53" s="15" t="s">
        <v>175</v>
      </c>
      <c r="D53" s="15"/>
      <c r="E53" s="15">
        <v>677</v>
      </c>
      <c r="F53" s="16" t="s">
        <v>217</v>
      </c>
      <c r="G53" s="15" t="s">
        <v>56</v>
      </c>
      <c r="H53" s="15" t="s">
        <v>136</v>
      </c>
      <c r="I53" s="15"/>
      <c r="J53" s="15" t="s">
        <v>41</v>
      </c>
      <c r="K53" s="17">
        <v>31123</v>
      </c>
      <c r="L53" s="15">
        <v>33</v>
      </c>
      <c r="M53" s="15" t="s">
        <v>30</v>
      </c>
      <c r="N53" s="15" t="s">
        <v>31</v>
      </c>
      <c r="O53" s="15"/>
      <c r="P53" s="16" t="s">
        <v>131</v>
      </c>
      <c r="Q53" s="19">
        <v>42745</v>
      </c>
      <c r="R53" s="15" t="s">
        <v>146</v>
      </c>
      <c r="S53" s="15"/>
      <c r="T53" s="20" t="s">
        <v>218</v>
      </c>
      <c r="U53" s="14" t="str">
        <f ca="1">VLOOKUP(T53,[1]sheet1!$C$1:$D$65536,2,0)</f>
        <v>13982126423</v>
      </c>
      <c r="V53" s="17">
        <v>39083</v>
      </c>
      <c r="W53" s="15" t="s">
        <v>36</v>
      </c>
      <c r="X53" s="21">
        <f t="shared" si="0"/>
        <v>11</v>
      </c>
      <c r="Y53" s="21">
        <f t="shared" si="1"/>
        <v>10</v>
      </c>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row>
    <row r="54" s="9" customFormat="1" ht="30" customHeight="1" spans="1:228">
      <c r="A54" s="10">
        <v>37</v>
      </c>
      <c r="B54" s="14" t="s">
        <v>219</v>
      </c>
      <c r="C54" s="15" t="s">
        <v>175</v>
      </c>
      <c r="D54" s="15"/>
      <c r="E54" s="15">
        <v>213</v>
      </c>
      <c r="F54" s="16" t="s">
        <v>220</v>
      </c>
      <c r="G54" s="15" t="s">
        <v>27</v>
      </c>
      <c r="H54" s="15" t="s">
        <v>136</v>
      </c>
      <c r="I54" s="15"/>
      <c r="J54" s="15" t="s">
        <v>41</v>
      </c>
      <c r="K54" s="17">
        <v>31945</v>
      </c>
      <c r="L54" s="15">
        <v>31</v>
      </c>
      <c r="M54" s="15" t="s">
        <v>30</v>
      </c>
      <c r="N54" s="15" t="s">
        <v>31</v>
      </c>
      <c r="O54" s="15" t="s">
        <v>32</v>
      </c>
      <c r="P54" s="16" t="s">
        <v>131</v>
      </c>
      <c r="Q54" s="19">
        <v>40725</v>
      </c>
      <c r="R54" s="15" t="s">
        <v>146</v>
      </c>
      <c r="S54" s="15"/>
      <c r="T54" s="20" t="s">
        <v>221</v>
      </c>
      <c r="U54" s="14" t="str">
        <f ca="1">VLOOKUP(T54,[1]sheet1!$C$1:$D$65536,2,0)</f>
        <v>15928057715</v>
      </c>
      <c r="V54" s="17">
        <v>40725</v>
      </c>
      <c r="W54" s="15" t="s">
        <v>80</v>
      </c>
      <c r="X54" s="21">
        <f t="shared" si="0"/>
        <v>6</v>
      </c>
      <c r="Y54" s="21">
        <f t="shared" si="1"/>
        <v>5</v>
      </c>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row>
    <row r="55" s="9" customFormat="1" ht="30" customHeight="1" spans="1:228">
      <c r="A55" s="10">
        <v>38</v>
      </c>
      <c r="B55" s="14" t="s">
        <v>222</v>
      </c>
      <c r="C55" s="15" t="s">
        <v>175</v>
      </c>
      <c r="D55" s="15"/>
      <c r="E55" s="15">
        <v>839</v>
      </c>
      <c r="F55" s="16" t="s">
        <v>223</v>
      </c>
      <c r="G55" s="15" t="s">
        <v>56</v>
      </c>
      <c r="H55" s="15" t="s">
        <v>136</v>
      </c>
      <c r="I55" s="15"/>
      <c r="J55" s="15" t="s">
        <v>41</v>
      </c>
      <c r="K55" s="17">
        <v>32446</v>
      </c>
      <c r="L55" s="15">
        <v>29</v>
      </c>
      <c r="M55" s="15" t="s">
        <v>30</v>
      </c>
      <c r="N55" s="15" t="s">
        <v>31</v>
      </c>
      <c r="O55" s="15"/>
      <c r="P55" s="16" t="s">
        <v>131</v>
      </c>
      <c r="Q55" s="19">
        <v>41395</v>
      </c>
      <c r="R55" s="15" t="s">
        <v>146</v>
      </c>
      <c r="S55" s="15"/>
      <c r="T55" s="20" t="s">
        <v>224</v>
      </c>
      <c r="U55" s="14" t="str">
        <f ca="1">VLOOKUP(T55,[1]sheet1!$C$1:$D$65536,2,0)</f>
        <v>15828220167</v>
      </c>
      <c r="V55" s="17">
        <v>40544</v>
      </c>
      <c r="W55" s="15" t="s">
        <v>36</v>
      </c>
      <c r="X55" s="21">
        <f t="shared" si="0"/>
        <v>7</v>
      </c>
      <c r="Y55" s="21">
        <f t="shared" si="1"/>
        <v>5</v>
      </c>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row>
    <row r="56" s="9" customFormat="1" ht="30" customHeight="1" spans="1:228">
      <c r="A56" s="10">
        <v>39</v>
      </c>
      <c r="B56" s="14" t="s">
        <v>225</v>
      </c>
      <c r="C56" s="15" t="s">
        <v>175</v>
      </c>
      <c r="D56" s="15"/>
      <c r="E56" s="15">
        <v>92</v>
      </c>
      <c r="F56" s="16" t="s">
        <v>226</v>
      </c>
      <c r="G56" s="15" t="s">
        <v>56</v>
      </c>
      <c r="H56" s="15" t="s">
        <v>136</v>
      </c>
      <c r="I56" s="15"/>
      <c r="J56" s="15" t="s">
        <v>41</v>
      </c>
      <c r="K56" s="17">
        <v>31555</v>
      </c>
      <c r="L56" s="15">
        <v>32</v>
      </c>
      <c r="M56" s="15" t="s">
        <v>30</v>
      </c>
      <c r="N56" s="15" t="s">
        <v>31</v>
      </c>
      <c r="O56" s="15"/>
      <c r="P56" s="16" t="s">
        <v>131</v>
      </c>
      <c r="Q56" s="19">
        <v>41456</v>
      </c>
      <c r="R56" s="15" t="s">
        <v>132</v>
      </c>
      <c r="S56" s="15"/>
      <c r="T56" s="20" t="s">
        <v>227</v>
      </c>
      <c r="U56" s="14" t="str">
        <f ca="1">VLOOKUP(T56,[1]sheet1!$C$1:$D$65536,2,0)</f>
        <v>13571349254</v>
      </c>
      <c r="V56" s="17">
        <v>40087</v>
      </c>
      <c r="W56" s="15" t="s">
        <v>36</v>
      </c>
      <c r="X56" s="21">
        <f t="shared" si="0"/>
        <v>8</v>
      </c>
      <c r="Y56" s="21">
        <f t="shared" si="1"/>
        <v>5</v>
      </c>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c r="HC56" s="21"/>
      <c r="HD56" s="21"/>
      <c r="HE56" s="21"/>
      <c r="HF56" s="21"/>
      <c r="HG56" s="21"/>
      <c r="HH56" s="21"/>
      <c r="HI56" s="21"/>
      <c r="HJ56" s="21"/>
      <c r="HK56" s="21"/>
      <c r="HL56" s="21"/>
      <c r="HM56" s="21"/>
      <c r="HN56" s="21"/>
      <c r="HO56" s="21"/>
      <c r="HP56" s="21"/>
      <c r="HQ56" s="21"/>
      <c r="HR56" s="21"/>
      <c r="HS56" s="21"/>
      <c r="HT56" s="21"/>
    </row>
    <row r="57" s="9" customFormat="1" ht="30" customHeight="1" spans="1:228">
      <c r="A57" s="10">
        <v>40</v>
      </c>
      <c r="B57" s="14" t="s">
        <v>228</v>
      </c>
      <c r="C57" s="15" t="s">
        <v>175</v>
      </c>
      <c r="D57" s="15"/>
      <c r="E57" s="15">
        <v>1122</v>
      </c>
      <c r="F57" s="16" t="s">
        <v>229</v>
      </c>
      <c r="G57" s="15" t="s">
        <v>56</v>
      </c>
      <c r="H57" s="15" t="s">
        <v>136</v>
      </c>
      <c r="I57" s="15"/>
      <c r="J57" s="15" t="s">
        <v>41</v>
      </c>
      <c r="K57" s="17">
        <v>32384</v>
      </c>
      <c r="L57" s="15">
        <v>29</v>
      </c>
      <c r="M57" s="15" t="s">
        <v>30</v>
      </c>
      <c r="N57" s="15" t="s">
        <v>31</v>
      </c>
      <c r="O57" s="15"/>
      <c r="P57" s="16" t="s">
        <v>131</v>
      </c>
      <c r="Q57" s="19">
        <v>42186</v>
      </c>
      <c r="R57" s="15" t="s">
        <v>146</v>
      </c>
      <c r="S57" s="15"/>
      <c r="T57" s="20" t="s">
        <v>230</v>
      </c>
      <c r="U57" s="14" t="str">
        <f ca="1">VLOOKUP(T57,[1]sheet1!$C$1:$D$65536,2,0)</f>
        <v>15928661617</v>
      </c>
      <c r="V57" s="17">
        <v>41275</v>
      </c>
      <c r="W57" s="15" t="s">
        <v>36</v>
      </c>
      <c r="X57" s="21">
        <f t="shared" si="0"/>
        <v>5</v>
      </c>
      <c r="Y57" s="21">
        <f t="shared" si="1"/>
        <v>5</v>
      </c>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c r="HC57" s="21"/>
      <c r="HD57" s="21"/>
      <c r="HE57" s="21"/>
      <c r="HF57" s="21"/>
      <c r="HG57" s="21"/>
      <c r="HH57" s="21"/>
      <c r="HI57" s="21"/>
      <c r="HJ57" s="21"/>
      <c r="HK57" s="21"/>
      <c r="HL57" s="21"/>
      <c r="HM57" s="21"/>
      <c r="HN57" s="21"/>
      <c r="HO57" s="21"/>
      <c r="HP57" s="21"/>
      <c r="HQ57" s="21"/>
      <c r="HR57" s="21"/>
      <c r="HS57" s="21"/>
      <c r="HT57" s="21"/>
    </row>
    <row r="58" s="9" customFormat="1" ht="30" customHeight="1" spans="1:228">
      <c r="A58" s="10">
        <v>41</v>
      </c>
      <c r="B58" s="14" t="s">
        <v>231</v>
      </c>
      <c r="C58" s="15" t="s">
        <v>175</v>
      </c>
      <c r="D58" s="15"/>
      <c r="E58" s="15">
        <v>1412</v>
      </c>
      <c r="F58" s="16" t="s">
        <v>232</v>
      </c>
      <c r="G58" s="15" t="s">
        <v>56</v>
      </c>
      <c r="H58" s="15" t="s">
        <v>136</v>
      </c>
      <c r="I58" s="15"/>
      <c r="J58" s="15" t="s">
        <v>41</v>
      </c>
      <c r="K58" s="17">
        <v>33915</v>
      </c>
      <c r="L58" s="15">
        <v>26</v>
      </c>
      <c r="M58" s="15" t="s">
        <v>30</v>
      </c>
      <c r="N58" s="15" t="s">
        <v>31</v>
      </c>
      <c r="O58" s="15" t="s">
        <v>32</v>
      </c>
      <c r="P58" s="16" t="s">
        <v>166</v>
      </c>
      <c r="Q58" s="19">
        <v>42552</v>
      </c>
      <c r="R58" s="15" t="s">
        <v>146</v>
      </c>
      <c r="S58" s="15"/>
      <c r="T58" s="20" t="s">
        <v>233</v>
      </c>
      <c r="U58" s="14" t="str">
        <f ca="1">VLOOKUP(T58,[1]sheet1!$C$1:$D$65536,2,0)</f>
        <v>17828052795</v>
      </c>
      <c r="V58" s="17">
        <v>42736</v>
      </c>
      <c r="W58" s="15" t="s">
        <v>66</v>
      </c>
      <c r="X58" s="21">
        <f t="shared" si="0"/>
        <v>1</v>
      </c>
      <c r="Y58" s="21">
        <f t="shared" si="1"/>
        <v>5</v>
      </c>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c r="HC58" s="21"/>
      <c r="HD58" s="21"/>
      <c r="HE58" s="21"/>
      <c r="HF58" s="21"/>
      <c r="HG58" s="21"/>
      <c r="HH58" s="21"/>
      <c r="HI58" s="21"/>
      <c r="HJ58" s="21"/>
      <c r="HK58" s="21"/>
      <c r="HL58" s="21"/>
      <c r="HM58" s="21"/>
      <c r="HN58" s="21"/>
      <c r="HO58" s="21"/>
      <c r="HP58" s="21"/>
      <c r="HQ58" s="21"/>
      <c r="HR58" s="21"/>
      <c r="HS58" s="21"/>
      <c r="HT58" s="21"/>
    </row>
    <row r="59" s="9" customFormat="1" ht="30" customHeight="1" spans="1:228">
      <c r="A59" s="10">
        <v>42</v>
      </c>
      <c r="B59" s="14" t="s">
        <v>234</v>
      </c>
      <c r="C59" s="15" t="s">
        <v>175</v>
      </c>
      <c r="D59" s="15"/>
      <c r="E59" s="15">
        <v>1454</v>
      </c>
      <c r="F59" s="16" t="s">
        <v>235</v>
      </c>
      <c r="G59" s="15" t="s">
        <v>56</v>
      </c>
      <c r="H59" s="15" t="s">
        <v>136</v>
      </c>
      <c r="I59" s="15"/>
      <c r="J59" s="15" t="s">
        <v>41</v>
      </c>
      <c r="K59" s="17">
        <v>33981</v>
      </c>
      <c r="L59" s="15">
        <v>25</v>
      </c>
      <c r="M59" s="15" t="s">
        <v>30</v>
      </c>
      <c r="N59" s="15" t="s">
        <v>31</v>
      </c>
      <c r="O59" s="15" t="s">
        <v>32</v>
      </c>
      <c r="P59" s="16" t="s">
        <v>166</v>
      </c>
      <c r="Q59" s="19">
        <v>42552</v>
      </c>
      <c r="R59" s="15" t="s">
        <v>146</v>
      </c>
      <c r="S59" s="15"/>
      <c r="T59" s="20" t="s">
        <v>236</v>
      </c>
      <c r="U59" s="14" t="str">
        <f ca="1">VLOOKUP(T59,[1]sheet1!$C$1:$D$65536,2,0)</f>
        <v>13693481697</v>
      </c>
      <c r="V59" s="17">
        <v>42704</v>
      </c>
      <c r="W59" s="15" t="s">
        <v>66</v>
      </c>
      <c r="X59" s="21">
        <f t="shared" si="0"/>
        <v>1</v>
      </c>
      <c r="Y59" s="21">
        <f t="shared" si="1"/>
        <v>5</v>
      </c>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row>
    <row r="60" s="9" customFormat="1" ht="30" customHeight="1" spans="1:228">
      <c r="A60" s="10">
        <v>43</v>
      </c>
      <c r="B60" s="14" t="s">
        <v>237</v>
      </c>
      <c r="C60" s="15" t="s">
        <v>175</v>
      </c>
      <c r="D60" s="15"/>
      <c r="E60" s="15">
        <v>1456</v>
      </c>
      <c r="F60" s="16" t="s">
        <v>238</v>
      </c>
      <c r="G60" s="15" t="s">
        <v>56</v>
      </c>
      <c r="H60" s="15" t="s">
        <v>136</v>
      </c>
      <c r="I60" s="15"/>
      <c r="J60" s="15" t="s">
        <v>41</v>
      </c>
      <c r="K60" s="17">
        <v>31786</v>
      </c>
      <c r="L60" s="15">
        <v>31</v>
      </c>
      <c r="M60" s="15" t="s">
        <v>30</v>
      </c>
      <c r="N60" s="15" t="s">
        <v>31</v>
      </c>
      <c r="O60" s="15"/>
      <c r="P60" s="16" t="s">
        <v>166</v>
      </c>
      <c r="Q60" s="19">
        <v>42064</v>
      </c>
      <c r="R60" s="15" t="s">
        <v>146</v>
      </c>
      <c r="S60" s="15"/>
      <c r="T60" s="20" t="s">
        <v>239</v>
      </c>
      <c r="U60" s="14" t="str">
        <f ca="1">VLOOKUP(T60,[1]sheet1!$C$1:$D$65536,2,0)</f>
        <v>13882094552</v>
      </c>
      <c r="V60" s="17">
        <v>42702</v>
      </c>
      <c r="W60" s="15" t="s">
        <v>36</v>
      </c>
      <c r="X60" s="21">
        <f t="shared" si="0"/>
        <v>1</v>
      </c>
      <c r="Y60" s="21">
        <f t="shared" si="1"/>
        <v>5</v>
      </c>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row>
    <row r="61" s="9" customFormat="1" ht="30" customHeight="1" spans="1:228">
      <c r="A61" s="10">
        <v>44</v>
      </c>
      <c r="B61" s="14" t="s">
        <v>240</v>
      </c>
      <c r="C61" s="15" t="s">
        <v>175</v>
      </c>
      <c r="D61" s="15"/>
      <c r="E61" s="15">
        <v>1388</v>
      </c>
      <c r="F61" s="16" t="s">
        <v>241</v>
      </c>
      <c r="G61" s="15" t="s">
        <v>56</v>
      </c>
      <c r="H61" s="15" t="s">
        <v>136</v>
      </c>
      <c r="I61" s="15"/>
      <c r="J61" s="15" t="s">
        <v>41</v>
      </c>
      <c r="K61" s="17">
        <v>34126</v>
      </c>
      <c r="L61" s="15">
        <v>25</v>
      </c>
      <c r="M61" s="15" t="s">
        <v>30</v>
      </c>
      <c r="N61" s="15" t="s">
        <v>31</v>
      </c>
      <c r="O61" s="15" t="s">
        <v>32</v>
      </c>
      <c r="P61" s="16" t="s">
        <v>166</v>
      </c>
      <c r="Q61" s="19">
        <v>42551</v>
      </c>
      <c r="R61" s="15" t="s">
        <v>136</v>
      </c>
      <c r="S61" s="15"/>
      <c r="T61" s="20" t="s">
        <v>242</v>
      </c>
      <c r="U61" s="14" t="str">
        <f ca="1">VLOOKUP(T61,[1]sheet1!$C$1:$D$65536,2,0)</f>
        <v>13881877385</v>
      </c>
      <c r="V61" s="17">
        <v>42552</v>
      </c>
      <c r="W61" s="15" t="s">
        <v>66</v>
      </c>
      <c r="X61" s="21">
        <f t="shared" si="0"/>
        <v>1</v>
      </c>
      <c r="Y61" s="21">
        <f t="shared" si="1"/>
        <v>5</v>
      </c>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row>
    <row r="62" s="9" customFormat="1" ht="30" customHeight="1" spans="1:228">
      <c r="A62" s="10">
        <v>45</v>
      </c>
      <c r="B62" s="14" t="s">
        <v>243</v>
      </c>
      <c r="C62" s="15" t="s">
        <v>175</v>
      </c>
      <c r="D62" s="15"/>
      <c r="E62" s="15">
        <v>1263</v>
      </c>
      <c r="F62" s="16" t="s">
        <v>244</v>
      </c>
      <c r="G62" s="15" t="s">
        <v>56</v>
      </c>
      <c r="H62" s="15" t="s">
        <v>40</v>
      </c>
      <c r="I62" s="15"/>
      <c r="J62" s="15" t="s">
        <v>41</v>
      </c>
      <c r="K62" s="17">
        <v>32918</v>
      </c>
      <c r="L62" s="15">
        <v>28</v>
      </c>
      <c r="M62" s="15" t="s">
        <v>30</v>
      </c>
      <c r="N62" s="15" t="s">
        <v>31</v>
      </c>
      <c r="O62" s="15" t="s">
        <v>32</v>
      </c>
      <c r="P62" s="16" t="s">
        <v>47</v>
      </c>
      <c r="Q62" s="19">
        <v>41456</v>
      </c>
      <c r="R62" s="15" t="s">
        <v>57</v>
      </c>
      <c r="S62" s="15"/>
      <c r="T62" s="20" t="s">
        <v>245</v>
      </c>
      <c r="U62" s="14" t="str">
        <f ca="1">VLOOKUP(T62,[1]sheet1!$C$1:$D$65536,2,0)</f>
        <v>13438819946</v>
      </c>
      <c r="V62" s="17">
        <v>41460</v>
      </c>
      <c r="W62" s="15" t="s">
        <v>80</v>
      </c>
      <c r="X62" s="21">
        <f t="shared" si="0"/>
        <v>4</v>
      </c>
      <c r="Y62" s="21">
        <f t="shared" si="1"/>
        <v>5</v>
      </c>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row>
    <row r="63" s="9" customFormat="1" ht="30" customHeight="1" spans="1:228">
      <c r="A63" s="10">
        <v>46</v>
      </c>
      <c r="B63" s="14" t="s">
        <v>246</v>
      </c>
      <c r="C63" s="15" t="s">
        <v>100</v>
      </c>
      <c r="D63" s="15"/>
      <c r="E63" s="15">
        <v>1528</v>
      </c>
      <c r="F63" s="16" t="s">
        <v>247</v>
      </c>
      <c r="G63" s="15" t="s">
        <v>56</v>
      </c>
      <c r="H63" s="15" t="s">
        <v>40</v>
      </c>
      <c r="I63" s="15"/>
      <c r="J63" s="15" t="s">
        <v>41</v>
      </c>
      <c r="K63" s="17">
        <v>33300</v>
      </c>
      <c r="L63" s="15">
        <v>27</v>
      </c>
      <c r="M63" s="15" t="s">
        <v>30</v>
      </c>
      <c r="N63" s="15" t="s">
        <v>31</v>
      </c>
      <c r="O63" s="15" t="s">
        <v>32</v>
      </c>
      <c r="P63" s="16" t="s">
        <v>47</v>
      </c>
      <c r="Q63" s="19">
        <v>42552</v>
      </c>
      <c r="R63" s="15" t="s">
        <v>57</v>
      </c>
      <c r="S63" s="15"/>
      <c r="T63" s="20" t="s">
        <v>248</v>
      </c>
      <c r="U63" s="14" t="str">
        <f ca="1">VLOOKUP(T63,[1]sheet1!$C$1:$D$65536,2,0)</f>
        <v>13568918559</v>
      </c>
      <c r="V63" s="17">
        <v>43221</v>
      </c>
      <c r="W63" s="15"/>
      <c r="X63" s="21">
        <f t="shared" si="0"/>
        <v>0</v>
      </c>
      <c r="Y63" s="21">
        <f t="shared" si="1"/>
        <v>0</v>
      </c>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row>
    <row r="64" s="9" customFormat="1" ht="30" customHeight="1" spans="1:228">
      <c r="A64" s="10">
        <v>1</v>
      </c>
      <c r="B64" s="14" t="s">
        <v>249</v>
      </c>
      <c r="C64" s="15" t="s">
        <v>250</v>
      </c>
      <c r="D64" s="15"/>
      <c r="E64" s="15">
        <v>261</v>
      </c>
      <c r="F64" s="16" t="s">
        <v>251</v>
      </c>
      <c r="G64" s="15" t="s">
        <v>27</v>
      </c>
      <c r="H64" s="15" t="s">
        <v>28</v>
      </c>
      <c r="I64" s="15"/>
      <c r="J64" s="15" t="s">
        <v>41</v>
      </c>
      <c r="K64" s="17">
        <v>25058</v>
      </c>
      <c r="L64" s="15">
        <v>49</v>
      </c>
      <c r="M64" s="15" t="s">
        <v>30</v>
      </c>
      <c r="N64" s="15" t="s">
        <v>130</v>
      </c>
      <c r="O64" s="15"/>
      <c r="P64" s="16" t="s">
        <v>166</v>
      </c>
      <c r="Q64" s="19">
        <v>38543</v>
      </c>
      <c r="R64" s="15" t="s">
        <v>252</v>
      </c>
      <c r="S64" s="15"/>
      <c r="T64" s="20" t="s">
        <v>253</v>
      </c>
      <c r="U64" s="14" t="str">
        <f ca="1">VLOOKUP(T64,[1]sheet1!$C$1:$D$65536,2,0)</f>
        <v>13540483766</v>
      </c>
      <c r="V64" s="17">
        <v>32325</v>
      </c>
      <c r="W64" s="15" t="s">
        <v>36</v>
      </c>
      <c r="X64" s="21">
        <f t="shared" si="0"/>
        <v>29</v>
      </c>
      <c r="Y64" s="21">
        <f t="shared" si="1"/>
        <v>15</v>
      </c>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row>
    <row r="65" s="9" customFormat="1" ht="30" customHeight="1" spans="1:228">
      <c r="A65" s="10">
        <v>2</v>
      </c>
      <c r="B65" s="14" t="s">
        <v>254</v>
      </c>
      <c r="C65" s="15" t="s">
        <v>250</v>
      </c>
      <c r="D65" s="15"/>
      <c r="E65" s="15">
        <v>342</v>
      </c>
      <c r="F65" s="16" t="s">
        <v>78</v>
      </c>
      <c r="G65" s="15" t="s">
        <v>27</v>
      </c>
      <c r="H65" s="15" t="s">
        <v>40</v>
      </c>
      <c r="I65" s="15"/>
      <c r="J65" s="15" t="s">
        <v>41</v>
      </c>
      <c r="K65" s="17">
        <v>23361</v>
      </c>
      <c r="L65" s="15">
        <v>54</v>
      </c>
      <c r="M65" s="15" t="s">
        <v>30</v>
      </c>
      <c r="N65" s="15" t="s">
        <v>130</v>
      </c>
      <c r="O65" s="15"/>
      <c r="P65" s="16" t="s">
        <v>255</v>
      </c>
      <c r="Q65" s="19">
        <v>23361</v>
      </c>
      <c r="R65" s="15"/>
      <c r="S65" s="15" t="s">
        <v>256</v>
      </c>
      <c r="T65" s="20" t="s">
        <v>257</v>
      </c>
      <c r="U65" s="14" t="str">
        <f ca="1">VLOOKUP(T65,[1]sheet1!$C$1:$D$65536,2,0)</f>
        <v>13880810503</v>
      </c>
      <c r="V65" s="17">
        <v>31229</v>
      </c>
      <c r="W65" s="15" t="s">
        <v>36</v>
      </c>
      <c r="X65" s="23">
        <f t="shared" si="0"/>
        <v>32</v>
      </c>
      <c r="Y65" s="21">
        <f t="shared" si="1"/>
        <v>15</v>
      </c>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row>
    <row r="66" s="9" customFormat="1" ht="30" customHeight="1" spans="1:228">
      <c r="A66" s="10">
        <v>3</v>
      </c>
      <c r="B66" s="14" t="s">
        <v>258</v>
      </c>
      <c r="C66" s="15" t="s">
        <v>250</v>
      </c>
      <c r="D66" s="15"/>
      <c r="E66" s="15">
        <v>560</v>
      </c>
      <c r="F66" s="16" t="s">
        <v>259</v>
      </c>
      <c r="G66" s="15" t="s">
        <v>27</v>
      </c>
      <c r="H66" s="15" t="s">
        <v>177</v>
      </c>
      <c r="I66" s="15"/>
      <c r="J66" s="15" t="s">
        <v>41</v>
      </c>
      <c r="K66" s="17">
        <v>29903</v>
      </c>
      <c r="L66" s="15">
        <v>36</v>
      </c>
      <c r="M66" s="15" t="s">
        <v>30</v>
      </c>
      <c r="N66" s="15" t="s">
        <v>31</v>
      </c>
      <c r="O66" s="15"/>
      <c r="P66" s="16" t="s">
        <v>260</v>
      </c>
      <c r="Q66" s="19">
        <v>41821</v>
      </c>
      <c r="R66" s="15" t="s">
        <v>132</v>
      </c>
      <c r="S66" s="15"/>
      <c r="T66" s="20" t="s">
        <v>261</v>
      </c>
      <c r="U66" s="14" t="str">
        <f ca="1">VLOOKUP(T66,[1]sheet1!$C$1:$D$65536,2,0)</f>
        <v>13980480541</v>
      </c>
      <c r="V66" s="17">
        <v>36526</v>
      </c>
      <c r="W66" s="15" t="s">
        <v>80</v>
      </c>
      <c r="X66" s="21">
        <f t="shared" ref="X66:X129" si="2">DATEDIF(V66,"2018/1/1","y")</f>
        <v>18</v>
      </c>
      <c r="Y66" s="21">
        <f t="shared" si="1"/>
        <v>10</v>
      </c>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row>
    <row r="67" s="9" customFormat="1" ht="30" customHeight="1" spans="1:228">
      <c r="A67" s="10">
        <v>4</v>
      </c>
      <c r="B67" s="14" t="s">
        <v>262</v>
      </c>
      <c r="C67" s="15" t="s">
        <v>250</v>
      </c>
      <c r="D67" s="15"/>
      <c r="E67" s="15">
        <v>321</v>
      </c>
      <c r="F67" s="16" t="s">
        <v>263</v>
      </c>
      <c r="G67" s="15" t="s">
        <v>27</v>
      </c>
      <c r="H67" s="15" t="s">
        <v>136</v>
      </c>
      <c r="I67" s="15"/>
      <c r="J67" s="15" t="s">
        <v>41</v>
      </c>
      <c r="K67" s="17">
        <v>26039</v>
      </c>
      <c r="L67" s="15">
        <v>47</v>
      </c>
      <c r="M67" s="15" t="s">
        <v>30</v>
      </c>
      <c r="N67" s="15" t="s">
        <v>31</v>
      </c>
      <c r="O67" s="15"/>
      <c r="P67" s="16" t="s">
        <v>166</v>
      </c>
      <c r="Q67" s="19">
        <v>40725</v>
      </c>
      <c r="R67" s="15" t="s">
        <v>252</v>
      </c>
      <c r="S67" s="15"/>
      <c r="T67" s="20" t="s">
        <v>264</v>
      </c>
      <c r="U67" s="14" t="str">
        <f ca="1">VLOOKUP(T67,[1]sheet1!$C$1:$D$65536,2,0)</f>
        <v>13982067999</v>
      </c>
      <c r="V67" s="17">
        <v>33420</v>
      </c>
      <c r="W67" s="15" t="s">
        <v>36</v>
      </c>
      <c r="X67" s="21">
        <f t="shared" si="2"/>
        <v>26</v>
      </c>
      <c r="Y67" s="21">
        <f t="shared" ref="Y67:Y130" si="3">IF(X67&gt;=20,15,IF(X67&gt;=10,10,IF(X67&gt;=1,5,0)))</f>
        <v>15</v>
      </c>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row>
    <row r="68" s="9" customFormat="1" ht="30" customHeight="1" spans="1:228">
      <c r="A68" s="10">
        <v>5</v>
      </c>
      <c r="B68" s="14" t="s">
        <v>265</v>
      </c>
      <c r="C68" s="15" t="s">
        <v>250</v>
      </c>
      <c r="D68" s="15"/>
      <c r="E68" s="15">
        <v>470</v>
      </c>
      <c r="F68" s="16" t="s">
        <v>266</v>
      </c>
      <c r="G68" s="15" t="s">
        <v>27</v>
      </c>
      <c r="H68" s="15" t="s">
        <v>40</v>
      </c>
      <c r="I68" s="15"/>
      <c r="J68" s="15" t="s">
        <v>41</v>
      </c>
      <c r="K68" s="17">
        <v>27719</v>
      </c>
      <c r="L68" s="15">
        <v>42</v>
      </c>
      <c r="M68" s="15" t="s">
        <v>30</v>
      </c>
      <c r="N68" s="15" t="s">
        <v>130</v>
      </c>
      <c r="O68" s="15"/>
      <c r="P68" s="16" t="s">
        <v>47</v>
      </c>
      <c r="Q68" s="19">
        <v>38534</v>
      </c>
      <c r="R68" s="15" t="s">
        <v>267</v>
      </c>
      <c r="S68" s="15"/>
      <c r="T68" s="20" t="s">
        <v>268</v>
      </c>
      <c r="U68" s="14" t="str">
        <f ca="1">VLOOKUP(T68,[1]sheet1!$C$1:$D$65536,2,0)</f>
        <v>13550273246</v>
      </c>
      <c r="V68" s="17">
        <v>35247</v>
      </c>
      <c r="W68" s="15" t="s">
        <v>36</v>
      </c>
      <c r="X68" s="21">
        <f t="shared" si="2"/>
        <v>21</v>
      </c>
      <c r="Y68" s="21">
        <f t="shared" si="3"/>
        <v>15</v>
      </c>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row>
    <row r="69" s="9" customFormat="1" ht="30" customHeight="1" spans="1:228">
      <c r="A69" s="10">
        <v>6</v>
      </c>
      <c r="B69" s="14" t="s">
        <v>269</v>
      </c>
      <c r="C69" s="15" t="s">
        <v>250</v>
      </c>
      <c r="D69" s="15"/>
      <c r="E69" s="15">
        <v>265</v>
      </c>
      <c r="F69" s="16" t="s">
        <v>270</v>
      </c>
      <c r="G69" s="15" t="s">
        <v>56</v>
      </c>
      <c r="H69" s="15" t="s">
        <v>136</v>
      </c>
      <c r="I69" s="15"/>
      <c r="J69" s="15" t="s">
        <v>41</v>
      </c>
      <c r="K69" s="17">
        <v>32317</v>
      </c>
      <c r="L69" s="15">
        <v>29</v>
      </c>
      <c r="M69" s="15" t="s">
        <v>30</v>
      </c>
      <c r="N69" s="15" t="s">
        <v>31</v>
      </c>
      <c r="O69" s="15"/>
      <c r="P69" s="16" t="s">
        <v>166</v>
      </c>
      <c r="Q69" s="19">
        <v>40664</v>
      </c>
      <c r="R69" s="15" t="s">
        <v>146</v>
      </c>
      <c r="S69" s="15"/>
      <c r="T69" s="20" t="s">
        <v>271</v>
      </c>
      <c r="U69" s="14" t="str">
        <f ca="1">VLOOKUP(T69,[1]sheet1!$C$1:$D$65536,2,0)</f>
        <v>13438802915</v>
      </c>
      <c r="V69" s="17">
        <v>40664</v>
      </c>
      <c r="W69" s="15" t="s">
        <v>66</v>
      </c>
      <c r="X69" s="21">
        <f t="shared" si="2"/>
        <v>6</v>
      </c>
      <c r="Y69" s="21">
        <f t="shared" si="3"/>
        <v>5</v>
      </c>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row>
    <row r="70" s="9" customFormat="1" ht="30" customHeight="1" spans="1:228">
      <c r="A70" s="10">
        <v>7</v>
      </c>
      <c r="B70" s="14" t="s">
        <v>272</v>
      </c>
      <c r="C70" s="15" t="s">
        <v>250</v>
      </c>
      <c r="D70" s="15"/>
      <c r="E70" s="15">
        <v>1222</v>
      </c>
      <c r="F70" s="16" t="s">
        <v>273</v>
      </c>
      <c r="G70" s="15" t="s">
        <v>56</v>
      </c>
      <c r="H70" s="15" t="s">
        <v>40</v>
      </c>
      <c r="I70" s="15"/>
      <c r="J70" s="15" t="s">
        <v>41</v>
      </c>
      <c r="K70" s="17">
        <v>33521</v>
      </c>
      <c r="L70" s="15">
        <v>26</v>
      </c>
      <c r="M70" s="15" t="s">
        <v>274</v>
      </c>
      <c r="N70" s="15" t="s">
        <v>31</v>
      </c>
      <c r="O70" s="15" t="s">
        <v>91</v>
      </c>
      <c r="P70" s="16" t="s">
        <v>255</v>
      </c>
      <c r="Q70" s="19">
        <v>41821</v>
      </c>
      <c r="R70" s="15"/>
      <c r="S70" s="15" t="s">
        <v>275</v>
      </c>
      <c r="T70" s="20" t="s">
        <v>276</v>
      </c>
      <c r="U70" s="14" t="str">
        <f ca="1">VLOOKUP(T70,[1]sheet1!$C$1:$D$65536,2,0)</f>
        <v>18583387853</v>
      </c>
      <c r="V70" s="17">
        <v>41821</v>
      </c>
      <c r="W70" s="15" t="s">
        <v>66</v>
      </c>
      <c r="X70" s="21">
        <f t="shared" si="2"/>
        <v>3</v>
      </c>
      <c r="Y70" s="21">
        <f t="shared" si="3"/>
        <v>5</v>
      </c>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row>
    <row r="71" s="9" customFormat="1" ht="30" customHeight="1" spans="1:228">
      <c r="A71" s="10">
        <v>1</v>
      </c>
      <c r="B71" s="14" t="s">
        <v>277</v>
      </c>
      <c r="C71" s="15" t="s">
        <v>278</v>
      </c>
      <c r="D71" s="15"/>
      <c r="E71" s="15">
        <v>239</v>
      </c>
      <c r="F71" s="16" t="s">
        <v>279</v>
      </c>
      <c r="G71" s="15" t="s">
        <v>27</v>
      </c>
      <c r="H71" s="15" t="s">
        <v>28</v>
      </c>
      <c r="I71" s="15"/>
      <c r="J71" s="15" t="s">
        <v>41</v>
      </c>
      <c r="K71" s="17">
        <v>27789</v>
      </c>
      <c r="L71" s="15">
        <v>42</v>
      </c>
      <c r="M71" s="15" t="s">
        <v>30</v>
      </c>
      <c r="N71" s="15" t="s">
        <v>102</v>
      </c>
      <c r="O71" s="15" t="s">
        <v>102</v>
      </c>
      <c r="P71" s="16" t="s">
        <v>280</v>
      </c>
      <c r="Q71" s="19">
        <v>36342</v>
      </c>
      <c r="R71" s="15" t="s">
        <v>34</v>
      </c>
      <c r="S71" s="15"/>
      <c r="T71" s="20" t="s">
        <v>281</v>
      </c>
      <c r="U71" s="14" t="str">
        <f ca="1">VLOOKUP(T71,[1]sheet1!$C$1:$D$65536,2,0)</f>
        <v>13348940706</v>
      </c>
      <c r="V71" s="17">
        <v>36342</v>
      </c>
      <c r="W71" s="15" t="s">
        <v>80</v>
      </c>
      <c r="X71" s="21">
        <f t="shared" si="2"/>
        <v>18</v>
      </c>
      <c r="Y71" s="21">
        <f t="shared" si="3"/>
        <v>10</v>
      </c>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row>
    <row r="72" s="9" customFormat="1" ht="30" customHeight="1" spans="1:228">
      <c r="A72" s="10">
        <v>2</v>
      </c>
      <c r="B72" s="14" t="s">
        <v>282</v>
      </c>
      <c r="C72" s="15" t="s">
        <v>278</v>
      </c>
      <c r="D72" s="15"/>
      <c r="E72" s="15">
        <v>740</v>
      </c>
      <c r="F72" s="16" t="s">
        <v>283</v>
      </c>
      <c r="G72" s="15" t="s">
        <v>27</v>
      </c>
      <c r="H72" s="15" t="s">
        <v>40</v>
      </c>
      <c r="I72" s="15"/>
      <c r="J72" s="15" t="s">
        <v>29</v>
      </c>
      <c r="K72" s="17">
        <v>30617</v>
      </c>
      <c r="L72" s="15">
        <v>35</v>
      </c>
      <c r="M72" s="15" t="s">
        <v>30</v>
      </c>
      <c r="N72" s="15" t="s">
        <v>31</v>
      </c>
      <c r="O72" s="15" t="s">
        <v>32</v>
      </c>
      <c r="P72" s="16" t="s">
        <v>47</v>
      </c>
      <c r="Q72" s="19">
        <v>39264</v>
      </c>
      <c r="R72" s="15" t="s">
        <v>61</v>
      </c>
      <c r="S72" s="15"/>
      <c r="T72" s="20" t="s">
        <v>284</v>
      </c>
      <c r="U72" s="14" t="str">
        <f ca="1">VLOOKUP(T72,[1]sheet1!$C$1:$D$65536,2,0)</f>
        <v>15108499860</v>
      </c>
      <c r="V72" s="17">
        <v>40071</v>
      </c>
      <c r="W72" s="15" t="s">
        <v>36</v>
      </c>
      <c r="X72" s="21">
        <f t="shared" si="2"/>
        <v>8</v>
      </c>
      <c r="Y72" s="21">
        <f t="shared" si="3"/>
        <v>5</v>
      </c>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row>
    <row r="73" s="9" customFormat="1" ht="30" customHeight="1" spans="1:228">
      <c r="A73" s="10">
        <v>3</v>
      </c>
      <c r="B73" s="14" t="s">
        <v>285</v>
      </c>
      <c r="C73" s="15" t="s">
        <v>278</v>
      </c>
      <c r="D73" s="15"/>
      <c r="E73" s="15">
        <v>1524</v>
      </c>
      <c r="F73" s="16" t="s">
        <v>286</v>
      </c>
      <c r="G73" s="15" t="s">
        <v>56</v>
      </c>
      <c r="H73" s="15" t="s">
        <v>51</v>
      </c>
      <c r="I73" s="15"/>
      <c r="J73" s="15" t="s">
        <v>41</v>
      </c>
      <c r="K73" s="17">
        <v>34245</v>
      </c>
      <c r="L73" s="15">
        <v>25</v>
      </c>
      <c r="M73" s="15" t="s">
        <v>30</v>
      </c>
      <c r="N73" s="15" t="s">
        <v>31</v>
      </c>
      <c r="O73" s="15" t="s">
        <v>32</v>
      </c>
      <c r="P73" s="16" t="s">
        <v>287</v>
      </c>
      <c r="Q73" s="19">
        <v>42552</v>
      </c>
      <c r="R73" s="15" t="s">
        <v>288</v>
      </c>
      <c r="S73" s="15"/>
      <c r="T73" s="20" t="s">
        <v>289</v>
      </c>
      <c r="U73" s="14" t="str">
        <f ca="1">VLOOKUP(T73,[1]sheet1!$C$1:$D$65536,2,0)</f>
        <v>18380455996</v>
      </c>
      <c r="V73" s="17">
        <v>43221</v>
      </c>
      <c r="W73" s="15" t="s">
        <v>36</v>
      </c>
      <c r="X73" s="21">
        <f t="shared" si="2"/>
        <v>0</v>
      </c>
      <c r="Y73" s="21">
        <f t="shared" si="3"/>
        <v>0</v>
      </c>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row>
    <row r="74" s="9" customFormat="1" ht="30" customHeight="1" spans="1:228">
      <c r="A74" s="10">
        <v>4</v>
      </c>
      <c r="B74" s="14" t="s">
        <v>290</v>
      </c>
      <c r="C74" s="15" t="s">
        <v>278</v>
      </c>
      <c r="D74" s="15"/>
      <c r="E74" s="15">
        <v>1376</v>
      </c>
      <c r="F74" s="16" t="s">
        <v>291</v>
      </c>
      <c r="G74" s="15" t="s">
        <v>27</v>
      </c>
      <c r="H74" s="15" t="s">
        <v>40</v>
      </c>
      <c r="I74" s="15"/>
      <c r="J74" s="15" t="s">
        <v>41</v>
      </c>
      <c r="K74" s="17">
        <v>31550</v>
      </c>
      <c r="L74" s="15">
        <v>32</v>
      </c>
      <c r="M74" s="15" t="s">
        <v>30</v>
      </c>
      <c r="N74" s="15" t="s">
        <v>102</v>
      </c>
      <c r="O74" s="15" t="s">
        <v>102</v>
      </c>
      <c r="P74" s="16" t="s">
        <v>280</v>
      </c>
      <c r="Q74" s="19">
        <v>41821</v>
      </c>
      <c r="R74" s="15" t="s">
        <v>57</v>
      </c>
      <c r="S74" s="15"/>
      <c r="T74" s="20" t="s">
        <v>292</v>
      </c>
      <c r="U74" s="14" t="str">
        <f ca="1">VLOOKUP(T74,[1]sheet1!$C$1:$D$65536,2,0)</f>
        <v>13551000829</v>
      </c>
      <c r="V74" s="17">
        <v>42640</v>
      </c>
      <c r="W74" s="15" t="s">
        <v>36</v>
      </c>
      <c r="X74" s="21">
        <f t="shared" si="2"/>
        <v>1</v>
      </c>
      <c r="Y74" s="21">
        <f t="shared" si="3"/>
        <v>5</v>
      </c>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row>
    <row r="75" s="9" customFormat="1" ht="30" customHeight="1" spans="1:228">
      <c r="A75" s="10">
        <v>5</v>
      </c>
      <c r="B75" s="14" t="s">
        <v>293</v>
      </c>
      <c r="C75" s="15" t="s">
        <v>294</v>
      </c>
      <c r="D75" s="15"/>
      <c r="E75" s="15">
        <v>886</v>
      </c>
      <c r="F75" s="16" t="s">
        <v>295</v>
      </c>
      <c r="G75" s="15" t="s">
        <v>56</v>
      </c>
      <c r="H75" s="15"/>
      <c r="I75" s="15"/>
      <c r="J75" s="15" t="s">
        <v>41</v>
      </c>
      <c r="K75" s="17">
        <v>29724</v>
      </c>
      <c r="L75" s="15">
        <v>37</v>
      </c>
      <c r="M75" s="15" t="s">
        <v>30</v>
      </c>
      <c r="N75" s="15" t="s">
        <v>130</v>
      </c>
      <c r="O75" s="15"/>
      <c r="P75" s="16" t="s">
        <v>287</v>
      </c>
      <c r="Q75" s="19">
        <v>41640</v>
      </c>
      <c r="R75" s="15"/>
      <c r="S75" s="15"/>
      <c r="T75" s="20" t="s">
        <v>296</v>
      </c>
      <c r="U75" s="14" t="str">
        <f ca="1">VLOOKUP(T75,[1]sheet1!$C$1:$D$65536,2,0)</f>
        <v>13688446664</v>
      </c>
      <c r="V75" s="17">
        <v>36755</v>
      </c>
      <c r="W75" s="15" t="s">
        <v>36</v>
      </c>
      <c r="X75" s="21">
        <f t="shared" si="2"/>
        <v>17</v>
      </c>
      <c r="Y75" s="21">
        <f t="shared" si="3"/>
        <v>10</v>
      </c>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row>
    <row r="76" s="9" customFormat="1" ht="30" customHeight="1" spans="1:228">
      <c r="A76" s="10">
        <v>6</v>
      </c>
      <c r="B76" s="14" t="s">
        <v>297</v>
      </c>
      <c r="C76" s="15" t="s">
        <v>278</v>
      </c>
      <c r="D76" s="15"/>
      <c r="E76" s="15">
        <v>437</v>
      </c>
      <c r="F76" s="16" t="s">
        <v>298</v>
      </c>
      <c r="G76" s="15" t="s">
        <v>27</v>
      </c>
      <c r="H76" s="15" t="s">
        <v>40</v>
      </c>
      <c r="I76" s="15"/>
      <c r="J76" s="15" t="s">
        <v>41</v>
      </c>
      <c r="K76" s="17">
        <v>23584</v>
      </c>
      <c r="L76" s="15">
        <v>53</v>
      </c>
      <c r="M76" s="15" t="s">
        <v>30</v>
      </c>
      <c r="N76" s="15" t="s">
        <v>130</v>
      </c>
      <c r="O76" s="15"/>
      <c r="P76" s="16" t="s">
        <v>47</v>
      </c>
      <c r="Q76" s="19">
        <v>31241</v>
      </c>
      <c r="R76" s="15" t="s">
        <v>34</v>
      </c>
      <c r="S76" s="15"/>
      <c r="T76" s="20" t="s">
        <v>299</v>
      </c>
      <c r="U76" s="14" t="str">
        <f ca="1">VLOOKUP(T76,[1]sheet1!$C$1:$D$65536,2,0)</f>
        <v>13683407999</v>
      </c>
      <c r="V76" s="17">
        <v>31241</v>
      </c>
      <c r="W76" s="15" t="s">
        <v>36</v>
      </c>
      <c r="X76" s="21">
        <f t="shared" si="2"/>
        <v>32</v>
      </c>
      <c r="Y76" s="21">
        <f t="shared" si="3"/>
        <v>15</v>
      </c>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row>
    <row r="77" s="9" customFormat="1" ht="30" customHeight="1" spans="1:228">
      <c r="A77" s="10">
        <v>7</v>
      </c>
      <c r="B77" s="14" t="s">
        <v>300</v>
      </c>
      <c r="C77" s="15" t="s">
        <v>278</v>
      </c>
      <c r="D77" s="15"/>
      <c r="E77" s="15">
        <v>468</v>
      </c>
      <c r="F77" s="16" t="s">
        <v>301</v>
      </c>
      <c r="G77" s="15" t="s">
        <v>27</v>
      </c>
      <c r="H77" s="15" t="s">
        <v>51</v>
      </c>
      <c r="I77" s="15"/>
      <c r="J77" s="15" t="s">
        <v>29</v>
      </c>
      <c r="K77" s="17">
        <v>27798</v>
      </c>
      <c r="L77" s="15">
        <v>42</v>
      </c>
      <c r="M77" s="15" t="s">
        <v>30</v>
      </c>
      <c r="N77" s="15" t="s">
        <v>130</v>
      </c>
      <c r="O77" s="15"/>
      <c r="P77" s="16" t="s">
        <v>47</v>
      </c>
      <c r="Q77" s="19">
        <v>37438</v>
      </c>
      <c r="R77" s="15" t="s">
        <v>302</v>
      </c>
      <c r="S77" s="15"/>
      <c r="T77" s="20" t="s">
        <v>303</v>
      </c>
      <c r="U77" s="14" t="str">
        <f ca="1">VLOOKUP(T77,[1]sheet1!$C$1:$D$65536,2,0)</f>
        <v>13666127633</v>
      </c>
      <c r="V77" s="17">
        <v>34698</v>
      </c>
      <c r="W77" s="15" t="s">
        <v>36</v>
      </c>
      <c r="X77" s="21">
        <f t="shared" si="2"/>
        <v>23</v>
      </c>
      <c r="Y77" s="21">
        <f t="shared" si="3"/>
        <v>15</v>
      </c>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row>
    <row r="78" s="9" customFormat="1" ht="30" customHeight="1" spans="1:228">
      <c r="A78" s="10">
        <v>8</v>
      </c>
      <c r="B78" s="14" t="s">
        <v>304</v>
      </c>
      <c r="C78" s="15" t="s">
        <v>278</v>
      </c>
      <c r="D78" s="15"/>
      <c r="E78" s="15">
        <v>1197</v>
      </c>
      <c r="F78" s="16" t="s">
        <v>305</v>
      </c>
      <c r="G78" s="15" t="s">
        <v>56</v>
      </c>
      <c r="H78" s="15" t="s">
        <v>136</v>
      </c>
      <c r="I78" s="15"/>
      <c r="J78" s="15" t="s">
        <v>41</v>
      </c>
      <c r="K78" s="17">
        <v>33706</v>
      </c>
      <c r="L78" s="15">
        <v>26</v>
      </c>
      <c r="M78" s="15" t="s">
        <v>30</v>
      </c>
      <c r="N78" s="15" t="s">
        <v>31</v>
      </c>
      <c r="O78" s="15"/>
      <c r="P78" s="16" t="s">
        <v>166</v>
      </c>
      <c r="Q78" s="19">
        <v>41456</v>
      </c>
      <c r="R78" s="15" t="s">
        <v>136</v>
      </c>
      <c r="S78" s="15"/>
      <c r="T78" s="20" t="s">
        <v>306</v>
      </c>
      <c r="U78" s="14" t="str">
        <f ca="1">VLOOKUP(T78,[1]sheet1!$C$1:$D$65536,2,0)</f>
        <v>13488949792</v>
      </c>
      <c r="V78" s="17">
        <v>41852</v>
      </c>
      <c r="W78" s="15" t="s">
        <v>36</v>
      </c>
      <c r="X78" s="21">
        <f t="shared" si="2"/>
        <v>3</v>
      </c>
      <c r="Y78" s="21">
        <f t="shared" si="3"/>
        <v>5</v>
      </c>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row>
    <row r="79" s="9" customFormat="1" ht="30" customHeight="1" spans="1:228">
      <c r="A79" s="10"/>
      <c r="B79" s="14" t="s">
        <v>307</v>
      </c>
      <c r="C79" s="15" t="s">
        <v>308</v>
      </c>
      <c r="D79" s="15"/>
      <c r="E79" s="15">
        <v>1154</v>
      </c>
      <c r="F79" s="16" t="s">
        <v>309</v>
      </c>
      <c r="G79" s="15" t="s">
        <v>56</v>
      </c>
      <c r="H79" s="15" t="s">
        <v>40</v>
      </c>
      <c r="I79" s="15"/>
      <c r="J79" s="15" t="s">
        <v>41</v>
      </c>
      <c r="K79" s="17">
        <v>32227</v>
      </c>
      <c r="L79" s="15">
        <v>30</v>
      </c>
      <c r="M79" s="15" t="s">
        <v>30</v>
      </c>
      <c r="N79" s="15" t="s">
        <v>31</v>
      </c>
      <c r="O79" s="15" t="s">
        <v>91</v>
      </c>
      <c r="P79" s="16" t="s">
        <v>255</v>
      </c>
      <c r="Q79" s="19">
        <v>41090</v>
      </c>
      <c r="R79" s="15" t="s">
        <v>40</v>
      </c>
      <c r="S79" s="15"/>
      <c r="T79" s="20" t="s">
        <v>310</v>
      </c>
      <c r="U79" s="14" t="str">
        <f ca="1">VLOOKUP(T79,[1]sheet1!$C$1:$D$65536,2,0)</f>
        <v>15828335670</v>
      </c>
      <c r="V79" s="17">
        <v>41518</v>
      </c>
      <c r="W79" s="15" t="s">
        <v>36</v>
      </c>
      <c r="X79" s="21">
        <f t="shared" si="2"/>
        <v>4</v>
      </c>
      <c r="Y79" s="21">
        <f t="shared" si="3"/>
        <v>5</v>
      </c>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row>
    <row r="80" s="9" customFormat="1" ht="30" customHeight="1" spans="1:228">
      <c r="A80" s="10"/>
      <c r="B80" s="14" t="s">
        <v>311</v>
      </c>
      <c r="C80" s="15" t="s">
        <v>308</v>
      </c>
      <c r="D80" s="15"/>
      <c r="E80" s="15">
        <v>640</v>
      </c>
      <c r="F80" s="16" t="s">
        <v>312</v>
      </c>
      <c r="G80" s="15" t="s">
        <v>56</v>
      </c>
      <c r="H80" s="15" t="s">
        <v>136</v>
      </c>
      <c r="I80" s="15"/>
      <c r="J80" s="15" t="s">
        <v>41</v>
      </c>
      <c r="K80" s="17">
        <v>31356</v>
      </c>
      <c r="L80" s="15">
        <v>32</v>
      </c>
      <c r="M80" s="15" t="s">
        <v>30</v>
      </c>
      <c r="N80" s="15" t="s">
        <v>130</v>
      </c>
      <c r="O80" s="15"/>
      <c r="P80" s="16" t="s">
        <v>131</v>
      </c>
      <c r="Q80" s="19">
        <v>38898</v>
      </c>
      <c r="R80" s="15" t="s">
        <v>146</v>
      </c>
      <c r="S80" s="15"/>
      <c r="T80" s="20" t="s">
        <v>313</v>
      </c>
      <c r="U80" s="14" t="str">
        <f ca="1">VLOOKUP(T80,[1]sheet1!$C$1:$D$65536,2,0)</f>
        <v>13980790949</v>
      </c>
      <c r="V80" s="17">
        <v>38869</v>
      </c>
      <c r="W80" s="15" t="s">
        <v>36</v>
      </c>
      <c r="X80" s="21">
        <f t="shared" si="2"/>
        <v>11</v>
      </c>
      <c r="Y80" s="21">
        <f t="shared" si="3"/>
        <v>10</v>
      </c>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row>
    <row r="81" s="9" customFormat="1" ht="30" customHeight="1" spans="1:228">
      <c r="A81" s="10"/>
      <c r="B81" s="14" t="s">
        <v>314</v>
      </c>
      <c r="C81" s="15" t="s">
        <v>308</v>
      </c>
      <c r="D81" s="15"/>
      <c r="E81" s="15">
        <v>1472</v>
      </c>
      <c r="F81" s="16" t="s">
        <v>315</v>
      </c>
      <c r="G81" s="15" t="s">
        <v>27</v>
      </c>
      <c r="H81" s="15" t="s">
        <v>40</v>
      </c>
      <c r="I81" s="15"/>
      <c r="J81" s="15" t="s">
        <v>41</v>
      </c>
      <c r="K81" s="17">
        <v>34570</v>
      </c>
      <c r="L81" s="15">
        <v>24</v>
      </c>
      <c r="M81" s="15" t="s">
        <v>30</v>
      </c>
      <c r="N81" s="15" t="s">
        <v>31</v>
      </c>
      <c r="O81" s="15" t="s">
        <v>91</v>
      </c>
      <c r="P81" s="16" t="s">
        <v>255</v>
      </c>
      <c r="Q81" s="19">
        <v>42916</v>
      </c>
      <c r="R81" s="15"/>
      <c r="S81" s="15"/>
      <c r="T81" s="20" t="s">
        <v>316</v>
      </c>
      <c r="U81" s="14" t="str">
        <f ca="1">VLOOKUP(T81,[1]sheet1!$C$1:$D$65536,2,0)</f>
        <v>15982260606</v>
      </c>
      <c r="V81" s="17">
        <v>43009</v>
      </c>
      <c r="W81" s="15" t="s">
        <v>36</v>
      </c>
      <c r="X81" s="21">
        <f t="shared" si="2"/>
        <v>0</v>
      </c>
      <c r="Y81" s="21">
        <f t="shared" si="3"/>
        <v>0</v>
      </c>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row>
    <row r="82" s="9" customFormat="1" ht="30" customHeight="1" spans="1:228">
      <c r="A82" s="10"/>
      <c r="B82" s="14" t="s">
        <v>317</v>
      </c>
      <c r="C82" s="15" t="s">
        <v>318</v>
      </c>
      <c r="D82" s="15"/>
      <c r="E82" s="15">
        <v>202</v>
      </c>
      <c r="F82" s="16" t="s">
        <v>319</v>
      </c>
      <c r="G82" s="15" t="s">
        <v>27</v>
      </c>
      <c r="H82" s="15" t="s">
        <v>136</v>
      </c>
      <c r="I82" s="15"/>
      <c r="J82" s="15" t="s">
        <v>41</v>
      </c>
      <c r="K82" s="17">
        <v>25610</v>
      </c>
      <c r="L82" s="15">
        <v>48</v>
      </c>
      <c r="M82" s="15" t="s">
        <v>30</v>
      </c>
      <c r="N82" s="15" t="s">
        <v>156</v>
      </c>
      <c r="O82" s="15"/>
      <c r="P82" s="16" t="s">
        <v>131</v>
      </c>
      <c r="Q82" s="19">
        <v>32689</v>
      </c>
      <c r="R82" s="15" t="s">
        <v>252</v>
      </c>
      <c r="S82" s="15"/>
      <c r="T82" s="20" t="s">
        <v>320</v>
      </c>
      <c r="U82" s="14" t="str">
        <f ca="1">VLOOKUP(T82,[1]sheet1!$C$1:$D$65536,2,0)</f>
        <v>15928766499</v>
      </c>
      <c r="V82" s="17">
        <v>32704</v>
      </c>
      <c r="W82" s="15" t="s">
        <v>80</v>
      </c>
      <c r="X82" s="21">
        <f t="shared" si="2"/>
        <v>28</v>
      </c>
      <c r="Y82" s="21">
        <f t="shared" si="3"/>
        <v>15</v>
      </c>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row>
    <row r="83" s="9" customFormat="1" ht="30" customHeight="1" spans="1:228">
      <c r="A83" s="10">
        <v>1</v>
      </c>
      <c r="B83" s="14" t="s">
        <v>321</v>
      </c>
      <c r="C83" s="15" t="s">
        <v>322</v>
      </c>
      <c r="D83" s="15"/>
      <c r="E83" s="15">
        <v>13</v>
      </c>
      <c r="F83" s="16" t="s">
        <v>323</v>
      </c>
      <c r="G83" s="15" t="s">
        <v>27</v>
      </c>
      <c r="H83" s="15" t="s">
        <v>136</v>
      </c>
      <c r="I83" s="15"/>
      <c r="J83" s="15" t="s">
        <v>41</v>
      </c>
      <c r="K83" s="17">
        <v>28069</v>
      </c>
      <c r="L83" s="15">
        <v>41</v>
      </c>
      <c r="M83" s="15" t="s">
        <v>30</v>
      </c>
      <c r="N83" s="15" t="s">
        <v>31</v>
      </c>
      <c r="O83" s="15"/>
      <c r="P83" s="16" t="s">
        <v>131</v>
      </c>
      <c r="Q83" s="19">
        <v>35246</v>
      </c>
      <c r="R83" s="15" t="s">
        <v>132</v>
      </c>
      <c r="S83" s="15"/>
      <c r="T83" s="20" t="s">
        <v>324</v>
      </c>
      <c r="U83" s="14" t="str">
        <f ca="1">VLOOKUP(T83,[1]sheet1!$C$1:$D$65536,2,0)</f>
        <v>15828629597</v>
      </c>
      <c r="V83" s="17">
        <v>35247</v>
      </c>
      <c r="W83" s="15" t="s">
        <v>36</v>
      </c>
      <c r="X83" s="21">
        <f t="shared" si="2"/>
        <v>21</v>
      </c>
      <c r="Y83" s="21">
        <f t="shared" si="3"/>
        <v>15</v>
      </c>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row>
    <row r="84" s="9" customFormat="1" ht="30" customHeight="1" spans="1:228">
      <c r="A84" s="10">
        <v>2</v>
      </c>
      <c r="B84" s="14" t="s">
        <v>325</v>
      </c>
      <c r="C84" s="15" t="s">
        <v>322</v>
      </c>
      <c r="D84" s="15"/>
      <c r="E84" s="15">
        <v>55</v>
      </c>
      <c r="F84" s="16" t="s">
        <v>326</v>
      </c>
      <c r="G84" s="15" t="s">
        <v>56</v>
      </c>
      <c r="H84" s="15" t="s">
        <v>136</v>
      </c>
      <c r="I84" s="15"/>
      <c r="J84" s="15" t="s">
        <v>41</v>
      </c>
      <c r="K84" s="17">
        <v>30663</v>
      </c>
      <c r="L84" s="15">
        <v>34</v>
      </c>
      <c r="M84" s="15" t="s">
        <v>30</v>
      </c>
      <c r="N84" s="15" t="s">
        <v>130</v>
      </c>
      <c r="O84" s="15"/>
      <c r="P84" s="16" t="s">
        <v>166</v>
      </c>
      <c r="Q84" s="19">
        <v>39083</v>
      </c>
      <c r="R84" s="15" t="s">
        <v>146</v>
      </c>
      <c r="S84" s="15"/>
      <c r="T84" s="20" t="s">
        <v>327</v>
      </c>
      <c r="U84" s="14" t="str">
        <f ca="1">VLOOKUP(T84,[1]sheet1!$C$1:$D$65536,2,0)</f>
        <v>13408619998</v>
      </c>
      <c r="V84" s="17">
        <v>38764</v>
      </c>
      <c r="W84" s="15" t="s">
        <v>36</v>
      </c>
      <c r="X84" s="21">
        <f t="shared" si="2"/>
        <v>11</v>
      </c>
      <c r="Y84" s="21">
        <f t="shared" si="3"/>
        <v>10</v>
      </c>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row>
    <row r="85" s="9" customFormat="1" ht="30" customHeight="1" spans="1:228">
      <c r="A85" s="10">
        <v>3</v>
      </c>
      <c r="B85" s="14" t="s">
        <v>328</v>
      </c>
      <c r="C85" s="15" t="s">
        <v>322</v>
      </c>
      <c r="D85" s="15"/>
      <c r="E85" s="15">
        <v>249</v>
      </c>
      <c r="F85" s="16" t="s">
        <v>329</v>
      </c>
      <c r="G85" s="15" t="s">
        <v>27</v>
      </c>
      <c r="H85" s="15" t="s">
        <v>136</v>
      </c>
      <c r="I85" s="15"/>
      <c r="J85" s="15" t="s">
        <v>41</v>
      </c>
      <c r="K85" s="17">
        <v>24971</v>
      </c>
      <c r="L85" s="15">
        <v>50</v>
      </c>
      <c r="M85" s="15" t="s">
        <v>30</v>
      </c>
      <c r="N85" s="15" t="s">
        <v>156</v>
      </c>
      <c r="O85" s="15"/>
      <c r="P85" s="16" t="s">
        <v>131</v>
      </c>
      <c r="Q85" s="19">
        <v>31593</v>
      </c>
      <c r="R85" s="15" t="s">
        <v>132</v>
      </c>
      <c r="S85" s="15"/>
      <c r="T85" s="20" t="s">
        <v>330</v>
      </c>
      <c r="U85" s="14" t="str">
        <f ca="1">VLOOKUP(T85,[1]sheet1!$C$1:$D$65536,2,0)</f>
        <v>13281489181</v>
      </c>
      <c r="V85" s="17">
        <v>31594</v>
      </c>
      <c r="W85" s="15" t="s">
        <v>36</v>
      </c>
      <c r="X85" s="21">
        <f t="shared" si="2"/>
        <v>31</v>
      </c>
      <c r="Y85" s="21">
        <f t="shared" si="3"/>
        <v>15</v>
      </c>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row>
    <row r="86" s="9" customFormat="1" ht="30" customHeight="1" spans="1:228">
      <c r="A86" s="10">
        <v>4</v>
      </c>
      <c r="B86" s="14" t="s">
        <v>331</v>
      </c>
      <c r="C86" s="15" t="s">
        <v>322</v>
      </c>
      <c r="D86" s="15"/>
      <c r="E86" s="15">
        <v>287</v>
      </c>
      <c r="F86" s="16" t="s">
        <v>332</v>
      </c>
      <c r="G86" s="15" t="s">
        <v>56</v>
      </c>
      <c r="H86" s="15" t="s">
        <v>136</v>
      </c>
      <c r="I86" s="15"/>
      <c r="J86" s="15" t="s">
        <v>41</v>
      </c>
      <c r="K86" s="17">
        <v>32000</v>
      </c>
      <c r="L86" s="15">
        <v>30</v>
      </c>
      <c r="M86" s="15" t="s">
        <v>30</v>
      </c>
      <c r="N86" s="15" t="s">
        <v>31</v>
      </c>
      <c r="O86" s="15"/>
      <c r="P86" s="16" t="s">
        <v>131</v>
      </c>
      <c r="Q86" s="19">
        <v>42379</v>
      </c>
      <c r="R86" s="15" t="s">
        <v>146</v>
      </c>
      <c r="S86" s="15"/>
      <c r="T86" s="20" t="s">
        <v>333</v>
      </c>
      <c r="U86" s="14" t="str">
        <f ca="1">VLOOKUP(T86,[1]sheet1!$C$1:$D$65536,2,0)</f>
        <v>15928911785</v>
      </c>
      <c r="V86" s="17">
        <v>40087</v>
      </c>
      <c r="W86" s="15" t="s">
        <v>36</v>
      </c>
      <c r="X86" s="21">
        <f t="shared" si="2"/>
        <v>8</v>
      </c>
      <c r="Y86" s="21">
        <f t="shared" si="3"/>
        <v>5</v>
      </c>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row>
    <row r="87" s="9" customFormat="1" ht="30" customHeight="1" spans="1:228">
      <c r="A87" s="10">
        <v>5</v>
      </c>
      <c r="B87" s="14" t="s">
        <v>334</v>
      </c>
      <c r="C87" s="15" t="s">
        <v>322</v>
      </c>
      <c r="D87" s="15"/>
      <c r="E87" s="15">
        <v>218</v>
      </c>
      <c r="F87" s="16" t="s">
        <v>335</v>
      </c>
      <c r="G87" s="15" t="s">
        <v>27</v>
      </c>
      <c r="H87" s="15" t="s">
        <v>136</v>
      </c>
      <c r="I87" s="15"/>
      <c r="J87" s="15" t="s">
        <v>41</v>
      </c>
      <c r="K87" s="17">
        <v>25308</v>
      </c>
      <c r="L87" s="15">
        <v>49</v>
      </c>
      <c r="M87" s="15" t="s">
        <v>30</v>
      </c>
      <c r="N87" s="15" t="s">
        <v>156</v>
      </c>
      <c r="O87" s="15"/>
      <c r="P87" s="16" t="s">
        <v>131</v>
      </c>
      <c r="Q87" s="19">
        <v>38560</v>
      </c>
      <c r="R87" s="15" t="s">
        <v>146</v>
      </c>
      <c r="S87" s="15"/>
      <c r="T87" s="20" t="s">
        <v>336</v>
      </c>
      <c r="U87" s="14" t="str">
        <f ca="1">VLOOKUP(T87,[1]sheet1!$C$1:$D$65536,2,0)</f>
        <v>13628030210</v>
      </c>
      <c r="V87" s="17">
        <v>32508</v>
      </c>
      <c r="W87" s="15" t="s">
        <v>36</v>
      </c>
      <c r="X87" s="21">
        <f t="shared" si="2"/>
        <v>29</v>
      </c>
      <c r="Y87" s="21">
        <f t="shared" si="3"/>
        <v>15</v>
      </c>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row>
    <row r="88" s="9" customFormat="1" ht="30" customHeight="1" spans="1:228">
      <c r="A88" s="10">
        <v>6</v>
      </c>
      <c r="B88" s="14" t="s">
        <v>337</v>
      </c>
      <c r="C88" s="15" t="s">
        <v>322</v>
      </c>
      <c r="D88" s="15"/>
      <c r="E88" s="15">
        <v>332</v>
      </c>
      <c r="F88" s="16" t="s">
        <v>338</v>
      </c>
      <c r="G88" s="15" t="s">
        <v>27</v>
      </c>
      <c r="H88" s="15" t="s">
        <v>136</v>
      </c>
      <c r="I88" s="15"/>
      <c r="J88" s="15" t="s">
        <v>41</v>
      </c>
      <c r="K88" s="17">
        <v>25914</v>
      </c>
      <c r="L88" s="15">
        <v>47</v>
      </c>
      <c r="M88" s="15" t="s">
        <v>30</v>
      </c>
      <c r="N88" s="15" t="s">
        <v>130</v>
      </c>
      <c r="O88" s="15"/>
      <c r="P88" s="16" t="s">
        <v>136</v>
      </c>
      <c r="Q88" s="19">
        <v>33404</v>
      </c>
      <c r="R88" s="15" t="s">
        <v>252</v>
      </c>
      <c r="S88" s="15"/>
      <c r="T88" s="20" t="s">
        <v>339</v>
      </c>
      <c r="U88" s="14" t="str">
        <f ca="1">VLOOKUP(T88,[1]sheet1!$C$1:$D$65536,2,0)</f>
        <v>13541178161</v>
      </c>
      <c r="V88" s="17">
        <v>33420</v>
      </c>
      <c r="W88" s="15" t="s">
        <v>36</v>
      </c>
      <c r="X88" s="21">
        <f t="shared" si="2"/>
        <v>26</v>
      </c>
      <c r="Y88" s="21">
        <f t="shared" si="3"/>
        <v>15</v>
      </c>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row>
    <row r="89" s="9" customFormat="1" ht="30" customHeight="1" spans="1:228">
      <c r="A89" s="10">
        <v>7</v>
      </c>
      <c r="B89" s="14" t="s">
        <v>340</v>
      </c>
      <c r="C89" s="15" t="s">
        <v>322</v>
      </c>
      <c r="D89" s="15"/>
      <c r="E89" s="15">
        <v>473</v>
      </c>
      <c r="F89" s="16" t="s">
        <v>341</v>
      </c>
      <c r="G89" s="15" t="s">
        <v>27</v>
      </c>
      <c r="H89" s="15" t="s">
        <v>136</v>
      </c>
      <c r="I89" s="15"/>
      <c r="J89" s="15" t="s">
        <v>41</v>
      </c>
      <c r="K89" s="17">
        <v>30480</v>
      </c>
      <c r="L89" s="15">
        <v>35</v>
      </c>
      <c r="M89" s="15" t="s">
        <v>30</v>
      </c>
      <c r="N89" s="15" t="s">
        <v>130</v>
      </c>
      <c r="O89" s="15"/>
      <c r="P89" s="16" t="s">
        <v>131</v>
      </c>
      <c r="Q89" s="19">
        <v>38169</v>
      </c>
      <c r="R89" s="15" t="s">
        <v>146</v>
      </c>
      <c r="S89" s="15"/>
      <c r="T89" s="20" t="s">
        <v>342</v>
      </c>
      <c r="U89" s="14" t="str">
        <f ca="1">VLOOKUP(T89,[1]sheet1!$C$1:$D$65536,2,0)</f>
        <v>15828687129</v>
      </c>
      <c r="V89" s="17">
        <v>38078</v>
      </c>
      <c r="W89" s="15" t="s">
        <v>36</v>
      </c>
      <c r="X89" s="21">
        <f t="shared" si="2"/>
        <v>13</v>
      </c>
      <c r="Y89" s="21">
        <f t="shared" si="3"/>
        <v>10</v>
      </c>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row>
    <row r="90" s="9" customFormat="1" ht="30" customHeight="1" spans="1:228">
      <c r="A90" s="10">
        <v>8</v>
      </c>
      <c r="B90" s="14" t="s">
        <v>343</v>
      </c>
      <c r="C90" s="15" t="s">
        <v>322</v>
      </c>
      <c r="D90" s="15"/>
      <c r="E90" s="15">
        <v>499</v>
      </c>
      <c r="F90" s="16" t="s">
        <v>344</v>
      </c>
      <c r="G90" s="15" t="s">
        <v>27</v>
      </c>
      <c r="H90" s="15" t="s">
        <v>136</v>
      </c>
      <c r="I90" s="15"/>
      <c r="J90" s="15" t="s">
        <v>41</v>
      </c>
      <c r="K90" s="17">
        <v>28424</v>
      </c>
      <c r="L90" s="15">
        <v>40</v>
      </c>
      <c r="M90" s="15" t="s">
        <v>30</v>
      </c>
      <c r="N90" s="15" t="s">
        <v>31</v>
      </c>
      <c r="O90" s="15"/>
      <c r="P90" s="16" t="s">
        <v>131</v>
      </c>
      <c r="Q90" s="19">
        <v>35611</v>
      </c>
      <c r="R90" s="15" t="s">
        <v>252</v>
      </c>
      <c r="S90" s="15"/>
      <c r="T90" s="20" t="s">
        <v>345</v>
      </c>
      <c r="U90" s="14" t="str">
        <f ca="1">VLOOKUP(T90,[1]sheet1!$C$1:$D$65536,2,0)</f>
        <v>13551113671</v>
      </c>
      <c r="V90" s="17">
        <v>35612</v>
      </c>
      <c r="W90" s="15" t="s">
        <v>36</v>
      </c>
      <c r="X90" s="21">
        <f t="shared" si="2"/>
        <v>20</v>
      </c>
      <c r="Y90" s="21">
        <f t="shared" si="3"/>
        <v>15</v>
      </c>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row>
    <row r="91" s="9" customFormat="1" ht="30" customHeight="1" spans="1:228">
      <c r="A91" s="10">
        <v>9</v>
      </c>
      <c r="B91" s="14" t="s">
        <v>346</v>
      </c>
      <c r="C91" s="15" t="s">
        <v>322</v>
      </c>
      <c r="D91" s="15"/>
      <c r="E91" s="15">
        <v>500</v>
      </c>
      <c r="F91" s="16" t="s">
        <v>347</v>
      </c>
      <c r="G91" s="15" t="s">
        <v>27</v>
      </c>
      <c r="H91" s="15" t="s">
        <v>202</v>
      </c>
      <c r="I91" s="15"/>
      <c r="J91" s="15" t="s">
        <v>41</v>
      </c>
      <c r="K91" s="17">
        <v>28509</v>
      </c>
      <c r="L91" s="15">
        <v>40</v>
      </c>
      <c r="M91" s="15" t="s">
        <v>30</v>
      </c>
      <c r="N91" s="15" t="s">
        <v>31</v>
      </c>
      <c r="O91" s="15"/>
      <c r="P91" s="16" t="s">
        <v>131</v>
      </c>
      <c r="Q91" s="19">
        <v>41284</v>
      </c>
      <c r="R91" s="15" t="s">
        <v>252</v>
      </c>
      <c r="S91" s="15"/>
      <c r="T91" s="20" t="s">
        <v>348</v>
      </c>
      <c r="U91" s="14" t="str">
        <f ca="1">VLOOKUP(T91,[1]sheet1!$C$1:$D$65536,2,0)</f>
        <v>13980583118</v>
      </c>
      <c r="V91" s="17">
        <v>35611</v>
      </c>
      <c r="W91" s="15" t="s">
        <v>80</v>
      </c>
      <c r="X91" s="21">
        <f t="shared" si="2"/>
        <v>20</v>
      </c>
      <c r="Y91" s="21">
        <f t="shared" si="3"/>
        <v>15</v>
      </c>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row>
    <row r="92" s="9" customFormat="1" ht="30" customHeight="1" spans="1:228">
      <c r="A92" s="10">
        <v>10</v>
      </c>
      <c r="B92" s="14" t="s">
        <v>349</v>
      </c>
      <c r="C92" s="15" t="s">
        <v>322</v>
      </c>
      <c r="D92" s="15"/>
      <c r="E92" s="15">
        <v>512</v>
      </c>
      <c r="F92" s="16" t="s">
        <v>350</v>
      </c>
      <c r="G92" s="15" t="s">
        <v>27</v>
      </c>
      <c r="H92" s="15" t="s">
        <v>136</v>
      </c>
      <c r="I92" s="15"/>
      <c r="J92" s="15" t="s">
        <v>41</v>
      </c>
      <c r="K92" s="17">
        <v>28184</v>
      </c>
      <c r="L92" s="15">
        <v>41</v>
      </c>
      <c r="M92" s="15" t="s">
        <v>30</v>
      </c>
      <c r="N92" s="15" t="s">
        <v>31</v>
      </c>
      <c r="O92" s="15"/>
      <c r="P92" s="16" t="s">
        <v>131</v>
      </c>
      <c r="Q92" s="19">
        <v>35611</v>
      </c>
      <c r="R92" s="15" t="s">
        <v>252</v>
      </c>
      <c r="S92" s="15"/>
      <c r="T92" s="20" t="s">
        <v>351</v>
      </c>
      <c r="U92" s="14" t="str">
        <f ca="1">VLOOKUP(T92,[1]sheet1!$C$1:$D$65536,2,0)</f>
        <v>13551048439</v>
      </c>
      <c r="V92" s="17">
        <v>35674</v>
      </c>
      <c r="W92" s="15" t="s">
        <v>36</v>
      </c>
      <c r="X92" s="21">
        <f t="shared" si="2"/>
        <v>20</v>
      </c>
      <c r="Y92" s="21">
        <f t="shared" si="3"/>
        <v>15</v>
      </c>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row>
    <row r="93" s="9" customFormat="1" ht="30" customHeight="1" spans="1:228">
      <c r="A93" s="10">
        <v>11</v>
      </c>
      <c r="B93" s="14" t="s">
        <v>352</v>
      </c>
      <c r="C93" s="15" t="s">
        <v>322</v>
      </c>
      <c r="D93" s="15"/>
      <c r="E93" s="15">
        <v>736</v>
      </c>
      <c r="F93" s="16" t="s">
        <v>353</v>
      </c>
      <c r="G93" s="15" t="s">
        <v>56</v>
      </c>
      <c r="H93" s="15" t="s">
        <v>136</v>
      </c>
      <c r="I93" s="15"/>
      <c r="J93" s="15" t="s">
        <v>41</v>
      </c>
      <c r="K93" s="17">
        <v>31968</v>
      </c>
      <c r="L93" s="15">
        <v>31</v>
      </c>
      <c r="M93" s="15" t="s">
        <v>30</v>
      </c>
      <c r="N93" s="15" t="s">
        <v>31</v>
      </c>
      <c r="O93" s="15"/>
      <c r="P93" s="16" t="s">
        <v>131</v>
      </c>
      <c r="Q93" s="19">
        <v>42035</v>
      </c>
      <c r="R93" s="15" t="s">
        <v>146</v>
      </c>
      <c r="S93" s="15"/>
      <c r="T93" s="20" t="s">
        <v>354</v>
      </c>
      <c r="U93" s="14" t="str">
        <f ca="1">VLOOKUP(T93,[1]sheet1!$C$1:$D$65536,2,0)</f>
        <v>13568805257</v>
      </c>
      <c r="V93" s="17">
        <v>40066</v>
      </c>
      <c r="W93" s="15" t="s">
        <v>36</v>
      </c>
      <c r="X93" s="21">
        <f t="shared" si="2"/>
        <v>8</v>
      </c>
      <c r="Y93" s="21">
        <f t="shared" si="3"/>
        <v>5</v>
      </c>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row>
    <row r="94" s="9" customFormat="1" ht="30" customHeight="1" spans="1:228">
      <c r="A94" s="10">
        <v>12</v>
      </c>
      <c r="B94" s="14" t="s">
        <v>355</v>
      </c>
      <c r="C94" s="15" t="s">
        <v>322</v>
      </c>
      <c r="D94" s="15"/>
      <c r="E94" s="15">
        <v>759</v>
      </c>
      <c r="F94" s="16" t="s">
        <v>356</v>
      </c>
      <c r="G94" s="15" t="s">
        <v>56</v>
      </c>
      <c r="H94" s="15" t="s">
        <v>136</v>
      </c>
      <c r="I94" s="15"/>
      <c r="J94" s="15" t="s">
        <v>41</v>
      </c>
      <c r="K94" s="17">
        <v>32252</v>
      </c>
      <c r="L94" s="15">
        <v>30</v>
      </c>
      <c r="M94" s="15" t="s">
        <v>30</v>
      </c>
      <c r="N94" s="15" t="s">
        <v>31</v>
      </c>
      <c r="O94" s="15"/>
      <c r="P94" s="16" t="s">
        <v>166</v>
      </c>
      <c r="Q94" s="19">
        <v>40344</v>
      </c>
      <c r="R94" s="15" t="s">
        <v>146</v>
      </c>
      <c r="S94" s="15"/>
      <c r="T94" s="20" t="s">
        <v>357</v>
      </c>
      <c r="U94" s="14" t="str">
        <f ca="1">VLOOKUP(T94,[1]sheet1!$C$1:$D$65536,2,0)</f>
        <v>15828448156</v>
      </c>
      <c r="V94" s="17">
        <v>40295</v>
      </c>
      <c r="W94" s="15" t="s">
        <v>80</v>
      </c>
      <c r="X94" s="21">
        <f t="shared" si="2"/>
        <v>7</v>
      </c>
      <c r="Y94" s="21">
        <f t="shared" si="3"/>
        <v>5</v>
      </c>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row>
    <row r="95" s="9" customFormat="1" ht="30" customHeight="1" spans="1:228">
      <c r="A95" s="10">
        <v>13</v>
      </c>
      <c r="B95" s="14" t="s">
        <v>358</v>
      </c>
      <c r="C95" s="15" t="s">
        <v>322</v>
      </c>
      <c r="D95" s="15"/>
      <c r="E95" s="15">
        <v>771</v>
      </c>
      <c r="F95" s="16" t="s">
        <v>359</v>
      </c>
      <c r="G95" s="15" t="s">
        <v>56</v>
      </c>
      <c r="H95" s="15" t="s">
        <v>136</v>
      </c>
      <c r="I95" s="15"/>
      <c r="J95" s="15" t="s">
        <v>41</v>
      </c>
      <c r="K95" s="17">
        <v>33076</v>
      </c>
      <c r="L95" s="15">
        <v>28</v>
      </c>
      <c r="M95" s="15" t="s">
        <v>30</v>
      </c>
      <c r="N95" s="15" t="s">
        <v>31</v>
      </c>
      <c r="O95" s="15"/>
      <c r="P95" s="16" t="s">
        <v>131</v>
      </c>
      <c r="Q95" s="19">
        <v>41450</v>
      </c>
      <c r="R95" s="15" t="s">
        <v>146</v>
      </c>
      <c r="S95" s="15"/>
      <c r="T95" s="20" t="s">
        <v>360</v>
      </c>
      <c r="U95" s="14" t="str">
        <f ca="1">VLOOKUP(T95,[1]sheet1!$C$1:$D$65536,2,0)</f>
        <v>15928929722</v>
      </c>
      <c r="V95" s="17">
        <v>40422</v>
      </c>
      <c r="W95" s="15" t="s">
        <v>361</v>
      </c>
      <c r="X95" s="21">
        <f t="shared" si="2"/>
        <v>7</v>
      </c>
      <c r="Y95" s="21">
        <f t="shared" si="3"/>
        <v>5</v>
      </c>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row>
    <row r="96" s="9" customFormat="1" ht="30" customHeight="1" spans="1:228">
      <c r="A96" s="10">
        <v>14</v>
      </c>
      <c r="B96" s="14" t="s">
        <v>362</v>
      </c>
      <c r="C96" s="15" t="s">
        <v>322</v>
      </c>
      <c r="D96" s="15"/>
      <c r="E96" s="15">
        <v>855</v>
      </c>
      <c r="F96" s="16" t="s">
        <v>363</v>
      </c>
      <c r="G96" s="15" t="s">
        <v>56</v>
      </c>
      <c r="H96" s="15" t="s">
        <v>136</v>
      </c>
      <c r="I96" s="15"/>
      <c r="J96" s="15" t="s">
        <v>41</v>
      </c>
      <c r="K96" s="17">
        <v>31402</v>
      </c>
      <c r="L96" s="15">
        <v>32</v>
      </c>
      <c r="M96" s="15" t="s">
        <v>30</v>
      </c>
      <c r="N96" s="15" t="s">
        <v>31</v>
      </c>
      <c r="O96" s="15"/>
      <c r="P96" s="16" t="s">
        <v>131</v>
      </c>
      <c r="Q96" s="19">
        <v>42379</v>
      </c>
      <c r="R96" s="15" t="s">
        <v>146</v>
      </c>
      <c r="S96" s="15"/>
      <c r="T96" s="20" t="s">
        <v>364</v>
      </c>
      <c r="U96" s="14" t="str">
        <f ca="1">VLOOKUP(T96,[1]sheet1!$C$1:$D$65536,2,0)</f>
        <v>13438119404</v>
      </c>
      <c r="V96" s="17">
        <v>38899</v>
      </c>
      <c r="W96" s="15" t="s">
        <v>36</v>
      </c>
      <c r="X96" s="21">
        <f t="shared" si="2"/>
        <v>11</v>
      </c>
      <c r="Y96" s="21">
        <f t="shared" si="3"/>
        <v>10</v>
      </c>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row>
    <row r="97" s="9" customFormat="1" ht="30" customHeight="1" spans="1:228">
      <c r="A97" s="10">
        <v>15</v>
      </c>
      <c r="B97" s="14" t="s">
        <v>365</v>
      </c>
      <c r="C97" s="15" t="s">
        <v>322</v>
      </c>
      <c r="D97" s="15"/>
      <c r="E97" s="15">
        <v>863</v>
      </c>
      <c r="F97" s="16" t="s">
        <v>366</v>
      </c>
      <c r="G97" s="15" t="s">
        <v>56</v>
      </c>
      <c r="H97" s="15" t="s">
        <v>136</v>
      </c>
      <c r="I97" s="15"/>
      <c r="J97" s="15" t="s">
        <v>41</v>
      </c>
      <c r="K97" s="17" t="s">
        <v>367</v>
      </c>
      <c r="L97" s="15">
        <v>36</v>
      </c>
      <c r="M97" s="15" t="s">
        <v>30</v>
      </c>
      <c r="N97" s="15" t="s">
        <v>31</v>
      </c>
      <c r="O97" s="15"/>
      <c r="P97" s="16" t="s">
        <v>131</v>
      </c>
      <c r="Q97" s="19">
        <v>42379</v>
      </c>
      <c r="R97" s="15" t="s">
        <v>146</v>
      </c>
      <c r="S97" s="15"/>
      <c r="T97" s="20" t="s">
        <v>368</v>
      </c>
      <c r="U97" s="14" t="str">
        <f ca="1">VLOOKUP(T97,[1]sheet1!$C$1:$D$65536,2,0)</f>
        <v>13881975566</v>
      </c>
      <c r="V97" s="17">
        <v>38169</v>
      </c>
      <c r="W97" s="15" t="s">
        <v>36</v>
      </c>
      <c r="X97" s="21">
        <f t="shared" si="2"/>
        <v>13</v>
      </c>
      <c r="Y97" s="21">
        <f t="shared" si="3"/>
        <v>10</v>
      </c>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row>
    <row r="98" s="9" customFormat="1" ht="30" customHeight="1" spans="1:228">
      <c r="A98" s="10">
        <v>16</v>
      </c>
      <c r="B98" s="14" t="s">
        <v>369</v>
      </c>
      <c r="C98" s="15" t="s">
        <v>322</v>
      </c>
      <c r="D98" s="15"/>
      <c r="E98" s="15">
        <v>875</v>
      </c>
      <c r="F98" s="16" t="s">
        <v>370</v>
      </c>
      <c r="G98" s="15" t="s">
        <v>56</v>
      </c>
      <c r="H98" s="15" t="s">
        <v>136</v>
      </c>
      <c r="I98" s="15"/>
      <c r="J98" s="15" t="s">
        <v>41</v>
      </c>
      <c r="K98" s="17">
        <v>30889</v>
      </c>
      <c r="L98" s="15">
        <v>33</v>
      </c>
      <c r="M98" s="15" t="s">
        <v>30</v>
      </c>
      <c r="N98" s="15" t="s">
        <v>31</v>
      </c>
      <c r="O98" s="15"/>
      <c r="P98" s="16" t="s">
        <v>131</v>
      </c>
      <c r="Q98" s="19">
        <v>42035</v>
      </c>
      <c r="R98" s="15" t="s">
        <v>146</v>
      </c>
      <c r="S98" s="15"/>
      <c r="T98" s="20" t="s">
        <v>371</v>
      </c>
      <c r="U98" s="14" t="str">
        <f ca="1">VLOOKUP(T98,[1]sheet1!$C$1:$D$65536,2,0)</f>
        <v>13684084995</v>
      </c>
      <c r="V98" s="17">
        <v>40532</v>
      </c>
      <c r="W98" s="15" t="s">
        <v>36</v>
      </c>
      <c r="X98" s="21">
        <f t="shared" si="2"/>
        <v>7</v>
      </c>
      <c r="Y98" s="21">
        <f t="shared" si="3"/>
        <v>5</v>
      </c>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row>
    <row r="99" s="9" customFormat="1" ht="30" customHeight="1" spans="1:228">
      <c r="A99" s="10">
        <v>17</v>
      </c>
      <c r="B99" s="14" t="s">
        <v>372</v>
      </c>
      <c r="C99" s="15" t="s">
        <v>322</v>
      </c>
      <c r="D99" s="15"/>
      <c r="E99" s="15">
        <v>893</v>
      </c>
      <c r="F99" s="16" t="s">
        <v>373</v>
      </c>
      <c r="G99" s="15" t="s">
        <v>56</v>
      </c>
      <c r="H99" s="15" t="s">
        <v>136</v>
      </c>
      <c r="I99" s="15"/>
      <c r="J99" s="15" t="s">
        <v>29</v>
      </c>
      <c r="K99" s="17">
        <v>31249</v>
      </c>
      <c r="L99" s="15">
        <v>33</v>
      </c>
      <c r="M99" s="15" t="s">
        <v>30</v>
      </c>
      <c r="N99" s="15" t="s">
        <v>31</v>
      </c>
      <c r="O99" s="15"/>
      <c r="P99" s="16" t="s">
        <v>166</v>
      </c>
      <c r="Q99" s="19">
        <v>42156</v>
      </c>
      <c r="R99" s="15" t="s">
        <v>146</v>
      </c>
      <c r="S99" s="15"/>
      <c r="T99" s="20" t="s">
        <v>374</v>
      </c>
      <c r="U99" s="14" t="str">
        <f ca="1">VLOOKUP(T99,[1]sheet1!$C$1:$D$65536,2,0)</f>
        <v>13618091432</v>
      </c>
      <c r="V99" s="17">
        <v>40544</v>
      </c>
      <c r="W99" s="15" t="s">
        <v>36</v>
      </c>
      <c r="X99" s="21">
        <f t="shared" si="2"/>
        <v>7</v>
      </c>
      <c r="Y99" s="21">
        <f t="shared" si="3"/>
        <v>5</v>
      </c>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row>
    <row r="100" s="9" customFormat="1" ht="30" customHeight="1" spans="1:228">
      <c r="A100" s="10">
        <v>18</v>
      </c>
      <c r="B100" s="14" t="s">
        <v>375</v>
      </c>
      <c r="C100" s="15" t="s">
        <v>322</v>
      </c>
      <c r="D100" s="15"/>
      <c r="E100" s="15">
        <v>997</v>
      </c>
      <c r="F100" s="16" t="s">
        <v>376</v>
      </c>
      <c r="G100" s="15" t="s">
        <v>56</v>
      </c>
      <c r="H100" s="15" t="s">
        <v>136</v>
      </c>
      <c r="I100" s="15"/>
      <c r="J100" s="15" t="s">
        <v>41</v>
      </c>
      <c r="K100" s="17">
        <v>32489</v>
      </c>
      <c r="L100" s="15">
        <v>29</v>
      </c>
      <c r="M100" s="15" t="s">
        <v>30</v>
      </c>
      <c r="N100" s="15" t="s">
        <v>31</v>
      </c>
      <c r="O100" s="15"/>
      <c r="P100" s="16" t="s">
        <v>166</v>
      </c>
      <c r="Q100" s="19">
        <v>42370</v>
      </c>
      <c r="R100" s="15" t="s">
        <v>146</v>
      </c>
      <c r="S100" s="15"/>
      <c r="T100" s="20" t="s">
        <v>377</v>
      </c>
      <c r="U100" s="14" t="str">
        <f ca="1">VLOOKUP(T100,[1]sheet1!$C$1:$D$65536,2,0)</f>
        <v>18628951086</v>
      </c>
      <c r="V100" s="17">
        <v>40664</v>
      </c>
      <c r="W100" s="15" t="s">
        <v>36</v>
      </c>
      <c r="X100" s="21">
        <f t="shared" si="2"/>
        <v>6</v>
      </c>
      <c r="Y100" s="21">
        <f t="shared" si="3"/>
        <v>5</v>
      </c>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row>
    <row r="101" s="9" customFormat="1" ht="30" customHeight="1" spans="1:228">
      <c r="A101" s="10">
        <v>19</v>
      </c>
      <c r="B101" s="14" t="s">
        <v>378</v>
      </c>
      <c r="C101" s="15" t="s">
        <v>322</v>
      </c>
      <c r="D101" s="15"/>
      <c r="E101" s="15">
        <v>998</v>
      </c>
      <c r="F101" s="16" t="s">
        <v>379</v>
      </c>
      <c r="G101" s="15" t="s">
        <v>56</v>
      </c>
      <c r="H101" s="15" t="s">
        <v>202</v>
      </c>
      <c r="I101" s="15"/>
      <c r="J101" s="15" t="s">
        <v>29</v>
      </c>
      <c r="K101" s="17">
        <v>32234</v>
      </c>
      <c r="L101" s="15">
        <v>30</v>
      </c>
      <c r="M101" s="15" t="s">
        <v>30</v>
      </c>
      <c r="N101" s="15" t="s">
        <v>31</v>
      </c>
      <c r="O101" s="15"/>
      <c r="P101" s="16" t="s">
        <v>166</v>
      </c>
      <c r="Q101" s="19">
        <v>42370</v>
      </c>
      <c r="R101" s="15" t="s">
        <v>146</v>
      </c>
      <c r="S101" s="15"/>
      <c r="T101" s="20" t="s">
        <v>380</v>
      </c>
      <c r="U101" s="14" t="str">
        <f ca="1">VLOOKUP(T101,[1]sheet1!$C$1:$D$65536,2,0)</f>
        <v>15196633968</v>
      </c>
      <c r="V101" s="17">
        <v>40940</v>
      </c>
      <c r="W101" s="15" t="s">
        <v>80</v>
      </c>
      <c r="X101" s="21">
        <f t="shared" si="2"/>
        <v>5</v>
      </c>
      <c r="Y101" s="21">
        <f t="shared" si="3"/>
        <v>5</v>
      </c>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row>
    <row r="102" s="9" customFormat="1" ht="30" customHeight="1" spans="1:228">
      <c r="A102" s="10">
        <v>20</v>
      </c>
      <c r="B102" s="14" t="s">
        <v>381</v>
      </c>
      <c r="C102" s="15" t="s">
        <v>322</v>
      </c>
      <c r="D102" s="15"/>
      <c r="E102" s="15">
        <v>1025</v>
      </c>
      <c r="F102" s="16" t="s">
        <v>382</v>
      </c>
      <c r="G102" s="15" t="s">
        <v>56</v>
      </c>
      <c r="H102" s="15" t="s">
        <v>136</v>
      </c>
      <c r="I102" s="15"/>
      <c r="J102" s="15" t="s">
        <v>41</v>
      </c>
      <c r="K102" s="17">
        <v>33181</v>
      </c>
      <c r="L102" s="15">
        <v>28</v>
      </c>
      <c r="M102" s="15" t="s">
        <v>30</v>
      </c>
      <c r="N102" s="15" t="s">
        <v>31</v>
      </c>
      <c r="O102" s="15"/>
      <c r="P102" s="16" t="s">
        <v>131</v>
      </c>
      <c r="Q102" s="19">
        <v>40603</v>
      </c>
      <c r="R102" s="15" t="s">
        <v>146</v>
      </c>
      <c r="S102" s="15"/>
      <c r="T102" s="20" t="s">
        <v>383</v>
      </c>
      <c r="U102" s="14" t="str">
        <f ca="1">VLOOKUP(T102,[1]sheet1!$C$1:$D$65536,2,0)</f>
        <v>18280238213</v>
      </c>
      <c r="V102" s="17">
        <v>40603</v>
      </c>
      <c r="W102" s="15" t="s">
        <v>36</v>
      </c>
      <c r="X102" s="21">
        <f t="shared" si="2"/>
        <v>6</v>
      </c>
      <c r="Y102" s="21">
        <f t="shared" si="3"/>
        <v>5</v>
      </c>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row>
    <row r="103" s="9" customFormat="1" ht="30" customHeight="1" spans="1:228">
      <c r="A103" s="10">
        <v>21</v>
      </c>
      <c r="B103" s="14" t="s">
        <v>384</v>
      </c>
      <c r="C103" s="15" t="s">
        <v>322</v>
      </c>
      <c r="D103" s="15"/>
      <c r="E103" s="15">
        <v>1056</v>
      </c>
      <c r="F103" s="16" t="s">
        <v>385</v>
      </c>
      <c r="G103" s="15" t="s">
        <v>27</v>
      </c>
      <c r="H103" s="15" t="s">
        <v>129</v>
      </c>
      <c r="I103" s="15"/>
      <c r="J103" s="15" t="s">
        <v>41</v>
      </c>
      <c r="K103" s="17">
        <v>28993</v>
      </c>
      <c r="L103" s="15">
        <v>39</v>
      </c>
      <c r="M103" s="15" t="s">
        <v>30</v>
      </c>
      <c r="N103" s="15" t="s">
        <v>31</v>
      </c>
      <c r="O103" s="15"/>
      <c r="P103" s="16" t="s">
        <v>131</v>
      </c>
      <c r="Q103" s="19">
        <v>39096</v>
      </c>
      <c r="R103" s="15" t="s">
        <v>132</v>
      </c>
      <c r="S103" s="15"/>
      <c r="T103" s="20" t="s">
        <v>386</v>
      </c>
      <c r="U103" s="14" t="str">
        <f ca="1">VLOOKUP(T103,[1]sheet1!$C$1:$D$65536,2,0)</f>
        <v>13540453346</v>
      </c>
      <c r="V103" s="17">
        <v>41091</v>
      </c>
      <c r="W103" s="15" t="s">
        <v>36</v>
      </c>
      <c r="X103" s="21">
        <f t="shared" si="2"/>
        <v>5</v>
      </c>
      <c r="Y103" s="21">
        <f t="shared" si="3"/>
        <v>5</v>
      </c>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row>
    <row r="104" s="9" customFormat="1" ht="30" customHeight="1" spans="1:228">
      <c r="A104" s="10">
        <v>22</v>
      </c>
      <c r="B104" s="14" t="s">
        <v>387</v>
      </c>
      <c r="C104" s="15" t="s">
        <v>322</v>
      </c>
      <c r="D104" s="15"/>
      <c r="E104" s="15">
        <v>1063</v>
      </c>
      <c r="F104" s="16" t="s">
        <v>388</v>
      </c>
      <c r="G104" s="15" t="s">
        <v>56</v>
      </c>
      <c r="H104" s="15" t="s">
        <v>136</v>
      </c>
      <c r="I104" s="15"/>
      <c r="J104" s="15" t="s">
        <v>29</v>
      </c>
      <c r="K104" s="17">
        <v>31434</v>
      </c>
      <c r="L104" s="15">
        <v>32</v>
      </c>
      <c r="M104" s="15" t="s">
        <v>30</v>
      </c>
      <c r="N104" s="15" t="s">
        <v>31</v>
      </c>
      <c r="O104" s="15" t="s">
        <v>389</v>
      </c>
      <c r="P104" s="16" t="s">
        <v>166</v>
      </c>
      <c r="Q104" s="19">
        <v>40725</v>
      </c>
      <c r="R104" s="15" t="s">
        <v>146</v>
      </c>
      <c r="S104" s="15"/>
      <c r="T104" s="20" t="s">
        <v>390</v>
      </c>
      <c r="U104" s="14" t="str">
        <f ca="1">VLOOKUP(T104,[1]sheet1!$C$1:$D$65536,2,0)</f>
        <v>13458524073</v>
      </c>
      <c r="V104" s="17">
        <v>41109</v>
      </c>
      <c r="W104" s="15" t="s">
        <v>36</v>
      </c>
      <c r="X104" s="21">
        <f t="shared" si="2"/>
        <v>5</v>
      </c>
      <c r="Y104" s="21">
        <f t="shared" si="3"/>
        <v>5</v>
      </c>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row>
    <row r="105" s="9" customFormat="1" ht="30" customHeight="1" spans="1:228">
      <c r="A105" s="10">
        <v>23</v>
      </c>
      <c r="B105" s="14" t="s">
        <v>391</v>
      </c>
      <c r="C105" s="15" t="s">
        <v>322</v>
      </c>
      <c r="D105" s="15"/>
      <c r="E105" s="15">
        <v>1116</v>
      </c>
      <c r="F105" s="16" t="s">
        <v>392</v>
      </c>
      <c r="G105" s="15" t="s">
        <v>56</v>
      </c>
      <c r="H105" s="15" t="s">
        <v>136</v>
      </c>
      <c r="I105" s="15"/>
      <c r="J105" s="15" t="s">
        <v>41</v>
      </c>
      <c r="K105" s="17">
        <v>32878</v>
      </c>
      <c r="L105" s="15">
        <v>28</v>
      </c>
      <c r="M105" s="15" t="s">
        <v>30</v>
      </c>
      <c r="N105" s="15" t="s">
        <v>31</v>
      </c>
      <c r="O105" s="15"/>
      <c r="P105" s="16" t="s">
        <v>131</v>
      </c>
      <c r="Q105" s="19">
        <v>41275</v>
      </c>
      <c r="R105" s="15" t="s">
        <v>146</v>
      </c>
      <c r="S105" s="15"/>
      <c r="T105" s="20" t="s">
        <v>393</v>
      </c>
      <c r="U105" s="14" t="str">
        <f ca="1">VLOOKUP(T105,[1]sheet1!$C$1:$D$65536,2,0)</f>
        <v>13518117597</v>
      </c>
      <c r="V105" s="17">
        <v>41275</v>
      </c>
      <c r="W105" s="15" t="s">
        <v>36</v>
      </c>
      <c r="X105" s="21">
        <f t="shared" si="2"/>
        <v>5</v>
      </c>
      <c r="Y105" s="21">
        <f t="shared" si="3"/>
        <v>5</v>
      </c>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row>
    <row r="106" s="9" customFormat="1" ht="30" customHeight="1" spans="1:228">
      <c r="A106" s="10">
        <v>24</v>
      </c>
      <c r="B106" s="14" t="s">
        <v>394</v>
      </c>
      <c r="C106" s="15" t="s">
        <v>322</v>
      </c>
      <c r="D106" s="15"/>
      <c r="E106" s="15">
        <v>1168</v>
      </c>
      <c r="F106" s="16" t="s">
        <v>395</v>
      </c>
      <c r="G106" s="15" t="s">
        <v>56</v>
      </c>
      <c r="H106" s="15" t="s">
        <v>136</v>
      </c>
      <c r="I106" s="15"/>
      <c r="J106" s="15" t="s">
        <v>29</v>
      </c>
      <c r="K106" s="17">
        <v>32289</v>
      </c>
      <c r="L106" s="15">
        <v>30</v>
      </c>
      <c r="M106" s="15" t="s">
        <v>30</v>
      </c>
      <c r="N106" s="15" t="s">
        <v>31</v>
      </c>
      <c r="O106" s="15" t="s">
        <v>32</v>
      </c>
      <c r="P106" s="16" t="s">
        <v>131</v>
      </c>
      <c r="Q106" s="19" t="s">
        <v>16</v>
      </c>
      <c r="R106" s="15" t="s">
        <v>146</v>
      </c>
      <c r="S106" s="15"/>
      <c r="T106" s="20" t="s">
        <v>396</v>
      </c>
      <c r="U106" s="14" t="str">
        <f ca="1">VLOOKUP(T106,[1]sheet1!$C$1:$D$65536,2,0)</f>
        <v>15008429023</v>
      </c>
      <c r="V106" s="17">
        <v>41732</v>
      </c>
      <c r="W106" s="15" t="s">
        <v>36</v>
      </c>
      <c r="X106" s="21">
        <f t="shared" si="2"/>
        <v>3</v>
      </c>
      <c r="Y106" s="21">
        <f t="shared" si="3"/>
        <v>5</v>
      </c>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row>
    <row r="107" s="9" customFormat="1" ht="30" customHeight="1" spans="1:228">
      <c r="A107" s="10">
        <v>25</v>
      </c>
      <c r="B107" s="14" t="s">
        <v>397</v>
      </c>
      <c r="C107" s="15" t="s">
        <v>322</v>
      </c>
      <c r="D107" s="15"/>
      <c r="E107" s="15">
        <v>1123</v>
      </c>
      <c r="F107" s="16" t="s">
        <v>398</v>
      </c>
      <c r="G107" s="15" t="s">
        <v>56</v>
      </c>
      <c r="H107" s="15" t="s">
        <v>136</v>
      </c>
      <c r="I107" s="15"/>
      <c r="J107" s="15" t="s">
        <v>41</v>
      </c>
      <c r="K107" s="17">
        <v>32919</v>
      </c>
      <c r="L107" s="15">
        <v>28</v>
      </c>
      <c r="M107" s="15" t="s">
        <v>30</v>
      </c>
      <c r="N107" s="15" t="s">
        <v>31</v>
      </c>
      <c r="O107" s="15"/>
      <c r="P107" s="16" t="s">
        <v>131</v>
      </c>
      <c r="Q107" s="19">
        <v>42795</v>
      </c>
      <c r="R107" s="15" t="s">
        <v>146</v>
      </c>
      <c r="S107" s="15"/>
      <c r="T107" s="20" t="s">
        <v>399</v>
      </c>
      <c r="U107" s="14" t="str">
        <f ca="1">VLOOKUP(T107,[1]sheet1!$C$1:$D$65536,2,0)</f>
        <v>15102862465</v>
      </c>
      <c r="V107" s="17">
        <v>41275</v>
      </c>
      <c r="W107" s="15" t="s">
        <v>36</v>
      </c>
      <c r="X107" s="21">
        <f t="shared" si="2"/>
        <v>5</v>
      </c>
      <c r="Y107" s="21">
        <f t="shared" si="3"/>
        <v>5</v>
      </c>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row>
    <row r="108" s="9" customFormat="1" ht="30" customHeight="1" spans="1:228">
      <c r="A108" s="10">
        <v>26</v>
      </c>
      <c r="B108" s="14" t="s">
        <v>400</v>
      </c>
      <c r="C108" s="15" t="s">
        <v>322</v>
      </c>
      <c r="D108" s="15"/>
      <c r="E108" s="15">
        <v>1199</v>
      </c>
      <c r="F108" s="16" t="s">
        <v>401</v>
      </c>
      <c r="G108" s="15" t="s">
        <v>56</v>
      </c>
      <c r="H108" s="15" t="s">
        <v>136</v>
      </c>
      <c r="I108" s="15"/>
      <c r="J108" s="15" t="s">
        <v>29</v>
      </c>
      <c r="K108" s="17">
        <v>31594</v>
      </c>
      <c r="L108" s="15">
        <v>32</v>
      </c>
      <c r="M108" s="15" t="s">
        <v>30</v>
      </c>
      <c r="N108" s="15" t="s">
        <v>31</v>
      </c>
      <c r="O108" s="15" t="s">
        <v>91</v>
      </c>
      <c r="P108" s="16" t="s">
        <v>166</v>
      </c>
      <c r="Q108" s="19">
        <v>41440</v>
      </c>
      <c r="R108" s="15" t="s">
        <v>146</v>
      </c>
      <c r="S108" s="15"/>
      <c r="T108" s="20" t="s">
        <v>402</v>
      </c>
      <c r="U108" s="14" t="str">
        <f ca="1">VLOOKUP(T108,[1]sheet1!$C$1:$D$65536,2,0)</f>
        <v>13980516908</v>
      </c>
      <c r="V108" s="17">
        <v>41730</v>
      </c>
      <c r="W108" s="15" t="s">
        <v>36</v>
      </c>
      <c r="X108" s="21">
        <f t="shared" si="2"/>
        <v>3</v>
      </c>
      <c r="Y108" s="21">
        <f t="shared" si="3"/>
        <v>5</v>
      </c>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row>
    <row r="109" s="9" customFormat="1" ht="30" customHeight="1" spans="1:228">
      <c r="A109" s="10">
        <v>27</v>
      </c>
      <c r="B109" s="14" t="s">
        <v>403</v>
      </c>
      <c r="C109" s="15" t="s">
        <v>322</v>
      </c>
      <c r="D109" s="15"/>
      <c r="E109" s="15">
        <v>1285</v>
      </c>
      <c r="F109" s="16" t="s">
        <v>404</v>
      </c>
      <c r="G109" s="15" t="s">
        <v>56</v>
      </c>
      <c r="H109" s="15" t="s">
        <v>136</v>
      </c>
      <c r="I109" s="15"/>
      <c r="J109" s="15" t="s">
        <v>41</v>
      </c>
      <c r="K109" s="17">
        <v>33259</v>
      </c>
      <c r="L109" s="15">
        <v>27</v>
      </c>
      <c r="M109" s="15" t="s">
        <v>30</v>
      </c>
      <c r="N109" s="15" t="s">
        <v>156</v>
      </c>
      <c r="O109" s="15"/>
      <c r="P109" s="16" t="s">
        <v>131</v>
      </c>
      <c r="Q109" s="19">
        <v>41280</v>
      </c>
      <c r="R109" s="15" t="s">
        <v>136</v>
      </c>
      <c r="S109" s="15"/>
      <c r="T109" s="20" t="s">
        <v>405</v>
      </c>
      <c r="U109" s="14" t="str">
        <f ca="1">VLOOKUP(T109,[1]sheet1!$C$1:$D$65536,2,0)</f>
        <v>18780210289</v>
      </c>
      <c r="V109" s="17">
        <v>41864</v>
      </c>
      <c r="W109" s="15" t="s">
        <v>66</v>
      </c>
      <c r="X109" s="21">
        <f t="shared" si="2"/>
        <v>3</v>
      </c>
      <c r="Y109" s="21">
        <f t="shared" si="3"/>
        <v>5</v>
      </c>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row>
    <row r="110" s="9" customFormat="1" ht="30" customHeight="1" spans="1:228">
      <c r="A110" s="10">
        <v>28</v>
      </c>
      <c r="B110" s="14" t="s">
        <v>406</v>
      </c>
      <c r="C110" s="15" t="s">
        <v>322</v>
      </c>
      <c r="D110" s="15"/>
      <c r="E110" s="15">
        <v>1354</v>
      </c>
      <c r="F110" s="16" t="s">
        <v>407</v>
      </c>
      <c r="G110" s="15" t="s">
        <v>56</v>
      </c>
      <c r="H110" s="15" t="s">
        <v>136</v>
      </c>
      <c r="I110" s="15"/>
      <c r="J110" s="15" t="s">
        <v>41</v>
      </c>
      <c r="K110" s="17">
        <v>33611</v>
      </c>
      <c r="L110" s="15">
        <v>26</v>
      </c>
      <c r="M110" s="15" t="s">
        <v>30</v>
      </c>
      <c r="N110" s="15" t="s">
        <v>31</v>
      </c>
      <c r="O110" s="15" t="s">
        <v>32</v>
      </c>
      <c r="P110" s="16" t="s">
        <v>166</v>
      </c>
      <c r="Q110" s="19">
        <v>42180</v>
      </c>
      <c r="R110" s="15" t="s">
        <v>136</v>
      </c>
      <c r="S110" s="15"/>
      <c r="T110" s="20" t="s">
        <v>408</v>
      </c>
      <c r="U110" s="14" t="str">
        <f ca="1">VLOOKUP(T110,[1]sheet1!$C$1:$D$65536,2,0)</f>
        <v>15528275120</v>
      </c>
      <c r="V110" s="17">
        <v>42195</v>
      </c>
      <c r="W110" s="15" t="s">
        <v>66</v>
      </c>
      <c r="X110" s="21">
        <f t="shared" si="2"/>
        <v>2</v>
      </c>
      <c r="Y110" s="21">
        <f t="shared" si="3"/>
        <v>5</v>
      </c>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row>
    <row r="111" s="9" customFormat="1" ht="30" customHeight="1" spans="1:228">
      <c r="A111" s="10">
        <v>29</v>
      </c>
      <c r="B111" s="14" t="s">
        <v>409</v>
      </c>
      <c r="C111" s="15" t="s">
        <v>322</v>
      </c>
      <c r="D111" s="15"/>
      <c r="E111" s="15">
        <v>1391</v>
      </c>
      <c r="F111" s="16" t="s">
        <v>410</v>
      </c>
      <c r="G111" s="15" t="s">
        <v>56</v>
      </c>
      <c r="H111" s="15" t="s">
        <v>136</v>
      </c>
      <c r="I111" s="15"/>
      <c r="J111" s="15" t="s">
        <v>29</v>
      </c>
      <c r="K111" s="17">
        <v>33711</v>
      </c>
      <c r="L111" s="15">
        <v>26</v>
      </c>
      <c r="M111" s="15" t="s">
        <v>30</v>
      </c>
      <c r="N111" s="15" t="s">
        <v>130</v>
      </c>
      <c r="O111" s="15"/>
      <c r="P111" s="16" t="s">
        <v>166</v>
      </c>
      <c r="Q111" s="19">
        <v>41640</v>
      </c>
      <c r="R111" s="15" t="s">
        <v>136</v>
      </c>
      <c r="S111" s="15"/>
      <c r="T111" s="20" t="s">
        <v>411</v>
      </c>
      <c r="U111" s="14" t="str">
        <f ca="1">VLOOKUP(T111,[1]sheet1!$C$1:$D$65536,2,0)</f>
        <v>13402806261</v>
      </c>
      <c r="V111" s="17">
        <v>42736</v>
      </c>
      <c r="W111" s="15" t="s">
        <v>66</v>
      </c>
      <c r="X111" s="21">
        <f t="shared" si="2"/>
        <v>1</v>
      </c>
      <c r="Y111" s="21">
        <f t="shared" si="3"/>
        <v>5</v>
      </c>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row>
    <row r="112" s="9" customFormat="1" ht="30" customHeight="1" spans="1:228">
      <c r="A112" s="10">
        <v>30</v>
      </c>
      <c r="B112" s="14" t="s">
        <v>412</v>
      </c>
      <c r="C112" s="15" t="s">
        <v>322</v>
      </c>
      <c r="D112" s="15"/>
      <c r="E112" s="15">
        <v>1394</v>
      </c>
      <c r="F112" s="16" t="s">
        <v>413</v>
      </c>
      <c r="G112" s="15" t="s">
        <v>56</v>
      </c>
      <c r="H112" s="15" t="s">
        <v>136</v>
      </c>
      <c r="I112" s="15"/>
      <c r="J112" s="15" t="s">
        <v>41</v>
      </c>
      <c r="K112" s="17">
        <v>33834</v>
      </c>
      <c r="L112" s="15">
        <v>26</v>
      </c>
      <c r="M112" s="15" t="s">
        <v>30</v>
      </c>
      <c r="N112" s="15" t="s">
        <v>31</v>
      </c>
      <c r="O112" s="15" t="s">
        <v>32</v>
      </c>
      <c r="P112" s="16" t="s">
        <v>131</v>
      </c>
      <c r="Q112" s="19">
        <v>42566</v>
      </c>
      <c r="R112" s="15" t="s">
        <v>136</v>
      </c>
      <c r="S112" s="15"/>
      <c r="T112" s="20" t="s">
        <v>414</v>
      </c>
      <c r="U112" s="14" t="str">
        <f ca="1">VLOOKUP(T112,[1]sheet1!$C$1:$D$65536,2,0)</f>
        <v>13618015105</v>
      </c>
      <c r="V112" s="17">
        <v>42522</v>
      </c>
      <c r="W112" s="15" t="s">
        <v>80</v>
      </c>
      <c r="X112" s="21">
        <f t="shared" si="2"/>
        <v>1</v>
      </c>
      <c r="Y112" s="21">
        <f t="shared" si="3"/>
        <v>5</v>
      </c>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row>
    <row r="113" s="9" customFormat="1" ht="30" customHeight="1" spans="1:228">
      <c r="A113" s="10">
        <v>31</v>
      </c>
      <c r="B113" s="14" t="s">
        <v>415</v>
      </c>
      <c r="C113" s="15" t="s">
        <v>322</v>
      </c>
      <c r="D113" s="15"/>
      <c r="E113" s="15">
        <v>1420</v>
      </c>
      <c r="F113" s="16" t="s">
        <v>416</v>
      </c>
      <c r="G113" s="15" t="s">
        <v>56</v>
      </c>
      <c r="H113" s="15" t="s">
        <v>136</v>
      </c>
      <c r="I113" s="15"/>
      <c r="J113" s="15" t="s">
        <v>29</v>
      </c>
      <c r="K113" s="17">
        <v>33776</v>
      </c>
      <c r="L113" s="15">
        <v>26</v>
      </c>
      <c r="M113" s="15" t="s">
        <v>30</v>
      </c>
      <c r="N113" s="15" t="s">
        <v>31</v>
      </c>
      <c r="O113" s="15" t="s">
        <v>389</v>
      </c>
      <c r="P113" s="16" t="s">
        <v>131</v>
      </c>
      <c r="Q113" s="19">
        <v>42552</v>
      </c>
      <c r="R113" s="15" t="s">
        <v>136</v>
      </c>
      <c r="S113" s="15"/>
      <c r="T113" s="20" t="s">
        <v>417</v>
      </c>
      <c r="U113" s="14" t="str">
        <f ca="1">VLOOKUP(T113,[1]sheet1!$C$1:$D$65536,2,0)</f>
        <v>18380456949</v>
      </c>
      <c r="V113" s="17">
        <v>42736</v>
      </c>
      <c r="W113" s="15" t="s">
        <v>66</v>
      </c>
      <c r="X113" s="21">
        <f t="shared" si="2"/>
        <v>1</v>
      </c>
      <c r="Y113" s="21">
        <f t="shared" si="3"/>
        <v>5</v>
      </c>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row>
    <row r="114" s="9" customFormat="1" ht="30" customHeight="1" spans="1:228">
      <c r="A114" s="10">
        <v>32</v>
      </c>
      <c r="B114" s="14" t="s">
        <v>418</v>
      </c>
      <c r="C114" s="15" t="s">
        <v>322</v>
      </c>
      <c r="D114" s="15"/>
      <c r="E114" s="15">
        <v>1510</v>
      </c>
      <c r="F114" s="16" t="s">
        <v>419</v>
      </c>
      <c r="G114" s="15" t="s">
        <v>56</v>
      </c>
      <c r="H114" s="15" t="s">
        <v>136</v>
      </c>
      <c r="I114" s="15"/>
      <c r="J114" s="15" t="s">
        <v>41</v>
      </c>
      <c r="K114" s="17">
        <v>33245</v>
      </c>
      <c r="L114" s="15">
        <v>27</v>
      </c>
      <c r="M114" s="15" t="s">
        <v>30</v>
      </c>
      <c r="N114" s="15" t="s">
        <v>31</v>
      </c>
      <c r="O114" s="15" t="s">
        <v>32</v>
      </c>
      <c r="P114" s="16" t="s">
        <v>131</v>
      </c>
      <c r="Q114" s="19">
        <v>42186</v>
      </c>
      <c r="R114" s="15" t="s">
        <v>136</v>
      </c>
      <c r="S114" s="15"/>
      <c r="T114" s="20" t="s">
        <v>420</v>
      </c>
      <c r="U114" s="14" t="str">
        <f ca="1">VLOOKUP(T114,[1]sheet1!$C$1:$D$65536,2,0)</f>
        <v>18702813595</v>
      </c>
      <c r="V114" s="17">
        <v>43094</v>
      </c>
      <c r="W114" s="15" t="s">
        <v>36</v>
      </c>
      <c r="X114" s="21">
        <f t="shared" si="2"/>
        <v>0</v>
      </c>
      <c r="Y114" s="21">
        <f t="shared" si="3"/>
        <v>0</v>
      </c>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row>
    <row r="115" s="9" customFormat="1" ht="30" customHeight="1" spans="1:228">
      <c r="A115" s="10">
        <v>1</v>
      </c>
      <c r="B115" s="14" t="s">
        <v>421</v>
      </c>
      <c r="C115" s="15" t="s">
        <v>422</v>
      </c>
      <c r="D115" s="15"/>
      <c r="E115" s="15">
        <v>432</v>
      </c>
      <c r="F115" s="16" t="s">
        <v>423</v>
      </c>
      <c r="G115" s="15" t="s">
        <v>27</v>
      </c>
      <c r="H115" s="15" t="s">
        <v>28</v>
      </c>
      <c r="I115" s="15"/>
      <c r="J115" s="15" t="s">
        <v>41</v>
      </c>
      <c r="K115" s="17">
        <v>26576</v>
      </c>
      <c r="L115" s="15">
        <v>46</v>
      </c>
      <c r="M115" s="15" t="s">
        <v>30</v>
      </c>
      <c r="N115" s="15" t="s">
        <v>31</v>
      </c>
      <c r="O115" s="15" t="s">
        <v>91</v>
      </c>
      <c r="P115" s="16" t="s">
        <v>47</v>
      </c>
      <c r="Q115" s="19">
        <v>34881</v>
      </c>
      <c r="R115" s="15" t="s">
        <v>43</v>
      </c>
      <c r="S115" s="15"/>
      <c r="T115" s="20" t="s">
        <v>424</v>
      </c>
      <c r="U115" s="14" t="str">
        <f ca="1">VLOOKUP(T115,[1]sheet1!$C$1:$D$65536,2,0)</f>
        <v>13730863232</v>
      </c>
      <c r="V115" s="17">
        <v>34912</v>
      </c>
      <c r="W115" s="15" t="s">
        <v>36</v>
      </c>
      <c r="X115" s="21">
        <f t="shared" si="2"/>
        <v>22</v>
      </c>
      <c r="Y115" s="21">
        <f t="shared" si="3"/>
        <v>15</v>
      </c>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row>
    <row r="116" s="9" customFormat="1" ht="30" customHeight="1" spans="1:228">
      <c r="A116" s="10">
        <v>2</v>
      </c>
      <c r="B116" s="14" t="s">
        <v>425</v>
      </c>
      <c r="C116" s="15" t="s">
        <v>422</v>
      </c>
      <c r="D116" s="15"/>
      <c r="E116" s="15">
        <v>1343</v>
      </c>
      <c r="F116" s="16" t="s">
        <v>426</v>
      </c>
      <c r="G116" s="15" t="s">
        <v>56</v>
      </c>
      <c r="H116" s="15" t="s">
        <v>136</v>
      </c>
      <c r="I116" s="15"/>
      <c r="J116" s="15" t="s">
        <v>41</v>
      </c>
      <c r="K116" s="17">
        <v>34068</v>
      </c>
      <c r="L116" s="15">
        <v>25</v>
      </c>
      <c r="M116" s="15" t="s">
        <v>30</v>
      </c>
      <c r="N116" s="15" t="s">
        <v>31</v>
      </c>
      <c r="O116" s="15" t="s">
        <v>32</v>
      </c>
      <c r="P116" s="16" t="s">
        <v>427</v>
      </c>
      <c r="Q116" s="19">
        <v>42186</v>
      </c>
      <c r="R116" s="15" t="s">
        <v>146</v>
      </c>
      <c r="S116" s="15"/>
      <c r="T116" s="20" t="s">
        <v>428</v>
      </c>
      <c r="U116" s="14" t="str">
        <f ca="1">VLOOKUP(T116,[1]sheet1!$C$1:$D$65536,2,0)</f>
        <v>15108383053</v>
      </c>
      <c r="V116" s="17">
        <v>42081</v>
      </c>
      <c r="W116" s="15" t="s">
        <v>66</v>
      </c>
      <c r="X116" s="21">
        <f t="shared" si="2"/>
        <v>2</v>
      </c>
      <c r="Y116" s="21">
        <f t="shared" si="3"/>
        <v>5</v>
      </c>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row>
    <row r="117" s="9" customFormat="1" ht="30" customHeight="1" spans="1:228">
      <c r="A117" s="10">
        <v>3</v>
      </c>
      <c r="B117" s="14" t="s">
        <v>429</v>
      </c>
      <c r="C117" s="15" t="s">
        <v>422</v>
      </c>
      <c r="D117" s="15"/>
      <c r="E117" s="15">
        <v>598</v>
      </c>
      <c r="F117" s="16" t="s">
        <v>430</v>
      </c>
      <c r="G117" s="15" t="s">
        <v>56</v>
      </c>
      <c r="H117" s="15" t="s">
        <v>136</v>
      </c>
      <c r="I117" s="15"/>
      <c r="J117" s="15" t="s">
        <v>41</v>
      </c>
      <c r="K117" s="17">
        <v>30057</v>
      </c>
      <c r="L117" s="15">
        <v>36</v>
      </c>
      <c r="M117" s="15" t="s">
        <v>30</v>
      </c>
      <c r="N117" s="15" t="s">
        <v>31</v>
      </c>
      <c r="O117" s="15"/>
      <c r="P117" s="16" t="s">
        <v>427</v>
      </c>
      <c r="Q117" s="19">
        <v>42186</v>
      </c>
      <c r="R117" s="15" t="s">
        <v>132</v>
      </c>
      <c r="S117" s="15"/>
      <c r="T117" s="20" t="s">
        <v>431</v>
      </c>
      <c r="U117" s="14" t="str">
        <f ca="1">VLOOKUP(T117,[1]sheet1!$C$1:$D$65536,2,0)</f>
        <v>13540693462</v>
      </c>
      <c r="V117" s="17">
        <v>38961</v>
      </c>
      <c r="W117" s="15" t="s">
        <v>36</v>
      </c>
      <c r="X117" s="21">
        <f t="shared" si="2"/>
        <v>11</v>
      </c>
      <c r="Y117" s="21">
        <f t="shared" si="3"/>
        <v>10</v>
      </c>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c r="HC117" s="21"/>
      <c r="HD117" s="21"/>
      <c r="HE117" s="21"/>
      <c r="HF117" s="21"/>
      <c r="HG117" s="21"/>
      <c r="HH117" s="21"/>
      <c r="HI117" s="21"/>
      <c r="HJ117" s="21"/>
      <c r="HK117" s="21"/>
      <c r="HL117" s="21"/>
      <c r="HM117" s="21"/>
      <c r="HN117" s="21"/>
      <c r="HO117" s="21"/>
      <c r="HP117" s="21"/>
      <c r="HQ117" s="21"/>
      <c r="HR117" s="21"/>
      <c r="HS117" s="21"/>
      <c r="HT117" s="21"/>
    </row>
    <row r="118" s="9" customFormat="1" ht="30" customHeight="1" spans="1:228">
      <c r="A118" s="10">
        <v>4</v>
      </c>
      <c r="B118" s="14" t="s">
        <v>432</v>
      </c>
      <c r="C118" s="15" t="s">
        <v>433</v>
      </c>
      <c r="D118" s="15"/>
      <c r="E118" s="15">
        <v>87</v>
      </c>
      <c r="F118" s="16" t="s">
        <v>434</v>
      </c>
      <c r="G118" s="15" t="s">
        <v>56</v>
      </c>
      <c r="H118" s="15" t="s">
        <v>136</v>
      </c>
      <c r="I118" s="15"/>
      <c r="J118" s="15" t="s">
        <v>41</v>
      </c>
      <c r="K118" s="17">
        <v>29933</v>
      </c>
      <c r="L118" s="15">
        <v>36</v>
      </c>
      <c r="M118" s="15" t="s">
        <v>30</v>
      </c>
      <c r="N118" s="15" t="s">
        <v>31</v>
      </c>
      <c r="O118" s="15"/>
      <c r="P118" s="16" t="s">
        <v>427</v>
      </c>
      <c r="Q118" s="19" t="s">
        <v>435</v>
      </c>
      <c r="R118" s="15" t="s">
        <v>146</v>
      </c>
      <c r="S118" s="15"/>
      <c r="T118" s="20" t="s">
        <v>436</v>
      </c>
      <c r="U118" s="14" t="str">
        <f ca="1">VLOOKUP(T118,[1]sheet1!$C$1:$D$65536,2,0)</f>
        <v>18780199057</v>
      </c>
      <c r="V118" s="17">
        <v>36617</v>
      </c>
      <c r="W118" s="15" t="s">
        <v>36</v>
      </c>
      <c r="X118" s="21">
        <f t="shared" si="2"/>
        <v>17</v>
      </c>
      <c r="Y118" s="21">
        <f t="shared" si="3"/>
        <v>10</v>
      </c>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row>
    <row r="119" s="9" customFormat="1" ht="30" customHeight="1" spans="1:228">
      <c r="A119" s="10">
        <v>5</v>
      </c>
      <c r="B119" s="14" t="s">
        <v>437</v>
      </c>
      <c r="C119" s="15" t="s">
        <v>422</v>
      </c>
      <c r="D119" s="15"/>
      <c r="E119" s="15">
        <v>177</v>
      </c>
      <c r="F119" s="16" t="s">
        <v>438</v>
      </c>
      <c r="G119" s="15" t="s">
        <v>56</v>
      </c>
      <c r="H119" s="15" t="s">
        <v>136</v>
      </c>
      <c r="I119" s="15"/>
      <c r="J119" s="15" t="s">
        <v>41</v>
      </c>
      <c r="K119" s="17">
        <v>29647</v>
      </c>
      <c r="L119" s="15">
        <v>37</v>
      </c>
      <c r="M119" s="15" t="s">
        <v>30</v>
      </c>
      <c r="N119" s="15" t="s">
        <v>31</v>
      </c>
      <c r="O119" s="15"/>
      <c r="P119" s="16" t="s">
        <v>427</v>
      </c>
      <c r="Q119" s="19">
        <v>41280</v>
      </c>
      <c r="R119" s="15" t="s">
        <v>132</v>
      </c>
      <c r="S119" s="15"/>
      <c r="T119" s="20" t="s">
        <v>439</v>
      </c>
      <c r="U119" s="14" t="str">
        <f ca="1">VLOOKUP(T119,[1]sheet1!$C$1:$D$65536,2,0)</f>
        <v>13540816902</v>
      </c>
      <c r="V119" s="17">
        <v>36342</v>
      </c>
      <c r="W119" s="15" t="s">
        <v>36</v>
      </c>
      <c r="X119" s="21">
        <f t="shared" si="2"/>
        <v>18</v>
      </c>
      <c r="Y119" s="21">
        <f t="shared" si="3"/>
        <v>10</v>
      </c>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row>
    <row r="120" s="9" customFormat="1" ht="30" customHeight="1" spans="1:228">
      <c r="A120" s="10">
        <v>6</v>
      </c>
      <c r="B120" s="14" t="s">
        <v>440</v>
      </c>
      <c r="C120" s="15" t="s">
        <v>422</v>
      </c>
      <c r="D120" s="15"/>
      <c r="E120" s="15">
        <v>1407</v>
      </c>
      <c r="F120" s="16" t="s">
        <v>441</v>
      </c>
      <c r="G120" s="15" t="s">
        <v>56</v>
      </c>
      <c r="H120" s="15" t="s">
        <v>136</v>
      </c>
      <c r="I120" s="15"/>
      <c r="J120" s="15" t="s">
        <v>41</v>
      </c>
      <c r="K120" s="17">
        <v>33533</v>
      </c>
      <c r="L120" s="15">
        <v>26</v>
      </c>
      <c r="M120" s="15" t="s">
        <v>30</v>
      </c>
      <c r="N120" s="15" t="s">
        <v>31</v>
      </c>
      <c r="O120" s="15"/>
      <c r="P120" s="16" t="s">
        <v>427</v>
      </c>
      <c r="Q120" s="19">
        <v>43131</v>
      </c>
      <c r="R120" s="15" t="s">
        <v>136</v>
      </c>
      <c r="S120" s="15"/>
      <c r="T120" s="20" t="s">
        <v>442</v>
      </c>
      <c r="U120" s="14" t="str">
        <f ca="1">VLOOKUP(T120,[1]sheet1!$C$1:$D$65536,2,0)</f>
        <v>15881153297</v>
      </c>
      <c r="V120" s="17">
        <v>41913</v>
      </c>
      <c r="W120" s="15" t="s">
        <v>80</v>
      </c>
      <c r="X120" s="21">
        <f t="shared" si="2"/>
        <v>3</v>
      </c>
      <c r="Y120" s="21">
        <f t="shared" si="3"/>
        <v>5</v>
      </c>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c r="HC120" s="21"/>
      <c r="HD120" s="21"/>
      <c r="HE120" s="21"/>
      <c r="HF120" s="21"/>
      <c r="HG120" s="21"/>
      <c r="HH120" s="21"/>
      <c r="HI120" s="21"/>
      <c r="HJ120" s="21"/>
      <c r="HK120" s="21"/>
      <c r="HL120" s="21"/>
      <c r="HM120" s="21"/>
      <c r="HN120" s="21"/>
      <c r="HO120" s="21"/>
      <c r="HP120" s="21"/>
      <c r="HQ120" s="21"/>
      <c r="HR120" s="21"/>
      <c r="HS120" s="21"/>
      <c r="HT120" s="21"/>
    </row>
    <row r="121" s="9" customFormat="1" ht="30" customHeight="1" spans="1:228">
      <c r="A121" s="10">
        <v>7</v>
      </c>
      <c r="B121" s="14" t="s">
        <v>443</v>
      </c>
      <c r="C121" s="15" t="s">
        <v>422</v>
      </c>
      <c r="D121" s="15"/>
      <c r="E121" s="15">
        <v>1172</v>
      </c>
      <c r="F121" s="16" t="s">
        <v>444</v>
      </c>
      <c r="G121" s="15" t="s">
        <v>56</v>
      </c>
      <c r="H121" s="15" t="s">
        <v>136</v>
      </c>
      <c r="I121" s="15"/>
      <c r="J121" s="15" t="s">
        <v>41</v>
      </c>
      <c r="K121" s="17">
        <v>33073</v>
      </c>
      <c r="L121" s="15">
        <v>27</v>
      </c>
      <c r="M121" s="15" t="s">
        <v>30</v>
      </c>
      <c r="N121" s="15" t="s">
        <v>31</v>
      </c>
      <c r="O121" s="15" t="s">
        <v>32</v>
      </c>
      <c r="P121" s="16" t="s">
        <v>427</v>
      </c>
      <c r="Q121" s="19">
        <v>41456</v>
      </c>
      <c r="R121" s="15" t="s">
        <v>146</v>
      </c>
      <c r="S121" s="15"/>
      <c r="T121" s="20" t="s">
        <v>445</v>
      </c>
      <c r="U121" s="14" t="str">
        <f ca="1">VLOOKUP(T121,[1]sheet1!$C$1:$D$65536,2,0)</f>
        <v>13438499624</v>
      </c>
      <c r="V121" s="17">
        <v>41730</v>
      </c>
      <c r="W121" s="15" t="s">
        <v>80</v>
      </c>
      <c r="X121" s="21">
        <f t="shared" si="2"/>
        <v>3</v>
      </c>
      <c r="Y121" s="21">
        <f t="shared" si="3"/>
        <v>5</v>
      </c>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c r="HC121" s="21"/>
      <c r="HD121" s="21"/>
      <c r="HE121" s="21"/>
      <c r="HF121" s="21"/>
      <c r="HG121" s="21"/>
      <c r="HH121" s="21"/>
      <c r="HI121" s="21"/>
      <c r="HJ121" s="21"/>
      <c r="HK121" s="21"/>
      <c r="HL121" s="21"/>
      <c r="HM121" s="21"/>
      <c r="HN121" s="21"/>
      <c r="HO121" s="21"/>
      <c r="HP121" s="21"/>
      <c r="HQ121" s="21"/>
      <c r="HR121" s="21"/>
      <c r="HS121" s="21"/>
      <c r="HT121" s="21"/>
    </row>
    <row r="122" s="9" customFormat="1" ht="30" customHeight="1" spans="1:228">
      <c r="A122" s="10">
        <v>8</v>
      </c>
      <c r="B122" s="14" t="s">
        <v>446</v>
      </c>
      <c r="C122" s="15" t="s">
        <v>422</v>
      </c>
      <c r="D122" s="15"/>
      <c r="E122" s="15">
        <v>1333</v>
      </c>
      <c r="F122" s="16" t="s">
        <v>447</v>
      </c>
      <c r="G122" s="15" t="s">
        <v>56</v>
      </c>
      <c r="H122" s="15" t="s">
        <v>136</v>
      </c>
      <c r="I122" s="15"/>
      <c r="J122" s="15" t="s">
        <v>41</v>
      </c>
      <c r="K122" s="17">
        <v>33131</v>
      </c>
      <c r="L122" s="15">
        <v>27</v>
      </c>
      <c r="M122" s="15" t="s">
        <v>30</v>
      </c>
      <c r="N122" s="15" t="s">
        <v>31</v>
      </c>
      <c r="O122" s="15" t="s">
        <v>32</v>
      </c>
      <c r="P122" s="16" t="s">
        <v>427</v>
      </c>
      <c r="Q122" s="19">
        <v>42186</v>
      </c>
      <c r="R122" s="15" t="s">
        <v>146</v>
      </c>
      <c r="S122" s="15"/>
      <c r="T122" s="20" t="s">
        <v>448</v>
      </c>
      <c r="U122" s="14" t="str">
        <f ca="1">VLOOKUP(T122,[1]sheet1!$C$1:$D$65536,2,0)</f>
        <v>18782905166</v>
      </c>
      <c r="V122" s="17">
        <v>42887</v>
      </c>
      <c r="W122" s="15" t="s">
        <v>66</v>
      </c>
      <c r="X122" s="21">
        <f t="shared" si="2"/>
        <v>0</v>
      </c>
      <c r="Y122" s="21">
        <f t="shared" si="3"/>
        <v>0</v>
      </c>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row>
    <row r="123" s="9" customFormat="1" ht="30" customHeight="1" spans="1:228">
      <c r="A123" s="10">
        <v>9</v>
      </c>
      <c r="B123" s="14" t="s">
        <v>449</v>
      </c>
      <c r="C123" s="15" t="s">
        <v>422</v>
      </c>
      <c r="D123" s="15"/>
      <c r="E123" s="15">
        <v>1361</v>
      </c>
      <c r="F123" s="16" t="s">
        <v>450</v>
      </c>
      <c r="G123" s="15" t="s">
        <v>56</v>
      </c>
      <c r="H123" s="15" t="s">
        <v>136</v>
      </c>
      <c r="I123" s="15"/>
      <c r="J123" s="15" t="s">
        <v>41</v>
      </c>
      <c r="K123" s="17">
        <v>31459</v>
      </c>
      <c r="L123" s="15">
        <v>32</v>
      </c>
      <c r="M123" s="15" t="s">
        <v>30</v>
      </c>
      <c r="N123" s="15" t="s">
        <v>31</v>
      </c>
      <c r="O123" s="15" t="s">
        <v>32</v>
      </c>
      <c r="P123" s="16" t="s">
        <v>427</v>
      </c>
      <c r="Q123" s="19">
        <v>42005</v>
      </c>
      <c r="R123" s="15" t="s">
        <v>146</v>
      </c>
      <c r="S123" s="15"/>
      <c r="T123" s="20" t="s">
        <v>451</v>
      </c>
      <c r="U123" s="14" t="str">
        <f ca="1">VLOOKUP(T123,[1]sheet1!$C$1:$D$65536,2,0)</f>
        <v>15882445902</v>
      </c>
      <c r="V123" s="17">
        <v>39995</v>
      </c>
      <c r="W123" s="15" t="s">
        <v>36</v>
      </c>
      <c r="X123" s="21">
        <f t="shared" si="2"/>
        <v>8</v>
      </c>
      <c r="Y123" s="21">
        <f t="shared" si="3"/>
        <v>5</v>
      </c>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c r="GD123" s="21"/>
      <c r="GE123" s="21"/>
      <c r="GF123" s="21"/>
      <c r="GG123" s="21"/>
      <c r="GH123" s="21"/>
      <c r="GI123" s="21"/>
      <c r="GJ123" s="21"/>
      <c r="GK123" s="21"/>
      <c r="GL123" s="21"/>
      <c r="GM123" s="21"/>
      <c r="GN123" s="21"/>
      <c r="GO123" s="21"/>
      <c r="GP123" s="21"/>
      <c r="GQ123" s="21"/>
      <c r="GR123" s="21"/>
      <c r="GS123" s="21"/>
      <c r="GT123" s="21"/>
      <c r="GU123" s="21"/>
      <c r="GV123" s="21"/>
      <c r="GW123" s="21"/>
      <c r="GX123" s="21"/>
      <c r="GY123" s="21"/>
      <c r="GZ123" s="21"/>
      <c r="HA123" s="21"/>
      <c r="HB123" s="21"/>
      <c r="HC123" s="21"/>
      <c r="HD123" s="21"/>
      <c r="HE123" s="21"/>
      <c r="HF123" s="21"/>
      <c r="HG123" s="21"/>
      <c r="HH123" s="21"/>
      <c r="HI123" s="21"/>
      <c r="HJ123" s="21"/>
      <c r="HK123" s="21"/>
      <c r="HL123" s="21"/>
      <c r="HM123" s="21"/>
      <c r="HN123" s="21"/>
      <c r="HO123" s="21"/>
      <c r="HP123" s="21"/>
      <c r="HQ123" s="21"/>
      <c r="HR123" s="21"/>
      <c r="HS123" s="21"/>
      <c r="HT123" s="21"/>
    </row>
    <row r="124" s="9" customFormat="1" ht="30" customHeight="1" spans="1:228">
      <c r="A124" s="10">
        <v>10</v>
      </c>
      <c r="B124" s="14" t="s">
        <v>452</v>
      </c>
      <c r="C124" s="15" t="s">
        <v>422</v>
      </c>
      <c r="D124" s="15"/>
      <c r="E124" s="15">
        <v>1208</v>
      </c>
      <c r="F124" s="16" t="s">
        <v>453</v>
      </c>
      <c r="G124" s="15" t="s">
        <v>56</v>
      </c>
      <c r="H124" s="15" t="s">
        <v>136</v>
      </c>
      <c r="I124" s="15"/>
      <c r="J124" s="15" t="s">
        <v>41</v>
      </c>
      <c r="K124" s="17">
        <v>33604</v>
      </c>
      <c r="L124" s="15">
        <v>26</v>
      </c>
      <c r="M124" s="15" t="s">
        <v>30</v>
      </c>
      <c r="N124" s="15" t="s">
        <v>31</v>
      </c>
      <c r="O124" s="15"/>
      <c r="P124" s="16" t="s">
        <v>427</v>
      </c>
      <c r="Q124" s="19">
        <v>41090</v>
      </c>
      <c r="R124" s="15" t="s">
        <v>146</v>
      </c>
      <c r="S124" s="15"/>
      <c r="T124" s="20" t="s">
        <v>454</v>
      </c>
      <c r="U124" s="14" t="str">
        <f ca="1">VLOOKUP(T124,[1]sheet1!$C$1:$D$65536,2,0)</f>
        <v>15982851960</v>
      </c>
      <c r="V124" s="17">
        <v>41411</v>
      </c>
      <c r="W124" s="15" t="s">
        <v>66</v>
      </c>
      <c r="X124" s="21">
        <f t="shared" si="2"/>
        <v>4</v>
      </c>
      <c r="Y124" s="21">
        <f t="shared" si="3"/>
        <v>5</v>
      </c>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c r="HC124" s="21"/>
      <c r="HD124" s="21"/>
      <c r="HE124" s="21"/>
      <c r="HF124" s="21"/>
      <c r="HG124" s="21"/>
      <c r="HH124" s="21"/>
      <c r="HI124" s="21"/>
      <c r="HJ124" s="21"/>
      <c r="HK124" s="21"/>
      <c r="HL124" s="21"/>
      <c r="HM124" s="21"/>
      <c r="HN124" s="21"/>
      <c r="HO124" s="21"/>
      <c r="HP124" s="21"/>
      <c r="HQ124" s="21"/>
      <c r="HR124" s="21"/>
      <c r="HS124" s="21"/>
      <c r="HT124" s="21"/>
    </row>
    <row r="125" s="9" customFormat="1" ht="30" customHeight="1" spans="1:228">
      <c r="A125" s="10">
        <v>11</v>
      </c>
      <c r="B125" s="14" t="s">
        <v>455</v>
      </c>
      <c r="C125" s="15" t="s">
        <v>422</v>
      </c>
      <c r="D125" s="15"/>
      <c r="E125" s="15">
        <v>1406</v>
      </c>
      <c r="F125" s="16" t="s">
        <v>456</v>
      </c>
      <c r="G125" s="15" t="s">
        <v>56</v>
      </c>
      <c r="H125" s="15" t="s">
        <v>136</v>
      </c>
      <c r="I125" s="15"/>
      <c r="J125" s="15" t="s">
        <v>41</v>
      </c>
      <c r="K125" s="17">
        <v>33753</v>
      </c>
      <c r="L125" s="15">
        <v>26</v>
      </c>
      <c r="M125" s="15" t="s">
        <v>30</v>
      </c>
      <c r="N125" s="15" t="s">
        <v>31</v>
      </c>
      <c r="O125" s="15" t="s">
        <v>32</v>
      </c>
      <c r="P125" s="16" t="s">
        <v>427</v>
      </c>
      <c r="Q125" s="19">
        <v>42551</v>
      </c>
      <c r="R125" s="15" t="s">
        <v>146</v>
      </c>
      <c r="S125" s="15"/>
      <c r="T125" s="20" t="s">
        <v>457</v>
      </c>
      <c r="U125" s="14" t="str">
        <f ca="1">VLOOKUP(T125,[1]sheet1!$C$1:$D$65536,2,0)</f>
        <v>17380144883</v>
      </c>
      <c r="V125" s="17">
        <v>42566</v>
      </c>
      <c r="W125" s="15" t="s">
        <v>80</v>
      </c>
      <c r="X125" s="21">
        <f t="shared" si="2"/>
        <v>1</v>
      </c>
      <c r="Y125" s="21">
        <f t="shared" si="3"/>
        <v>5</v>
      </c>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c r="HC125" s="21"/>
      <c r="HD125" s="21"/>
      <c r="HE125" s="21"/>
      <c r="HF125" s="21"/>
      <c r="HG125" s="21"/>
      <c r="HH125" s="21"/>
      <c r="HI125" s="21"/>
      <c r="HJ125" s="21"/>
      <c r="HK125" s="21"/>
      <c r="HL125" s="21"/>
      <c r="HM125" s="21"/>
      <c r="HN125" s="21"/>
      <c r="HO125" s="21"/>
      <c r="HP125" s="21"/>
      <c r="HQ125" s="21"/>
      <c r="HR125" s="21"/>
      <c r="HS125" s="21"/>
      <c r="HT125" s="21"/>
    </row>
    <row r="126" s="9" customFormat="1" ht="30" customHeight="1" spans="1:228">
      <c r="A126" s="10">
        <v>12</v>
      </c>
      <c r="B126" s="14" t="s">
        <v>458</v>
      </c>
      <c r="C126" s="15" t="s">
        <v>422</v>
      </c>
      <c r="D126" s="15"/>
      <c r="E126" s="15">
        <v>1119</v>
      </c>
      <c r="F126" s="16" t="s">
        <v>459</v>
      </c>
      <c r="G126" s="15" t="s">
        <v>56</v>
      </c>
      <c r="H126" s="15" t="s">
        <v>136</v>
      </c>
      <c r="I126" s="15"/>
      <c r="J126" s="15" t="s">
        <v>41</v>
      </c>
      <c r="K126" s="17">
        <v>32919</v>
      </c>
      <c r="L126" s="15">
        <v>28</v>
      </c>
      <c r="M126" s="15" t="s">
        <v>30</v>
      </c>
      <c r="N126" s="15" t="s">
        <v>31</v>
      </c>
      <c r="O126" s="15"/>
      <c r="P126" s="16" t="s">
        <v>427</v>
      </c>
      <c r="Q126" s="19">
        <v>42379</v>
      </c>
      <c r="R126" s="15" t="s">
        <v>146</v>
      </c>
      <c r="S126" s="15"/>
      <c r="T126" s="20" t="s">
        <v>460</v>
      </c>
      <c r="U126" s="14" t="str">
        <f ca="1">VLOOKUP(T126,[1]sheet1!$C$1:$D$65536,2,0)</f>
        <v>15928503577</v>
      </c>
      <c r="V126" s="17">
        <v>41170</v>
      </c>
      <c r="W126" s="15" t="s">
        <v>36</v>
      </c>
      <c r="X126" s="21">
        <f t="shared" si="2"/>
        <v>5</v>
      </c>
      <c r="Y126" s="21">
        <f t="shared" si="3"/>
        <v>5</v>
      </c>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c r="HC126" s="21"/>
      <c r="HD126" s="21"/>
      <c r="HE126" s="21"/>
      <c r="HF126" s="21"/>
      <c r="HG126" s="21"/>
      <c r="HH126" s="21"/>
      <c r="HI126" s="21"/>
      <c r="HJ126" s="21"/>
      <c r="HK126" s="21"/>
      <c r="HL126" s="21"/>
      <c r="HM126" s="21"/>
      <c r="HN126" s="21"/>
      <c r="HO126" s="21"/>
      <c r="HP126" s="21"/>
      <c r="HQ126" s="21"/>
      <c r="HR126" s="21"/>
      <c r="HS126" s="21"/>
      <c r="HT126" s="21"/>
    </row>
    <row r="127" s="9" customFormat="1" ht="30" customHeight="1" spans="1:228">
      <c r="A127" s="10">
        <v>13</v>
      </c>
      <c r="B127" s="14" t="s">
        <v>461</v>
      </c>
      <c r="C127" s="15" t="s">
        <v>422</v>
      </c>
      <c r="D127" s="15"/>
      <c r="E127" s="15">
        <v>1015</v>
      </c>
      <c r="F127" s="16" t="s">
        <v>462</v>
      </c>
      <c r="G127" s="15" t="s">
        <v>56</v>
      </c>
      <c r="H127" s="15" t="s">
        <v>136</v>
      </c>
      <c r="I127" s="15"/>
      <c r="J127" s="15" t="s">
        <v>41</v>
      </c>
      <c r="K127" s="17">
        <v>32953</v>
      </c>
      <c r="L127" s="15">
        <v>28</v>
      </c>
      <c r="M127" s="15" t="s">
        <v>30</v>
      </c>
      <c r="N127" s="15" t="s">
        <v>31</v>
      </c>
      <c r="O127" s="15"/>
      <c r="P127" s="16" t="s">
        <v>427</v>
      </c>
      <c r="Q127" s="19">
        <v>42379</v>
      </c>
      <c r="R127" s="15" t="s">
        <v>146</v>
      </c>
      <c r="S127" s="15"/>
      <c r="T127" s="20" t="s">
        <v>463</v>
      </c>
      <c r="U127" s="14" t="str">
        <f ca="1">VLOOKUP(T127,[1]sheet1!$C$1:$D$65536,2,0)</f>
        <v>18030870321</v>
      </c>
      <c r="V127" s="17">
        <v>40940</v>
      </c>
      <c r="W127" s="15" t="s">
        <v>36</v>
      </c>
      <c r="X127" s="21">
        <f t="shared" si="2"/>
        <v>5</v>
      </c>
      <c r="Y127" s="21">
        <f t="shared" si="3"/>
        <v>5</v>
      </c>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row>
    <row r="128" s="9" customFormat="1" ht="30" customHeight="1" spans="1:228">
      <c r="A128" s="10">
        <v>14</v>
      </c>
      <c r="B128" s="14" t="s">
        <v>464</v>
      </c>
      <c r="C128" s="15" t="s">
        <v>422</v>
      </c>
      <c r="D128" s="15"/>
      <c r="E128" s="15">
        <v>453</v>
      </c>
      <c r="F128" s="16" t="s">
        <v>465</v>
      </c>
      <c r="G128" s="15" t="s">
        <v>27</v>
      </c>
      <c r="H128" s="15" t="s">
        <v>40</v>
      </c>
      <c r="I128" s="15"/>
      <c r="J128" s="15" t="s">
        <v>41</v>
      </c>
      <c r="K128" s="17">
        <v>29081</v>
      </c>
      <c r="L128" s="15">
        <v>38</v>
      </c>
      <c r="M128" s="15" t="s">
        <v>30</v>
      </c>
      <c r="N128" s="15" t="s">
        <v>31</v>
      </c>
      <c r="O128" s="15" t="s">
        <v>32</v>
      </c>
      <c r="P128" s="16" t="s">
        <v>47</v>
      </c>
      <c r="Q128" s="19">
        <v>37802</v>
      </c>
      <c r="R128" s="15" t="s">
        <v>61</v>
      </c>
      <c r="S128" s="15"/>
      <c r="T128" s="20" t="s">
        <v>466</v>
      </c>
      <c r="U128" s="14" t="str">
        <f ca="1">VLOOKUP(T128,[1]sheet1!$C$1:$D$65536,2,0)</f>
        <v>13568828590</v>
      </c>
      <c r="V128" s="17">
        <v>38078</v>
      </c>
      <c r="W128" s="15" t="s">
        <v>36</v>
      </c>
      <c r="X128" s="21">
        <f t="shared" si="2"/>
        <v>13</v>
      </c>
      <c r="Y128" s="21">
        <f t="shared" si="3"/>
        <v>10</v>
      </c>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1"/>
      <c r="GF128" s="21"/>
      <c r="GG128" s="21"/>
      <c r="GH128" s="21"/>
      <c r="GI128" s="21"/>
      <c r="GJ128" s="21"/>
      <c r="GK128" s="21"/>
      <c r="GL128" s="21"/>
      <c r="GM128" s="21"/>
      <c r="GN128" s="21"/>
      <c r="GO128" s="21"/>
      <c r="GP128" s="21"/>
      <c r="GQ128" s="21"/>
      <c r="GR128" s="21"/>
      <c r="GS128" s="21"/>
      <c r="GT128" s="21"/>
      <c r="GU128" s="21"/>
      <c r="GV128" s="21"/>
      <c r="GW128" s="21"/>
      <c r="GX128" s="21"/>
      <c r="GY128" s="21"/>
      <c r="GZ128" s="21"/>
      <c r="HA128" s="21"/>
      <c r="HB128" s="21"/>
      <c r="HC128" s="21"/>
      <c r="HD128" s="21"/>
      <c r="HE128" s="21"/>
      <c r="HF128" s="21"/>
      <c r="HG128" s="21"/>
      <c r="HH128" s="21"/>
      <c r="HI128" s="21"/>
      <c r="HJ128" s="21"/>
      <c r="HK128" s="21"/>
      <c r="HL128" s="21"/>
      <c r="HM128" s="21"/>
      <c r="HN128" s="21"/>
      <c r="HO128" s="21"/>
      <c r="HP128" s="21"/>
      <c r="HQ128" s="21"/>
      <c r="HR128" s="21"/>
      <c r="HS128" s="21"/>
      <c r="HT128" s="21"/>
    </row>
    <row r="129" s="9" customFormat="1" ht="30" customHeight="1" spans="1:228">
      <c r="A129" s="10">
        <v>15</v>
      </c>
      <c r="B129" s="14" t="s">
        <v>467</v>
      </c>
      <c r="C129" s="15" t="s">
        <v>422</v>
      </c>
      <c r="D129" s="15"/>
      <c r="E129" s="15">
        <v>1543</v>
      </c>
      <c r="F129" s="16" t="s">
        <v>468</v>
      </c>
      <c r="G129" s="15" t="s">
        <v>56</v>
      </c>
      <c r="H129" s="15" t="s">
        <v>40</v>
      </c>
      <c r="I129" s="15"/>
      <c r="J129" s="15" t="s">
        <v>41</v>
      </c>
      <c r="K129" s="17">
        <v>34193</v>
      </c>
      <c r="L129" s="15">
        <v>24</v>
      </c>
      <c r="M129" s="15" t="s">
        <v>30</v>
      </c>
      <c r="N129" s="15" t="s">
        <v>31</v>
      </c>
      <c r="O129" s="15" t="s">
        <v>32</v>
      </c>
      <c r="P129" s="16" t="s">
        <v>47</v>
      </c>
      <c r="Q129" s="19">
        <v>42916</v>
      </c>
      <c r="R129" s="15" t="s">
        <v>57</v>
      </c>
      <c r="S129" s="15"/>
      <c r="T129" s="20" t="s">
        <v>469</v>
      </c>
      <c r="U129" s="14" t="str">
        <f ca="1">VLOOKUP(T129,[1]sheet1!$C$1:$D$65536,2,0)</f>
        <v>18308314528</v>
      </c>
      <c r="V129" s="17">
        <v>43252</v>
      </c>
      <c r="W129" s="15" t="s">
        <v>66</v>
      </c>
      <c r="X129" s="21">
        <f t="shared" si="2"/>
        <v>0</v>
      </c>
      <c r="Y129" s="21">
        <f t="shared" si="3"/>
        <v>0</v>
      </c>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1"/>
      <c r="HI129" s="21"/>
      <c r="HJ129" s="21"/>
      <c r="HK129" s="21"/>
      <c r="HL129" s="21"/>
      <c r="HM129" s="21"/>
      <c r="HN129" s="21"/>
      <c r="HO129" s="21"/>
      <c r="HP129" s="21"/>
      <c r="HQ129" s="21"/>
      <c r="HR129" s="21"/>
      <c r="HS129" s="21"/>
      <c r="HT129" s="21"/>
    </row>
    <row r="130" s="9" customFormat="1" ht="30" customHeight="1" spans="1:228">
      <c r="A130" s="10">
        <v>16</v>
      </c>
      <c r="B130" s="14" t="s">
        <v>470</v>
      </c>
      <c r="C130" s="15" t="s">
        <v>422</v>
      </c>
      <c r="D130" s="15"/>
      <c r="E130" s="15">
        <v>1273</v>
      </c>
      <c r="F130" s="16" t="s">
        <v>471</v>
      </c>
      <c r="G130" s="15" t="s">
        <v>56</v>
      </c>
      <c r="H130" s="15" t="s">
        <v>40</v>
      </c>
      <c r="I130" s="15"/>
      <c r="J130" s="15" t="s">
        <v>41</v>
      </c>
      <c r="K130" s="17">
        <v>32407</v>
      </c>
      <c r="L130" s="15">
        <v>29</v>
      </c>
      <c r="M130" s="15" t="s">
        <v>30</v>
      </c>
      <c r="N130" s="15" t="s">
        <v>31</v>
      </c>
      <c r="O130" s="15" t="s">
        <v>32</v>
      </c>
      <c r="P130" s="16" t="s">
        <v>47</v>
      </c>
      <c r="Q130" s="19">
        <v>41455</v>
      </c>
      <c r="R130" s="15" t="s">
        <v>57</v>
      </c>
      <c r="S130" s="15"/>
      <c r="T130" s="20" t="s">
        <v>472</v>
      </c>
      <c r="U130" s="14" t="str">
        <f ca="1">VLOOKUP(T130,[1]sheet1!$C$1:$D$65536,2,0)</f>
        <v>18113110051</v>
      </c>
      <c r="V130" s="17">
        <v>41456</v>
      </c>
      <c r="W130" s="15" t="s">
        <v>80</v>
      </c>
      <c r="X130" s="21">
        <f t="shared" ref="X130:X193" si="4">DATEDIF(V130,"2018/1/1","y")</f>
        <v>4</v>
      </c>
      <c r="Y130" s="21">
        <f t="shared" si="3"/>
        <v>5</v>
      </c>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c r="HC130" s="21"/>
      <c r="HD130" s="21"/>
      <c r="HE130" s="21"/>
      <c r="HF130" s="21"/>
      <c r="HG130" s="21"/>
      <c r="HH130" s="21"/>
      <c r="HI130" s="21"/>
      <c r="HJ130" s="21"/>
      <c r="HK130" s="21"/>
      <c r="HL130" s="21"/>
      <c r="HM130" s="21"/>
      <c r="HN130" s="21"/>
      <c r="HO130" s="21"/>
      <c r="HP130" s="21"/>
      <c r="HQ130" s="21"/>
      <c r="HR130" s="21"/>
      <c r="HS130" s="21"/>
      <c r="HT130" s="21"/>
    </row>
    <row r="131" s="9" customFormat="1" ht="30" customHeight="1" spans="1:228">
      <c r="A131" s="10">
        <v>17</v>
      </c>
      <c r="B131" s="14" t="s">
        <v>473</v>
      </c>
      <c r="C131" s="15" t="s">
        <v>422</v>
      </c>
      <c r="D131" s="15"/>
      <c r="E131" s="15">
        <v>1177</v>
      </c>
      <c r="F131" s="16" t="s">
        <v>474</v>
      </c>
      <c r="G131" s="15" t="s">
        <v>56</v>
      </c>
      <c r="H131" s="15" t="s">
        <v>40</v>
      </c>
      <c r="I131" s="15"/>
      <c r="J131" s="15" t="s">
        <v>41</v>
      </c>
      <c r="K131" s="17">
        <v>32511</v>
      </c>
      <c r="L131" s="15">
        <v>29</v>
      </c>
      <c r="M131" s="15" t="s">
        <v>30</v>
      </c>
      <c r="N131" s="15" t="s">
        <v>31</v>
      </c>
      <c r="O131" s="15" t="s">
        <v>32</v>
      </c>
      <c r="P131" s="16" t="s">
        <v>47</v>
      </c>
      <c r="Q131" s="19">
        <v>41090</v>
      </c>
      <c r="R131" s="15" t="s">
        <v>57</v>
      </c>
      <c r="S131" s="15"/>
      <c r="T131" s="20" t="s">
        <v>475</v>
      </c>
      <c r="U131" s="14" t="str">
        <f ca="1">VLOOKUP(T131,[1]sheet1!$C$1:$D$65536,2,0)</f>
        <v>13880738261</v>
      </c>
      <c r="V131" s="17">
        <v>41091</v>
      </c>
      <c r="W131" s="15" t="s">
        <v>36</v>
      </c>
      <c r="X131" s="21">
        <f t="shared" si="4"/>
        <v>5</v>
      </c>
      <c r="Y131" s="21">
        <f t="shared" ref="Y131:Y194" si="5">IF(X131&gt;=20,15,IF(X131&gt;=10,10,IF(X131&gt;=1,5,0)))</f>
        <v>5</v>
      </c>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c r="GD131" s="21"/>
      <c r="GE131" s="21"/>
      <c r="GF131" s="21"/>
      <c r="GG131" s="21"/>
      <c r="GH131" s="21"/>
      <c r="GI131" s="21"/>
      <c r="GJ131" s="21"/>
      <c r="GK131" s="21"/>
      <c r="GL131" s="21"/>
      <c r="GM131" s="21"/>
      <c r="GN131" s="21"/>
      <c r="GO131" s="21"/>
      <c r="GP131" s="21"/>
      <c r="GQ131" s="21"/>
      <c r="GR131" s="21"/>
      <c r="GS131" s="21"/>
      <c r="GT131" s="21"/>
      <c r="GU131" s="21"/>
      <c r="GV131" s="21"/>
      <c r="GW131" s="21"/>
      <c r="GX131" s="21"/>
      <c r="GY131" s="21"/>
      <c r="GZ131" s="21"/>
      <c r="HA131" s="21"/>
      <c r="HB131" s="21"/>
      <c r="HC131" s="21"/>
      <c r="HD131" s="21"/>
      <c r="HE131" s="21"/>
      <c r="HF131" s="21"/>
      <c r="HG131" s="21"/>
      <c r="HH131" s="21"/>
      <c r="HI131" s="21"/>
      <c r="HJ131" s="21"/>
      <c r="HK131" s="21"/>
      <c r="HL131" s="21"/>
      <c r="HM131" s="21"/>
      <c r="HN131" s="21"/>
      <c r="HO131" s="21"/>
      <c r="HP131" s="21"/>
      <c r="HQ131" s="21"/>
      <c r="HR131" s="21"/>
      <c r="HS131" s="21"/>
      <c r="HT131" s="21"/>
    </row>
    <row r="132" s="9" customFormat="1" ht="30" customHeight="1" spans="1:228">
      <c r="A132" s="10">
        <v>18</v>
      </c>
      <c r="B132" s="14" t="s">
        <v>476</v>
      </c>
      <c r="C132" s="15" t="s">
        <v>422</v>
      </c>
      <c r="D132" s="15"/>
      <c r="E132" s="15">
        <v>962</v>
      </c>
      <c r="F132" s="16" t="s">
        <v>477</v>
      </c>
      <c r="G132" s="15" t="s">
        <v>27</v>
      </c>
      <c r="H132" s="15" t="s">
        <v>40</v>
      </c>
      <c r="I132" s="15"/>
      <c r="J132" s="15" t="s">
        <v>41</v>
      </c>
      <c r="K132" s="17">
        <v>30824</v>
      </c>
      <c r="L132" s="15">
        <v>34</v>
      </c>
      <c r="M132" s="15" t="s">
        <v>30</v>
      </c>
      <c r="N132" s="15" t="s">
        <v>102</v>
      </c>
      <c r="O132" s="15" t="s">
        <v>102</v>
      </c>
      <c r="P132" s="16" t="s">
        <v>47</v>
      </c>
      <c r="Q132" s="19">
        <v>40724</v>
      </c>
      <c r="R132" s="15" t="s">
        <v>61</v>
      </c>
      <c r="S132" s="15"/>
      <c r="T132" s="20" t="s">
        <v>478</v>
      </c>
      <c r="U132" s="14" t="str">
        <f ca="1">VLOOKUP(T132,[1]sheet1!$C$1:$D$65536,2,0)</f>
        <v>18202802225</v>
      </c>
      <c r="V132" s="17">
        <v>40752</v>
      </c>
      <c r="W132" s="15" t="s">
        <v>80</v>
      </c>
      <c r="X132" s="21">
        <f t="shared" si="4"/>
        <v>6</v>
      </c>
      <c r="Y132" s="21">
        <f t="shared" si="5"/>
        <v>5</v>
      </c>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c r="HC132" s="21"/>
      <c r="HD132" s="21"/>
      <c r="HE132" s="21"/>
      <c r="HF132" s="21"/>
      <c r="HG132" s="21"/>
      <c r="HH132" s="21"/>
      <c r="HI132" s="21"/>
      <c r="HJ132" s="21"/>
      <c r="HK132" s="21"/>
      <c r="HL132" s="21"/>
      <c r="HM132" s="21"/>
      <c r="HN132" s="21"/>
      <c r="HO132" s="21"/>
      <c r="HP132" s="21"/>
      <c r="HQ132" s="21"/>
      <c r="HR132" s="21"/>
      <c r="HS132" s="21"/>
      <c r="HT132" s="21"/>
    </row>
    <row r="133" s="9" customFormat="1" ht="30" customHeight="1" spans="1:228">
      <c r="A133" s="10">
        <v>19</v>
      </c>
      <c r="B133" s="14" t="s">
        <v>479</v>
      </c>
      <c r="C133" s="15" t="s">
        <v>422</v>
      </c>
      <c r="D133" s="15"/>
      <c r="E133" s="15">
        <v>1519</v>
      </c>
      <c r="F133" s="16" t="s">
        <v>480</v>
      </c>
      <c r="G133" s="15" t="s">
        <v>56</v>
      </c>
      <c r="H133" s="15" t="s">
        <v>40</v>
      </c>
      <c r="I133" s="15"/>
      <c r="J133" s="15" t="s">
        <v>41</v>
      </c>
      <c r="K133" s="17">
        <v>33785</v>
      </c>
      <c r="L133" s="15">
        <v>26</v>
      </c>
      <c r="M133" s="15" t="s">
        <v>30</v>
      </c>
      <c r="N133" s="15" t="s">
        <v>31</v>
      </c>
      <c r="O133" s="15" t="s">
        <v>32</v>
      </c>
      <c r="P133" s="16" t="s">
        <v>47</v>
      </c>
      <c r="Q133" s="19">
        <v>42551</v>
      </c>
      <c r="R133" s="15" t="s">
        <v>57</v>
      </c>
      <c r="S133" s="15"/>
      <c r="T133" s="20" t="s">
        <v>481</v>
      </c>
      <c r="U133" s="14" t="str">
        <f ca="1">VLOOKUP(T133,[1]sheet1!$C$1:$D$65536,2,0)</f>
        <v>13890745369</v>
      </c>
      <c r="V133" s="17">
        <v>42552</v>
      </c>
      <c r="W133" s="15" t="s">
        <v>80</v>
      </c>
      <c r="X133" s="21">
        <f t="shared" si="4"/>
        <v>1</v>
      </c>
      <c r="Y133" s="21">
        <f t="shared" si="5"/>
        <v>5</v>
      </c>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c r="GD133" s="21"/>
      <c r="GE133" s="21"/>
      <c r="GF133" s="21"/>
      <c r="GG133" s="21"/>
      <c r="GH133" s="21"/>
      <c r="GI133" s="21"/>
      <c r="GJ133" s="21"/>
      <c r="GK133" s="21"/>
      <c r="GL133" s="21"/>
      <c r="GM133" s="21"/>
      <c r="GN133" s="21"/>
      <c r="GO133" s="21"/>
      <c r="GP133" s="21"/>
      <c r="GQ133" s="21"/>
      <c r="GR133" s="21"/>
      <c r="GS133" s="21"/>
      <c r="GT133" s="21"/>
      <c r="GU133" s="21"/>
      <c r="GV133" s="21"/>
      <c r="GW133" s="21"/>
      <c r="GX133" s="21"/>
      <c r="GY133" s="21"/>
      <c r="GZ133" s="21"/>
      <c r="HA133" s="21"/>
      <c r="HB133" s="21"/>
      <c r="HC133" s="21"/>
      <c r="HD133" s="21"/>
      <c r="HE133" s="21"/>
      <c r="HF133" s="21"/>
      <c r="HG133" s="21"/>
      <c r="HH133" s="21"/>
      <c r="HI133" s="21"/>
      <c r="HJ133" s="21"/>
      <c r="HK133" s="21"/>
      <c r="HL133" s="21"/>
      <c r="HM133" s="21"/>
      <c r="HN133" s="21"/>
      <c r="HO133" s="21"/>
      <c r="HP133" s="21"/>
      <c r="HQ133" s="21"/>
      <c r="HR133" s="21"/>
      <c r="HS133" s="21"/>
      <c r="HT133" s="21"/>
    </row>
    <row r="134" s="9" customFormat="1" ht="30" customHeight="1" spans="1:228">
      <c r="A134" s="10">
        <v>20</v>
      </c>
      <c r="B134" s="14" t="s">
        <v>482</v>
      </c>
      <c r="C134" s="15" t="s">
        <v>422</v>
      </c>
      <c r="D134" s="15"/>
      <c r="E134" s="15">
        <v>530</v>
      </c>
      <c r="F134" s="16" t="s">
        <v>483</v>
      </c>
      <c r="G134" s="15" t="s">
        <v>27</v>
      </c>
      <c r="H134" s="15" t="s">
        <v>136</v>
      </c>
      <c r="I134" s="15"/>
      <c r="J134" s="15" t="s">
        <v>41</v>
      </c>
      <c r="K134" s="17">
        <v>28828</v>
      </c>
      <c r="L134" s="15">
        <v>39</v>
      </c>
      <c r="M134" s="15" t="s">
        <v>30</v>
      </c>
      <c r="N134" s="15" t="s">
        <v>156</v>
      </c>
      <c r="O134" s="15"/>
      <c r="P134" s="16" t="s">
        <v>427</v>
      </c>
      <c r="Q134" s="19">
        <v>38192</v>
      </c>
      <c r="R134" s="15" t="s">
        <v>132</v>
      </c>
      <c r="S134" s="15"/>
      <c r="T134" s="20" t="s">
        <v>484</v>
      </c>
      <c r="U134" s="14" t="str">
        <f ca="1">VLOOKUP(T134,[1]sheet1!$C$1:$D$65536,2,0)</f>
        <v>13881849804</v>
      </c>
      <c r="V134" s="17">
        <v>36008</v>
      </c>
      <c r="W134" s="15" t="s">
        <v>36</v>
      </c>
      <c r="X134" s="21">
        <f t="shared" si="4"/>
        <v>19</v>
      </c>
      <c r="Y134" s="21">
        <f t="shared" si="5"/>
        <v>10</v>
      </c>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1"/>
      <c r="HD134" s="21"/>
      <c r="HE134" s="21"/>
      <c r="HF134" s="21"/>
      <c r="HG134" s="21"/>
      <c r="HH134" s="21"/>
      <c r="HI134" s="21"/>
      <c r="HJ134" s="21"/>
      <c r="HK134" s="21"/>
      <c r="HL134" s="21"/>
      <c r="HM134" s="21"/>
      <c r="HN134" s="21"/>
      <c r="HO134" s="21"/>
      <c r="HP134" s="21"/>
      <c r="HQ134" s="21"/>
      <c r="HR134" s="21"/>
      <c r="HS134" s="21"/>
      <c r="HT134" s="21"/>
    </row>
    <row r="135" s="9" customFormat="1" ht="30" customHeight="1" spans="1:228">
      <c r="A135" s="10">
        <v>21</v>
      </c>
      <c r="B135" s="14" t="s">
        <v>485</v>
      </c>
      <c r="C135" s="15" t="s">
        <v>422</v>
      </c>
      <c r="D135" s="15"/>
      <c r="E135" s="15">
        <v>1107</v>
      </c>
      <c r="F135" s="16" t="s">
        <v>486</v>
      </c>
      <c r="G135" s="15" t="s">
        <v>56</v>
      </c>
      <c r="H135" s="15" t="s">
        <v>136</v>
      </c>
      <c r="I135" s="15"/>
      <c r="J135" s="15" t="s">
        <v>41</v>
      </c>
      <c r="K135" s="17">
        <v>32476</v>
      </c>
      <c r="L135" s="15">
        <v>29</v>
      </c>
      <c r="M135" s="15" t="s">
        <v>30</v>
      </c>
      <c r="N135" s="15" t="s">
        <v>156</v>
      </c>
      <c r="O135" s="15"/>
      <c r="P135" s="16" t="s">
        <v>427</v>
      </c>
      <c r="Q135" s="19">
        <v>40366</v>
      </c>
      <c r="R135" s="15" t="s">
        <v>146</v>
      </c>
      <c r="S135" s="15"/>
      <c r="T135" s="20" t="s">
        <v>487</v>
      </c>
      <c r="U135" s="14" t="str">
        <f ca="1">VLOOKUP(T135,[1]sheet1!$C$1:$D$65536,2,0)</f>
        <v>15828096976</v>
      </c>
      <c r="V135" s="17">
        <v>40954</v>
      </c>
      <c r="W135" s="15" t="s">
        <v>80</v>
      </c>
      <c r="X135" s="21">
        <f t="shared" si="4"/>
        <v>5</v>
      </c>
      <c r="Y135" s="21">
        <f t="shared" si="5"/>
        <v>5</v>
      </c>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c r="GD135" s="21"/>
      <c r="GE135" s="21"/>
      <c r="GF135" s="21"/>
      <c r="GG135" s="21"/>
      <c r="GH135" s="21"/>
      <c r="GI135" s="21"/>
      <c r="GJ135" s="21"/>
      <c r="GK135" s="21"/>
      <c r="GL135" s="21"/>
      <c r="GM135" s="21"/>
      <c r="GN135" s="21"/>
      <c r="GO135" s="21"/>
      <c r="GP135" s="21"/>
      <c r="GQ135" s="21"/>
      <c r="GR135" s="21"/>
      <c r="GS135" s="21"/>
      <c r="GT135" s="21"/>
      <c r="GU135" s="21"/>
      <c r="GV135" s="21"/>
      <c r="GW135" s="21"/>
      <c r="GX135" s="21"/>
      <c r="GY135" s="21"/>
      <c r="GZ135" s="21"/>
      <c r="HA135" s="21"/>
      <c r="HB135" s="21"/>
      <c r="HC135" s="21"/>
      <c r="HD135" s="21"/>
      <c r="HE135" s="21"/>
      <c r="HF135" s="21"/>
      <c r="HG135" s="21"/>
      <c r="HH135" s="21"/>
      <c r="HI135" s="21"/>
      <c r="HJ135" s="21"/>
      <c r="HK135" s="21"/>
      <c r="HL135" s="21"/>
      <c r="HM135" s="21"/>
      <c r="HN135" s="21"/>
      <c r="HO135" s="21"/>
      <c r="HP135" s="21"/>
      <c r="HQ135" s="21"/>
      <c r="HR135" s="21"/>
      <c r="HS135" s="21"/>
      <c r="HT135" s="21"/>
    </row>
    <row r="136" s="9" customFormat="1" ht="30" customHeight="1" spans="1:228">
      <c r="A136" s="10">
        <v>22</v>
      </c>
      <c r="B136" s="14" t="s">
        <v>488</v>
      </c>
      <c r="C136" s="15" t="s">
        <v>489</v>
      </c>
      <c r="D136" s="15"/>
      <c r="E136" s="15">
        <v>524</v>
      </c>
      <c r="F136" s="16" t="s">
        <v>490</v>
      </c>
      <c r="G136" s="15" t="s">
        <v>27</v>
      </c>
      <c r="H136" s="15" t="s">
        <v>40</v>
      </c>
      <c r="I136" s="15"/>
      <c r="J136" s="15" t="s">
        <v>41</v>
      </c>
      <c r="K136" s="17">
        <v>24432</v>
      </c>
      <c r="L136" s="15">
        <v>51</v>
      </c>
      <c r="M136" s="15" t="s">
        <v>30</v>
      </c>
      <c r="N136" s="15" t="s">
        <v>491</v>
      </c>
      <c r="O136" s="15"/>
      <c r="P136" s="16" t="s">
        <v>47</v>
      </c>
      <c r="Q136" s="19">
        <v>32344</v>
      </c>
      <c r="R136" s="15" t="s">
        <v>61</v>
      </c>
      <c r="S136" s="15"/>
      <c r="T136" s="20" t="s">
        <v>492</v>
      </c>
      <c r="U136" s="14" t="str">
        <f ca="1">VLOOKUP(T136,[1]sheet1!$C$1:$D$65536,2,0)</f>
        <v>13881866041</v>
      </c>
      <c r="V136" s="17">
        <v>32448</v>
      </c>
      <c r="W136" s="15" t="s">
        <v>80</v>
      </c>
      <c r="X136" s="21">
        <f t="shared" si="4"/>
        <v>29</v>
      </c>
      <c r="Y136" s="21">
        <f t="shared" si="5"/>
        <v>15</v>
      </c>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c r="HC136" s="21"/>
      <c r="HD136" s="21"/>
      <c r="HE136" s="21"/>
      <c r="HF136" s="21"/>
      <c r="HG136" s="21"/>
      <c r="HH136" s="21"/>
      <c r="HI136" s="21"/>
      <c r="HJ136" s="21"/>
      <c r="HK136" s="21"/>
      <c r="HL136" s="21"/>
      <c r="HM136" s="21"/>
      <c r="HN136" s="21"/>
      <c r="HO136" s="21"/>
      <c r="HP136" s="21"/>
      <c r="HQ136" s="21"/>
      <c r="HR136" s="21"/>
      <c r="HS136" s="21"/>
      <c r="HT136" s="21"/>
    </row>
    <row r="137" s="9" customFormat="1" ht="30" customHeight="1" spans="1:228">
      <c r="A137" s="10">
        <v>23</v>
      </c>
      <c r="B137" s="14" t="s">
        <v>493</v>
      </c>
      <c r="C137" s="15" t="s">
        <v>489</v>
      </c>
      <c r="D137" s="15"/>
      <c r="E137" s="15">
        <v>959</v>
      </c>
      <c r="F137" s="16" t="s">
        <v>494</v>
      </c>
      <c r="G137" s="15" t="s">
        <v>56</v>
      </c>
      <c r="H137" s="15" t="s">
        <v>136</v>
      </c>
      <c r="I137" s="15"/>
      <c r="J137" s="15" t="s">
        <v>41</v>
      </c>
      <c r="K137" s="17">
        <v>29034</v>
      </c>
      <c r="L137" s="15">
        <v>39</v>
      </c>
      <c r="M137" s="15" t="s">
        <v>30</v>
      </c>
      <c r="N137" s="15" t="s">
        <v>156</v>
      </c>
      <c r="O137" s="15"/>
      <c r="P137" s="16" t="s">
        <v>427</v>
      </c>
      <c r="Q137" s="19">
        <v>40360</v>
      </c>
      <c r="R137" s="15" t="s">
        <v>146</v>
      </c>
      <c r="S137" s="15"/>
      <c r="T137" s="20" t="s">
        <v>495</v>
      </c>
      <c r="U137" s="14" t="str">
        <f ca="1">VLOOKUP(T137,[1]sheet1!$C$1:$D$65536,2,0)</f>
        <v>13551355771</v>
      </c>
      <c r="V137" s="17">
        <v>36586</v>
      </c>
      <c r="W137" s="15" t="s">
        <v>36</v>
      </c>
      <c r="X137" s="21">
        <f t="shared" si="4"/>
        <v>17</v>
      </c>
      <c r="Y137" s="21">
        <f t="shared" si="5"/>
        <v>10</v>
      </c>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c r="HC137" s="21"/>
      <c r="HD137" s="21"/>
      <c r="HE137" s="21"/>
      <c r="HF137" s="21"/>
      <c r="HG137" s="21"/>
      <c r="HH137" s="21"/>
      <c r="HI137" s="21"/>
      <c r="HJ137" s="21"/>
      <c r="HK137" s="21"/>
      <c r="HL137" s="21"/>
      <c r="HM137" s="21"/>
      <c r="HN137" s="21"/>
      <c r="HO137" s="21"/>
      <c r="HP137" s="21"/>
      <c r="HQ137" s="21"/>
      <c r="HR137" s="21"/>
      <c r="HS137" s="21"/>
      <c r="HT137" s="21"/>
    </row>
    <row r="138" s="9" customFormat="1" ht="30" customHeight="1" spans="1:228">
      <c r="A138" s="10">
        <v>24</v>
      </c>
      <c r="B138" s="14" t="e">
        <v>#N/A</v>
      </c>
      <c r="C138" s="15" t="s">
        <v>422</v>
      </c>
      <c r="D138" s="15"/>
      <c r="E138" s="15">
        <v>1439</v>
      </c>
      <c r="F138" s="16" t="s">
        <v>496</v>
      </c>
      <c r="G138" s="15" t="s">
        <v>56</v>
      </c>
      <c r="H138" s="15" t="s">
        <v>40</v>
      </c>
      <c r="I138" s="15"/>
      <c r="J138" s="15" t="s">
        <v>41</v>
      </c>
      <c r="K138" s="17">
        <v>33647</v>
      </c>
      <c r="L138" s="15">
        <v>26</v>
      </c>
      <c r="M138" s="15" t="s">
        <v>30</v>
      </c>
      <c r="N138" s="15" t="s">
        <v>31</v>
      </c>
      <c r="O138" s="15" t="s">
        <v>32</v>
      </c>
      <c r="P138" s="16" t="s">
        <v>47</v>
      </c>
      <c r="Q138" s="19">
        <v>42186</v>
      </c>
      <c r="R138" s="15" t="s">
        <v>57</v>
      </c>
      <c r="S138" s="15"/>
      <c r="T138" s="20" t="s">
        <v>497</v>
      </c>
      <c r="U138" s="14" t="e">
        <f ca="1">VLOOKUP(T138,[1]sheet1!$C$1:$D$65536,2,0)</f>
        <v>#N/A</v>
      </c>
      <c r="V138" s="17">
        <v>42200</v>
      </c>
      <c r="W138" s="15" t="s">
        <v>36</v>
      </c>
      <c r="X138" s="21">
        <f t="shared" si="4"/>
        <v>2</v>
      </c>
      <c r="Y138" s="21">
        <f t="shared" si="5"/>
        <v>5</v>
      </c>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c r="HC138" s="21"/>
      <c r="HD138" s="21"/>
      <c r="HE138" s="21"/>
      <c r="HF138" s="21"/>
      <c r="HG138" s="21"/>
      <c r="HH138" s="21"/>
      <c r="HI138" s="21"/>
      <c r="HJ138" s="21"/>
      <c r="HK138" s="21"/>
      <c r="HL138" s="21"/>
      <c r="HM138" s="21"/>
      <c r="HN138" s="21"/>
      <c r="HO138" s="21"/>
      <c r="HP138" s="21"/>
      <c r="HQ138" s="21"/>
      <c r="HR138" s="21"/>
      <c r="HS138" s="21"/>
      <c r="HT138" s="21"/>
    </row>
    <row r="139" s="9" customFormat="1" ht="30" customHeight="1" spans="1:228">
      <c r="A139" s="10">
        <v>25</v>
      </c>
      <c r="B139" s="14" t="e">
        <v>#N/A</v>
      </c>
      <c r="C139" s="15" t="s">
        <v>422</v>
      </c>
      <c r="D139" s="15"/>
      <c r="E139" s="15">
        <v>684</v>
      </c>
      <c r="F139" s="16" t="s">
        <v>498</v>
      </c>
      <c r="G139" s="15" t="s">
        <v>56</v>
      </c>
      <c r="H139" s="15" t="s">
        <v>136</v>
      </c>
      <c r="I139" s="15"/>
      <c r="J139" s="15" t="s">
        <v>41</v>
      </c>
      <c r="K139" s="17">
        <v>32368</v>
      </c>
      <c r="L139" s="15">
        <v>30</v>
      </c>
      <c r="M139" s="15" t="s">
        <v>30</v>
      </c>
      <c r="N139" s="15" t="s">
        <v>31</v>
      </c>
      <c r="O139" s="15"/>
      <c r="P139" s="16" t="s">
        <v>427</v>
      </c>
      <c r="Q139" s="19">
        <v>40969</v>
      </c>
      <c r="R139" s="15" t="s">
        <v>146</v>
      </c>
      <c r="S139" s="15"/>
      <c r="T139" s="20" t="s">
        <v>499</v>
      </c>
      <c r="U139" s="14" t="e">
        <f ca="1">VLOOKUP(T139,[1]sheet1!$C$1:$D$65536,2,0)</f>
        <v>#N/A</v>
      </c>
      <c r="V139" s="17">
        <v>40513</v>
      </c>
      <c r="W139" s="15" t="s">
        <v>36</v>
      </c>
      <c r="X139" s="21">
        <f t="shared" si="4"/>
        <v>7</v>
      </c>
      <c r="Y139" s="21">
        <f t="shared" si="5"/>
        <v>5</v>
      </c>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c r="GB139" s="21"/>
      <c r="GC139" s="21"/>
      <c r="GD139" s="21"/>
      <c r="GE139" s="21"/>
      <c r="GF139" s="21"/>
      <c r="GG139" s="21"/>
      <c r="GH139" s="21"/>
      <c r="GI139" s="21"/>
      <c r="GJ139" s="21"/>
      <c r="GK139" s="21"/>
      <c r="GL139" s="21"/>
      <c r="GM139" s="21"/>
      <c r="GN139" s="21"/>
      <c r="GO139" s="21"/>
      <c r="GP139" s="21"/>
      <c r="GQ139" s="21"/>
      <c r="GR139" s="21"/>
      <c r="GS139" s="21"/>
      <c r="GT139" s="21"/>
      <c r="GU139" s="21"/>
      <c r="GV139" s="21"/>
      <c r="GW139" s="21"/>
      <c r="GX139" s="21"/>
      <c r="GY139" s="21"/>
      <c r="GZ139" s="21"/>
      <c r="HA139" s="21"/>
      <c r="HB139" s="21"/>
      <c r="HC139" s="21"/>
      <c r="HD139" s="21"/>
      <c r="HE139" s="21"/>
      <c r="HF139" s="21"/>
      <c r="HG139" s="21"/>
      <c r="HH139" s="21"/>
      <c r="HI139" s="21"/>
      <c r="HJ139" s="21"/>
      <c r="HK139" s="21"/>
      <c r="HL139" s="21"/>
      <c r="HM139" s="21"/>
      <c r="HN139" s="21"/>
      <c r="HO139" s="21"/>
      <c r="HP139" s="21"/>
      <c r="HQ139" s="21"/>
      <c r="HR139" s="21"/>
      <c r="HS139" s="21"/>
      <c r="HT139" s="21"/>
    </row>
    <row r="140" s="9" customFormat="1" ht="30" customHeight="1" spans="1:228">
      <c r="A140" s="10">
        <v>26</v>
      </c>
      <c r="B140" s="14" t="s">
        <v>500</v>
      </c>
      <c r="C140" s="15" t="s">
        <v>422</v>
      </c>
      <c r="D140" s="15"/>
      <c r="E140" s="15">
        <v>1434</v>
      </c>
      <c r="F140" s="16" t="s">
        <v>501</v>
      </c>
      <c r="G140" s="15" t="s">
        <v>56</v>
      </c>
      <c r="H140" s="15" t="s">
        <v>40</v>
      </c>
      <c r="I140" s="15"/>
      <c r="J140" s="15" t="s">
        <v>41</v>
      </c>
      <c r="K140" s="17">
        <v>32873</v>
      </c>
      <c r="L140" s="15">
        <v>29</v>
      </c>
      <c r="M140" s="15" t="s">
        <v>30</v>
      </c>
      <c r="N140" s="15" t="s">
        <v>31</v>
      </c>
      <c r="O140" s="15" t="s">
        <v>32</v>
      </c>
      <c r="P140" s="16" t="s">
        <v>47</v>
      </c>
      <c r="Q140" s="19">
        <v>41818</v>
      </c>
      <c r="R140" s="15" t="s">
        <v>57</v>
      </c>
      <c r="S140" s="15"/>
      <c r="T140" s="20" t="s">
        <v>502</v>
      </c>
      <c r="U140" s="14" t="str">
        <f ca="1">VLOOKUP(T140,[1]sheet1!$C$1:$D$65536,2,0)</f>
        <v>18908022247</v>
      </c>
      <c r="V140" s="17">
        <v>41827</v>
      </c>
      <c r="W140" s="15" t="s">
        <v>80</v>
      </c>
      <c r="X140" s="21">
        <f t="shared" si="4"/>
        <v>3</v>
      </c>
      <c r="Y140" s="21">
        <f t="shared" si="5"/>
        <v>5</v>
      </c>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c r="HC140" s="21"/>
      <c r="HD140" s="21"/>
      <c r="HE140" s="21"/>
      <c r="HF140" s="21"/>
      <c r="HG140" s="21"/>
      <c r="HH140" s="21"/>
      <c r="HI140" s="21"/>
      <c r="HJ140" s="21"/>
      <c r="HK140" s="21"/>
      <c r="HL140" s="21"/>
      <c r="HM140" s="21"/>
      <c r="HN140" s="21"/>
      <c r="HO140" s="21"/>
      <c r="HP140" s="21"/>
      <c r="HQ140" s="21"/>
      <c r="HR140" s="21"/>
      <c r="HS140" s="21"/>
      <c r="HT140" s="21"/>
    </row>
    <row r="141" s="9" customFormat="1" ht="30" customHeight="1" spans="1:228">
      <c r="A141" s="10">
        <v>27</v>
      </c>
      <c r="B141" s="14" t="s">
        <v>503</v>
      </c>
      <c r="C141" s="15" t="s">
        <v>422</v>
      </c>
      <c r="D141" s="15"/>
      <c r="E141" s="15">
        <v>371</v>
      </c>
      <c r="F141" s="16" t="s">
        <v>504</v>
      </c>
      <c r="G141" s="15" t="s">
        <v>56</v>
      </c>
      <c r="H141" s="15" t="s">
        <v>136</v>
      </c>
      <c r="I141" s="15"/>
      <c r="J141" s="15" t="s">
        <v>41</v>
      </c>
      <c r="K141" s="17">
        <v>32435</v>
      </c>
      <c r="L141" s="15">
        <v>30</v>
      </c>
      <c r="M141" s="15" t="s">
        <v>30</v>
      </c>
      <c r="N141" s="15" t="s">
        <v>156</v>
      </c>
      <c r="O141" s="15"/>
      <c r="P141" s="16" t="s">
        <v>505</v>
      </c>
      <c r="Q141" s="19">
        <v>39995</v>
      </c>
      <c r="R141" s="15" t="s">
        <v>146</v>
      </c>
      <c r="S141" s="15"/>
      <c r="T141" s="20" t="s">
        <v>506</v>
      </c>
      <c r="U141" s="14" t="str">
        <f ca="1">VLOOKUP(T141,[1]sheet1!$C$1:$D$65536,2,0)</f>
        <v>13540866634</v>
      </c>
      <c r="V141" s="17">
        <v>40483</v>
      </c>
      <c r="W141" s="15" t="s">
        <v>36</v>
      </c>
      <c r="X141" s="21">
        <f t="shared" si="4"/>
        <v>7</v>
      </c>
      <c r="Y141" s="21">
        <f t="shared" si="5"/>
        <v>5</v>
      </c>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1"/>
      <c r="GM141" s="21"/>
      <c r="GN141" s="21"/>
      <c r="GO141" s="21"/>
      <c r="GP141" s="21"/>
      <c r="GQ141" s="21"/>
      <c r="GR141" s="21"/>
      <c r="GS141" s="21"/>
      <c r="GT141" s="21"/>
      <c r="GU141" s="21"/>
      <c r="GV141" s="21"/>
      <c r="GW141" s="21"/>
      <c r="GX141" s="21"/>
      <c r="GY141" s="21"/>
      <c r="GZ141" s="21"/>
      <c r="HA141" s="21"/>
      <c r="HB141" s="21"/>
      <c r="HC141" s="21"/>
      <c r="HD141" s="21"/>
      <c r="HE141" s="21"/>
      <c r="HF141" s="21"/>
      <c r="HG141" s="21"/>
      <c r="HH141" s="21"/>
      <c r="HI141" s="21"/>
      <c r="HJ141" s="21"/>
      <c r="HK141" s="21"/>
      <c r="HL141" s="21"/>
      <c r="HM141" s="21"/>
      <c r="HN141" s="21"/>
      <c r="HO141" s="21"/>
      <c r="HP141" s="21"/>
      <c r="HQ141" s="21"/>
      <c r="HR141" s="21"/>
      <c r="HS141" s="21"/>
      <c r="HT141" s="21"/>
    </row>
    <row r="142" s="9" customFormat="1" ht="30" customHeight="1" spans="1:228">
      <c r="A142" s="10">
        <v>28</v>
      </c>
      <c r="B142" s="14" t="s">
        <v>507</v>
      </c>
      <c r="C142" s="15" t="s">
        <v>422</v>
      </c>
      <c r="D142" s="15"/>
      <c r="E142" s="15">
        <v>224</v>
      </c>
      <c r="F142" s="16" t="s">
        <v>508</v>
      </c>
      <c r="G142" s="15" t="s">
        <v>27</v>
      </c>
      <c r="H142" s="15" t="s">
        <v>40</v>
      </c>
      <c r="I142" s="15"/>
      <c r="J142" s="15" t="s">
        <v>41</v>
      </c>
      <c r="K142" s="17">
        <v>23255</v>
      </c>
      <c r="L142" s="15">
        <v>54</v>
      </c>
      <c r="M142" s="15" t="s">
        <v>30</v>
      </c>
      <c r="N142" s="15" t="s">
        <v>130</v>
      </c>
      <c r="O142" s="15"/>
      <c r="P142" s="16" t="s">
        <v>47</v>
      </c>
      <c r="Q142" s="19">
        <v>30133</v>
      </c>
      <c r="R142" s="15" t="s">
        <v>34</v>
      </c>
      <c r="S142" s="15"/>
      <c r="T142" s="20" t="s">
        <v>509</v>
      </c>
      <c r="U142" s="14" t="str">
        <f ca="1">VLOOKUP(T142,[1]sheet1!$C$1:$D$65536,2,0)</f>
        <v>13980770758</v>
      </c>
      <c r="V142" s="17">
        <v>30176</v>
      </c>
      <c r="W142" s="15" t="s">
        <v>36</v>
      </c>
      <c r="X142" s="21">
        <f t="shared" si="4"/>
        <v>35</v>
      </c>
      <c r="Y142" s="21">
        <f t="shared" si="5"/>
        <v>15</v>
      </c>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c r="HC142" s="21"/>
      <c r="HD142" s="21"/>
      <c r="HE142" s="21"/>
      <c r="HF142" s="21"/>
      <c r="HG142" s="21"/>
      <c r="HH142" s="21"/>
      <c r="HI142" s="21"/>
      <c r="HJ142" s="21"/>
      <c r="HK142" s="21"/>
      <c r="HL142" s="21"/>
      <c r="HM142" s="21"/>
      <c r="HN142" s="21"/>
      <c r="HO142" s="21"/>
      <c r="HP142" s="21"/>
      <c r="HQ142" s="21"/>
      <c r="HR142" s="21"/>
      <c r="HS142" s="21"/>
      <c r="HT142" s="21"/>
    </row>
    <row r="143" s="9" customFormat="1" ht="30" customHeight="1" spans="1:228">
      <c r="A143" s="10">
        <v>29</v>
      </c>
      <c r="B143" s="14" t="s">
        <v>510</v>
      </c>
      <c r="C143" s="15" t="s">
        <v>422</v>
      </c>
      <c r="D143" s="15"/>
      <c r="E143" s="15">
        <v>1411</v>
      </c>
      <c r="F143" s="16" t="s">
        <v>511</v>
      </c>
      <c r="G143" s="15" t="s">
        <v>56</v>
      </c>
      <c r="H143" s="15" t="s">
        <v>136</v>
      </c>
      <c r="I143" s="15"/>
      <c r="J143" s="15" t="s">
        <v>41</v>
      </c>
      <c r="K143" s="17">
        <v>33837</v>
      </c>
      <c r="L143" s="15">
        <v>25</v>
      </c>
      <c r="M143" s="15" t="s">
        <v>30</v>
      </c>
      <c r="N143" s="15" t="s">
        <v>31</v>
      </c>
      <c r="O143" s="15" t="s">
        <v>32</v>
      </c>
      <c r="P143" s="16" t="s">
        <v>427</v>
      </c>
      <c r="Q143" s="19">
        <v>33837</v>
      </c>
      <c r="R143" s="15" t="s">
        <v>136</v>
      </c>
      <c r="S143" s="15"/>
      <c r="T143" s="20" t="s">
        <v>512</v>
      </c>
      <c r="U143" s="14" t="str">
        <f ca="1">VLOOKUP(T143,[1]sheet1!$C$1:$D$65536,2,0)</f>
        <v>13540163392</v>
      </c>
      <c r="V143" s="17">
        <v>42569</v>
      </c>
      <c r="W143" s="15" t="s">
        <v>36</v>
      </c>
      <c r="X143" s="21">
        <f t="shared" si="4"/>
        <v>1</v>
      </c>
      <c r="Y143" s="21">
        <f t="shared" si="5"/>
        <v>5</v>
      </c>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row>
    <row r="144" s="9" customFormat="1" ht="30" customHeight="1" spans="1:228">
      <c r="A144" s="10">
        <v>30</v>
      </c>
      <c r="B144" s="14" t="s">
        <v>513</v>
      </c>
      <c r="C144" s="15" t="s">
        <v>514</v>
      </c>
      <c r="D144" s="15"/>
      <c r="E144" s="15">
        <v>578</v>
      </c>
      <c r="F144" s="16" t="s">
        <v>515</v>
      </c>
      <c r="G144" s="15" t="s">
        <v>27</v>
      </c>
      <c r="H144" s="15" t="s">
        <v>40</v>
      </c>
      <c r="I144" s="15"/>
      <c r="J144" s="15" t="s">
        <v>41</v>
      </c>
      <c r="K144" s="17">
        <v>29836</v>
      </c>
      <c r="L144" s="15">
        <v>36</v>
      </c>
      <c r="M144" s="15" t="s">
        <v>30</v>
      </c>
      <c r="N144" s="15" t="s">
        <v>31</v>
      </c>
      <c r="O144" s="15" t="s">
        <v>32</v>
      </c>
      <c r="P144" s="16" t="s">
        <v>47</v>
      </c>
      <c r="Q144" s="19">
        <v>38168</v>
      </c>
      <c r="R144" s="15" t="s">
        <v>34</v>
      </c>
      <c r="S144" s="15"/>
      <c r="T144" s="20" t="s">
        <v>516</v>
      </c>
      <c r="U144" s="14" t="str">
        <f ca="1">VLOOKUP(T144,[1]sheet1!$C$1:$D$65536,2,0)</f>
        <v>13881770360</v>
      </c>
      <c r="V144" s="17">
        <v>38169</v>
      </c>
      <c r="W144" s="15" t="s">
        <v>80</v>
      </c>
      <c r="X144" s="21">
        <f t="shared" si="4"/>
        <v>13</v>
      </c>
      <c r="Y144" s="21">
        <f t="shared" si="5"/>
        <v>10</v>
      </c>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1"/>
      <c r="HP144" s="21"/>
      <c r="HQ144" s="21"/>
      <c r="HR144" s="21"/>
      <c r="HS144" s="21"/>
      <c r="HT144" s="21"/>
    </row>
    <row r="145" s="9" customFormat="1" ht="30" customHeight="1" spans="1:228">
      <c r="A145" s="10">
        <v>31</v>
      </c>
      <c r="B145" s="14" t="s">
        <v>517</v>
      </c>
      <c r="C145" s="15" t="s">
        <v>514</v>
      </c>
      <c r="D145" s="15"/>
      <c r="E145" s="15">
        <v>1321</v>
      </c>
      <c r="F145" s="16" t="s">
        <v>518</v>
      </c>
      <c r="G145" s="15" t="s">
        <v>56</v>
      </c>
      <c r="H145" s="15" t="s">
        <v>40</v>
      </c>
      <c r="I145" s="15"/>
      <c r="J145" s="15" t="s">
        <v>41</v>
      </c>
      <c r="K145" s="17">
        <v>29231</v>
      </c>
      <c r="L145" s="15">
        <v>38</v>
      </c>
      <c r="M145" s="15" t="s">
        <v>30</v>
      </c>
      <c r="N145" s="15" t="s">
        <v>31</v>
      </c>
      <c r="O145" s="15" t="s">
        <v>32</v>
      </c>
      <c r="P145" s="16" t="s">
        <v>47</v>
      </c>
      <c r="Q145" s="19">
        <v>37802</v>
      </c>
      <c r="R145" s="15" t="s">
        <v>61</v>
      </c>
      <c r="S145" s="15"/>
      <c r="T145" s="20" t="s">
        <v>519</v>
      </c>
      <c r="U145" s="14" t="str">
        <f ca="1">VLOOKUP(T145,[1]sheet1!$C$1:$D$65536,2,0)</f>
        <v>18190877672</v>
      </c>
      <c r="V145" s="17">
        <v>42248</v>
      </c>
      <c r="W145" s="15" t="s">
        <v>36</v>
      </c>
      <c r="X145" s="21">
        <f t="shared" si="4"/>
        <v>2</v>
      </c>
      <c r="Y145" s="21">
        <f t="shared" si="5"/>
        <v>5</v>
      </c>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c r="HC145" s="21"/>
      <c r="HD145" s="21"/>
      <c r="HE145" s="21"/>
      <c r="HF145" s="21"/>
      <c r="HG145" s="21"/>
      <c r="HH145" s="21"/>
      <c r="HI145" s="21"/>
      <c r="HJ145" s="21"/>
      <c r="HK145" s="21"/>
      <c r="HL145" s="21"/>
      <c r="HM145" s="21"/>
      <c r="HN145" s="21"/>
      <c r="HO145" s="21"/>
      <c r="HP145" s="21"/>
      <c r="HQ145" s="21"/>
      <c r="HR145" s="21"/>
      <c r="HS145" s="21"/>
      <c r="HT145" s="21"/>
    </row>
    <row r="146" s="9" customFormat="1" ht="30" customHeight="1" spans="1:228">
      <c r="A146" s="10">
        <v>32</v>
      </c>
      <c r="B146" s="14" t="s">
        <v>520</v>
      </c>
      <c r="C146" s="15" t="s">
        <v>514</v>
      </c>
      <c r="D146" s="15"/>
      <c r="E146" s="15">
        <v>1304</v>
      </c>
      <c r="F146" s="16" t="s">
        <v>521</v>
      </c>
      <c r="G146" s="15" t="s">
        <v>56</v>
      </c>
      <c r="H146" s="15" t="s">
        <v>136</v>
      </c>
      <c r="I146" s="15"/>
      <c r="J146" s="15" t="s">
        <v>41</v>
      </c>
      <c r="K146" s="17">
        <v>34093</v>
      </c>
      <c r="L146" s="15">
        <v>25</v>
      </c>
      <c r="M146" s="15" t="s">
        <v>30</v>
      </c>
      <c r="N146" s="15" t="s">
        <v>156</v>
      </c>
      <c r="O146" s="15"/>
      <c r="P146" s="16" t="s">
        <v>427</v>
      </c>
      <c r="Q146" s="19">
        <v>41821</v>
      </c>
      <c r="R146" s="15" t="s">
        <v>136</v>
      </c>
      <c r="S146" s="15"/>
      <c r="T146" s="20" t="s">
        <v>522</v>
      </c>
      <c r="U146" s="14" t="str">
        <f ca="1">VLOOKUP(T146,[1]sheet1!$C$1:$D$65536,2,0)</f>
        <v>15390070035</v>
      </c>
      <c r="V146" s="17">
        <v>42248</v>
      </c>
      <c r="W146" s="15" t="s">
        <v>66</v>
      </c>
      <c r="X146" s="21">
        <f t="shared" si="4"/>
        <v>2</v>
      </c>
      <c r="Y146" s="21">
        <f t="shared" si="5"/>
        <v>5</v>
      </c>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c r="GB146" s="21"/>
      <c r="GC146" s="21"/>
      <c r="GD146" s="21"/>
      <c r="GE146" s="21"/>
      <c r="GF146" s="21"/>
      <c r="GG146" s="21"/>
      <c r="GH146" s="21"/>
      <c r="GI146" s="21"/>
      <c r="GJ146" s="21"/>
      <c r="GK146" s="21"/>
      <c r="GL146" s="21"/>
      <c r="GM146" s="21"/>
      <c r="GN146" s="21"/>
      <c r="GO146" s="21"/>
      <c r="GP146" s="21"/>
      <c r="GQ146" s="21"/>
      <c r="GR146" s="21"/>
      <c r="GS146" s="21"/>
      <c r="GT146" s="21"/>
      <c r="GU146" s="21"/>
      <c r="GV146" s="21"/>
      <c r="GW146" s="21"/>
      <c r="GX146" s="21"/>
      <c r="GY146" s="21"/>
      <c r="GZ146" s="21"/>
      <c r="HA146" s="21"/>
      <c r="HB146" s="21"/>
      <c r="HC146" s="21"/>
      <c r="HD146" s="21"/>
      <c r="HE146" s="21"/>
      <c r="HF146" s="21"/>
      <c r="HG146" s="21"/>
      <c r="HH146" s="21"/>
      <c r="HI146" s="21"/>
      <c r="HJ146" s="21"/>
      <c r="HK146" s="21"/>
      <c r="HL146" s="21"/>
      <c r="HM146" s="21"/>
      <c r="HN146" s="21"/>
      <c r="HO146" s="21"/>
      <c r="HP146" s="21"/>
      <c r="HQ146" s="21"/>
      <c r="HR146" s="21"/>
      <c r="HS146" s="21"/>
      <c r="HT146" s="21"/>
    </row>
    <row r="147" s="9" customFormat="1" ht="30" customHeight="1" spans="1:228">
      <c r="A147" s="10">
        <v>33</v>
      </c>
      <c r="B147" s="14" t="s">
        <v>523</v>
      </c>
      <c r="C147" s="15" t="s">
        <v>514</v>
      </c>
      <c r="D147" s="15"/>
      <c r="E147" s="15">
        <v>1106</v>
      </c>
      <c r="F147" s="16" t="s">
        <v>524</v>
      </c>
      <c r="G147" s="15" t="s">
        <v>56</v>
      </c>
      <c r="H147" s="15" t="s">
        <v>136</v>
      </c>
      <c r="I147" s="15"/>
      <c r="J147" s="15" t="s">
        <v>41</v>
      </c>
      <c r="K147" s="17">
        <v>33061</v>
      </c>
      <c r="L147" s="15">
        <v>28</v>
      </c>
      <c r="M147" s="15" t="s">
        <v>30</v>
      </c>
      <c r="N147" s="15" t="s">
        <v>31</v>
      </c>
      <c r="O147" s="15"/>
      <c r="P147" s="16" t="s">
        <v>427</v>
      </c>
      <c r="Q147" s="19">
        <v>41090</v>
      </c>
      <c r="R147" s="15" t="s">
        <v>146</v>
      </c>
      <c r="S147" s="15"/>
      <c r="T147" s="20" t="s">
        <v>525</v>
      </c>
      <c r="U147" s="14" t="str">
        <f ca="1">VLOOKUP(T147,[1]sheet1!$C$1:$D$65536,2,0)</f>
        <v>13880155158</v>
      </c>
      <c r="V147" s="17">
        <v>41275</v>
      </c>
      <c r="W147" s="15" t="s">
        <v>36</v>
      </c>
      <c r="X147" s="21">
        <f t="shared" si="4"/>
        <v>5</v>
      </c>
      <c r="Y147" s="21">
        <f t="shared" si="5"/>
        <v>5</v>
      </c>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c r="GB147" s="21"/>
      <c r="GC147" s="21"/>
      <c r="GD147" s="21"/>
      <c r="GE147" s="21"/>
      <c r="GF147" s="21"/>
      <c r="GG147" s="21"/>
      <c r="GH147" s="21"/>
      <c r="GI147" s="21"/>
      <c r="GJ147" s="21"/>
      <c r="GK147" s="21"/>
      <c r="GL147" s="21"/>
      <c r="GM147" s="21"/>
      <c r="GN147" s="21"/>
      <c r="GO147" s="21"/>
      <c r="GP147" s="21"/>
      <c r="GQ147" s="21"/>
      <c r="GR147" s="21"/>
      <c r="GS147" s="21"/>
      <c r="GT147" s="21"/>
      <c r="GU147" s="21"/>
      <c r="GV147" s="21"/>
      <c r="GW147" s="21"/>
      <c r="GX147" s="21"/>
      <c r="GY147" s="21"/>
      <c r="GZ147" s="21"/>
      <c r="HA147" s="21"/>
      <c r="HB147" s="21"/>
      <c r="HC147" s="21"/>
      <c r="HD147" s="21"/>
      <c r="HE147" s="21"/>
      <c r="HF147" s="21"/>
      <c r="HG147" s="21"/>
      <c r="HH147" s="21"/>
      <c r="HI147" s="21"/>
      <c r="HJ147" s="21"/>
      <c r="HK147" s="21"/>
      <c r="HL147" s="21"/>
      <c r="HM147" s="21"/>
      <c r="HN147" s="21"/>
      <c r="HO147" s="21"/>
      <c r="HP147" s="21"/>
      <c r="HQ147" s="21"/>
      <c r="HR147" s="21"/>
      <c r="HS147" s="21"/>
      <c r="HT147" s="21"/>
    </row>
    <row r="148" s="9" customFormat="1" ht="30" customHeight="1" spans="1:228">
      <c r="A148" s="10">
        <v>34</v>
      </c>
      <c r="B148" s="14" t="s">
        <v>526</v>
      </c>
      <c r="C148" s="15" t="s">
        <v>514</v>
      </c>
      <c r="D148" s="15"/>
      <c r="E148" s="15">
        <v>150</v>
      </c>
      <c r="F148" s="16" t="s">
        <v>527</v>
      </c>
      <c r="G148" s="15" t="s">
        <v>56</v>
      </c>
      <c r="H148" s="15" t="s">
        <v>136</v>
      </c>
      <c r="I148" s="15"/>
      <c r="J148" s="15" t="s">
        <v>41</v>
      </c>
      <c r="K148" s="17">
        <v>32156</v>
      </c>
      <c r="L148" s="15">
        <v>30</v>
      </c>
      <c r="M148" s="15" t="s">
        <v>30</v>
      </c>
      <c r="N148" s="15" t="s">
        <v>156</v>
      </c>
      <c r="O148" s="15"/>
      <c r="P148" s="16" t="s">
        <v>427</v>
      </c>
      <c r="Q148" s="19">
        <v>39995</v>
      </c>
      <c r="R148" s="15" t="s">
        <v>146</v>
      </c>
      <c r="S148" s="15"/>
      <c r="T148" s="20" t="s">
        <v>528</v>
      </c>
      <c r="U148" s="14" t="str">
        <f ca="1">VLOOKUP(T148,[1]sheet1!$C$1:$D$65536,2,0)</f>
        <v>15828569698</v>
      </c>
      <c r="V148" s="17">
        <v>40422</v>
      </c>
      <c r="W148" s="15" t="s">
        <v>36</v>
      </c>
      <c r="X148" s="21">
        <f t="shared" si="4"/>
        <v>7</v>
      </c>
      <c r="Y148" s="21">
        <f t="shared" si="5"/>
        <v>5</v>
      </c>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1"/>
      <c r="GF148" s="21"/>
      <c r="GG148" s="21"/>
      <c r="GH148" s="21"/>
      <c r="GI148" s="21"/>
      <c r="GJ148" s="21"/>
      <c r="GK148" s="21"/>
      <c r="GL148" s="21"/>
      <c r="GM148" s="21"/>
      <c r="GN148" s="21"/>
      <c r="GO148" s="21"/>
      <c r="GP148" s="21"/>
      <c r="GQ148" s="21"/>
      <c r="GR148" s="21"/>
      <c r="GS148" s="21"/>
      <c r="GT148" s="21"/>
      <c r="GU148" s="21"/>
      <c r="GV148" s="21"/>
      <c r="GW148" s="21"/>
      <c r="GX148" s="21"/>
      <c r="GY148" s="21"/>
      <c r="GZ148" s="21"/>
      <c r="HA148" s="21"/>
      <c r="HB148" s="21"/>
      <c r="HC148" s="21"/>
      <c r="HD148" s="21"/>
      <c r="HE148" s="21"/>
      <c r="HF148" s="21"/>
      <c r="HG148" s="21"/>
      <c r="HH148" s="21"/>
      <c r="HI148" s="21"/>
      <c r="HJ148" s="21"/>
      <c r="HK148" s="21"/>
      <c r="HL148" s="21"/>
      <c r="HM148" s="21"/>
      <c r="HN148" s="21"/>
      <c r="HO148" s="21"/>
      <c r="HP148" s="21"/>
      <c r="HQ148" s="21"/>
      <c r="HR148" s="21"/>
      <c r="HS148" s="21"/>
      <c r="HT148" s="21"/>
    </row>
    <row r="149" s="9" customFormat="1" ht="30" customHeight="1" spans="1:228">
      <c r="A149" s="10">
        <v>35</v>
      </c>
      <c r="B149" s="14" t="s">
        <v>529</v>
      </c>
      <c r="C149" s="15" t="s">
        <v>422</v>
      </c>
      <c r="D149" s="15"/>
      <c r="E149" s="15">
        <v>269</v>
      </c>
      <c r="F149" s="16" t="s">
        <v>530</v>
      </c>
      <c r="G149" s="15" t="s">
        <v>27</v>
      </c>
      <c r="H149" s="15" t="s">
        <v>136</v>
      </c>
      <c r="I149" s="15"/>
      <c r="J149" s="15" t="s">
        <v>41</v>
      </c>
      <c r="K149" s="17">
        <v>29060</v>
      </c>
      <c r="L149" s="15">
        <v>38</v>
      </c>
      <c r="M149" s="15" t="s">
        <v>30</v>
      </c>
      <c r="N149" s="15" t="s">
        <v>31</v>
      </c>
      <c r="O149" s="15"/>
      <c r="P149" s="16" t="s">
        <v>427</v>
      </c>
      <c r="Q149" s="19">
        <v>43312</v>
      </c>
      <c r="R149" s="15" t="s">
        <v>132</v>
      </c>
      <c r="S149" s="15"/>
      <c r="T149" s="20" t="s">
        <v>531</v>
      </c>
      <c r="U149" s="14" t="str">
        <f ca="1">VLOOKUP(T149,[1]sheet1!$C$1:$D$65536,2,0)</f>
        <v>13679048267</v>
      </c>
      <c r="V149" s="17">
        <v>36526</v>
      </c>
      <c r="W149" s="15" t="s">
        <v>36</v>
      </c>
      <c r="X149" s="21">
        <f t="shared" si="4"/>
        <v>18</v>
      </c>
      <c r="Y149" s="21">
        <f t="shared" si="5"/>
        <v>10</v>
      </c>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c r="GB149" s="21"/>
      <c r="GC149" s="21"/>
      <c r="GD149" s="21"/>
      <c r="GE149" s="21"/>
      <c r="GF149" s="21"/>
      <c r="GG149" s="21"/>
      <c r="GH149" s="21"/>
      <c r="GI149" s="21"/>
      <c r="GJ149" s="21"/>
      <c r="GK149" s="21"/>
      <c r="GL149" s="21"/>
      <c r="GM149" s="21"/>
      <c r="GN149" s="21"/>
      <c r="GO149" s="21"/>
      <c r="GP149" s="21"/>
      <c r="GQ149" s="21"/>
      <c r="GR149" s="21"/>
      <c r="GS149" s="21"/>
      <c r="GT149" s="21"/>
      <c r="GU149" s="21"/>
      <c r="GV149" s="21"/>
      <c r="GW149" s="21"/>
      <c r="GX149" s="21"/>
      <c r="GY149" s="21"/>
      <c r="GZ149" s="21"/>
      <c r="HA149" s="21"/>
      <c r="HB149" s="21"/>
      <c r="HC149" s="21"/>
      <c r="HD149" s="21"/>
      <c r="HE149" s="21"/>
      <c r="HF149" s="21"/>
      <c r="HG149" s="21"/>
      <c r="HH149" s="21"/>
      <c r="HI149" s="21"/>
      <c r="HJ149" s="21"/>
      <c r="HK149" s="21"/>
      <c r="HL149" s="21"/>
      <c r="HM149" s="21"/>
      <c r="HN149" s="21"/>
      <c r="HO149" s="21"/>
      <c r="HP149" s="21"/>
      <c r="HQ149" s="21"/>
      <c r="HR149" s="21"/>
      <c r="HS149" s="21"/>
      <c r="HT149" s="21"/>
    </row>
    <row r="150" s="9" customFormat="1" ht="30" customHeight="1" spans="1:228">
      <c r="A150" s="10">
        <v>36</v>
      </c>
      <c r="B150" s="14" t="s">
        <v>532</v>
      </c>
      <c r="C150" s="15" t="s">
        <v>422</v>
      </c>
      <c r="D150" s="15"/>
      <c r="E150" s="15">
        <v>763</v>
      </c>
      <c r="F150" s="16" t="s">
        <v>533</v>
      </c>
      <c r="G150" s="15" t="s">
        <v>56</v>
      </c>
      <c r="H150" s="15" t="s">
        <v>40</v>
      </c>
      <c r="I150" s="15"/>
      <c r="J150" s="15" t="s">
        <v>41</v>
      </c>
      <c r="K150" s="17">
        <v>28970</v>
      </c>
      <c r="L150" s="15">
        <v>39</v>
      </c>
      <c r="M150" s="15" t="s">
        <v>30</v>
      </c>
      <c r="N150" s="15" t="s">
        <v>31</v>
      </c>
      <c r="O150" s="15" t="s">
        <v>32</v>
      </c>
      <c r="P150" s="16" t="s">
        <v>47</v>
      </c>
      <c r="Q150" s="19">
        <v>38533</v>
      </c>
      <c r="R150" s="15" t="s">
        <v>61</v>
      </c>
      <c r="S150" s="15"/>
      <c r="T150" s="20" t="s">
        <v>534</v>
      </c>
      <c r="U150" s="14" t="str">
        <f ca="1">VLOOKUP(T150,[1]sheet1!$C$1:$D$65536,2,0)</f>
        <v>18980052138</v>
      </c>
      <c r="V150" s="17">
        <v>38538</v>
      </c>
      <c r="W150" s="15" t="s">
        <v>36</v>
      </c>
      <c r="X150" s="21">
        <f t="shared" si="4"/>
        <v>12</v>
      </c>
      <c r="Y150" s="21">
        <f t="shared" si="5"/>
        <v>10</v>
      </c>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c r="GB150" s="21"/>
      <c r="GC150" s="21"/>
      <c r="GD150" s="21"/>
      <c r="GE150" s="21"/>
      <c r="GF150" s="21"/>
      <c r="GG150" s="21"/>
      <c r="GH150" s="21"/>
      <c r="GI150" s="21"/>
      <c r="GJ150" s="21"/>
      <c r="GK150" s="21"/>
      <c r="GL150" s="21"/>
      <c r="GM150" s="21"/>
      <c r="GN150" s="21"/>
      <c r="GO150" s="21"/>
      <c r="GP150" s="21"/>
      <c r="GQ150" s="21"/>
      <c r="GR150" s="21"/>
      <c r="GS150" s="21"/>
      <c r="GT150" s="21"/>
      <c r="GU150" s="21"/>
      <c r="GV150" s="21"/>
      <c r="GW150" s="21"/>
      <c r="GX150" s="21"/>
      <c r="GY150" s="21"/>
      <c r="GZ150" s="21"/>
      <c r="HA150" s="21"/>
      <c r="HB150" s="21"/>
      <c r="HC150" s="21"/>
      <c r="HD150" s="21"/>
      <c r="HE150" s="21"/>
      <c r="HF150" s="21"/>
      <c r="HG150" s="21"/>
      <c r="HH150" s="21"/>
      <c r="HI150" s="21"/>
      <c r="HJ150" s="21"/>
      <c r="HK150" s="21"/>
      <c r="HL150" s="21"/>
      <c r="HM150" s="21"/>
      <c r="HN150" s="21"/>
      <c r="HO150" s="21"/>
      <c r="HP150" s="21"/>
      <c r="HQ150" s="21"/>
      <c r="HR150" s="21"/>
      <c r="HS150" s="21"/>
      <c r="HT150" s="21"/>
    </row>
    <row r="151" s="9" customFormat="1" ht="30" customHeight="1" spans="1:228">
      <c r="A151" s="10">
        <v>37</v>
      </c>
      <c r="B151" s="14" t="s">
        <v>535</v>
      </c>
      <c r="C151" s="15" t="s">
        <v>422</v>
      </c>
      <c r="D151" s="15"/>
      <c r="E151" s="15">
        <v>316</v>
      </c>
      <c r="F151" s="16" t="s">
        <v>536</v>
      </c>
      <c r="G151" s="15" t="s">
        <v>27</v>
      </c>
      <c r="H151" s="15" t="s">
        <v>136</v>
      </c>
      <c r="I151" s="15"/>
      <c r="J151" s="15" t="s">
        <v>41</v>
      </c>
      <c r="K151" s="17">
        <v>25618</v>
      </c>
      <c r="L151" s="15">
        <v>48</v>
      </c>
      <c r="M151" s="15" t="s">
        <v>30</v>
      </c>
      <c r="N151" s="15" t="s">
        <v>156</v>
      </c>
      <c r="O151" s="15"/>
      <c r="P151" s="16" t="s">
        <v>427</v>
      </c>
      <c r="Q151" s="19">
        <v>37437</v>
      </c>
      <c r="R151" s="15" t="s">
        <v>252</v>
      </c>
      <c r="S151" s="15"/>
      <c r="T151" s="20" t="s">
        <v>537</v>
      </c>
      <c r="U151" s="14" t="str">
        <f ca="1">VLOOKUP(T151,[1]sheet1!$C$1:$D$65536,2,0)</f>
        <v>13668258402</v>
      </c>
      <c r="V151" s="17">
        <v>32690</v>
      </c>
      <c r="W151" s="15" t="s">
        <v>36</v>
      </c>
      <c r="X151" s="21">
        <f t="shared" si="4"/>
        <v>28</v>
      </c>
      <c r="Y151" s="21">
        <f t="shared" si="5"/>
        <v>15</v>
      </c>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c r="GB151" s="21"/>
      <c r="GC151" s="21"/>
      <c r="GD151" s="21"/>
      <c r="GE151" s="21"/>
      <c r="GF151" s="21"/>
      <c r="GG151" s="21"/>
      <c r="GH151" s="21"/>
      <c r="GI151" s="21"/>
      <c r="GJ151" s="21"/>
      <c r="GK151" s="21"/>
      <c r="GL151" s="21"/>
      <c r="GM151" s="21"/>
      <c r="GN151" s="21"/>
      <c r="GO151" s="21"/>
      <c r="GP151" s="21"/>
      <c r="GQ151" s="21"/>
      <c r="GR151" s="21"/>
      <c r="GS151" s="21"/>
      <c r="GT151" s="21"/>
      <c r="GU151" s="21"/>
      <c r="GV151" s="21"/>
      <c r="GW151" s="21"/>
      <c r="GX151" s="21"/>
      <c r="GY151" s="21"/>
      <c r="GZ151" s="21"/>
      <c r="HA151" s="21"/>
      <c r="HB151" s="21"/>
      <c r="HC151" s="21"/>
      <c r="HD151" s="21"/>
      <c r="HE151" s="21"/>
      <c r="HF151" s="21"/>
      <c r="HG151" s="21"/>
      <c r="HH151" s="21"/>
      <c r="HI151" s="21"/>
      <c r="HJ151" s="21"/>
      <c r="HK151" s="21"/>
      <c r="HL151" s="21"/>
      <c r="HM151" s="21"/>
      <c r="HN151" s="21"/>
      <c r="HO151" s="21"/>
      <c r="HP151" s="21"/>
      <c r="HQ151" s="21"/>
      <c r="HR151" s="21"/>
      <c r="HS151" s="21"/>
      <c r="HT151" s="21"/>
    </row>
    <row r="152" s="9" customFormat="1" ht="30" customHeight="1" spans="1:228">
      <c r="A152" s="10">
        <v>38</v>
      </c>
      <c r="B152" s="14" t="s">
        <v>538</v>
      </c>
      <c r="C152" s="15" t="s">
        <v>422</v>
      </c>
      <c r="D152" s="15"/>
      <c r="E152" s="15">
        <v>884</v>
      </c>
      <c r="F152" s="16" t="s">
        <v>539</v>
      </c>
      <c r="G152" s="15" t="s">
        <v>56</v>
      </c>
      <c r="H152" s="15" t="s">
        <v>136</v>
      </c>
      <c r="I152" s="15"/>
      <c r="J152" s="15" t="s">
        <v>41</v>
      </c>
      <c r="K152" s="17">
        <v>32268</v>
      </c>
      <c r="L152" s="15">
        <v>30</v>
      </c>
      <c r="M152" s="15" t="s">
        <v>30</v>
      </c>
      <c r="N152" s="15" t="s">
        <v>31</v>
      </c>
      <c r="O152" s="15"/>
      <c r="P152" s="16" t="s">
        <v>427</v>
      </c>
      <c r="Q152" s="19">
        <v>43312</v>
      </c>
      <c r="R152" s="15" t="s">
        <v>146</v>
      </c>
      <c r="S152" s="15"/>
      <c r="T152" s="20" t="s">
        <v>540</v>
      </c>
      <c r="U152" s="14" t="str">
        <f ca="1">VLOOKUP(T152,[1]sheet1!$C$1:$D$65536,2,0)</f>
        <v>15228922207</v>
      </c>
      <c r="V152" s="17">
        <v>40664</v>
      </c>
      <c r="W152" s="15" t="s">
        <v>36</v>
      </c>
      <c r="X152" s="21">
        <f t="shared" si="4"/>
        <v>6</v>
      </c>
      <c r="Y152" s="21">
        <f t="shared" si="5"/>
        <v>5</v>
      </c>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c r="GB152" s="21"/>
      <c r="GC152" s="21"/>
      <c r="GD152" s="21"/>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c r="HC152" s="21"/>
      <c r="HD152" s="21"/>
      <c r="HE152" s="21"/>
      <c r="HF152" s="21"/>
      <c r="HG152" s="21"/>
      <c r="HH152" s="21"/>
      <c r="HI152" s="21"/>
      <c r="HJ152" s="21"/>
      <c r="HK152" s="21"/>
      <c r="HL152" s="21"/>
      <c r="HM152" s="21"/>
      <c r="HN152" s="21"/>
      <c r="HO152" s="21"/>
      <c r="HP152" s="21"/>
      <c r="HQ152" s="21"/>
      <c r="HR152" s="21"/>
      <c r="HS152" s="21"/>
      <c r="HT152" s="21"/>
    </row>
    <row r="153" s="9" customFormat="1" ht="30" customHeight="1" spans="1:228">
      <c r="A153" s="10">
        <v>39</v>
      </c>
      <c r="B153" s="14" t="s">
        <v>541</v>
      </c>
      <c r="C153" s="15" t="s">
        <v>422</v>
      </c>
      <c r="D153" s="15"/>
      <c r="E153" s="15">
        <v>1280</v>
      </c>
      <c r="F153" s="16" t="s">
        <v>542</v>
      </c>
      <c r="G153" s="15" t="s">
        <v>56</v>
      </c>
      <c r="H153" s="15" t="s">
        <v>136</v>
      </c>
      <c r="I153" s="15"/>
      <c r="J153" s="15" t="s">
        <v>41</v>
      </c>
      <c r="K153" s="17">
        <v>33660</v>
      </c>
      <c r="L153" s="15">
        <v>26</v>
      </c>
      <c r="M153" s="15" t="s">
        <v>30</v>
      </c>
      <c r="N153" s="15" t="s">
        <v>31</v>
      </c>
      <c r="O153" s="15" t="s">
        <v>32</v>
      </c>
      <c r="P153" s="16" t="s">
        <v>427</v>
      </c>
      <c r="Q153" s="19">
        <v>41273</v>
      </c>
      <c r="R153" s="15" t="s">
        <v>146</v>
      </c>
      <c r="S153" s="15"/>
      <c r="T153" s="20" t="s">
        <v>543</v>
      </c>
      <c r="U153" s="14" t="str">
        <f ca="1">VLOOKUP(T153,[1]sheet1!$C$1:$D$65536,2,0)</f>
        <v>15928792686</v>
      </c>
      <c r="V153" s="17">
        <v>42217</v>
      </c>
      <c r="W153" s="15" t="s">
        <v>36</v>
      </c>
      <c r="X153" s="21">
        <f t="shared" si="4"/>
        <v>2</v>
      </c>
      <c r="Y153" s="21">
        <f t="shared" si="5"/>
        <v>5</v>
      </c>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row>
    <row r="154" s="9" customFormat="1" ht="30" customHeight="1" spans="1:228">
      <c r="A154" s="10">
        <v>40</v>
      </c>
      <c r="B154" s="14" t="s">
        <v>544</v>
      </c>
      <c r="C154" s="15" t="s">
        <v>422</v>
      </c>
      <c r="D154" s="15"/>
      <c r="E154" s="15">
        <v>713</v>
      </c>
      <c r="F154" s="16" t="s">
        <v>545</v>
      </c>
      <c r="G154" s="15" t="s">
        <v>27</v>
      </c>
      <c r="H154" s="15" t="s">
        <v>40</v>
      </c>
      <c r="I154" s="15"/>
      <c r="J154" s="15" t="s">
        <v>41</v>
      </c>
      <c r="K154" s="17">
        <v>29122</v>
      </c>
      <c r="L154" s="15">
        <v>38</v>
      </c>
      <c r="M154" s="15" t="s">
        <v>30</v>
      </c>
      <c r="N154" s="15" t="s">
        <v>102</v>
      </c>
      <c r="O154" s="15" t="s">
        <v>546</v>
      </c>
      <c r="P154" s="16" t="s">
        <v>547</v>
      </c>
      <c r="Q154" s="19">
        <v>39263</v>
      </c>
      <c r="R154" s="15" t="s">
        <v>61</v>
      </c>
      <c r="S154" s="15"/>
      <c r="T154" s="20" t="s">
        <v>548</v>
      </c>
      <c r="U154" s="14" t="str">
        <f ca="1">VLOOKUP(T154,[1]sheet1!$C$1:$D$65536,2,0)</f>
        <v>13308000924</v>
      </c>
      <c r="V154" s="17">
        <v>39264</v>
      </c>
      <c r="W154" s="15" t="s">
        <v>36</v>
      </c>
      <c r="X154" s="21">
        <f t="shared" si="4"/>
        <v>10</v>
      </c>
      <c r="Y154" s="21">
        <f t="shared" si="5"/>
        <v>10</v>
      </c>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row>
    <row r="155" s="9" customFormat="1" ht="30" customHeight="1" spans="1:228">
      <c r="A155" s="10">
        <v>41</v>
      </c>
      <c r="B155" s="14" t="s">
        <v>549</v>
      </c>
      <c r="C155" s="15" t="s">
        <v>422</v>
      </c>
      <c r="D155" s="15"/>
      <c r="E155" s="15">
        <v>1232</v>
      </c>
      <c r="F155" s="16" t="s">
        <v>530</v>
      </c>
      <c r="G155" s="15" t="s">
        <v>56</v>
      </c>
      <c r="H155" s="15" t="s">
        <v>40</v>
      </c>
      <c r="I155" s="15"/>
      <c r="J155" s="15" t="s">
        <v>41</v>
      </c>
      <c r="K155" s="17">
        <v>29508</v>
      </c>
      <c r="L155" s="15">
        <v>37</v>
      </c>
      <c r="M155" s="15" t="s">
        <v>30</v>
      </c>
      <c r="N155" s="15" t="s">
        <v>31</v>
      </c>
      <c r="O155" s="15"/>
      <c r="P155" s="16" t="s">
        <v>47</v>
      </c>
      <c r="Q155" s="19" t="s">
        <v>550</v>
      </c>
      <c r="R155" s="15" t="s">
        <v>57</v>
      </c>
      <c r="S155" s="15"/>
      <c r="T155" s="20" t="s">
        <v>551</v>
      </c>
      <c r="U155" s="14" t="str">
        <f ca="1">VLOOKUP(T155,[1]sheet1!$C$1:$D$65536,2,0)</f>
        <v>13688311960</v>
      </c>
      <c r="V155" s="17">
        <v>42005</v>
      </c>
      <c r="W155" s="15" t="s">
        <v>80</v>
      </c>
      <c r="X155" s="21">
        <f t="shared" si="4"/>
        <v>3</v>
      </c>
      <c r="Y155" s="21">
        <f t="shared" si="5"/>
        <v>5</v>
      </c>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row>
    <row r="156" s="9" customFormat="1" ht="30" customHeight="1" spans="1:228">
      <c r="A156" s="10">
        <v>42</v>
      </c>
      <c r="B156" s="14" t="s">
        <v>552</v>
      </c>
      <c r="C156" s="15" t="s">
        <v>422</v>
      </c>
      <c r="D156" s="15"/>
      <c r="E156" s="15">
        <v>320</v>
      </c>
      <c r="F156" s="16" t="s">
        <v>553</v>
      </c>
      <c r="G156" s="15" t="s">
        <v>27</v>
      </c>
      <c r="H156" s="15" t="s">
        <v>202</v>
      </c>
      <c r="I156" s="15"/>
      <c r="J156" s="15" t="s">
        <v>41</v>
      </c>
      <c r="K156" s="17">
        <v>25896</v>
      </c>
      <c r="L156" s="15">
        <v>48</v>
      </c>
      <c r="M156" s="15" t="s">
        <v>30</v>
      </c>
      <c r="N156" s="15" t="s">
        <v>130</v>
      </c>
      <c r="O156" s="15"/>
      <c r="P156" s="16" t="s">
        <v>427</v>
      </c>
      <c r="Q156" s="19">
        <v>38169</v>
      </c>
      <c r="R156" s="15" t="s">
        <v>252</v>
      </c>
      <c r="S156" s="15"/>
      <c r="T156" s="20" t="s">
        <v>554</v>
      </c>
      <c r="U156" s="14" t="str">
        <f ca="1">VLOOKUP(T156,[1]sheet1!$C$1:$D$65536,2,0)</f>
        <v>13882085679</v>
      </c>
      <c r="V156" s="17">
        <v>33451</v>
      </c>
      <c r="W156" s="15" t="s">
        <v>36</v>
      </c>
      <c r="X156" s="21">
        <f t="shared" si="4"/>
        <v>26</v>
      </c>
      <c r="Y156" s="21">
        <f t="shared" si="5"/>
        <v>15</v>
      </c>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1"/>
      <c r="GM156" s="21"/>
      <c r="GN156" s="21"/>
      <c r="GO156" s="21"/>
      <c r="GP156" s="21"/>
      <c r="GQ156" s="21"/>
      <c r="GR156" s="21"/>
      <c r="GS156" s="21"/>
      <c r="GT156" s="21"/>
      <c r="GU156" s="21"/>
      <c r="GV156" s="21"/>
      <c r="GW156" s="21"/>
      <c r="GX156" s="21"/>
      <c r="GY156" s="21"/>
      <c r="GZ156" s="21"/>
      <c r="HA156" s="21"/>
      <c r="HB156" s="21"/>
      <c r="HC156" s="21"/>
      <c r="HD156" s="21"/>
      <c r="HE156" s="21"/>
      <c r="HF156" s="21"/>
      <c r="HG156" s="21"/>
      <c r="HH156" s="21"/>
      <c r="HI156" s="21"/>
      <c r="HJ156" s="21"/>
      <c r="HK156" s="21"/>
      <c r="HL156" s="21"/>
      <c r="HM156" s="21"/>
      <c r="HN156" s="21"/>
      <c r="HO156" s="21"/>
      <c r="HP156" s="21"/>
      <c r="HQ156" s="21"/>
      <c r="HR156" s="21"/>
      <c r="HS156" s="21"/>
      <c r="HT156" s="21"/>
    </row>
    <row r="157" s="9" customFormat="1" ht="30" customHeight="1" spans="1:228">
      <c r="A157" s="10">
        <v>43</v>
      </c>
      <c r="B157" s="14" t="s">
        <v>555</v>
      </c>
      <c r="C157" s="15" t="s">
        <v>422</v>
      </c>
      <c r="D157" s="15"/>
      <c r="E157" s="15">
        <v>502</v>
      </c>
      <c r="F157" s="16" t="s">
        <v>556</v>
      </c>
      <c r="G157" s="15" t="s">
        <v>27</v>
      </c>
      <c r="H157" s="15" t="s">
        <v>202</v>
      </c>
      <c r="I157" s="15"/>
      <c r="J157" s="15" t="s">
        <v>41</v>
      </c>
      <c r="K157" s="17">
        <v>28399</v>
      </c>
      <c r="L157" s="15">
        <v>40</v>
      </c>
      <c r="M157" s="15" t="s">
        <v>30</v>
      </c>
      <c r="N157" s="15" t="s">
        <v>31</v>
      </c>
      <c r="O157" s="15"/>
      <c r="P157" s="16" t="s">
        <v>427</v>
      </c>
      <c r="Q157" s="19" t="s">
        <v>557</v>
      </c>
      <c r="R157" s="15" t="s">
        <v>132</v>
      </c>
      <c r="S157" s="15"/>
      <c r="T157" s="20" t="s">
        <v>558</v>
      </c>
      <c r="U157" s="14" t="str">
        <f ca="1">VLOOKUP(T157,[1]sheet1!$C$1:$D$65536,2,0)</f>
        <v>13881802461</v>
      </c>
      <c r="V157" s="17">
        <v>35704</v>
      </c>
      <c r="W157" s="15" t="s">
        <v>36</v>
      </c>
      <c r="X157" s="21">
        <f t="shared" si="4"/>
        <v>20</v>
      </c>
      <c r="Y157" s="21">
        <f t="shared" si="5"/>
        <v>15</v>
      </c>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1"/>
      <c r="GS157" s="21"/>
      <c r="GT157" s="21"/>
      <c r="GU157" s="21"/>
      <c r="GV157" s="21"/>
      <c r="GW157" s="21"/>
      <c r="GX157" s="21"/>
      <c r="GY157" s="21"/>
      <c r="GZ157" s="21"/>
      <c r="HA157" s="21"/>
      <c r="HB157" s="21"/>
      <c r="HC157" s="21"/>
      <c r="HD157" s="21"/>
      <c r="HE157" s="21"/>
      <c r="HF157" s="21"/>
      <c r="HG157" s="21"/>
      <c r="HH157" s="21"/>
      <c r="HI157" s="21"/>
      <c r="HJ157" s="21"/>
      <c r="HK157" s="21"/>
      <c r="HL157" s="21"/>
      <c r="HM157" s="21"/>
      <c r="HN157" s="21"/>
      <c r="HO157" s="21"/>
      <c r="HP157" s="21"/>
      <c r="HQ157" s="21"/>
      <c r="HR157" s="21"/>
      <c r="HS157" s="21"/>
      <c r="HT157" s="21"/>
    </row>
    <row r="158" s="9" customFormat="1" ht="30" customHeight="1" spans="1:228">
      <c r="A158" s="10">
        <v>44</v>
      </c>
      <c r="B158" s="14" t="s">
        <v>559</v>
      </c>
      <c r="C158" s="15" t="s">
        <v>489</v>
      </c>
      <c r="D158" s="15"/>
      <c r="E158" s="15">
        <v>296</v>
      </c>
      <c r="F158" s="16" t="s">
        <v>560</v>
      </c>
      <c r="G158" s="15" t="s">
        <v>27</v>
      </c>
      <c r="H158" s="15" t="s">
        <v>136</v>
      </c>
      <c r="I158" s="15"/>
      <c r="J158" s="15" t="s">
        <v>41</v>
      </c>
      <c r="K158" s="17">
        <v>25504</v>
      </c>
      <c r="L158" s="15">
        <v>48</v>
      </c>
      <c r="M158" s="15" t="s">
        <v>30</v>
      </c>
      <c r="N158" s="15" t="s">
        <v>130</v>
      </c>
      <c r="O158" s="15"/>
      <c r="P158" s="16" t="s">
        <v>427</v>
      </c>
      <c r="Q158" s="19" t="s">
        <v>561</v>
      </c>
      <c r="R158" s="15" t="s">
        <v>252</v>
      </c>
      <c r="S158" s="15"/>
      <c r="T158" s="20" t="s">
        <v>562</v>
      </c>
      <c r="U158" s="14" t="str">
        <f ca="1">VLOOKUP(T158,[1]sheet1!$C$1:$D$65536,2,0)</f>
        <v>13540795016</v>
      </c>
      <c r="V158" s="17">
        <v>32690</v>
      </c>
      <c r="W158" s="15" t="s">
        <v>80</v>
      </c>
      <c r="X158" s="21">
        <f t="shared" si="4"/>
        <v>28</v>
      </c>
      <c r="Y158" s="21">
        <f t="shared" si="5"/>
        <v>15</v>
      </c>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row>
    <row r="159" s="9" customFormat="1" ht="30" customHeight="1" spans="1:228">
      <c r="A159" s="10">
        <v>45</v>
      </c>
      <c r="B159" s="14" t="s">
        <v>563</v>
      </c>
      <c r="C159" s="15" t="s">
        <v>422</v>
      </c>
      <c r="D159" s="15"/>
      <c r="E159" s="15">
        <v>9096</v>
      </c>
      <c r="F159" s="16" t="s">
        <v>564</v>
      </c>
      <c r="G159" s="15" t="s">
        <v>56</v>
      </c>
      <c r="H159" s="15" t="s">
        <v>136</v>
      </c>
      <c r="I159" s="15"/>
      <c r="J159" s="15" t="s">
        <v>41</v>
      </c>
      <c r="K159" s="17">
        <v>34649</v>
      </c>
      <c r="L159" s="15">
        <v>23</v>
      </c>
      <c r="M159" s="15" t="s">
        <v>30</v>
      </c>
      <c r="N159" s="15" t="s">
        <v>130</v>
      </c>
      <c r="O159" s="15"/>
      <c r="P159" s="16" t="s">
        <v>427</v>
      </c>
      <c r="Q159" s="19">
        <v>42395</v>
      </c>
      <c r="R159" s="15" t="s">
        <v>136</v>
      </c>
      <c r="S159" s="15"/>
      <c r="T159" s="20" t="s">
        <v>565</v>
      </c>
      <c r="U159" s="14" t="str">
        <f ca="1">VLOOKUP(T159,[1]sheet1!$C$1:$D$65536,2,0)</f>
        <v>15108378937</v>
      </c>
      <c r="V159" s="17">
        <v>42395</v>
      </c>
      <c r="W159" s="15" t="s">
        <v>36</v>
      </c>
      <c r="X159" s="21">
        <f t="shared" si="4"/>
        <v>1</v>
      </c>
      <c r="Y159" s="21">
        <f t="shared" si="5"/>
        <v>5</v>
      </c>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c r="HC159" s="21"/>
      <c r="HD159" s="21"/>
      <c r="HE159" s="21"/>
      <c r="HF159" s="21"/>
      <c r="HG159" s="21"/>
      <c r="HH159" s="21"/>
      <c r="HI159" s="21"/>
      <c r="HJ159" s="21"/>
      <c r="HK159" s="21"/>
      <c r="HL159" s="21"/>
      <c r="HM159" s="21"/>
      <c r="HN159" s="21"/>
      <c r="HO159" s="21"/>
      <c r="HP159" s="21"/>
      <c r="HQ159" s="21"/>
      <c r="HR159" s="21"/>
      <c r="HS159" s="21"/>
      <c r="HT159" s="21"/>
    </row>
    <row r="160" s="9" customFormat="1" ht="30" customHeight="1" spans="1:228">
      <c r="A160" s="10">
        <v>46</v>
      </c>
      <c r="B160" s="14" t="s">
        <v>566</v>
      </c>
      <c r="C160" s="15" t="s">
        <v>422</v>
      </c>
      <c r="D160" s="15"/>
      <c r="E160" s="15">
        <v>575</v>
      </c>
      <c r="F160" s="16" t="s">
        <v>567</v>
      </c>
      <c r="G160" s="15" t="s">
        <v>27</v>
      </c>
      <c r="H160" s="15" t="s">
        <v>202</v>
      </c>
      <c r="I160" s="15"/>
      <c r="J160" s="15" t="s">
        <v>41</v>
      </c>
      <c r="K160" s="17">
        <v>26468</v>
      </c>
      <c r="L160" s="15">
        <v>46</v>
      </c>
      <c r="M160" s="15" t="s">
        <v>30</v>
      </c>
      <c r="N160" s="15" t="s">
        <v>130</v>
      </c>
      <c r="O160" s="15"/>
      <c r="P160" s="16" t="s">
        <v>427</v>
      </c>
      <c r="Q160" s="19">
        <v>38534</v>
      </c>
      <c r="R160" s="15" t="s">
        <v>132</v>
      </c>
      <c r="S160" s="15"/>
      <c r="T160" s="20" t="s">
        <v>568</v>
      </c>
      <c r="U160" s="14" t="str">
        <f ca="1">VLOOKUP(T160,[1]sheet1!$C$1:$D$65536,2,0)</f>
        <v>13693443824</v>
      </c>
      <c r="V160" s="17">
        <v>33817</v>
      </c>
      <c r="W160" s="15" t="s">
        <v>36</v>
      </c>
      <c r="X160" s="21">
        <f t="shared" si="4"/>
        <v>25</v>
      </c>
      <c r="Y160" s="21">
        <f t="shared" si="5"/>
        <v>15</v>
      </c>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row>
    <row r="161" s="9" customFormat="1" ht="30" customHeight="1" spans="1:228">
      <c r="A161" s="10">
        <v>47</v>
      </c>
      <c r="B161" s="14" t="s">
        <v>569</v>
      </c>
      <c r="C161" s="15" t="s">
        <v>489</v>
      </c>
      <c r="D161" s="15"/>
      <c r="E161" s="15">
        <v>556</v>
      </c>
      <c r="F161" s="16" t="s">
        <v>570</v>
      </c>
      <c r="G161" s="15" t="s">
        <v>27</v>
      </c>
      <c r="H161" s="15" t="s">
        <v>136</v>
      </c>
      <c r="I161" s="15"/>
      <c r="J161" s="15" t="s">
        <v>41</v>
      </c>
      <c r="K161" s="17">
        <v>30885</v>
      </c>
      <c r="L161" s="15">
        <v>36</v>
      </c>
      <c r="M161" s="15" t="s">
        <v>30</v>
      </c>
      <c r="N161" s="15" t="s">
        <v>130</v>
      </c>
      <c r="O161" s="15"/>
      <c r="P161" s="16" t="s">
        <v>427</v>
      </c>
      <c r="Q161" s="19">
        <v>39092</v>
      </c>
      <c r="R161" s="15" t="s">
        <v>132</v>
      </c>
      <c r="S161" s="15"/>
      <c r="T161" s="20" t="s">
        <v>571</v>
      </c>
      <c r="U161" s="14" t="str">
        <f ca="1">VLOOKUP(T161,[1]sheet1!$C$1:$D$65536,2,0)</f>
        <v>18081176753</v>
      </c>
      <c r="V161" s="17">
        <v>36770</v>
      </c>
      <c r="W161" s="15" t="s">
        <v>36</v>
      </c>
      <c r="X161" s="21">
        <f t="shared" si="4"/>
        <v>17</v>
      </c>
      <c r="Y161" s="21">
        <f t="shared" si="5"/>
        <v>10</v>
      </c>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row>
    <row r="162" s="9" customFormat="1" ht="30" customHeight="1" spans="1:228">
      <c r="A162" s="10">
        <v>48</v>
      </c>
      <c r="B162" s="14" t="e">
        <v>#N/A</v>
      </c>
      <c r="C162" s="15" t="s">
        <v>422</v>
      </c>
      <c r="D162" s="15"/>
      <c r="E162" s="15">
        <v>220</v>
      </c>
      <c r="F162" s="16" t="s">
        <v>572</v>
      </c>
      <c r="G162" s="15" t="s">
        <v>27</v>
      </c>
      <c r="H162" s="15" t="s">
        <v>136</v>
      </c>
      <c r="I162" s="15"/>
      <c r="J162" s="15" t="s">
        <v>41</v>
      </c>
      <c r="K162" s="17">
        <v>23278</v>
      </c>
      <c r="L162" s="15">
        <v>54</v>
      </c>
      <c r="M162" s="15" t="s">
        <v>30</v>
      </c>
      <c r="N162" s="15" t="s">
        <v>491</v>
      </c>
      <c r="O162" s="15"/>
      <c r="P162" s="16" t="s">
        <v>427</v>
      </c>
      <c r="Q162" s="19">
        <v>30133</v>
      </c>
      <c r="R162" s="15" t="s">
        <v>132</v>
      </c>
      <c r="S162" s="15"/>
      <c r="T162" s="20" t="s">
        <v>573</v>
      </c>
      <c r="U162" s="14" t="e">
        <f ca="1">VLOOKUP(T162,[1]sheet1!$C$1:$D$65536,2,0)</f>
        <v>#N/A</v>
      </c>
      <c r="V162" s="17">
        <v>30164</v>
      </c>
      <c r="W162" s="15" t="s">
        <v>36</v>
      </c>
      <c r="X162" s="21">
        <f t="shared" si="4"/>
        <v>35</v>
      </c>
      <c r="Y162" s="21">
        <f t="shared" si="5"/>
        <v>15</v>
      </c>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1"/>
      <c r="GS162" s="21"/>
      <c r="GT162" s="21"/>
      <c r="GU162" s="21"/>
      <c r="GV162" s="21"/>
      <c r="GW162" s="21"/>
      <c r="GX162" s="21"/>
      <c r="GY162" s="21"/>
      <c r="GZ162" s="21"/>
      <c r="HA162" s="21"/>
      <c r="HB162" s="21"/>
      <c r="HC162" s="21"/>
      <c r="HD162" s="21"/>
      <c r="HE162" s="21"/>
      <c r="HF162" s="21"/>
      <c r="HG162" s="21"/>
      <c r="HH162" s="21"/>
      <c r="HI162" s="21"/>
      <c r="HJ162" s="21"/>
      <c r="HK162" s="21"/>
      <c r="HL162" s="21"/>
      <c r="HM162" s="21"/>
      <c r="HN162" s="21"/>
      <c r="HO162" s="21"/>
      <c r="HP162" s="21"/>
      <c r="HQ162" s="21"/>
      <c r="HR162" s="21"/>
      <c r="HS162" s="21"/>
      <c r="HT162" s="21"/>
    </row>
    <row r="163" s="9" customFormat="1" ht="30" customHeight="1" spans="1:228">
      <c r="A163" s="10">
        <v>49</v>
      </c>
      <c r="B163" s="14" t="s">
        <v>574</v>
      </c>
      <c r="C163" s="15" t="s">
        <v>422</v>
      </c>
      <c r="D163" s="15"/>
      <c r="E163" s="15">
        <v>1118</v>
      </c>
      <c r="F163" s="16" t="s">
        <v>575</v>
      </c>
      <c r="G163" s="15" t="s">
        <v>56</v>
      </c>
      <c r="H163" s="15" t="s">
        <v>136</v>
      </c>
      <c r="I163" s="15"/>
      <c r="J163" s="15" t="s">
        <v>41</v>
      </c>
      <c r="K163" s="17">
        <v>33352</v>
      </c>
      <c r="L163" s="15">
        <v>27</v>
      </c>
      <c r="M163" s="15" t="s">
        <v>30</v>
      </c>
      <c r="N163" s="15" t="s">
        <v>31</v>
      </c>
      <c r="O163" s="15"/>
      <c r="P163" s="16" t="s">
        <v>427</v>
      </c>
      <c r="Q163" s="19">
        <v>41091</v>
      </c>
      <c r="R163" s="15" t="s">
        <v>136</v>
      </c>
      <c r="S163" s="15"/>
      <c r="T163" s="20" t="s">
        <v>576</v>
      </c>
      <c r="U163" s="14" t="str">
        <f ca="1">VLOOKUP(T163,[1]sheet1!$C$1:$D$65536,2,0)</f>
        <v>13551284725</v>
      </c>
      <c r="V163" s="17">
        <v>41275</v>
      </c>
      <c r="W163" s="15" t="s">
        <v>36</v>
      </c>
      <c r="X163" s="21">
        <f t="shared" si="4"/>
        <v>5</v>
      </c>
      <c r="Y163" s="21">
        <f t="shared" si="5"/>
        <v>5</v>
      </c>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row>
    <row r="164" s="9" customFormat="1" ht="30" customHeight="1" spans="1:228">
      <c r="A164" s="10">
        <v>50</v>
      </c>
      <c r="B164" s="14" t="e">
        <v>#N/A</v>
      </c>
      <c r="C164" s="15" t="s">
        <v>422</v>
      </c>
      <c r="D164" s="15"/>
      <c r="E164" s="15">
        <v>491</v>
      </c>
      <c r="F164" s="16" t="s">
        <v>577</v>
      </c>
      <c r="G164" s="15" t="s">
        <v>56</v>
      </c>
      <c r="H164" s="15" t="s">
        <v>136</v>
      </c>
      <c r="I164" s="15"/>
      <c r="J164" s="15" t="s">
        <v>41</v>
      </c>
      <c r="K164" s="17">
        <v>29837</v>
      </c>
      <c r="L164" s="15">
        <v>37</v>
      </c>
      <c r="M164" s="15" t="s">
        <v>30</v>
      </c>
      <c r="N164" s="15" t="s">
        <v>130</v>
      </c>
      <c r="O164" s="15"/>
      <c r="P164" s="16" t="s">
        <v>427</v>
      </c>
      <c r="Q164" s="19">
        <v>37073</v>
      </c>
      <c r="R164" s="15" t="s">
        <v>146</v>
      </c>
      <c r="S164" s="15"/>
      <c r="T164" s="20" t="s">
        <v>578</v>
      </c>
      <c r="U164" s="14" t="e">
        <f ca="1">VLOOKUP(T164,[1]sheet1!$C$1:$D$65536,2,0)</f>
        <v>#N/A</v>
      </c>
      <c r="V164" s="17">
        <v>37073</v>
      </c>
      <c r="W164" s="15" t="s">
        <v>36</v>
      </c>
      <c r="X164" s="21">
        <f t="shared" si="4"/>
        <v>16</v>
      </c>
      <c r="Y164" s="21">
        <f t="shared" si="5"/>
        <v>10</v>
      </c>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c r="GB164" s="21"/>
      <c r="GC164" s="21"/>
      <c r="GD164" s="21"/>
      <c r="GE164" s="21"/>
      <c r="GF164" s="21"/>
      <c r="GG164" s="21"/>
      <c r="GH164" s="21"/>
      <c r="GI164" s="21"/>
      <c r="GJ164" s="21"/>
      <c r="GK164" s="21"/>
      <c r="GL164" s="21"/>
      <c r="GM164" s="21"/>
      <c r="GN164" s="21"/>
      <c r="GO164" s="21"/>
      <c r="GP164" s="21"/>
      <c r="GQ164" s="21"/>
      <c r="GR164" s="21"/>
      <c r="GS164" s="21"/>
      <c r="GT164" s="21"/>
      <c r="GU164" s="21"/>
      <c r="GV164" s="21"/>
      <c r="GW164" s="21"/>
      <c r="GX164" s="21"/>
      <c r="GY164" s="21"/>
      <c r="GZ164" s="21"/>
      <c r="HA164" s="21"/>
      <c r="HB164" s="21"/>
      <c r="HC164" s="21"/>
      <c r="HD164" s="21"/>
      <c r="HE164" s="21"/>
      <c r="HF164" s="21"/>
      <c r="HG164" s="21"/>
      <c r="HH164" s="21"/>
      <c r="HI164" s="21"/>
      <c r="HJ164" s="21"/>
      <c r="HK164" s="21"/>
      <c r="HL164" s="21"/>
      <c r="HM164" s="21"/>
      <c r="HN164" s="21"/>
      <c r="HO164" s="21"/>
      <c r="HP164" s="21"/>
      <c r="HQ164" s="21"/>
      <c r="HR164" s="21"/>
      <c r="HS164" s="21"/>
      <c r="HT164" s="21"/>
    </row>
    <row r="165" s="9" customFormat="1" ht="30" customHeight="1" spans="1:228">
      <c r="A165" s="10">
        <v>51</v>
      </c>
      <c r="B165" s="14" t="s">
        <v>579</v>
      </c>
      <c r="C165" s="15" t="s">
        <v>422</v>
      </c>
      <c r="D165" s="15"/>
      <c r="E165" s="15">
        <v>1290</v>
      </c>
      <c r="F165" s="16" t="s">
        <v>580</v>
      </c>
      <c r="G165" s="15" t="s">
        <v>56</v>
      </c>
      <c r="H165" s="15" t="s">
        <v>136</v>
      </c>
      <c r="I165" s="15"/>
      <c r="J165" s="15" t="s">
        <v>41</v>
      </c>
      <c r="K165" s="17">
        <v>34112</v>
      </c>
      <c r="L165" s="15">
        <v>25</v>
      </c>
      <c r="M165" s="15" t="s">
        <v>30</v>
      </c>
      <c r="N165" s="15" t="s">
        <v>31</v>
      </c>
      <c r="O165" s="15"/>
      <c r="P165" s="16" t="s">
        <v>427</v>
      </c>
      <c r="Q165" s="19">
        <v>41821</v>
      </c>
      <c r="R165" s="15" t="s">
        <v>136</v>
      </c>
      <c r="S165" s="15"/>
      <c r="T165" s="20" t="s">
        <v>581</v>
      </c>
      <c r="U165" s="14" t="str">
        <f ca="1">VLOOKUP(T165,[1]sheet1!$C$1:$D$65536,2,0)</f>
        <v>15828602570</v>
      </c>
      <c r="V165" s="17">
        <v>41663</v>
      </c>
      <c r="W165" s="15" t="s">
        <v>36</v>
      </c>
      <c r="X165" s="21">
        <f t="shared" si="4"/>
        <v>3</v>
      </c>
      <c r="Y165" s="21">
        <f t="shared" si="5"/>
        <v>5</v>
      </c>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c r="HC165" s="21"/>
      <c r="HD165" s="21"/>
      <c r="HE165" s="21"/>
      <c r="HF165" s="21"/>
      <c r="HG165" s="21"/>
      <c r="HH165" s="21"/>
      <c r="HI165" s="21"/>
      <c r="HJ165" s="21"/>
      <c r="HK165" s="21"/>
      <c r="HL165" s="21"/>
      <c r="HM165" s="21"/>
      <c r="HN165" s="21"/>
      <c r="HO165" s="21"/>
      <c r="HP165" s="21"/>
      <c r="HQ165" s="21"/>
      <c r="HR165" s="21"/>
      <c r="HS165" s="21"/>
      <c r="HT165" s="21"/>
    </row>
    <row r="166" s="9" customFormat="1" ht="30" customHeight="1" spans="1:228">
      <c r="A166" s="10">
        <v>52</v>
      </c>
      <c r="B166" s="14" t="s">
        <v>582</v>
      </c>
      <c r="C166" s="15" t="s">
        <v>422</v>
      </c>
      <c r="D166" s="15"/>
      <c r="E166" s="15">
        <v>62</v>
      </c>
      <c r="F166" s="16" t="s">
        <v>583</v>
      </c>
      <c r="G166" s="15" t="s">
        <v>56</v>
      </c>
      <c r="H166" s="15" t="s">
        <v>136</v>
      </c>
      <c r="I166" s="15"/>
      <c r="J166" s="15" t="s">
        <v>41</v>
      </c>
      <c r="K166" s="17">
        <v>31108</v>
      </c>
      <c r="L166" s="15">
        <v>33</v>
      </c>
      <c r="M166" s="15" t="s">
        <v>30</v>
      </c>
      <c r="N166" s="15" t="s">
        <v>130</v>
      </c>
      <c r="O166" s="15"/>
      <c r="P166" s="16" t="s">
        <v>427</v>
      </c>
      <c r="Q166" s="19">
        <v>39083</v>
      </c>
      <c r="R166" s="15" t="s">
        <v>146</v>
      </c>
      <c r="S166" s="15"/>
      <c r="T166" s="20" t="s">
        <v>584</v>
      </c>
      <c r="U166" s="14" t="str">
        <f ca="1">VLOOKUP(T166,[1]sheet1!$C$1:$D$65536,2,0)</f>
        <v>13551366200</v>
      </c>
      <c r="V166" s="17">
        <v>39798</v>
      </c>
      <c r="W166" s="15" t="s">
        <v>36</v>
      </c>
      <c r="X166" s="21">
        <f t="shared" si="4"/>
        <v>9</v>
      </c>
      <c r="Y166" s="21">
        <f t="shared" si="5"/>
        <v>5</v>
      </c>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1"/>
      <c r="GF166" s="21"/>
      <c r="GG166" s="21"/>
      <c r="GH166" s="21"/>
      <c r="GI166" s="21"/>
      <c r="GJ166" s="21"/>
      <c r="GK166" s="21"/>
      <c r="GL166" s="21"/>
      <c r="GM166" s="21"/>
      <c r="GN166" s="21"/>
      <c r="GO166" s="21"/>
      <c r="GP166" s="21"/>
      <c r="GQ166" s="21"/>
      <c r="GR166" s="21"/>
      <c r="GS166" s="21"/>
      <c r="GT166" s="21"/>
      <c r="GU166" s="21"/>
      <c r="GV166" s="21"/>
      <c r="GW166" s="21"/>
      <c r="GX166" s="21"/>
      <c r="GY166" s="21"/>
      <c r="GZ166" s="21"/>
      <c r="HA166" s="21"/>
      <c r="HB166" s="21"/>
      <c r="HC166" s="21"/>
      <c r="HD166" s="21"/>
      <c r="HE166" s="21"/>
      <c r="HF166" s="21"/>
      <c r="HG166" s="21"/>
      <c r="HH166" s="21"/>
      <c r="HI166" s="21"/>
      <c r="HJ166" s="21"/>
      <c r="HK166" s="21"/>
      <c r="HL166" s="21"/>
      <c r="HM166" s="21"/>
      <c r="HN166" s="21"/>
      <c r="HO166" s="21"/>
      <c r="HP166" s="21"/>
      <c r="HQ166" s="21"/>
      <c r="HR166" s="21"/>
      <c r="HS166" s="21"/>
      <c r="HT166" s="21"/>
    </row>
    <row r="167" s="9" customFormat="1" ht="30" customHeight="1" spans="1:228">
      <c r="A167" s="10">
        <v>53</v>
      </c>
      <c r="B167" s="14" t="s">
        <v>585</v>
      </c>
      <c r="C167" s="15" t="s">
        <v>489</v>
      </c>
      <c r="D167" s="15"/>
      <c r="E167" s="15">
        <v>662</v>
      </c>
      <c r="F167" s="16" t="s">
        <v>586</v>
      </c>
      <c r="G167" s="15" t="s">
        <v>27</v>
      </c>
      <c r="H167" s="15" t="s">
        <v>40</v>
      </c>
      <c r="I167" s="15"/>
      <c r="J167" s="15" t="s">
        <v>41</v>
      </c>
      <c r="K167" s="17">
        <v>25502</v>
      </c>
      <c r="L167" s="15">
        <v>48</v>
      </c>
      <c r="M167" s="15" t="s">
        <v>30</v>
      </c>
      <c r="N167" s="15" t="s">
        <v>31</v>
      </c>
      <c r="O167" s="15"/>
      <c r="P167" s="16" t="s">
        <v>47</v>
      </c>
      <c r="Q167" s="19">
        <v>40928</v>
      </c>
      <c r="R167" s="15" t="s">
        <v>61</v>
      </c>
      <c r="S167" s="15"/>
      <c r="T167" s="20" t="s">
        <v>587</v>
      </c>
      <c r="U167" s="14" t="str">
        <f ca="1">VLOOKUP(T167,[1]sheet1!$C$1:$D$65536,2,0)</f>
        <v>13550095952</v>
      </c>
      <c r="V167" s="17">
        <v>34182</v>
      </c>
      <c r="W167" s="15" t="s">
        <v>80</v>
      </c>
      <c r="X167" s="21">
        <f t="shared" si="4"/>
        <v>24</v>
      </c>
      <c r="Y167" s="21">
        <f t="shared" si="5"/>
        <v>15</v>
      </c>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row>
    <row r="168" s="9" customFormat="1" ht="30" customHeight="1" spans="1:228">
      <c r="A168" s="10">
        <v>54</v>
      </c>
      <c r="B168" s="14" t="s">
        <v>588</v>
      </c>
      <c r="C168" s="15" t="s">
        <v>422</v>
      </c>
      <c r="D168" s="15"/>
      <c r="E168" s="15">
        <v>528</v>
      </c>
      <c r="F168" s="16" t="s">
        <v>589</v>
      </c>
      <c r="G168" s="15" t="s">
        <v>27</v>
      </c>
      <c r="H168" s="15" t="s">
        <v>40</v>
      </c>
      <c r="I168" s="15"/>
      <c r="J168" s="15" t="s">
        <v>41</v>
      </c>
      <c r="K168" s="17">
        <v>26736</v>
      </c>
      <c r="L168" s="15">
        <v>45</v>
      </c>
      <c r="M168" s="15" t="s">
        <v>30</v>
      </c>
      <c r="N168" s="15" t="s">
        <v>31</v>
      </c>
      <c r="O168" s="15"/>
      <c r="P168" s="16" t="s">
        <v>47</v>
      </c>
      <c r="Q168" s="19">
        <v>35977</v>
      </c>
      <c r="R168" s="15" t="s">
        <v>34</v>
      </c>
      <c r="S168" s="15"/>
      <c r="T168" s="20" t="s">
        <v>590</v>
      </c>
      <c r="U168" s="14" t="str">
        <f ca="1">VLOOKUP(T168,[1]sheet1!$C$1:$D$65536,2,0)</f>
        <v>13540393507</v>
      </c>
      <c r="V168" s="17">
        <v>36039</v>
      </c>
      <c r="W168" s="15" t="s">
        <v>36</v>
      </c>
      <c r="X168" s="21">
        <f t="shared" si="4"/>
        <v>19</v>
      </c>
      <c r="Y168" s="21">
        <f t="shared" si="5"/>
        <v>10</v>
      </c>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1"/>
      <c r="GN168" s="21"/>
      <c r="GO168" s="21"/>
      <c r="GP168" s="21"/>
      <c r="GQ168" s="21"/>
      <c r="GR168" s="21"/>
      <c r="GS168" s="21"/>
      <c r="GT168" s="21"/>
      <c r="GU168" s="21"/>
      <c r="GV168" s="21"/>
      <c r="GW168" s="21"/>
      <c r="GX168" s="21"/>
      <c r="GY168" s="21"/>
      <c r="GZ168" s="21"/>
      <c r="HA168" s="21"/>
      <c r="HB168" s="21"/>
      <c r="HC168" s="21"/>
      <c r="HD168" s="21"/>
      <c r="HE168" s="21"/>
      <c r="HF168" s="21"/>
      <c r="HG168" s="21"/>
      <c r="HH168" s="21"/>
      <c r="HI168" s="21"/>
      <c r="HJ168" s="21"/>
      <c r="HK168" s="21"/>
      <c r="HL168" s="21"/>
      <c r="HM168" s="21"/>
      <c r="HN168" s="21"/>
      <c r="HO168" s="21"/>
      <c r="HP168" s="21"/>
      <c r="HQ168" s="21"/>
      <c r="HR168" s="21"/>
      <c r="HS168" s="21"/>
      <c r="HT168" s="21"/>
    </row>
    <row r="169" s="9" customFormat="1" ht="30" customHeight="1" spans="1:228">
      <c r="A169" s="10">
        <v>55</v>
      </c>
      <c r="B169" s="14" t="s">
        <v>591</v>
      </c>
      <c r="C169" s="15" t="s">
        <v>592</v>
      </c>
      <c r="D169" s="15"/>
      <c r="E169" s="15">
        <v>1272</v>
      </c>
      <c r="F169" s="16" t="s">
        <v>593</v>
      </c>
      <c r="G169" s="15" t="s">
        <v>56</v>
      </c>
      <c r="H169" s="15" t="s">
        <v>40</v>
      </c>
      <c r="I169" s="15"/>
      <c r="J169" s="15" t="s">
        <v>41</v>
      </c>
      <c r="K169" s="17">
        <v>32451</v>
      </c>
      <c r="L169" s="15">
        <v>29</v>
      </c>
      <c r="M169" s="15" t="s">
        <v>30</v>
      </c>
      <c r="N169" s="15" t="s">
        <v>31</v>
      </c>
      <c r="O169" s="15" t="s">
        <v>32</v>
      </c>
      <c r="P169" s="16" t="s">
        <v>47</v>
      </c>
      <c r="Q169" s="19">
        <v>41456</v>
      </c>
      <c r="R169" s="15" t="s">
        <v>40</v>
      </c>
      <c r="S169" s="15"/>
      <c r="T169" s="20" t="s">
        <v>594</v>
      </c>
      <c r="U169" s="14" t="str">
        <f ca="1">VLOOKUP(T169,[1]sheet1!$C$1:$D$65536,2,0)</f>
        <v>15882050780</v>
      </c>
      <c r="V169" s="17">
        <v>41462</v>
      </c>
      <c r="W169" s="15" t="s">
        <v>80</v>
      </c>
      <c r="X169" s="21">
        <f t="shared" si="4"/>
        <v>4</v>
      </c>
      <c r="Y169" s="21">
        <f t="shared" si="5"/>
        <v>5</v>
      </c>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row>
    <row r="170" s="9" customFormat="1" ht="30" customHeight="1" spans="1:228">
      <c r="A170" s="10">
        <v>1</v>
      </c>
      <c r="B170" s="14" t="s">
        <v>595</v>
      </c>
      <c r="C170" s="15" t="s">
        <v>596</v>
      </c>
      <c r="D170" s="15"/>
      <c r="E170" s="15">
        <v>276</v>
      </c>
      <c r="F170" s="16" t="s">
        <v>597</v>
      </c>
      <c r="G170" s="15" t="s">
        <v>27</v>
      </c>
      <c r="H170" s="15" t="s">
        <v>28</v>
      </c>
      <c r="I170" s="15"/>
      <c r="J170" s="15" t="s">
        <v>29</v>
      </c>
      <c r="K170" s="17">
        <v>25713</v>
      </c>
      <c r="L170" s="15">
        <v>48</v>
      </c>
      <c r="M170" s="15" t="s">
        <v>30</v>
      </c>
      <c r="N170" s="15" t="s">
        <v>31</v>
      </c>
      <c r="O170" s="15" t="s">
        <v>32</v>
      </c>
      <c r="P170" s="16" t="s">
        <v>47</v>
      </c>
      <c r="Q170" s="19">
        <v>34516</v>
      </c>
      <c r="R170" s="15" t="s">
        <v>43</v>
      </c>
      <c r="S170" s="15"/>
      <c r="T170" s="20" t="s">
        <v>598</v>
      </c>
      <c r="U170" s="14" t="str">
        <f ca="1">VLOOKUP(T170,[1]sheet1!$C$1:$D$65536,2,0)</f>
        <v>13518125609</v>
      </c>
      <c r="V170" s="17">
        <v>34547</v>
      </c>
      <c r="W170" s="15" t="s">
        <v>80</v>
      </c>
      <c r="X170" s="21">
        <f t="shared" si="4"/>
        <v>23</v>
      </c>
      <c r="Y170" s="21">
        <f t="shared" si="5"/>
        <v>15</v>
      </c>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c r="GB170" s="21"/>
      <c r="GC170" s="21"/>
      <c r="GD170" s="21"/>
      <c r="GE170" s="21"/>
      <c r="GF170" s="21"/>
      <c r="GG170" s="21"/>
      <c r="GH170" s="21"/>
      <c r="GI170" s="21"/>
      <c r="GJ170" s="21"/>
      <c r="GK170" s="21"/>
      <c r="GL170" s="21"/>
      <c r="GM170" s="21"/>
      <c r="GN170" s="21"/>
      <c r="GO170" s="21"/>
      <c r="GP170" s="21"/>
      <c r="GQ170" s="21"/>
      <c r="GR170" s="21"/>
      <c r="GS170" s="21"/>
      <c r="GT170" s="21"/>
      <c r="GU170" s="21"/>
      <c r="GV170" s="21"/>
      <c r="GW170" s="21"/>
      <c r="GX170" s="21"/>
      <c r="GY170" s="21"/>
      <c r="GZ170" s="21"/>
      <c r="HA170" s="21"/>
      <c r="HB170" s="21"/>
      <c r="HC170" s="21"/>
      <c r="HD170" s="21"/>
      <c r="HE170" s="21"/>
      <c r="HF170" s="21"/>
      <c r="HG170" s="21"/>
      <c r="HH170" s="21"/>
      <c r="HI170" s="21"/>
      <c r="HJ170" s="21"/>
      <c r="HK170" s="21"/>
      <c r="HL170" s="21"/>
      <c r="HM170" s="21"/>
      <c r="HN170" s="21"/>
      <c r="HO170" s="21"/>
      <c r="HP170" s="21"/>
      <c r="HQ170" s="21"/>
      <c r="HR170" s="21"/>
      <c r="HS170" s="21"/>
      <c r="HT170" s="21"/>
    </row>
    <row r="171" s="9" customFormat="1" ht="30" customHeight="1" spans="1:228">
      <c r="A171" s="10">
        <v>2</v>
      </c>
      <c r="B171" s="14" t="s">
        <v>599</v>
      </c>
      <c r="C171" s="15" t="s">
        <v>596</v>
      </c>
      <c r="D171" s="15"/>
      <c r="E171" s="15">
        <v>100</v>
      </c>
      <c r="F171" s="16" t="s">
        <v>600</v>
      </c>
      <c r="G171" s="15" t="s">
        <v>27</v>
      </c>
      <c r="H171" s="15" t="s">
        <v>177</v>
      </c>
      <c r="I171" s="15"/>
      <c r="J171" s="15" t="s">
        <v>29</v>
      </c>
      <c r="K171" s="17">
        <v>23024</v>
      </c>
      <c r="L171" s="15">
        <v>55</v>
      </c>
      <c r="M171" s="15" t="s">
        <v>30</v>
      </c>
      <c r="N171" s="15" t="s">
        <v>31</v>
      </c>
      <c r="O171" s="15" t="s">
        <v>32</v>
      </c>
      <c r="P171" s="16" t="s">
        <v>47</v>
      </c>
      <c r="Q171" s="19">
        <v>31959</v>
      </c>
      <c r="R171" s="15" t="s">
        <v>34</v>
      </c>
      <c r="S171" s="15"/>
      <c r="T171" s="20" t="s">
        <v>601</v>
      </c>
      <c r="U171" s="14" t="str">
        <f ca="1">VLOOKUP(T171,[1]sheet1!$C$1:$D$65536,2,0)</f>
        <v>13982082855</v>
      </c>
      <c r="V171" s="17">
        <v>31959</v>
      </c>
      <c r="W171" s="15" t="s">
        <v>80</v>
      </c>
      <c r="X171" s="21">
        <f t="shared" si="4"/>
        <v>30</v>
      </c>
      <c r="Y171" s="21">
        <f t="shared" si="5"/>
        <v>15</v>
      </c>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c r="GB171" s="21"/>
      <c r="GC171" s="21"/>
      <c r="GD171" s="21"/>
      <c r="GE171" s="21"/>
      <c r="GF171" s="21"/>
      <c r="GG171" s="21"/>
      <c r="GH171" s="21"/>
      <c r="GI171" s="21"/>
      <c r="GJ171" s="21"/>
      <c r="GK171" s="21"/>
      <c r="GL171" s="21"/>
      <c r="GM171" s="21"/>
      <c r="GN171" s="21"/>
      <c r="GO171" s="21"/>
      <c r="GP171" s="21"/>
      <c r="GQ171" s="21"/>
      <c r="GR171" s="21"/>
      <c r="GS171" s="21"/>
      <c r="GT171" s="21"/>
      <c r="GU171" s="21"/>
      <c r="GV171" s="21"/>
      <c r="GW171" s="21"/>
      <c r="GX171" s="21"/>
      <c r="GY171" s="21"/>
      <c r="GZ171" s="21"/>
      <c r="HA171" s="21"/>
      <c r="HB171" s="21"/>
      <c r="HC171" s="21"/>
      <c r="HD171" s="21"/>
      <c r="HE171" s="21"/>
      <c r="HF171" s="21"/>
      <c r="HG171" s="21"/>
      <c r="HH171" s="21"/>
      <c r="HI171" s="21"/>
      <c r="HJ171" s="21"/>
      <c r="HK171" s="21"/>
      <c r="HL171" s="21"/>
      <c r="HM171" s="21"/>
      <c r="HN171" s="21"/>
      <c r="HO171" s="21"/>
      <c r="HP171" s="21"/>
      <c r="HQ171" s="21"/>
      <c r="HR171" s="21"/>
      <c r="HS171" s="21"/>
      <c r="HT171" s="21"/>
    </row>
    <row r="172" s="9" customFormat="1" ht="30" customHeight="1" spans="1:228">
      <c r="A172" s="10">
        <v>3</v>
      </c>
      <c r="B172" s="14" t="s">
        <v>602</v>
      </c>
      <c r="C172" s="15" t="s">
        <v>596</v>
      </c>
      <c r="D172" s="15"/>
      <c r="E172" s="15">
        <v>568</v>
      </c>
      <c r="F172" s="16" t="s">
        <v>603</v>
      </c>
      <c r="G172" s="15" t="s">
        <v>27</v>
      </c>
      <c r="H172" s="15" t="s">
        <v>40</v>
      </c>
      <c r="I172" s="15"/>
      <c r="J172" s="15" t="s">
        <v>29</v>
      </c>
      <c r="K172" s="17">
        <v>27862</v>
      </c>
      <c r="L172" s="15">
        <v>42</v>
      </c>
      <c r="M172" s="15" t="s">
        <v>30</v>
      </c>
      <c r="N172" s="15" t="s">
        <v>31</v>
      </c>
      <c r="O172" s="15" t="s">
        <v>32</v>
      </c>
      <c r="P172" s="16" t="s">
        <v>47</v>
      </c>
      <c r="Q172" s="19">
        <v>36708</v>
      </c>
      <c r="R172" s="15" t="s">
        <v>34</v>
      </c>
      <c r="S172" s="15"/>
      <c r="T172" s="20" t="s">
        <v>604</v>
      </c>
      <c r="U172" s="14" t="str">
        <f ca="1">VLOOKUP(T172,[1]sheet1!$C$1:$D$65536,2,0)</f>
        <v>13730854731</v>
      </c>
      <c r="V172" s="17">
        <v>36770</v>
      </c>
      <c r="W172" s="15" t="s">
        <v>605</v>
      </c>
      <c r="X172" s="21">
        <f t="shared" si="4"/>
        <v>17</v>
      </c>
      <c r="Y172" s="21">
        <f t="shared" si="5"/>
        <v>10</v>
      </c>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c r="HC172" s="21"/>
      <c r="HD172" s="21"/>
      <c r="HE172" s="21"/>
      <c r="HF172" s="21"/>
      <c r="HG172" s="21"/>
      <c r="HH172" s="21"/>
      <c r="HI172" s="21"/>
      <c r="HJ172" s="21"/>
      <c r="HK172" s="21"/>
      <c r="HL172" s="21"/>
      <c r="HM172" s="21"/>
      <c r="HN172" s="21"/>
      <c r="HO172" s="21"/>
      <c r="HP172" s="21"/>
      <c r="HQ172" s="21"/>
      <c r="HR172" s="21"/>
      <c r="HS172" s="21"/>
      <c r="HT172" s="21"/>
    </row>
    <row r="173" s="9" customFormat="1" ht="30" customHeight="1" spans="1:228">
      <c r="A173" s="10">
        <v>4</v>
      </c>
      <c r="B173" s="14" t="e">
        <v>#N/A</v>
      </c>
      <c r="C173" s="15" t="s">
        <v>596</v>
      </c>
      <c r="D173" s="15"/>
      <c r="E173" s="15">
        <v>479</v>
      </c>
      <c r="F173" s="16" t="s">
        <v>606</v>
      </c>
      <c r="G173" s="15" t="s">
        <v>27</v>
      </c>
      <c r="H173" s="15" t="s">
        <v>177</v>
      </c>
      <c r="I173" s="15"/>
      <c r="J173" s="15" t="s">
        <v>29</v>
      </c>
      <c r="K173" s="17">
        <v>29302</v>
      </c>
      <c r="L173" s="15">
        <v>38</v>
      </c>
      <c r="M173" s="15" t="s">
        <v>30</v>
      </c>
      <c r="N173" s="15" t="s">
        <v>31</v>
      </c>
      <c r="O173" s="15" t="s">
        <v>32</v>
      </c>
      <c r="P173" s="16" t="s">
        <v>47</v>
      </c>
      <c r="Q173" s="19">
        <v>38108</v>
      </c>
      <c r="R173" s="15" t="s">
        <v>34</v>
      </c>
      <c r="S173" s="15"/>
      <c r="T173" s="20" t="s">
        <v>607</v>
      </c>
      <c r="U173" s="14" t="e">
        <f ca="1">VLOOKUP(T173,[1]sheet1!$C$1:$D$65536,2,0)</f>
        <v>#N/A</v>
      </c>
      <c r="V173" s="17">
        <v>38108</v>
      </c>
      <c r="W173" s="15" t="s">
        <v>80</v>
      </c>
      <c r="X173" s="21">
        <f t="shared" si="4"/>
        <v>13</v>
      </c>
      <c r="Y173" s="21">
        <f t="shared" si="5"/>
        <v>10</v>
      </c>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c r="GB173" s="21"/>
      <c r="GC173" s="21"/>
      <c r="GD173" s="21"/>
      <c r="GE173" s="21"/>
      <c r="GF173" s="21"/>
      <c r="GG173" s="21"/>
      <c r="GH173" s="21"/>
      <c r="GI173" s="21"/>
      <c r="GJ173" s="21"/>
      <c r="GK173" s="21"/>
      <c r="GL173" s="21"/>
      <c r="GM173" s="21"/>
      <c r="GN173" s="21"/>
      <c r="GO173" s="21"/>
      <c r="GP173" s="21"/>
      <c r="GQ173" s="21"/>
      <c r="GR173" s="21"/>
      <c r="GS173" s="21"/>
      <c r="GT173" s="21"/>
      <c r="GU173" s="21"/>
      <c r="GV173" s="21"/>
      <c r="GW173" s="21"/>
      <c r="GX173" s="21"/>
      <c r="GY173" s="21"/>
      <c r="GZ173" s="21"/>
      <c r="HA173" s="21"/>
      <c r="HB173" s="21"/>
      <c r="HC173" s="21"/>
      <c r="HD173" s="21"/>
      <c r="HE173" s="21"/>
      <c r="HF173" s="21"/>
      <c r="HG173" s="21"/>
      <c r="HH173" s="21"/>
      <c r="HI173" s="21"/>
      <c r="HJ173" s="21"/>
      <c r="HK173" s="21"/>
      <c r="HL173" s="21"/>
      <c r="HM173" s="21"/>
      <c r="HN173" s="21"/>
      <c r="HO173" s="21"/>
      <c r="HP173" s="21"/>
      <c r="HQ173" s="21"/>
      <c r="HR173" s="21"/>
      <c r="HS173" s="21"/>
      <c r="HT173" s="21"/>
    </row>
    <row r="174" s="9" customFormat="1" ht="30" customHeight="1" spans="1:228">
      <c r="A174" s="10">
        <v>5</v>
      </c>
      <c r="B174" s="14" t="s">
        <v>608</v>
      </c>
      <c r="C174" s="15" t="s">
        <v>596</v>
      </c>
      <c r="D174" s="15"/>
      <c r="E174" s="15">
        <v>730</v>
      </c>
      <c r="F174" s="16" t="s">
        <v>609</v>
      </c>
      <c r="G174" s="15" t="s">
        <v>27</v>
      </c>
      <c r="H174" s="15" t="s">
        <v>40</v>
      </c>
      <c r="I174" s="15"/>
      <c r="J174" s="15" t="s">
        <v>29</v>
      </c>
      <c r="K174" s="17">
        <v>26895</v>
      </c>
      <c r="L174" s="15">
        <v>44</v>
      </c>
      <c r="M174" s="15" t="s">
        <v>30</v>
      </c>
      <c r="N174" s="15" t="s">
        <v>102</v>
      </c>
      <c r="O174" s="15" t="s">
        <v>102</v>
      </c>
      <c r="P174" s="16" t="s">
        <v>610</v>
      </c>
      <c r="Q174" s="19">
        <v>39995</v>
      </c>
      <c r="R174" s="15" t="s">
        <v>61</v>
      </c>
      <c r="S174" s="15"/>
      <c r="T174" s="20" t="s">
        <v>611</v>
      </c>
      <c r="U174" s="14" t="str">
        <f ca="1">VLOOKUP(T174,[1]sheet1!$C$1:$D$65536,2,0)</f>
        <v>15184481099</v>
      </c>
      <c r="V174" s="17">
        <v>34973</v>
      </c>
      <c r="W174" s="15" t="s">
        <v>36</v>
      </c>
      <c r="X174" s="21">
        <f t="shared" si="4"/>
        <v>22</v>
      </c>
      <c r="Y174" s="21">
        <f t="shared" si="5"/>
        <v>15</v>
      </c>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c r="HC174" s="21"/>
      <c r="HD174" s="21"/>
      <c r="HE174" s="21"/>
      <c r="HF174" s="21"/>
      <c r="HG174" s="21"/>
      <c r="HH174" s="21"/>
      <c r="HI174" s="21"/>
      <c r="HJ174" s="21"/>
      <c r="HK174" s="21"/>
      <c r="HL174" s="21"/>
      <c r="HM174" s="21"/>
      <c r="HN174" s="21"/>
      <c r="HO174" s="21"/>
      <c r="HP174" s="21"/>
      <c r="HQ174" s="21"/>
      <c r="HR174" s="21"/>
      <c r="HS174" s="21"/>
      <c r="HT174" s="21"/>
    </row>
    <row r="175" s="9" customFormat="1" ht="30" customHeight="1" spans="1:228">
      <c r="A175" s="10">
        <v>6</v>
      </c>
      <c r="B175" s="14" t="s">
        <v>612</v>
      </c>
      <c r="C175" s="15" t="s">
        <v>596</v>
      </c>
      <c r="D175" s="15"/>
      <c r="E175" s="15">
        <v>1135</v>
      </c>
      <c r="F175" s="16" t="s">
        <v>613</v>
      </c>
      <c r="G175" s="15" t="s">
        <v>56</v>
      </c>
      <c r="H175" s="15" t="s">
        <v>40</v>
      </c>
      <c r="I175" s="15"/>
      <c r="J175" s="15" t="s">
        <v>29</v>
      </c>
      <c r="K175" s="17">
        <v>31603</v>
      </c>
      <c r="L175" s="15">
        <v>32</v>
      </c>
      <c r="M175" s="15" t="s">
        <v>30</v>
      </c>
      <c r="N175" s="15" t="s">
        <v>31</v>
      </c>
      <c r="O175" s="15" t="s">
        <v>32</v>
      </c>
      <c r="P175" s="16" t="s">
        <v>47</v>
      </c>
      <c r="Q175" s="19">
        <v>40725</v>
      </c>
      <c r="R175" s="15" t="s">
        <v>57</v>
      </c>
      <c r="S175" s="15"/>
      <c r="T175" s="20" t="s">
        <v>614</v>
      </c>
      <c r="U175" s="14" t="str">
        <f ca="1">VLOOKUP(T175,[1]sheet1!$C$1:$D$65536,2,0)</f>
        <v>15982213880</v>
      </c>
      <c r="V175" s="17">
        <v>41336</v>
      </c>
      <c r="W175" s="15" t="s">
        <v>80</v>
      </c>
      <c r="X175" s="21">
        <f t="shared" si="4"/>
        <v>4</v>
      </c>
      <c r="Y175" s="21">
        <f t="shared" si="5"/>
        <v>5</v>
      </c>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c r="HC175" s="21"/>
      <c r="HD175" s="21"/>
      <c r="HE175" s="21"/>
      <c r="HF175" s="21"/>
      <c r="HG175" s="21"/>
      <c r="HH175" s="21"/>
      <c r="HI175" s="21"/>
      <c r="HJ175" s="21"/>
      <c r="HK175" s="21"/>
      <c r="HL175" s="21"/>
      <c r="HM175" s="21"/>
      <c r="HN175" s="21"/>
      <c r="HO175" s="21"/>
      <c r="HP175" s="21"/>
      <c r="HQ175" s="21"/>
      <c r="HR175" s="21"/>
      <c r="HS175" s="21"/>
      <c r="HT175" s="21"/>
    </row>
    <row r="176" s="9" customFormat="1" ht="30" customHeight="1" spans="1:228">
      <c r="A176" s="10">
        <v>7</v>
      </c>
      <c r="B176" s="14" t="s">
        <v>615</v>
      </c>
      <c r="C176" s="15" t="s">
        <v>596</v>
      </c>
      <c r="D176" s="15"/>
      <c r="E176" s="15">
        <v>558</v>
      </c>
      <c r="F176" s="16" t="s">
        <v>616</v>
      </c>
      <c r="G176" s="15" t="s">
        <v>27</v>
      </c>
      <c r="H176" s="15" t="s">
        <v>129</v>
      </c>
      <c r="I176" s="15"/>
      <c r="J176" s="15" t="s">
        <v>41</v>
      </c>
      <c r="K176" s="17">
        <v>29547</v>
      </c>
      <c r="L176" s="15">
        <v>37</v>
      </c>
      <c r="M176" s="15" t="s">
        <v>30</v>
      </c>
      <c r="N176" s="15" t="s">
        <v>31</v>
      </c>
      <c r="O176" s="15"/>
      <c r="P176" s="16" t="s">
        <v>617</v>
      </c>
      <c r="Q176" s="19">
        <v>41284</v>
      </c>
      <c r="R176" s="15" t="s">
        <v>132</v>
      </c>
      <c r="S176" s="15"/>
      <c r="T176" s="20" t="s">
        <v>618</v>
      </c>
      <c r="U176" s="14" t="str">
        <f ca="1">VLOOKUP(T176,[1]sheet1!$C$1:$D$65536,2,0)</f>
        <v>13666234416</v>
      </c>
      <c r="V176" s="17">
        <v>36770</v>
      </c>
      <c r="W176" s="15" t="s">
        <v>80</v>
      </c>
      <c r="X176" s="21">
        <f t="shared" si="4"/>
        <v>17</v>
      </c>
      <c r="Y176" s="21">
        <f t="shared" si="5"/>
        <v>10</v>
      </c>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c r="GB176" s="21"/>
      <c r="GC176" s="21"/>
      <c r="GD176" s="21"/>
      <c r="GE176" s="21"/>
      <c r="GF176" s="21"/>
      <c r="GG176" s="21"/>
      <c r="GH176" s="21"/>
      <c r="GI176" s="21"/>
      <c r="GJ176" s="21"/>
      <c r="GK176" s="21"/>
      <c r="GL176" s="21"/>
      <c r="GM176" s="21"/>
      <c r="GN176" s="21"/>
      <c r="GO176" s="21"/>
      <c r="GP176" s="21"/>
      <c r="GQ176" s="21"/>
      <c r="GR176" s="21"/>
      <c r="GS176" s="21"/>
      <c r="GT176" s="21"/>
      <c r="GU176" s="21"/>
      <c r="GV176" s="21"/>
      <c r="GW176" s="21"/>
      <c r="GX176" s="21"/>
      <c r="GY176" s="21"/>
      <c r="GZ176" s="21"/>
      <c r="HA176" s="21"/>
      <c r="HB176" s="21"/>
      <c r="HC176" s="21"/>
      <c r="HD176" s="21"/>
      <c r="HE176" s="21"/>
      <c r="HF176" s="21"/>
      <c r="HG176" s="21"/>
      <c r="HH176" s="21"/>
      <c r="HI176" s="21"/>
      <c r="HJ176" s="21"/>
      <c r="HK176" s="21"/>
      <c r="HL176" s="21"/>
      <c r="HM176" s="21"/>
      <c r="HN176" s="21"/>
      <c r="HO176" s="21"/>
      <c r="HP176" s="21"/>
      <c r="HQ176" s="21"/>
      <c r="HR176" s="21"/>
      <c r="HS176" s="21"/>
      <c r="HT176" s="21"/>
    </row>
    <row r="177" s="9" customFormat="1" ht="30" customHeight="1" spans="1:228">
      <c r="A177" s="10">
        <v>8</v>
      </c>
      <c r="B177" s="14" t="s">
        <v>619</v>
      </c>
      <c r="C177" s="15" t="s">
        <v>596</v>
      </c>
      <c r="D177" s="15"/>
      <c r="E177" s="15">
        <v>170</v>
      </c>
      <c r="F177" s="16" t="s">
        <v>620</v>
      </c>
      <c r="G177" s="15" t="s">
        <v>27</v>
      </c>
      <c r="H177" s="15" t="s">
        <v>136</v>
      </c>
      <c r="I177" s="15"/>
      <c r="J177" s="15" t="s">
        <v>41</v>
      </c>
      <c r="K177" s="17">
        <v>32002</v>
      </c>
      <c r="L177" s="15">
        <v>30</v>
      </c>
      <c r="M177" s="15" t="s">
        <v>30</v>
      </c>
      <c r="N177" s="15" t="s">
        <v>31</v>
      </c>
      <c r="O177" s="15" t="s">
        <v>32</v>
      </c>
      <c r="P177" s="16" t="s">
        <v>617</v>
      </c>
      <c r="Q177" s="19">
        <v>40725</v>
      </c>
      <c r="R177" s="15" t="s">
        <v>146</v>
      </c>
      <c r="S177" s="15"/>
      <c r="T177" s="20" t="s">
        <v>621</v>
      </c>
      <c r="U177" s="14" t="str">
        <f ca="1">VLOOKUP(T177,[1]sheet1!$C$1:$D$65536,2,0)</f>
        <v>18030772624</v>
      </c>
      <c r="V177" s="17">
        <v>40909</v>
      </c>
      <c r="W177" s="15" t="s">
        <v>80</v>
      </c>
      <c r="X177" s="21">
        <f t="shared" si="4"/>
        <v>6</v>
      </c>
      <c r="Y177" s="21">
        <f t="shared" si="5"/>
        <v>5</v>
      </c>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c r="HC177" s="21"/>
      <c r="HD177" s="21"/>
      <c r="HE177" s="21"/>
      <c r="HF177" s="21"/>
      <c r="HG177" s="21"/>
      <c r="HH177" s="21"/>
      <c r="HI177" s="21"/>
      <c r="HJ177" s="21"/>
      <c r="HK177" s="21"/>
      <c r="HL177" s="21"/>
      <c r="HM177" s="21"/>
      <c r="HN177" s="21"/>
      <c r="HO177" s="21"/>
      <c r="HP177" s="21"/>
      <c r="HQ177" s="21"/>
      <c r="HR177" s="21"/>
      <c r="HS177" s="21"/>
      <c r="HT177" s="21"/>
    </row>
    <row r="178" s="9" customFormat="1" ht="30" customHeight="1" spans="1:228">
      <c r="A178" s="10">
        <v>9</v>
      </c>
      <c r="B178" s="14" t="s">
        <v>622</v>
      </c>
      <c r="C178" s="15" t="s">
        <v>596</v>
      </c>
      <c r="D178" s="15"/>
      <c r="E178" s="15">
        <v>679</v>
      </c>
      <c r="F178" s="16" t="s">
        <v>623</v>
      </c>
      <c r="G178" s="15" t="s">
        <v>56</v>
      </c>
      <c r="H178" s="15" t="s">
        <v>136</v>
      </c>
      <c r="I178" s="15"/>
      <c r="J178" s="15" t="s">
        <v>41</v>
      </c>
      <c r="K178" s="17">
        <v>32069</v>
      </c>
      <c r="L178" s="15">
        <v>30</v>
      </c>
      <c r="M178" s="15" t="s">
        <v>30</v>
      </c>
      <c r="N178" s="15" t="s">
        <v>31</v>
      </c>
      <c r="O178" s="15"/>
      <c r="P178" s="16" t="s">
        <v>617</v>
      </c>
      <c r="Q178" s="19">
        <v>42736</v>
      </c>
      <c r="R178" s="15" t="s">
        <v>146</v>
      </c>
      <c r="S178" s="15"/>
      <c r="T178" s="20" t="s">
        <v>624</v>
      </c>
      <c r="U178" s="14" t="str">
        <f ca="1">VLOOKUP(T178,[1]sheet1!$C$1:$D$65536,2,0)</f>
        <v>15928785738</v>
      </c>
      <c r="V178" s="17">
        <v>40373</v>
      </c>
      <c r="W178" s="15" t="s">
        <v>36</v>
      </c>
      <c r="X178" s="21">
        <f t="shared" si="4"/>
        <v>7</v>
      </c>
      <c r="Y178" s="21">
        <f t="shared" si="5"/>
        <v>5</v>
      </c>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c r="HC178" s="21"/>
      <c r="HD178" s="21"/>
      <c r="HE178" s="21"/>
      <c r="HF178" s="21"/>
      <c r="HG178" s="21"/>
      <c r="HH178" s="21"/>
      <c r="HI178" s="21"/>
      <c r="HJ178" s="21"/>
      <c r="HK178" s="21"/>
      <c r="HL178" s="21"/>
      <c r="HM178" s="21"/>
      <c r="HN178" s="21"/>
      <c r="HO178" s="21"/>
      <c r="HP178" s="21"/>
      <c r="HQ178" s="21"/>
      <c r="HR178" s="21"/>
      <c r="HS178" s="21"/>
      <c r="HT178" s="21"/>
    </row>
    <row r="179" s="9" customFormat="1" ht="30" customHeight="1" spans="1:228">
      <c r="A179" s="10">
        <v>10</v>
      </c>
      <c r="B179" s="14" t="s">
        <v>625</v>
      </c>
      <c r="C179" s="15" t="s">
        <v>596</v>
      </c>
      <c r="D179" s="15"/>
      <c r="E179" s="15">
        <v>1113</v>
      </c>
      <c r="F179" s="16" t="s">
        <v>626</v>
      </c>
      <c r="G179" s="15" t="s">
        <v>56</v>
      </c>
      <c r="H179" s="15" t="s">
        <v>136</v>
      </c>
      <c r="I179" s="15"/>
      <c r="J179" s="15" t="s">
        <v>41</v>
      </c>
      <c r="K179" s="17">
        <v>33332</v>
      </c>
      <c r="L179" s="15">
        <v>27</v>
      </c>
      <c r="M179" s="15" t="s">
        <v>30</v>
      </c>
      <c r="N179" s="15" t="s">
        <v>31</v>
      </c>
      <c r="O179" s="15"/>
      <c r="P179" s="16" t="s">
        <v>617</v>
      </c>
      <c r="Q179" s="19">
        <v>43101</v>
      </c>
      <c r="R179" s="15" t="s">
        <v>136</v>
      </c>
      <c r="S179" s="15"/>
      <c r="T179" s="20" t="s">
        <v>627</v>
      </c>
      <c r="U179" s="14" t="str">
        <f ca="1">VLOOKUP(T179,[1]sheet1!$C$1:$D$65536,2,0)</f>
        <v>13540119338</v>
      </c>
      <c r="V179" s="17">
        <v>40627</v>
      </c>
      <c r="W179" s="15" t="s">
        <v>66</v>
      </c>
      <c r="X179" s="21">
        <f t="shared" si="4"/>
        <v>6</v>
      </c>
      <c r="Y179" s="21">
        <f t="shared" si="5"/>
        <v>5</v>
      </c>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c r="GB179" s="21"/>
      <c r="GC179" s="21"/>
      <c r="GD179" s="21"/>
      <c r="GE179" s="21"/>
      <c r="GF179" s="21"/>
      <c r="GG179" s="21"/>
      <c r="GH179" s="21"/>
      <c r="GI179" s="21"/>
      <c r="GJ179" s="21"/>
      <c r="GK179" s="21"/>
      <c r="GL179" s="21"/>
      <c r="GM179" s="21"/>
      <c r="GN179" s="21"/>
      <c r="GO179" s="21"/>
      <c r="GP179" s="21"/>
      <c r="GQ179" s="21"/>
      <c r="GR179" s="21"/>
      <c r="GS179" s="21"/>
      <c r="GT179" s="21"/>
      <c r="GU179" s="21"/>
      <c r="GV179" s="21"/>
      <c r="GW179" s="21"/>
      <c r="GX179" s="21"/>
      <c r="GY179" s="21"/>
      <c r="GZ179" s="21"/>
      <c r="HA179" s="21"/>
      <c r="HB179" s="21"/>
      <c r="HC179" s="21"/>
      <c r="HD179" s="21"/>
      <c r="HE179" s="21"/>
      <c r="HF179" s="21"/>
      <c r="HG179" s="21"/>
      <c r="HH179" s="21"/>
      <c r="HI179" s="21"/>
      <c r="HJ179" s="21"/>
      <c r="HK179" s="21"/>
      <c r="HL179" s="21"/>
      <c r="HM179" s="21"/>
      <c r="HN179" s="21"/>
      <c r="HO179" s="21"/>
      <c r="HP179" s="21"/>
      <c r="HQ179" s="21"/>
      <c r="HR179" s="21"/>
      <c r="HS179" s="21"/>
      <c r="HT179" s="21"/>
    </row>
    <row r="180" s="9" customFormat="1" ht="30" customHeight="1" spans="1:228">
      <c r="A180" s="10">
        <v>11</v>
      </c>
      <c r="B180" s="14" t="s">
        <v>628</v>
      </c>
      <c r="C180" s="15" t="s">
        <v>596</v>
      </c>
      <c r="D180" s="15"/>
      <c r="E180" s="15">
        <v>1414</v>
      </c>
      <c r="F180" s="16" t="s">
        <v>629</v>
      </c>
      <c r="G180" s="15" t="s">
        <v>56</v>
      </c>
      <c r="H180" s="15" t="s">
        <v>136</v>
      </c>
      <c r="I180" s="15"/>
      <c r="J180" s="15" t="s">
        <v>41</v>
      </c>
      <c r="K180" s="17">
        <v>34164</v>
      </c>
      <c r="L180" s="15">
        <v>25</v>
      </c>
      <c r="M180" s="15" t="s">
        <v>30</v>
      </c>
      <c r="N180" s="15" t="s">
        <v>31</v>
      </c>
      <c r="O180" s="15"/>
      <c r="P180" s="16" t="s">
        <v>617</v>
      </c>
      <c r="Q180" s="19">
        <v>42551</v>
      </c>
      <c r="R180" s="15" t="s">
        <v>136</v>
      </c>
      <c r="S180" s="15"/>
      <c r="T180" s="20" t="s">
        <v>630</v>
      </c>
      <c r="U180" s="14" t="str">
        <f ca="1">VLOOKUP(T180,[1]sheet1!$C$1:$D$65536,2,0)</f>
        <v>13688034648</v>
      </c>
      <c r="V180" s="17">
        <v>42736</v>
      </c>
      <c r="W180" s="15" t="s">
        <v>66</v>
      </c>
      <c r="X180" s="21">
        <f t="shared" si="4"/>
        <v>1</v>
      </c>
      <c r="Y180" s="21">
        <f t="shared" si="5"/>
        <v>5</v>
      </c>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c r="GB180" s="21"/>
      <c r="GC180" s="21"/>
      <c r="GD180" s="21"/>
      <c r="GE180" s="21"/>
      <c r="GF180" s="21"/>
      <c r="GG180" s="21"/>
      <c r="GH180" s="21"/>
      <c r="GI180" s="21"/>
      <c r="GJ180" s="21"/>
      <c r="GK180" s="21"/>
      <c r="GL180" s="21"/>
      <c r="GM180" s="21"/>
      <c r="GN180" s="21"/>
      <c r="GO180" s="21"/>
      <c r="GP180" s="21"/>
      <c r="GQ180" s="21"/>
      <c r="GR180" s="21"/>
      <c r="GS180" s="21"/>
      <c r="GT180" s="21"/>
      <c r="GU180" s="21"/>
      <c r="GV180" s="21"/>
      <c r="GW180" s="21"/>
      <c r="GX180" s="21"/>
      <c r="GY180" s="21"/>
      <c r="GZ180" s="21"/>
      <c r="HA180" s="21"/>
      <c r="HB180" s="21"/>
      <c r="HC180" s="21"/>
      <c r="HD180" s="21"/>
      <c r="HE180" s="21"/>
      <c r="HF180" s="21"/>
      <c r="HG180" s="21"/>
      <c r="HH180" s="21"/>
      <c r="HI180" s="21"/>
      <c r="HJ180" s="21"/>
      <c r="HK180" s="21"/>
      <c r="HL180" s="21"/>
      <c r="HM180" s="21"/>
      <c r="HN180" s="21"/>
      <c r="HO180" s="21"/>
      <c r="HP180" s="21"/>
      <c r="HQ180" s="21"/>
      <c r="HR180" s="21"/>
      <c r="HS180" s="21"/>
      <c r="HT180" s="21"/>
    </row>
    <row r="181" s="9" customFormat="1" ht="30" customHeight="1" spans="1:228">
      <c r="A181" s="10">
        <v>12</v>
      </c>
      <c r="B181" s="14" t="s">
        <v>631</v>
      </c>
      <c r="C181" s="15" t="s">
        <v>632</v>
      </c>
      <c r="D181" s="15"/>
      <c r="E181" s="15">
        <v>579</v>
      </c>
      <c r="F181" s="16" t="s">
        <v>633</v>
      </c>
      <c r="G181" s="15" t="s">
        <v>27</v>
      </c>
      <c r="H181" s="15" t="s">
        <v>177</v>
      </c>
      <c r="I181" s="15"/>
      <c r="J181" s="15" t="s">
        <v>29</v>
      </c>
      <c r="K181" s="17">
        <v>29477</v>
      </c>
      <c r="L181" s="15">
        <v>37</v>
      </c>
      <c r="M181" s="15" t="s">
        <v>30</v>
      </c>
      <c r="N181" s="15" t="s">
        <v>31</v>
      </c>
      <c r="O181" s="15" t="s">
        <v>32</v>
      </c>
      <c r="P181" s="16" t="s">
        <v>47</v>
      </c>
      <c r="Q181" s="19">
        <v>37817</v>
      </c>
      <c r="R181" s="15" t="s">
        <v>34</v>
      </c>
      <c r="S181" s="15"/>
      <c r="T181" s="20" t="s">
        <v>634</v>
      </c>
      <c r="U181" s="14" t="str">
        <f ca="1">VLOOKUP(T181,[1]sheet1!$C$1:$D$65536,2,0)</f>
        <v>15908181809</v>
      </c>
      <c r="V181" s="17">
        <v>38169</v>
      </c>
      <c r="W181" s="15" t="s">
        <v>80</v>
      </c>
      <c r="X181" s="21">
        <f t="shared" si="4"/>
        <v>13</v>
      </c>
      <c r="Y181" s="21">
        <f t="shared" si="5"/>
        <v>10</v>
      </c>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c r="HC181" s="21"/>
      <c r="HD181" s="21"/>
      <c r="HE181" s="21"/>
      <c r="HF181" s="21"/>
      <c r="HG181" s="21"/>
      <c r="HH181" s="21"/>
      <c r="HI181" s="21"/>
      <c r="HJ181" s="21"/>
      <c r="HK181" s="21"/>
      <c r="HL181" s="21"/>
      <c r="HM181" s="21"/>
      <c r="HN181" s="21"/>
      <c r="HO181" s="21"/>
      <c r="HP181" s="21"/>
      <c r="HQ181" s="21"/>
      <c r="HR181" s="21"/>
      <c r="HS181" s="21"/>
      <c r="HT181" s="21"/>
    </row>
    <row r="182" s="9" customFormat="1" ht="30" customHeight="1" spans="1:228">
      <c r="A182" s="10">
        <v>13</v>
      </c>
      <c r="B182" s="14" t="s">
        <v>635</v>
      </c>
      <c r="C182" s="15" t="s">
        <v>632</v>
      </c>
      <c r="D182" s="15"/>
      <c r="E182" s="15">
        <v>317</v>
      </c>
      <c r="F182" s="16" t="s">
        <v>636</v>
      </c>
      <c r="G182" s="15" t="s">
        <v>27</v>
      </c>
      <c r="H182" s="15" t="s">
        <v>177</v>
      </c>
      <c r="I182" s="15"/>
      <c r="J182" s="15" t="s">
        <v>29</v>
      </c>
      <c r="K182" s="17">
        <v>23716</v>
      </c>
      <c r="L182" s="15">
        <v>53</v>
      </c>
      <c r="M182" s="15" t="s">
        <v>30</v>
      </c>
      <c r="N182" s="15" t="s">
        <v>31</v>
      </c>
      <c r="O182" s="15" t="s">
        <v>32</v>
      </c>
      <c r="P182" s="16" t="s">
        <v>47</v>
      </c>
      <c r="Q182" s="19">
        <v>31973</v>
      </c>
      <c r="R182" s="15" t="s">
        <v>43</v>
      </c>
      <c r="S182" s="15"/>
      <c r="T182" s="20" t="s">
        <v>637</v>
      </c>
      <c r="U182" s="14" t="str">
        <f ca="1">VLOOKUP(T182,[1]sheet1!$C$1:$D$65536,2,0)</f>
        <v>17323031086</v>
      </c>
      <c r="V182" s="17">
        <v>31973</v>
      </c>
      <c r="W182" s="15"/>
      <c r="X182" s="21">
        <f t="shared" si="4"/>
        <v>30</v>
      </c>
      <c r="Y182" s="21">
        <f t="shared" si="5"/>
        <v>15</v>
      </c>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c r="HC182" s="21"/>
      <c r="HD182" s="21"/>
      <c r="HE182" s="21"/>
      <c r="HF182" s="21"/>
      <c r="HG182" s="21"/>
      <c r="HH182" s="21"/>
      <c r="HI182" s="21"/>
      <c r="HJ182" s="21"/>
      <c r="HK182" s="21"/>
      <c r="HL182" s="21"/>
      <c r="HM182" s="21"/>
      <c r="HN182" s="21"/>
      <c r="HO182" s="21"/>
      <c r="HP182" s="21"/>
      <c r="HQ182" s="21"/>
      <c r="HR182" s="21"/>
      <c r="HS182" s="21"/>
      <c r="HT182" s="21"/>
    </row>
    <row r="183" s="9" customFormat="1" ht="30" customHeight="1" spans="1:228">
      <c r="A183" s="10">
        <v>14</v>
      </c>
      <c r="B183" s="14" t="s">
        <v>638</v>
      </c>
      <c r="C183" s="15" t="s">
        <v>632</v>
      </c>
      <c r="D183" s="15"/>
      <c r="E183" s="15">
        <v>761</v>
      </c>
      <c r="F183" s="16" t="s">
        <v>639</v>
      </c>
      <c r="G183" s="15" t="s">
        <v>27</v>
      </c>
      <c r="H183" s="15" t="s">
        <v>40</v>
      </c>
      <c r="I183" s="15"/>
      <c r="J183" s="15" t="s">
        <v>29</v>
      </c>
      <c r="K183" s="17">
        <v>24320</v>
      </c>
      <c r="L183" s="15">
        <v>52</v>
      </c>
      <c r="M183" s="15" t="s">
        <v>30</v>
      </c>
      <c r="N183" s="15" t="s">
        <v>130</v>
      </c>
      <c r="O183" s="15"/>
      <c r="P183" s="16" t="s">
        <v>47</v>
      </c>
      <c r="Q183" s="19">
        <v>32344</v>
      </c>
      <c r="R183" s="15" t="s">
        <v>34</v>
      </c>
      <c r="S183" s="15"/>
      <c r="T183" s="20" t="s">
        <v>640</v>
      </c>
      <c r="U183" s="14" t="str">
        <f ca="1">VLOOKUP(T183,[1]sheet1!$C$1:$D$65536,2,0)</f>
        <v>13708170525</v>
      </c>
      <c r="V183" s="17">
        <v>32344</v>
      </c>
      <c r="W183" s="15" t="s">
        <v>80</v>
      </c>
      <c r="X183" s="21">
        <f t="shared" si="4"/>
        <v>29</v>
      </c>
      <c r="Y183" s="21">
        <f t="shared" si="5"/>
        <v>15</v>
      </c>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c r="HC183" s="21"/>
      <c r="HD183" s="21"/>
      <c r="HE183" s="21"/>
      <c r="HF183" s="21"/>
      <c r="HG183" s="21"/>
      <c r="HH183" s="21"/>
      <c r="HI183" s="21"/>
      <c r="HJ183" s="21"/>
      <c r="HK183" s="21"/>
      <c r="HL183" s="21"/>
      <c r="HM183" s="21"/>
      <c r="HN183" s="21"/>
      <c r="HO183" s="21"/>
      <c r="HP183" s="21"/>
      <c r="HQ183" s="21"/>
      <c r="HR183" s="21"/>
      <c r="HS183" s="21"/>
      <c r="HT183" s="21"/>
    </row>
    <row r="184" s="9" customFormat="1" ht="30" customHeight="1" spans="1:228">
      <c r="A184" s="10">
        <v>15</v>
      </c>
      <c r="B184" s="14" t="s">
        <v>641</v>
      </c>
      <c r="C184" s="15" t="s">
        <v>632</v>
      </c>
      <c r="D184" s="15"/>
      <c r="E184" s="15">
        <v>614</v>
      </c>
      <c r="F184" s="16" t="s">
        <v>642</v>
      </c>
      <c r="G184" s="15" t="s">
        <v>27</v>
      </c>
      <c r="H184" s="15" t="s">
        <v>40</v>
      </c>
      <c r="I184" s="15"/>
      <c r="J184" s="15" t="s">
        <v>29</v>
      </c>
      <c r="K184" s="17">
        <v>25145</v>
      </c>
      <c r="L184" s="15">
        <v>49</v>
      </c>
      <c r="M184" s="15" t="s">
        <v>30</v>
      </c>
      <c r="N184" s="15" t="s">
        <v>31</v>
      </c>
      <c r="O184" s="15" t="s">
        <v>32</v>
      </c>
      <c r="P184" s="16" t="s">
        <v>47</v>
      </c>
      <c r="Q184" s="19">
        <v>33786</v>
      </c>
      <c r="R184" s="15" t="s">
        <v>61</v>
      </c>
      <c r="S184" s="15"/>
      <c r="T184" s="20" t="s">
        <v>643</v>
      </c>
      <c r="U184" s="14" t="str">
        <f ca="1">VLOOKUP(T184,[1]sheet1!$C$1:$D$65536,2,0)</f>
        <v>13882251490</v>
      </c>
      <c r="V184" s="17">
        <v>33786</v>
      </c>
      <c r="W184" s="15" t="s">
        <v>36</v>
      </c>
      <c r="X184" s="21">
        <f t="shared" si="4"/>
        <v>25</v>
      </c>
      <c r="Y184" s="21">
        <f t="shared" si="5"/>
        <v>15</v>
      </c>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c r="HC184" s="21"/>
      <c r="HD184" s="21"/>
      <c r="HE184" s="21"/>
      <c r="HF184" s="21"/>
      <c r="HG184" s="21"/>
      <c r="HH184" s="21"/>
      <c r="HI184" s="21"/>
      <c r="HJ184" s="21"/>
      <c r="HK184" s="21"/>
      <c r="HL184" s="21"/>
      <c r="HM184" s="21"/>
      <c r="HN184" s="21"/>
      <c r="HO184" s="21"/>
      <c r="HP184" s="21"/>
      <c r="HQ184" s="21"/>
      <c r="HR184" s="21"/>
      <c r="HS184" s="21"/>
      <c r="HT184" s="21"/>
    </row>
    <row r="185" s="9" customFormat="1" ht="30" customHeight="1" spans="1:228">
      <c r="A185" s="10">
        <v>16</v>
      </c>
      <c r="B185" s="14" t="s">
        <v>644</v>
      </c>
      <c r="C185" s="15" t="s">
        <v>632</v>
      </c>
      <c r="D185" s="15"/>
      <c r="E185" s="15">
        <v>799</v>
      </c>
      <c r="F185" s="16" t="s">
        <v>645</v>
      </c>
      <c r="G185" s="15" t="s">
        <v>56</v>
      </c>
      <c r="H185" s="15" t="s">
        <v>40</v>
      </c>
      <c r="I185" s="15"/>
      <c r="J185" s="15" t="s">
        <v>29</v>
      </c>
      <c r="K185" s="17">
        <v>31211</v>
      </c>
      <c r="L185" s="15">
        <v>33</v>
      </c>
      <c r="M185" s="15" t="s">
        <v>30</v>
      </c>
      <c r="N185" s="15" t="s">
        <v>31</v>
      </c>
      <c r="O185" s="15" t="s">
        <v>32</v>
      </c>
      <c r="P185" s="16" t="s">
        <v>47</v>
      </c>
      <c r="Q185" s="19">
        <v>40360</v>
      </c>
      <c r="R185" s="15" t="s">
        <v>57</v>
      </c>
      <c r="S185" s="15"/>
      <c r="T185" s="20" t="s">
        <v>646</v>
      </c>
      <c r="U185" s="14" t="str">
        <f ca="1">VLOOKUP(T185,[1]sheet1!$C$1:$D$65536,2,0)</f>
        <v>13880720774</v>
      </c>
      <c r="V185" s="17">
        <v>40360</v>
      </c>
      <c r="W185" s="15" t="s">
        <v>80</v>
      </c>
      <c r="X185" s="21">
        <f t="shared" si="4"/>
        <v>7</v>
      </c>
      <c r="Y185" s="21">
        <f t="shared" si="5"/>
        <v>5</v>
      </c>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c r="GB185" s="21"/>
      <c r="GC185" s="21"/>
      <c r="GD185" s="21"/>
      <c r="GE185" s="21"/>
      <c r="GF185" s="21"/>
      <c r="GG185" s="21"/>
      <c r="GH185" s="21"/>
      <c r="GI185" s="21"/>
      <c r="GJ185" s="21"/>
      <c r="GK185" s="21"/>
      <c r="GL185" s="21"/>
      <c r="GM185" s="21"/>
      <c r="GN185" s="21"/>
      <c r="GO185" s="21"/>
      <c r="GP185" s="21"/>
      <c r="GQ185" s="21"/>
      <c r="GR185" s="21"/>
      <c r="GS185" s="21"/>
      <c r="GT185" s="21"/>
      <c r="GU185" s="21"/>
      <c r="GV185" s="21"/>
      <c r="GW185" s="21"/>
      <c r="GX185" s="21"/>
      <c r="GY185" s="21"/>
      <c r="GZ185" s="21"/>
      <c r="HA185" s="21"/>
      <c r="HB185" s="21"/>
      <c r="HC185" s="21"/>
      <c r="HD185" s="21"/>
      <c r="HE185" s="21"/>
      <c r="HF185" s="21"/>
      <c r="HG185" s="21"/>
      <c r="HH185" s="21"/>
      <c r="HI185" s="21"/>
      <c r="HJ185" s="21"/>
      <c r="HK185" s="21"/>
      <c r="HL185" s="21"/>
      <c r="HM185" s="21"/>
      <c r="HN185" s="21"/>
      <c r="HO185" s="21"/>
      <c r="HP185" s="21"/>
      <c r="HQ185" s="21"/>
      <c r="HR185" s="21"/>
      <c r="HS185" s="21"/>
      <c r="HT185" s="21"/>
    </row>
    <row r="186" s="9" customFormat="1" ht="30" customHeight="1" spans="1:228">
      <c r="A186" s="10">
        <v>17</v>
      </c>
      <c r="B186" s="14" t="s">
        <v>647</v>
      </c>
      <c r="C186" s="15" t="s">
        <v>632</v>
      </c>
      <c r="D186" s="15"/>
      <c r="E186" s="15">
        <v>935</v>
      </c>
      <c r="F186" s="16" t="s">
        <v>648</v>
      </c>
      <c r="G186" s="15" t="s">
        <v>56</v>
      </c>
      <c r="H186" s="15" t="s">
        <v>40</v>
      </c>
      <c r="I186" s="15"/>
      <c r="J186" s="15" t="s">
        <v>29</v>
      </c>
      <c r="K186" s="17">
        <v>31703</v>
      </c>
      <c r="L186" s="15">
        <v>32</v>
      </c>
      <c r="M186" s="15" t="s">
        <v>30</v>
      </c>
      <c r="N186" s="15" t="s">
        <v>102</v>
      </c>
      <c r="O186" s="15" t="s">
        <v>102</v>
      </c>
      <c r="P186" s="16" t="s">
        <v>47</v>
      </c>
      <c r="Q186" s="19">
        <v>42156</v>
      </c>
      <c r="R186" s="15" t="s">
        <v>57</v>
      </c>
      <c r="S186" s="15"/>
      <c r="T186" s="20" t="s">
        <v>649</v>
      </c>
      <c r="U186" s="14" t="str">
        <f ca="1">VLOOKUP(T186,[1]sheet1!$C$1:$D$65536,2,0)</f>
        <v>13281200111</v>
      </c>
      <c r="V186" s="17">
        <v>42217</v>
      </c>
      <c r="W186" s="15" t="s">
        <v>36</v>
      </c>
      <c r="X186" s="21">
        <f t="shared" si="4"/>
        <v>2</v>
      </c>
      <c r="Y186" s="21">
        <f t="shared" si="5"/>
        <v>5</v>
      </c>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c r="HC186" s="21"/>
      <c r="HD186" s="21"/>
      <c r="HE186" s="21"/>
      <c r="HF186" s="21"/>
      <c r="HG186" s="21"/>
      <c r="HH186" s="21"/>
      <c r="HI186" s="21"/>
      <c r="HJ186" s="21"/>
      <c r="HK186" s="21"/>
      <c r="HL186" s="21"/>
      <c r="HM186" s="21"/>
      <c r="HN186" s="21"/>
      <c r="HO186" s="21"/>
      <c r="HP186" s="21"/>
      <c r="HQ186" s="21"/>
      <c r="HR186" s="21"/>
      <c r="HS186" s="21"/>
      <c r="HT186" s="21"/>
    </row>
    <row r="187" s="9" customFormat="1" ht="30" customHeight="1" spans="1:228">
      <c r="A187" s="10">
        <v>19</v>
      </c>
      <c r="B187" s="14" t="e">
        <v>#N/A</v>
      </c>
      <c r="C187" s="15" t="s">
        <v>632</v>
      </c>
      <c r="D187" s="15"/>
      <c r="E187" s="15">
        <v>712</v>
      </c>
      <c r="F187" s="16" t="s">
        <v>650</v>
      </c>
      <c r="G187" s="15" t="s">
        <v>56</v>
      </c>
      <c r="H187" s="15" t="s">
        <v>202</v>
      </c>
      <c r="I187" s="15"/>
      <c r="J187" s="15" t="s">
        <v>41</v>
      </c>
      <c r="K187" s="17">
        <v>29528</v>
      </c>
      <c r="L187" s="15">
        <v>37</v>
      </c>
      <c r="M187" s="15" t="s">
        <v>30</v>
      </c>
      <c r="N187" s="15" t="s">
        <v>31</v>
      </c>
      <c r="O187" s="15"/>
      <c r="P187" s="16" t="s">
        <v>617</v>
      </c>
      <c r="Q187" s="19">
        <v>42186</v>
      </c>
      <c r="R187" s="15" t="s">
        <v>132</v>
      </c>
      <c r="S187" s="15"/>
      <c r="T187" s="20" t="s">
        <v>651</v>
      </c>
      <c r="U187" s="14" t="e">
        <f ca="1">VLOOKUP(T187,[1]sheet1!$C$1:$D$65536,2,0)</f>
        <v>#N/A</v>
      </c>
      <c r="V187" s="17">
        <v>36770</v>
      </c>
      <c r="W187" s="15" t="s">
        <v>36</v>
      </c>
      <c r="X187" s="21">
        <f t="shared" si="4"/>
        <v>17</v>
      </c>
      <c r="Y187" s="21">
        <f t="shared" si="5"/>
        <v>10</v>
      </c>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1"/>
      <c r="HI187" s="21"/>
      <c r="HJ187" s="21"/>
      <c r="HK187" s="21"/>
      <c r="HL187" s="21"/>
      <c r="HM187" s="21"/>
      <c r="HN187" s="21"/>
      <c r="HO187" s="21"/>
      <c r="HP187" s="21"/>
      <c r="HQ187" s="21"/>
      <c r="HR187" s="21"/>
      <c r="HS187" s="21"/>
      <c r="HT187" s="21"/>
    </row>
    <row r="188" s="9" customFormat="1" ht="30" customHeight="1" spans="1:228">
      <c r="A188" s="10">
        <v>20</v>
      </c>
      <c r="B188" s="14" t="s">
        <v>652</v>
      </c>
      <c r="C188" s="15" t="s">
        <v>632</v>
      </c>
      <c r="D188" s="15"/>
      <c r="E188" s="15">
        <v>299</v>
      </c>
      <c r="F188" s="16" t="s">
        <v>653</v>
      </c>
      <c r="G188" s="15" t="s">
        <v>27</v>
      </c>
      <c r="H188" s="15" t="s">
        <v>136</v>
      </c>
      <c r="I188" s="15"/>
      <c r="J188" s="15" t="s">
        <v>41</v>
      </c>
      <c r="K188" s="17">
        <v>26315</v>
      </c>
      <c r="L188" s="15">
        <v>46</v>
      </c>
      <c r="M188" s="15" t="s">
        <v>30</v>
      </c>
      <c r="N188" s="15" t="s">
        <v>156</v>
      </c>
      <c r="O188" s="15"/>
      <c r="P188" s="16" t="s">
        <v>166</v>
      </c>
      <c r="Q188" s="19">
        <v>38172</v>
      </c>
      <c r="R188" s="15" t="s">
        <v>132</v>
      </c>
      <c r="S188" s="15"/>
      <c r="T188" s="20" t="s">
        <v>654</v>
      </c>
      <c r="U188" s="14" t="str">
        <f ca="1">VLOOKUP(T188,[1]sheet1!$C$1:$D$65536,2,0)</f>
        <v>13980843380</v>
      </c>
      <c r="V188" s="17">
        <v>33848</v>
      </c>
      <c r="W188" s="15" t="s">
        <v>36</v>
      </c>
      <c r="X188" s="21">
        <f t="shared" si="4"/>
        <v>25</v>
      </c>
      <c r="Y188" s="21">
        <f t="shared" si="5"/>
        <v>15</v>
      </c>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c r="HC188" s="21"/>
      <c r="HD188" s="21"/>
      <c r="HE188" s="21"/>
      <c r="HF188" s="21"/>
      <c r="HG188" s="21"/>
      <c r="HH188" s="21"/>
      <c r="HI188" s="21"/>
      <c r="HJ188" s="21"/>
      <c r="HK188" s="21"/>
      <c r="HL188" s="21"/>
      <c r="HM188" s="21"/>
      <c r="HN188" s="21"/>
      <c r="HO188" s="21"/>
      <c r="HP188" s="21"/>
      <c r="HQ188" s="21"/>
      <c r="HR188" s="21"/>
      <c r="HS188" s="21"/>
      <c r="HT188" s="21"/>
    </row>
    <row r="189" s="9" customFormat="1" ht="30" customHeight="1" spans="1:228">
      <c r="A189" s="10">
        <v>21</v>
      </c>
      <c r="B189" s="14" t="s">
        <v>655</v>
      </c>
      <c r="C189" s="15" t="s">
        <v>632</v>
      </c>
      <c r="D189" s="15"/>
      <c r="E189" s="15">
        <v>312</v>
      </c>
      <c r="F189" s="16" t="s">
        <v>656</v>
      </c>
      <c r="G189" s="15" t="s">
        <v>27</v>
      </c>
      <c r="H189" s="15" t="s">
        <v>136</v>
      </c>
      <c r="I189" s="15"/>
      <c r="J189" s="15" t="s">
        <v>41</v>
      </c>
      <c r="K189" s="17">
        <v>29038</v>
      </c>
      <c r="L189" s="15">
        <v>39</v>
      </c>
      <c r="M189" s="15" t="s">
        <v>30</v>
      </c>
      <c r="N189" s="15" t="s">
        <v>156</v>
      </c>
      <c r="O189" s="15"/>
      <c r="P189" s="16" t="s">
        <v>166</v>
      </c>
      <c r="Q189" s="19">
        <v>38172</v>
      </c>
      <c r="R189" s="15" t="s">
        <v>146</v>
      </c>
      <c r="S189" s="15"/>
      <c r="T189" s="20" t="s">
        <v>657</v>
      </c>
      <c r="U189" s="14" t="str">
        <f ca="1">VLOOKUP(T189,[1]sheet1!$C$1:$D$65536,2,0)</f>
        <v>13982082510</v>
      </c>
      <c r="V189" s="17">
        <v>36879</v>
      </c>
      <c r="W189" s="15" t="s">
        <v>36</v>
      </c>
      <c r="X189" s="21">
        <f t="shared" si="4"/>
        <v>17</v>
      </c>
      <c r="Y189" s="21">
        <f t="shared" si="5"/>
        <v>10</v>
      </c>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c r="HC189" s="21"/>
      <c r="HD189" s="21"/>
      <c r="HE189" s="21"/>
      <c r="HF189" s="21"/>
      <c r="HG189" s="21"/>
      <c r="HH189" s="21"/>
      <c r="HI189" s="21"/>
      <c r="HJ189" s="21"/>
      <c r="HK189" s="21"/>
      <c r="HL189" s="21"/>
      <c r="HM189" s="21"/>
      <c r="HN189" s="21"/>
      <c r="HO189" s="21"/>
      <c r="HP189" s="21"/>
      <c r="HQ189" s="21"/>
      <c r="HR189" s="21"/>
      <c r="HS189" s="21"/>
      <c r="HT189" s="21"/>
    </row>
    <row r="190" s="9" customFormat="1" ht="30" customHeight="1" spans="1:228">
      <c r="A190" s="10">
        <v>22</v>
      </c>
      <c r="B190" s="14" t="s">
        <v>658</v>
      </c>
      <c r="C190" s="15" t="s">
        <v>632</v>
      </c>
      <c r="D190" s="15"/>
      <c r="E190" s="15">
        <v>651</v>
      </c>
      <c r="F190" s="16" t="s">
        <v>659</v>
      </c>
      <c r="G190" s="15" t="s">
        <v>56</v>
      </c>
      <c r="H190" s="15" t="s">
        <v>136</v>
      </c>
      <c r="I190" s="15"/>
      <c r="J190" s="15" t="s">
        <v>41</v>
      </c>
      <c r="K190" s="17" t="s">
        <v>660</v>
      </c>
      <c r="L190" s="15">
        <v>34</v>
      </c>
      <c r="M190" s="15" t="s">
        <v>30</v>
      </c>
      <c r="N190" s="15" t="s">
        <v>156</v>
      </c>
      <c r="O190" s="15"/>
      <c r="P190" s="16" t="s">
        <v>166</v>
      </c>
      <c r="Q190" s="19" t="s">
        <v>661</v>
      </c>
      <c r="R190" s="15" t="s">
        <v>146</v>
      </c>
      <c r="S190" s="15"/>
      <c r="T190" s="20" t="s">
        <v>662</v>
      </c>
      <c r="U190" s="14" t="str">
        <f ca="1">VLOOKUP(T190,[1]sheet1!$C$1:$D$65536,2,0)</f>
        <v>18381010208</v>
      </c>
      <c r="V190" s="17" t="s">
        <v>663</v>
      </c>
      <c r="W190" s="15" t="s">
        <v>36</v>
      </c>
      <c r="X190" s="21">
        <f t="shared" si="4"/>
        <v>10</v>
      </c>
      <c r="Y190" s="21">
        <f t="shared" si="5"/>
        <v>10</v>
      </c>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c r="HC190" s="21"/>
      <c r="HD190" s="21"/>
      <c r="HE190" s="21"/>
      <c r="HF190" s="21"/>
      <c r="HG190" s="21"/>
      <c r="HH190" s="21"/>
      <c r="HI190" s="21"/>
      <c r="HJ190" s="21"/>
      <c r="HK190" s="21"/>
      <c r="HL190" s="21"/>
      <c r="HM190" s="21"/>
      <c r="HN190" s="21"/>
      <c r="HO190" s="21"/>
      <c r="HP190" s="21"/>
      <c r="HQ190" s="21"/>
      <c r="HR190" s="21"/>
      <c r="HS190" s="21"/>
      <c r="HT190" s="21"/>
    </row>
    <row r="191" s="9" customFormat="1" ht="30" customHeight="1" spans="1:228">
      <c r="A191" s="10">
        <v>23</v>
      </c>
      <c r="B191" s="14" t="s">
        <v>664</v>
      </c>
      <c r="C191" s="15" t="s">
        <v>632</v>
      </c>
      <c r="D191" s="15"/>
      <c r="E191" s="15">
        <v>964</v>
      </c>
      <c r="F191" s="16" t="s">
        <v>665</v>
      </c>
      <c r="G191" s="15" t="s">
        <v>56</v>
      </c>
      <c r="H191" s="15" t="s">
        <v>136</v>
      </c>
      <c r="I191" s="15"/>
      <c r="J191" s="15" t="s">
        <v>41</v>
      </c>
      <c r="K191" s="17">
        <v>32138</v>
      </c>
      <c r="L191" s="15">
        <v>30</v>
      </c>
      <c r="M191" s="15" t="s">
        <v>30</v>
      </c>
      <c r="N191" s="15" t="s">
        <v>31</v>
      </c>
      <c r="O191" s="15"/>
      <c r="P191" s="16" t="s">
        <v>166</v>
      </c>
      <c r="Q191" s="19">
        <v>42736</v>
      </c>
      <c r="R191" s="15" t="s">
        <v>136</v>
      </c>
      <c r="S191" s="15"/>
      <c r="T191" s="20" t="s">
        <v>666</v>
      </c>
      <c r="U191" s="14" t="str">
        <f ca="1">VLOOKUP(T191,[1]sheet1!$C$1:$D$65536,2,0)</f>
        <v>13541286745</v>
      </c>
      <c r="V191" s="17">
        <v>40817</v>
      </c>
      <c r="W191" s="15" t="s">
        <v>36</v>
      </c>
      <c r="X191" s="21">
        <f t="shared" si="4"/>
        <v>6</v>
      </c>
      <c r="Y191" s="21">
        <f t="shared" si="5"/>
        <v>5</v>
      </c>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row>
    <row r="192" s="9" customFormat="1" ht="30" customHeight="1" spans="1:228">
      <c r="A192" s="10">
        <v>24</v>
      </c>
      <c r="B192" s="14" t="s">
        <v>667</v>
      </c>
      <c r="C192" s="15" t="s">
        <v>632</v>
      </c>
      <c r="D192" s="15"/>
      <c r="E192" s="15">
        <v>1460</v>
      </c>
      <c r="F192" s="16" t="s">
        <v>668</v>
      </c>
      <c r="G192" s="15" t="s">
        <v>56</v>
      </c>
      <c r="H192" s="15" t="s">
        <v>136</v>
      </c>
      <c r="I192" s="15"/>
      <c r="J192" s="15" t="s">
        <v>41</v>
      </c>
      <c r="K192" s="17">
        <v>34242</v>
      </c>
      <c r="L192" s="15">
        <v>24</v>
      </c>
      <c r="M192" s="15" t="s">
        <v>30</v>
      </c>
      <c r="N192" s="15" t="s">
        <v>156</v>
      </c>
      <c r="O192" s="15"/>
      <c r="P192" s="16" t="s">
        <v>166</v>
      </c>
      <c r="Q192" s="19">
        <v>42200</v>
      </c>
      <c r="R192" s="15" t="s">
        <v>136</v>
      </c>
      <c r="S192" s="15"/>
      <c r="T192" s="20" t="s">
        <v>669</v>
      </c>
      <c r="U192" s="14" t="str">
        <f ca="1">VLOOKUP(T192,[1]sheet1!$C$1:$D$65536,2,0)</f>
        <v>13679083701</v>
      </c>
      <c r="V192" s="17">
        <v>42217</v>
      </c>
      <c r="W192" s="15" t="s">
        <v>66</v>
      </c>
      <c r="X192" s="21">
        <f t="shared" si="4"/>
        <v>2</v>
      </c>
      <c r="Y192" s="21">
        <f t="shared" si="5"/>
        <v>5</v>
      </c>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row>
    <row r="193" s="9" customFormat="1" ht="30" customHeight="1" spans="1:228">
      <c r="A193" s="10">
        <v>1</v>
      </c>
      <c r="B193" s="14" t="s">
        <v>670</v>
      </c>
      <c r="C193" s="15" t="s">
        <v>671</v>
      </c>
      <c r="D193" s="15"/>
      <c r="E193" s="15">
        <v>53</v>
      </c>
      <c r="F193" s="16" t="s">
        <v>323</v>
      </c>
      <c r="G193" s="15" t="s">
        <v>27</v>
      </c>
      <c r="H193" s="15" t="s">
        <v>28</v>
      </c>
      <c r="I193" s="15"/>
      <c r="J193" s="15" t="s">
        <v>41</v>
      </c>
      <c r="K193" s="17">
        <v>25582</v>
      </c>
      <c r="L193" s="15">
        <v>48</v>
      </c>
      <c r="M193" s="15" t="s">
        <v>30</v>
      </c>
      <c r="N193" s="15" t="s">
        <v>156</v>
      </c>
      <c r="O193" s="15"/>
      <c r="P193" s="16" t="s">
        <v>672</v>
      </c>
      <c r="Q193" s="19">
        <v>38175</v>
      </c>
      <c r="R193" s="15"/>
      <c r="S193" s="15" t="s">
        <v>673</v>
      </c>
      <c r="T193" s="20" t="s">
        <v>674</v>
      </c>
      <c r="U193" s="14" t="str">
        <f ca="1">VLOOKUP(T193,[1]sheet1!$C$1:$D$65536,2,0)</f>
        <v>13980441699</v>
      </c>
      <c r="V193" s="17">
        <v>31911</v>
      </c>
      <c r="W193" s="15" t="s">
        <v>36</v>
      </c>
      <c r="X193" s="21">
        <f t="shared" si="4"/>
        <v>30</v>
      </c>
      <c r="Y193" s="21">
        <f t="shared" si="5"/>
        <v>15</v>
      </c>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c r="HC193" s="21"/>
      <c r="HD193" s="21"/>
      <c r="HE193" s="21"/>
      <c r="HF193" s="21"/>
      <c r="HG193" s="21"/>
      <c r="HH193" s="21"/>
      <c r="HI193" s="21"/>
      <c r="HJ193" s="21"/>
      <c r="HK193" s="21"/>
      <c r="HL193" s="21"/>
      <c r="HM193" s="21"/>
      <c r="HN193" s="21"/>
      <c r="HO193" s="21"/>
      <c r="HP193" s="21"/>
      <c r="HQ193" s="21"/>
      <c r="HR193" s="21"/>
      <c r="HS193" s="21"/>
      <c r="HT193" s="21"/>
    </row>
    <row r="194" s="9" customFormat="1" ht="30" customHeight="1" spans="1:228">
      <c r="A194" s="10">
        <v>2</v>
      </c>
      <c r="B194" s="14" t="s">
        <v>675</v>
      </c>
      <c r="C194" s="15" t="s">
        <v>671</v>
      </c>
      <c r="D194" s="15"/>
      <c r="E194" s="15">
        <v>322</v>
      </c>
      <c r="F194" s="16" t="s">
        <v>676</v>
      </c>
      <c r="G194" s="15" t="s">
        <v>27</v>
      </c>
      <c r="H194" s="15" t="s">
        <v>677</v>
      </c>
      <c r="I194" s="15"/>
      <c r="J194" s="15" t="s">
        <v>41</v>
      </c>
      <c r="K194" s="17">
        <v>25859</v>
      </c>
      <c r="L194" s="15">
        <v>47</v>
      </c>
      <c r="M194" s="15" t="s">
        <v>30</v>
      </c>
      <c r="N194" s="15" t="s">
        <v>156</v>
      </c>
      <c r="O194" s="15"/>
      <c r="P194" s="16" t="s">
        <v>131</v>
      </c>
      <c r="Q194" s="19">
        <v>37444</v>
      </c>
      <c r="R194" s="15" t="s">
        <v>132</v>
      </c>
      <c r="S194" s="15"/>
      <c r="T194" s="20" t="s">
        <v>678</v>
      </c>
      <c r="U194" s="14" t="str">
        <f ca="1">VLOOKUP(T194,[1]sheet1!$C$1:$D$65536,2,0)</f>
        <v>13540007145</v>
      </c>
      <c r="V194" s="17">
        <v>33451</v>
      </c>
      <c r="W194" s="15" t="s">
        <v>36</v>
      </c>
      <c r="X194" s="21">
        <f t="shared" ref="X194:X257" si="6">DATEDIF(V194,"2018/1/1","y")</f>
        <v>26</v>
      </c>
      <c r="Y194" s="21">
        <f t="shared" si="5"/>
        <v>15</v>
      </c>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c r="HC194" s="21"/>
      <c r="HD194" s="21"/>
      <c r="HE194" s="21"/>
      <c r="HF194" s="21"/>
      <c r="HG194" s="21"/>
      <c r="HH194" s="21"/>
      <c r="HI194" s="21"/>
      <c r="HJ194" s="21"/>
      <c r="HK194" s="21"/>
      <c r="HL194" s="21"/>
      <c r="HM194" s="21"/>
      <c r="HN194" s="21"/>
      <c r="HO194" s="21"/>
      <c r="HP194" s="21"/>
      <c r="HQ194" s="21"/>
      <c r="HR194" s="21"/>
      <c r="HS194" s="21"/>
      <c r="HT194" s="21"/>
    </row>
    <row r="195" s="9" customFormat="1" ht="30" customHeight="1" spans="1:228">
      <c r="A195" s="10"/>
      <c r="B195" s="14" t="e">
        <v>#N/A</v>
      </c>
      <c r="C195" s="15" t="s">
        <v>671</v>
      </c>
      <c r="D195" s="15"/>
      <c r="E195" s="15" t="s">
        <v>679</v>
      </c>
      <c r="F195" s="16" t="s">
        <v>680</v>
      </c>
      <c r="G195" s="15" t="s">
        <v>681</v>
      </c>
      <c r="H195" s="15" t="s">
        <v>677</v>
      </c>
      <c r="I195" s="15"/>
      <c r="J195" s="15" t="s">
        <v>41</v>
      </c>
      <c r="K195" s="17">
        <v>19003</v>
      </c>
      <c r="L195" s="15">
        <v>66</v>
      </c>
      <c r="M195" s="15" t="s">
        <v>30</v>
      </c>
      <c r="N195" s="15" t="s">
        <v>31</v>
      </c>
      <c r="O195" s="15"/>
      <c r="P195" s="16"/>
      <c r="Q195" s="19"/>
      <c r="R195" s="15" t="s">
        <v>682</v>
      </c>
      <c r="S195" s="15"/>
      <c r="T195" s="20" t="s">
        <v>683</v>
      </c>
      <c r="U195" s="14" t="e">
        <f ca="1">VLOOKUP(T195,[1]sheet1!$C$1:$D$65536,2,0)</f>
        <v>#N/A</v>
      </c>
      <c r="V195" s="17">
        <v>25204</v>
      </c>
      <c r="W195" s="15" t="s">
        <v>80</v>
      </c>
      <c r="X195" s="23">
        <f t="shared" si="6"/>
        <v>49</v>
      </c>
      <c r="Y195" s="21">
        <f t="shared" ref="Y195:Y258" si="7">IF(X195&gt;=20,15,IF(X195&gt;=10,10,IF(X195&gt;=1,5,0)))</f>
        <v>15</v>
      </c>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1"/>
      <c r="HP195" s="21"/>
      <c r="HQ195" s="21"/>
      <c r="HR195" s="21"/>
      <c r="HS195" s="21"/>
      <c r="HT195" s="21"/>
    </row>
    <row r="196" s="9" customFormat="1" ht="30" customHeight="1" spans="1:228">
      <c r="A196" s="10">
        <v>1</v>
      </c>
      <c r="B196" s="14" t="s">
        <v>684</v>
      </c>
      <c r="C196" s="15" t="s">
        <v>685</v>
      </c>
      <c r="D196" s="15"/>
      <c r="E196" s="15" t="s">
        <v>686</v>
      </c>
      <c r="F196" s="16" t="s">
        <v>687</v>
      </c>
      <c r="G196" s="15" t="s">
        <v>27</v>
      </c>
      <c r="H196" s="15" t="s">
        <v>688</v>
      </c>
      <c r="I196" s="15"/>
      <c r="J196" s="15" t="s">
        <v>41</v>
      </c>
      <c r="K196" s="17" t="s">
        <v>689</v>
      </c>
      <c r="L196" s="15">
        <v>49</v>
      </c>
      <c r="M196" s="15" t="s">
        <v>30</v>
      </c>
      <c r="N196" s="15" t="s">
        <v>130</v>
      </c>
      <c r="O196" s="15"/>
      <c r="P196" s="16" t="s">
        <v>131</v>
      </c>
      <c r="Q196" s="19">
        <v>42186</v>
      </c>
      <c r="R196" s="15" t="s">
        <v>252</v>
      </c>
      <c r="S196" s="15"/>
      <c r="T196" s="20" t="s">
        <v>690</v>
      </c>
      <c r="U196" s="14" t="str">
        <f ca="1">VLOOKUP(T196,[1]sheet1!$C$1:$D$65536,2,0)</f>
        <v>13568976866</v>
      </c>
      <c r="V196" s="17">
        <v>32325</v>
      </c>
      <c r="W196" s="15" t="s">
        <v>36</v>
      </c>
      <c r="X196" s="21">
        <f t="shared" si="6"/>
        <v>29</v>
      </c>
      <c r="Y196" s="21">
        <f t="shared" si="7"/>
        <v>15</v>
      </c>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row>
    <row r="197" s="9" customFormat="1" ht="30" customHeight="1" spans="1:228">
      <c r="A197" s="10">
        <v>2</v>
      </c>
      <c r="B197" s="14" t="s">
        <v>691</v>
      </c>
      <c r="C197" s="15" t="s">
        <v>692</v>
      </c>
      <c r="D197" s="15"/>
      <c r="E197" s="15" t="s">
        <v>693</v>
      </c>
      <c r="F197" s="16" t="s">
        <v>694</v>
      </c>
      <c r="G197" s="15" t="s">
        <v>27</v>
      </c>
      <c r="H197" s="15" t="s">
        <v>177</v>
      </c>
      <c r="I197" s="15"/>
      <c r="J197" s="15" t="s">
        <v>41</v>
      </c>
      <c r="K197" s="17" t="s">
        <v>695</v>
      </c>
      <c r="L197" s="15">
        <v>48</v>
      </c>
      <c r="M197" s="15" t="s">
        <v>30</v>
      </c>
      <c r="N197" s="15" t="s">
        <v>31</v>
      </c>
      <c r="O197" s="15"/>
      <c r="P197" s="16" t="s">
        <v>696</v>
      </c>
      <c r="Q197" s="19" t="s">
        <v>697</v>
      </c>
      <c r="R197" s="15" t="s">
        <v>698</v>
      </c>
      <c r="S197" s="15"/>
      <c r="T197" s="20" t="s">
        <v>699</v>
      </c>
      <c r="U197" s="14" t="str">
        <f ca="1">VLOOKUP(T197,[1]sheet1!$C$1:$D$65536,2,0)</f>
        <v>13540236239</v>
      </c>
      <c r="V197" s="17">
        <v>34973</v>
      </c>
      <c r="W197" s="15" t="s">
        <v>36</v>
      </c>
      <c r="X197" s="21">
        <f t="shared" si="6"/>
        <v>22</v>
      </c>
      <c r="Y197" s="21">
        <f t="shared" si="7"/>
        <v>15</v>
      </c>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c r="HC197" s="21"/>
      <c r="HD197" s="21"/>
      <c r="HE197" s="21"/>
      <c r="HF197" s="21"/>
      <c r="HG197" s="21"/>
      <c r="HH197" s="21"/>
      <c r="HI197" s="21"/>
      <c r="HJ197" s="21"/>
      <c r="HK197" s="21"/>
      <c r="HL197" s="21"/>
      <c r="HM197" s="21"/>
      <c r="HN197" s="21"/>
      <c r="HO197" s="21"/>
      <c r="HP197" s="21"/>
      <c r="HQ197" s="21"/>
      <c r="HR197" s="21"/>
      <c r="HS197" s="21"/>
      <c r="HT197" s="21"/>
    </row>
    <row r="198" s="9" customFormat="1" ht="30" customHeight="1" spans="1:228">
      <c r="A198" s="10">
        <v>3</v>
      </c>
      <c r="B198" s="14">
        <v>13438823998</v>
      </c>
      <c r="C198" s="15" t="s">
        <v>685</v>
      </c>
      <c r="D198" s="15"/>
      <c r="E198" s="15">
        <v>1512</v>
      </c>
      <c r="F198" s="16" t="s">
        <v>700</v>
      </c>
      <c r="G198" s="15" t="s">
        <v>56</v>
      </c>
      <c r="H198" s="15"/>
      <c r="I198" s="15" t="s">
        <v>701</v>
      </c>
      <c r="J198" s="15" t="s">
        <v>41</v>
      </c>
      <c r="K198" s="17" t="s">
        <v>702</v>
      </c>
      <c r="L198" s="15">
        <v>35</v>
      </c>
      <c r="M198" s="15" t="s">
        <v>30</v>
      </c>
      <c r="N198" s="15" t="s">
        <v>31</v>
      </c>
      <c r="O198" s="15"/>
      <c r="P198" s="16" t="s">
        <v>703</v>
      </c>
      <c r="Q198" s="19"/>
      <c r="R198" s="15" t="s">
        <v>704</v>
      </c>
      <c r="S198" s="15"/>
      <c r="T198" s="24" t="s">
        <v>705</v>
      </c>
      <c r="U198" s="14" t="str">
        <f ca="1">VLOOKUP(T198,[1]sheet1!$C$1:$D$65536,2,0)</f>
        <v>13438823998</v>
      </c>
      <c r="V198" s="17">
        <v>43191</v>
      </c>
      <c r="W198" s="15" t="s">
        <v>80</v>
      </c>
      <c r="X198" s="21">
        <f t="shared" si="6"/>
        <v>0</v>
      </c>
      <c r="Y198" s="21">
        <f t="shared" si="7"/>
        <v>0</v>
      </c>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c r="HC198" s="21"/>
      <c r="HD198" s="21"/>
      <c r="HE198" s="21"/>
      <c r="HF198" s="21"/>
      <c r="HG198" s="21"/>
      <c r="HH198" s="21"/>
      <c r="HI198" s="21"/>
      <c r="HJ198" s="21"/>
      <c r="HK198" s="21"/>
      <c r="HL198" s="21"/>
      <c r="HM198" s="21"/>
      <c r="HN198" s="21"/>
      <c r="HO198" s="21"/>
      <c r="HP198" s="21"/>
      <c r="HQ198" s="21"/>
      <c r="HR198" s="21"/>
      <c r="HS198" s="21"/>
      <c r="HT198" s="21"/>
    </row>
    <row r="199" s="9" customFormat="1" ht="30" customHeight="1" spans="1:228">
      <c r="A199" s="10">
        <v>4</v>
      </c>
      <c r="B199" s="14" t="s">
        <v>706</v>
      </c>
      <c r="C199" s="15" t="s">
        <v>692</v>
      </c>
      <c r="D199" s="15"/>
      <c r="E199" s="15" t="s">
        <v>707</v>
      </c>
      <c r="F199" s="16" t="s">
        <v>708</v>
      </c>
      <c r="G199" s="15" t="s">
        <v>56</v>
      </c>
      <c r="H199" s="15"/>
      <c r="I199" s="15" t="s">
        <v>701</v>
      </c>
      <c r="J199" s="15" t="s">
        <v>41</v>
      </c>
      <c r="K199" s="17">
        <v>32866</v>
      </c>
      <c r="L199" s="15">
        <v>28</v>
      </c>
      <c r="M199" s="15" t="s">
        <v>30</v>
      </c>
      <c r="N199" s="15" t="s">
        <v>130</v>
      </c>
      <c r="O199" s="15"/>
      <c r="P199" s="16" t="s">
        <v>709</v>
      </c>
      <c r="Q199" s="19">
        <v>40359</v>
      </c>
      <c r="R199" s="15"/>
      <c r="S199" s="15" t="s">
        <v>710</v>
      </c>
      <c r="T199" s="24" t="s">
        <v>711</v>
      </c>
      <c r="U199" s="14" t="str">
        <f ca="1">VLOOKUP(T199,[1]sheet1!$C$1:$D$65536,2,0)</f>
        <v>15102826732</v>
      </c>
      <c r="V199" s="17">
        <v>40391</v>
      </c>
      <c r="W199" s="15" t="s">
        <v>36</v>
      </c>
      <c r="X199" s="21">
        <f t="shared" si="6"/>
        <v>7</v>
      </c>
      <c r="Y199" s="21">
        <f t="shared" si="7"/>
        <v>5</v>
      </c>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1"/>
      <c r="HI199" s="21"/>
      <c r="HJ199" s="21"/>
      <c r="HK199" s="21"/>
      <c r="HL199" s="21"/>
      <c r="HM199" s="21"/>
      <c r="HN199" s="21"/>
      <c r="HO199" s="21"/>
      <c r="HP199" s="21"/>
      <c r="HQ199" s="21"/>
      <c r="HR199" s="21"/>
      <c r="HS199" s="21"/>
      <c r="HT199" s="21"/>
    </row>
    <row r="200" s="9" customFormat="1" ht="30" customHeight="1" spans="1:228">
      <c r="A200" s="10">
        <v>5</v>
      </c>
      <c r="B200" s="14" t="s">
        <v>712</v>
      </c>
      <c r="C200" s="15" t="s">
        <v>692</v>
      </c>
      <c r="D200" s="15"/>
      <c r="E200" s="15" t="s">
        <v>713</v>
      </c>
      <c r="F200" s="16" t="s">
        <v>714</v>
      </c>
      <c r="G200" s="15" t="s">
        <v>56</v>
      </c>
      <c r="H200" s="15"/>
      <c r="I200" s="15" t="s">
        <v>701</v>
      </c>
      <c r="J200" s="15" t="s">
        <v>41</v>
      </c>
      <c r="K200" s="17">
        <v>32785</v>
      </c>
      <c r="L200" s="15">
        <v>28</v>
      </c>
      <c r="M200" s="15" t="s">
        <v>30</v>
      </c>
      <c r="N200" s="15" t="s">
        <v>31</v>
      </c>
      <c r="O200" s="15"/>
      <c r="P200" s="16" t="s">
        <v>715</v>
      </c>
      <c r="Q200" s="19">
        <v>42400</v>
      </c>
      <c r="R200" s="15" t="s">
        <v>716</v>
      </c>
      <c r="S200" s="15"/>
      <c r="T200" s="24" t="s">
        <v>717</v>
      </c>
      <c r="U200" s="14" t="str">
        <f ca="1">VLOOKUP(T200,[1]sheet1!$C$1:$D$65536,2,0)</f>
        <v>13688055997</v>
      </c>
      <c r="V200" s="17">
        <v>40603</v>
      </c>
      <c r="W200" s="15" t="s">
        <v>36</v>
      </c>
      <c r="X200" s="21">
        <f t="shared" si="6"/>
        <v>6</v>
      </c>
      <c r="Y200" s="21">
        <f t="shared" si="7"/>
        <v>5</v>
      </c>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c r="HC200" s="21"/>
      <c r="HD200" s="21"/>
      <c r="HE200" s="21"/>
      <c r="HF200" s="21"/>
      <c r="HG200" s="21"/>
      <c r="HH200" s="21"/>
      <c r="HI200" s="21"/>
      <c r="HJ200" s="21"/>
      <c r="HK200" s="21"/>
      <c r="HL200" s="21"/>
      <c r="HM200" s="21"/>
      <c r="HN200" s="21"/>
      <c r="HO200" s="21"/>
      <c r="HP200" s="21"/>
      <c r="HQ200" s="21"/>
      <c r="HR200" s="21"/>
      <c r="HS200" s="21"/>
      <c r="HT200" s="21"/>
    </row>
    <row r="201" s="9" customFormat="1" ht="30" customHeight="1" spans="1:228">
      <c r="A201" s="10">
        <v>6</v>
      </c>
      <c r="B201" s="14" t="s">
        <v>718</v>
      </c>
      <c r="C201" s="15" t="s">
        <v>719</v>
      </c>
      <c r="D201" s="15"/>
      <c r="E201" s="15" t="s">
        <v>720</v>
      </c>
      <c r="F201" s="16" t="s">
        <v>721</v>
      </c>
      <c r="G201" s="15" t="s">
        <v>27</v>
      </c>
      <c r="H201" s="15" t="s">
        <v>28</v>
      </c>
      <c r="I201" s="15"/>
      <c r="J201" s="15" t="s">
        <v>41</v>
      </c>
      <c r="K201" s="17">
        <v>25253</v>
      </c>
      <c r="L201" s="15">
        <v>49</v>
      </c>
      <c r="M201" s="15" t="s">
        <v>30</v>
      </c>
      <c r="N201" s="15" t="s">
        <v>130</v>
      </c>
      <c r="O201" s="15"/>
      <c r="P201" s="16" t="s">
        <v>166</v>
      </c>
      <c r="Q201" s="19">
        <v>35947</v>
      </c>
      <c r="R201" s="15" t="s">
        <v>252</v>
      </c>
      <c r="S201" s="15"/>
      <c r="T201" s="24" t="s">
        <v>722</v>
      </c>
      <c r="U201" s="14" t="str">
        <f ca="1">VLOOKUP(T201,[1]sheet1!$C$1:$D$65536,2,0)</f>
        <v>13551885093</v>
      </c>
      <c r="V201" s="17">
        <v>32325</v>
      </c>
      <c r="W201" s="15" t="s">
        <v>36</v>
      </c>
      <c r="X201" s="21">
        <f t="shared" si="6"/>
        <v>29</v>
      </c>
      <c r="Y201" s="21">
        <f t="shared" si="7"/>
        <v>15</v>
      </c>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row>
    <row r="202" s="9" customFormat="1" ht="30" customHeight="1" spans="1:228">
      <c r="A202" s="10">
        <v>1</v>
      </c>
      <c r="B202" s="14" t="s">
        <v>723</v>
      </c>
      <c r="C202" s="15" t="s">
        <v>724</v>
      </c>
      <c r="D202" s="15"/>
      <c r="E202" s="15">
        <v>416</v>
      </c>
      <c r="F202" s="16" t="s">
        <v>725</v>
      </c>
      <c r="G202" s="15" t="s">
        <v>27</v>
      </c>
      <c r="H202" s="15"/>
      <c r="I202" s="15" t="s">
        <v>726</v>
      </c>
      <c r="J202" s="15" t="s">
        <v>41</v>
      </c>
      <c r="K202" s="17">
        <v>27871</v>
      </c>
      <c r="L202" s="15">
        <v>42</v>
      </c>
      <c r="M202" s="15" t="s">
        <v>30</v>
      </c>
      <c r="N202" s="15" t="s">
        <v>156</v>
      </c>
      <c r="O202" s="15"/>
      <c r="P202" s="16"/>
      <c r="Q202" s="19">
        <v>37438</v>
      </c>
      <c r="R202" s="15"/>
      <c r="S202" s="15"/>
      <c r="T202" s="20" t="s">
        <v>727</v>
      </c>
      <c r="U202" s="14" t="str">
        <f ca="1">VLOOKUP(T202,[1]sheet1!$C$1:$D$65536,2,0)</f>
        <v>13608074176</v>
      </c>
      <c r="V202" s="17">
        <v>34516</v>
      </c>
      <c r="W202" s="15" t="s">
        <v>36</v>
      </c>
      <c r="X202" s="21">
        <f t="shared" si="6"/>
        <v>23</v>
      </c>
      <c r="Y202" s="21">
        <f t="shared" si="7"/>
        <v>15</v>
      </c>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c r="HC202" s="21"/>
      <c r="HD202" s="21"/>
      <c r="HE202" s="21"/>
      <c r="HF202" s="21"/>
      <c r="HG202" s="21"/>
      <c r="HH202" s="21"/>
      <c r="HI202" s="21"/>
      <c r="HJ202" s="21"/>
      <c r="HK202" s="21"/>
      <c r="HL202" s="21"/>
      <c r="HM202" s="21"/>
      <c r="HN202" s="21"/>
      <c r="HO202" s="21"/>
      <c r="HP202" s="21"/>
      <c r="HQ202" s="21"/>
      <c r="HR202" s="21"/>
      <c r="HS202" s="21"/>
      <c r="HT202" s="21"/>
    </row>
    <row r="203" s="9" customFormat="1" ht="30" customHeight="1" spans="1:228">
      <c r="A203" s="10">
        <v>2</v>
      </c>
      <c r="B203" s="14" t="s">
        <v>728</v>
      </c>
      <c r="C203" s="15" t="s">
        <v>724</v>
      </c>
      <c r="D203" s="15"/>
      <c r="E203" s="15">
        <v>284</v>
      </c>
      <c r="F203" s="16" t="s">
        <v>729</v>
      </c>
      <c r="G203" s="15" t="s">
        <v>27</v>
      </c>
      <c r="H203" s="15"/>
      <c r="I203" s="15" t="s">
        <v>726</v>
      </c>
      <c r="J203" s="15" t="s">
        <v>29</v>
      </c>
      <c r="K203" s="17">
        <v>26942</v>
      </c>
      <c r="L203" s="15">
        <v>45</v>
      </c>
      <c r="M203" s="15" t="s">
        <v>30</v>
      </c>
      <c r="N203" s="15" t="s">
        <v>730</v>
      </c>
      <c r="O203" s="15"/>
      <c r="P203" s="16"/>
      <c r="Q203" s="19">
        <v>33390</v>
      </c>
      <c r="R203" s="15"/>
      <c r="S203" s="15"/>
      <c r="T203" s="20" t="s">
        <v>731</v>
      </c>
      <c r="U203" s="14" t="str">
        <f ca="1">VLOOKUP(T203,[1]sheet1!$C$1:$D$65536,2,0)</f>
        <v>13688123268</v>
      </c>
      <c r="V203" s="17">
        <v>33573</v>
      </c>
      <c r="W203" s="15" t="s">
        <v>36</v>
      </c>
      <c r="X203" s="21">
        <f t="shared" si="6"/>
        <v>26</v>
      </c>
      <c r="Y203" s="21">
        <f t="shared" si="7"/>
        <v>15</v>
      </c>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1"/>
      <c r="HI203" s="21"/>
      <c r="HJ203" s="21"/>
      <c r="HK203" s="21"/>
      <c r="HL203" s="21"/>
      <c r="HM203" s="21"/>
      <c r="HN203" s="21"/>
      <c r="HO203" s="21"/>
      <c r="HP203" s="21"/>
      <c r="HQ203" s="21"/>
      <c r="HR203" s="21"/>
      <c r="HS203" s="21"/>
      <c r="HT203" s="21"/>
    </row>
    <row r="204" s="9" customFormat="1" ht="30" customHeight="1" spans="1:228">
      <c r="A204" s="10">
        <v>3</v>
      </c>
      <c r="B204" s="14" t="s">
        <v>732</v>
      </c>
      <c r="C204" s="15" t="s">
        <v>724</v>
      </c>
      <c r="D204" s="15"/>
      <c r="E204" s="15">
        <v>386</v>
      </c>
      <c r="F204" s="16" t="s">
        <v>733</v>
      </c>
      <c r="G204" s="15" t="s">
        <v>27</v>
      </c>
      <c r="H204" s="15"/>
      <c r="I204" s="15" t="s">
        <v>726</v>
      </c>
      <c r="J204" s="15" t="s">
        <v>41</v>
      </c>
      <c r="K204" s="17">
        <v>26799</v>
      </c>
      <c r="L204" s="15">
        <v>45</v>
      </c>
      <c r="M204" s="15" t="s">
        <v>30</v>
      </c>
      <c r="N204" s="15" t="s">
        <v>156</v>
      </c>
      <c r="O204" s="15"/>
      <c r="P204" s="16" t="s">
        <v>734</v>
      </c>
      <c r="Q204" s="19">
        <v>34151</v>
      </c>
      <c r="R204" s="15" t="s">
        <v>716</v>
      </c>
      <c r="S204" s="15"/>
      <c r="T204" s="20" t="s">
        <v>735</v>
      </c>
      <c r="U204" s="14" t="str">
        <f ca="1">VLOOKUP(T204,[1]sheet1!$C$1:$D$65536,2,0)</f>
        <v>13808212520</v>
      </c>
      <c r="V204" s="17">
        <v>33939</v>
      </c>
      <c r="W204" s="15" t="s">
        <v>36</v>
      </c>
      <c r="X204" s="21">
        <f t="shared" si="6"/>
        <v>25</v>
      </c>
      <c r="Y204" s="21">
        <f t="shared" si="7"/>
        <v>15</v>
      </c>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row>
    <row r="205" s="9" customFormat="1" ht="30" customHeight="1" spans="1:228">
      <c r="A205" s="10">
        <v>4</v>
      </c>
      <c r="B205" s="14" t="s">
        <v>736</v>
      </c>
      <c r="C205" s="15" t="s">
        <v>724</v>
      </c>
      <c r="D205" s="15"/>
      <c r="E205" s="15">
        <v>178</v>
      </c>
      <c r="F205" s="16" t="s">
        <v>737</v>
      </c>
      <c r="G205" s="15" t="s">
        <v>27</v>
      </c>
      <c r="H205" s="15"/>
      <c r="I205" s="15" t="s">
        <v>726</v>
      </c>
      <c r="J205" s="15" t="s">
        <v>41</v>
      </c>
      <c r="K205" s="17">
        <v>25673</v>
      </c>
      <c r="L205" s="15">
        <v>48</v>
      </c>
      <c r="M205" s="15" t="s">
        <v>30</v>
      </c>
      <c r="N205" s="15" t="s">
        <v>156</v>
      </c>
      <c r="O205" s="15"/>
      <c r="P205" s="16" t="s">
        <v>738</v>
      </c>
      <c r="Q205" s="19">
        <v>37438</v>
      </c>
      <c r="R205" s="15"/>
      <c r="S205" s="15"/>
      <c r="T205" s="20" t="s">
        <v>739</v>
      </c>
      <c r="U205" s="14" t="str">
        <f ca="1">VLOOKUP(T205,[1]sheet1!$C$1:$D$65536,2,0)</f>
        <v>13980915587</v>
      </c>
      <c r="V205" s="17">
        <v>32387</v>
      </c>
      <c r="W205" s="15" t="s">
        <v>36</v>
      </c>
      <c r="X205" s="21">
        <f t="shared" si="6"/>
        <v>29</v>
      </c>
      <c r="Y205" s="21">
        <f t="shared" si="7"/>
        <v>15</v>
      </c>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row>
    <row r="206" s="9" customFormat="1" ht="30" customHeight="1" spans="1:228">
      <c r="A206" s="10">
        <v>5</v>
      </c>
      <c r="B206" s="14" t="s">
        <v>740</v>
      </c>
      <c r="C206" s="15" t="s">
        <v>724</v>
      </c>
      <c r="D206" s="15"/>
      <c r="E206" s="15" t="s">
        <v>741</v>
      </c>
      <c r="F206" s="16" t="s">
        <v>742</v>
      </c>
      <c r="G206" s="15" t="s">
        <v>27</v>
      </c>
      <c r="H206" s="15" t="s">
        <v>28</v>
      </c>
      <c r="I206" s="15"/>
      <c r="J206" s="15" t="s">
        <v>29</v>
      </c>
      <c r="K206" s="17">
        <v>26973</v>
      </c>
      <c r="L206" s="15">
        <v>45</v>
      </c>
      <c r="M206" s="15" t="s">
        <v>30</v>
      </c>
      <c r="N206" s="15" t="s">
        <v>156</v>
      </c>
      <c r="O206" s="15"/>
      <c r="P206" s="16" t="s">
        <v>743</v>
      </c>
      <c r="Q206" s="19">
        <v>35236</v>
      </c>
      <c r="R206" s="15"/>
      <c r="S206" s="15" t="s">
        <v>744</v>
      </c>
      <c r="T206" s="20" t="s">
        <v>745</v>
      </c>
      <c r="U206" s="14" t="str">
        <f ca="1">VLOOKUP(T206,[1]sheet1!$C$1:$D$65536,2,0)</f>
        <v>13982169515</v>
      </c>
      <c r="V206" s="17">
        <v>32933</v>
      </c>
      <c r="W206" s="15" t="s">
        <v>80</v>
      </c>
      <c r="X206" s="21">
        <f t="shared" si="6"/>
        <v>27</v>
      </c>
      <c r="Y206" s="21">
        <f t="shared" si="7"/>
        <v>15</v>
      </c>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row>
    <row r="207" s="9" customFormat="1" ht="30" customHeight="1" spans="1:228">
      <c r="A207" s="10">
        <v>6</v>
      </c>
      <c r="B207" s="14" t="s">
        <v>746</v>
      </c>
      <c r="C207" s="15" t="s">
        <v>724</v>
      </c>
      <c r="D207" s="15"/>
      <c r="E207" s="15">
        <v>362</v>
      </c>
      <c r="F207" s="16" t="s">
        <v>747</v>
      </c>
      <c r="G207" s="15" t="s">
        <v>27</v>
      </c>
      <c r="H207" s="15"/>
      <c r="I207" s="15" t="s">
        <v>726</v>
      </c>
      <c r="J207" s="15" t="s">
        <v>29</v>
      </c>
      <c r="K207" s="17">
        <v>26286</v>
      </c>
      <c r="L207" s="15">
        <v>47</v>
      </c>
      <c r="M207" s="15" t="s">
        <v>30</v>
      </c>
      <c r="N207" s="15" t="s">
        <v>491</v>
      </c>
      <c r="O207" s="15"/>
      <c r="P207" s="16"/>
      <c r="Q207" s="19">
        <v>37073</v>
      </c>
      <c r="R207" s="15"/>
      <c r="S207" s="15" t="s">
        <v>748</v>
      </c>
      <c r="T207" s="20" t="s">
        <v>749</v>
      </c>
      <c r="U207" s="14" t="str">
        <f ca="1">VLOOKUP(T207,[1]sheet1!$C$1:$D$65536,2,0)</f>
        <v>18602830599</v>
      </c>
      <c r="V207" s="17">
        <v>32082</v>
      </c>
      <c r="W207" s="15" t="s">
        <v>80</v>
      </c>
      <c r="X207" s="21">
        <f t="shared" si="6"/>
        <v>30</v>
      </c>
      <c r="Y207" s="21">
        <f t="shared" si="7"/>
        <v>15</v>
      </c>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row>
    <row r="208" s="9" customFormat="1" ht="30" customHeight="1" spans="1:228">
      <c r="A208" s="10">
        <v>7</v>
      </c>
      <c r="B208" s="14" t="s">
        <v>750</v>
      </c>
      <c r="C208" s="15" t="s">
        <v>724</v>
      </c>
      <c r="D208" s="15"/>
      <c r="E208" s="15">
        <v>599</v>
      </c>
      <c r="F208" s="16" t="s">
        <v>751</v>
      </c>
      <c r="G208" s="15" t="s">
        <v>27</v>
      </c>
      <c r="H208" s="15"/>
      <c r="I208" s="15" t="s">
        <v>726</v>
      </c>
      <c r="J208" s="15" t="s">
        <v>41</v>
      </c>
      <c r="K208" s="17">
        <v>30182</v>
      </c>
      <c r="L208" s="15">
        <v>36</v>
      </c>
      <c r="M208" s="15" t="s">
        <v>30</v>
      </c>
      <c r="N208" s="15" t="s">
        <v>31</v>
      </c>
      <c r="O208" s="15"/>
      <c r="P208" s="16" t="s">
        <v>47</v>
      </c>
      <c r="Q208" s="19">
        <v>38888</v>
      </c>
      <c r="R208" s="15"/>
      <c r="S208" s="15"/>
      <c r="T208" s="20" t="s">
        <v>752</v>
      </c>
      <c r="U208" s="14" t="str">
        <f ca="1">VLOOKUP(T208,[1]sheet1!$C$1:$D$65536,2,0)</f>
        <v>13551804288</v>
      </c>
      <c r="V208" s="17">
        <v>39022</v>
      </c>
      <c r="W208" s="15" t="s">
        <v>36</v>
      </c>
      <c r="X208" s="21">
        <f t="shared" si="6"/>
        <v>11</v>
      </c>
      <c r="Y208" s="21">
        <f t="shared" si="7"/>
        <v>10</v>
      </c>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c r="HC208" s="21"/>
      <c r="HD208" s="21"/>
      <c r="HE208" s="21"/>
      <c r="HF208" s="21"/>
      <c r="HG208" s="21"/>
      <c r="HH208" s="21"/>
      <c r="HI208" s="21"/>
      <c r="HJ208" s="21"/>
      <c r="HK208" s="21"/>
      <c r="HL208" s="21"/>
      <c r="HM208" s="21"/>
      <c r="HN208" s="21"/>
      <c r="HO208" s="21"/>
      <c r="HP208" s="21"/>
      <c r="HQ208" s="21"/>
      <c r="HR208" s="21"/>
      <c r="HS208" s="21"/>
      <c r="HT208" s="21"/>
    </row>
    <row r="209" s="9" customFormat="1" ht="30" customHeight="1" spans="1:228">
      <c r="A209" s="10">
        <v>8</v>
      </c>
      <c r="B209" s="14" t="s">
        <v>753</v>
      </c>
      <c r="C209" s="15" t="s">
        <v>724</v>
      </c>
      <c r="D209" s="15"/>
      <c r="E209" s="15">
        <v>120</v>
      </c>
      <c r="F209" s="16" t="s">
        <v>754</v>
      </c>
      <c r="G209" s="15" t="s">
        <v>27</v>
      </c>
      <c r="H209" s="15"/>
      <c r="I209" s="15" t="s">
        <v>726</v>
      </c>
      <c r="J209" s="15" t="s">
        <v>29</v>
      </c>
      <c r="K209" s="17">
        <v>24425</v>
      </c>
      <c r="L209" s="15">
        <v>52</v>
      </c>
      <c r="M209" s="15" t="s">
        <v>30</v>
      </c>
      <c r="N209" s="15" t="s">
        <v>156</v>
      </c>
      <c r="O209" s="15"/>
      <c r="P209" s="16" t="s">
        <v>743</v>
      </c>
      <c r="Q209" s="19">
        <v>35612</v>
      </c>
      <c r="R209" s="15" t="s">
        <v>755</v>
      </c>
      <c r="S209" s="15"/>
      <c r="T209" s="20" t="s">
        <v>756</v>
      </c>
      <c r="U209" s="14" t="str">
        <f ca="1">VLOOKUP(T209,[1]sheet1!$C$1:$D$65536,2,0)</f>
        <v>13541065848</v>
      </c>
      <c r="V209" s="17">
        <v>31017</v>
      </c>
      <c r="W209" s="15" t="s">
        <v>36</v>
      </c>
      <c r="X209" s="21">
        <f t="shared" si="6"/>
        <v>33</v>
      </c>
      <c r="Y209" s="21">
        <f t="shared" si="7"/>
        <v>15</v>
      </c>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c r="HC209" s="21"/>
      <c r="HD209" s="21"/>
      <c r="HE209" s="21"/>
      <c r="HF209" s="21"/>
      <c r="HG209" s="21"/>
      <c r="HH209" s="21"/>
      <c r="HI209" s="21"/>
      <c r="HJ209" s="21"/>
      <c r="HK209" s="21"/>
      <c r="HL209" s="21"/>
      <c r="HM209" s="21"/>
      <c r="HN209" s="21"/>
      <c r="HO209" s="21"/>
      <c r="HP209" s="21"/>
      <c r="HQ209" s="21"/>
      <c r="HR209" s="21"/>
      <c r="HS209" s="21"/>
      <c r="HT209" s="21"/>
    </row>
    <row r="210" s="9" customFormat="1" ht="30" customHeight="1" spans="1:228">
      <c r="A210" s="10">
        <v>1</v>
      </c>
      <c r="B210" s="14" t="s">
        <v>757</v>
      </c>
      <c r="C210" s="15" t="s">
        <v>758</v>
      </c>
      <c r="D210" s="15"/>
      <c r="E210" s="15" t="s">
        <v>759</v>
      </c>
      <c r="F210" s="16" t="s">
        <v>760</v>
      </c>
      <c r="G210" s="15" t="s">
        <v>27</v>
      </c>
      <c r="H210" s="15" t="s">
        <v>28</v>
      </c>
      <c r="I210" s="15"/>
      <c r="J210" s="15" t="s">
        <v>41</v>
      </c>
      <c r="K210" s="17">
        <v>25221</v>
      </c>
      <c r="L210" s="15">
        <v>49</v>
      </c>
      <c r="M210" s="15" t="s">
        <v>30</v>
      </c>
      <c r="N210" s="15" t="s">
        <v>130</v>
      </c>
      <c r="O210" s="15"/>
      <c r="P210" s="16" t="s">
        <v>166</v>
      </c>
      <c r="Q210" s="19" t="s">
        <v>761</v>
      </c>
      <c r="R210" s="15" t="s">
        <v>252</v>
      </c>
      <c r="S210" s="15"/>
      <c r="T210" s="24" t="s">
        <v>762</v>
      </c>
      <c r="U210" s="14" t="str">
        <f ca="1">VLOOKUP(T210,[1]sheet1!$C$1:$D$65536,2,0)</f>
        <v>13438180981</v>
      </c>
      <c r="V210" s="17">
        <v>32325</v>
      </c>
      <c r="W210" s="15" t="s">
        <v>80</v>
      </c>
      <c r="X210" s="21">
        <f t="shared" si="6"/>
        <v>29</v>
      </c>
      <c r="Y210" s="21">
        <f t="shared" si="7"/>
        <v>15</v>
      </c>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c r="HC210" s="21"/>
      <c r="HD210" s="21"/>
      <c r="HE210" s="21"/>
      <c r="HF210" s="21"/>
      <c r="HG210" s="21"/>
      <c r="HH210" s="21"/>
      <c r="HI210" s="21"/>
      <c r="HJ210" s="21"/>
      <c r="HK210" s="21"/>
      <c r="HL210" s="21"/>
      <c r="HM210" s="21"/>
      <c r="HN210" s="21"/>
      <c r="HO210" s="21"/>
      <c r="HP210" s="21"/>
      <c r="HQ210" s="21"/>
      <c r="HR210" s="21"/>
      <c r="HS210" s="21"/>
      <c r="HT210" s="21"/>
    </row>
    <row r="211" s="9" customFormat="1" ht="30" customHeight="1" spans="1:228">
      <c r="A211" s="10">
        <v>2</v>
      </c>
      <c r="B211" s="14" t="s">
        <v>763</v>
      </c>
      <c r="C211" s="15" t="s">
        <v>758</v>
      </c>
      <c r="D211" s="15"/>
      <c r="E211" s="15" t="s">
        <v>764</v>
      </c>
      <c r="F211" s="16" t="s">
        <v>765</v>
      </c>
      <c r="G211" s="15" t="s">
        <v>27</v>
      </c>
      <c r="H211" s="15" t="s">
        <v>177</v>
      </c>
      <c r="I211" s="15"/>
      <c r="J211" s="15" t="s">
        <v>41</v>
      </c>
      <c r="K211" s="17">
        <v>29118</v>
      </c>
      <c r="L211" s="15">
        <v>39</v>
      </c>
      <c r="M211" s="15" t="s">
        <v>30</v>
      </c>
      <c r="N211" s="15" t="s">
        <v>31</v>
      </c>
      <c r="O211" s="15"/>
      <c r="P211" s="16" t="s">
        <v>166</v>
      </c>
      <c r="Q211" s="19">
        <v>40725</v>
      </c>
      <c r="R211" s="15" t="s">
        <v>132</v>
      </c>
      <c r="S211" s="15"/>
      <c r="T211" s="20" t="s">
        <v>766</v>
      </c>
      <c r="U211" s="14" t="str">
        <f ca="1">VLOOKUP(T211,[1]sheet1!$C$1:$D$65536,2,0)</f>
        <v>13550061212</v>
      </c>
      <c r="V211" s="17">
        <v>36526</v>
      </c>
      <c r="W211" s="15" t="s">
        <v>767</v>
      </c>
      <c r="X211" s="21">
        <f t="shared" si="6"/>
        <v>18</v>
      </c>
      <c r="Y211" s="21">
        <f t="shared" si="7"/>
        <v>10</v>
      </c>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1"/>
      <c r="HD211" s="21"/>
      <c r="HE211" s="21"/>
      <c r="HF211" s="21"/>
      <c r="HG211" s="21"/>
      <c r="HH211" s="21"/>
      <c r="HI211" s="21"/>
      <c r="HJ211" s="21"/>
      <c r="HK211" s="21"/>
      <c r="HL211" s="21"/>
      <c r="HM211" s="21"/>
      <c r="HN211" s="21"/>
      <c r="HO211" s="21"/>
      <c r="HP211" s="21"/>
      <c r="HQ211" s="21"/>
      <c r="HR211" s="21"/>
      <c r="HS211" s="21"/>
      <c r="HT211" s="21"/>
    </row>
    <row r="212" s="9" customFormat="1" ht="30" customHeight="1" spans="1:228">
      <c r="A212" s="10">
        <v>3</v>
      </c>
      <c r="B212" s="14" t="s">
        <v>768</v>
      </c>
      <c r="C212" s="15" t="s">
        <v>758</v>
      </c>
      <c r="D212" s="15"/>
      <c r="E212" s="15" t="s">
        <v>769</v>
      </c>
      <c r="F212" s="16" t="s">
        <v>770</v>
      </c>
      <c r="G212" s="15" t="s">
        <v>27</v>
      </c>
      <c r="H212" s="15" t="s">
        <v>177</v>
      </c>
      <c r="I212" s="15"/>
      <c r="J212" s="15" t="s">
        <v>41</v>
      </c>
      <c r="K212" s="17">
        <v>31193</v>
      </c>
      <c r="L212" s="15">
        <v>33</v>
      </c>
      <c r="M212" s="15" t="s">
        <v>30</v>
      </c>
      <c r="N212" s="15" t="s">
        <v>31</v>
      </c>
      <c r="O212" s="15"/>
      <c r="P212" s="16" t="s">
        <v>166</v>
      </c>
      <c r="Q212" s="19">
        <v>42005</v>
      </c>
      <c r="R212" s="15" t="s">
        <v>132</v>
      </c>
      <c r="S212" s="15"/>
      <c r="T212" s="20" t="s">
        <v>771</v>
      </c>
      <c r="U212" s="14" t="str">
        <f ca="1">VLOOKUP(T212,[1]sheet1!$C$1:$D$65536,2,0)</f>
        <v>13880121223</v>
      </c>
      <c r="V212" s="17">
        <v>42005</v>
      </c>
      <c r="W212" s="15" t="s">
        <v>36</v>
      </c>
      <c r="X212" s="21">
        <f t="shared" si="6"/>
        <v>3</v>
      </c>
      <c r="Y212" s="21">
        <f t="shared" si="7"/>
        <v>5</v>
      </c>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row>
    <row r="213" s="9" customFormat="1" ht="30" customHeight="1" spans="1:228">
      <c r="A213" s="10">
        <v>4</v>
      </c>
      <c r="B213" s="14" t="s">
        <v>772</v>
      </c>
      <c r="C213" s="15" t="s">
        <v>758</v>
      </c>
      <c r="D213" s="15"/>
      <c r="E213" s="15" t="s">
        <v>773</v>
      </c>
      <c r="F213" s="16" t="s">
        <v>774</v>
      </c>
      <c r="G213" s="15" t="s">
        <v>27</v>
      </c>
      <c r="H213" s="15" t="s">
        <v>129</v>
      </c>
      <c r="I213" s="15"/>
      <c r="J213" s="15" t="s">
        <v>41</v>
      </c>
      <c r="K213" s="17">
        <v>26667</v>
      </c>
      <c r="L213" s="15">
        <v>45</v>
      </c>
      <c r="M213" s="15" t="s">
        <v>30</v>
      </c>
      <c r="N213" s="15" t="s">
        <v>130</v>
      </c>
      <c r="O213" s="15"/>
      <c r="P213" s="16" t="s">
        <v>166</v>
      </c>
      <c r="Q213" s="19">
        <v>38534</v>
      </c>
      <c r="R213" s="15" t="s">
        <v>252</v>
      </c>
      <c r="S213" s="15"/>
      <c r="T213" s="20" t="s">
        <v>775</v>
      </c>
      <c r="U213" s="14" t="str">
        <f ca="1">VLOOKUP(T213,[1]sheet1!$C$1:$D$65536,2,0)</f>
        <v>13688070505</v>
      </c>
      <c r="V213" s="17">
        <v>33451</v>
      </c>
      <c r="W213" s="15" t="s">
        <v>36</v>
      </c>
      <c r="X213" s="21">
        <f t="shared" si="6"/>
        <v>26</v>
      </c>
      <c r="Y213" s="21">
        <f t="shared" si="7"/>
        <v>15</v>
      </c>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c r="HC213" s="21"/>
      <c r="HD213" s="21"/>
      <c r="HE213" s="21"/>
      <c r="HF213" s="21"/>
      <c r="HG213" s="21"/>
      <c r="HH213" s="21"/>
      <c r="HI213" s="21"/>
      <c r="HJ213" s="21"/>
      <c r="HK213" s="21"/>
      <c r="HL213" s="21"/>
      <c r="HM213" s="21"/>
      <c r="HN213" s="21"/>
      <c r="HO213" s="21"/>
      <c r="HP213" s="21"/>
      <c r="HQ213" s="21"/>
      <c r="HR213" s="21"/>
      <c r="HS213" s="21"/>
      <c r="HT213" s="21"/>
    </row>
    <row r="214" s="9" customFormat="1" ht="30" customHeight="1" spans="1:228">
      <c r="A214" s="10">
        <v>5</v>
      </c>
      <c r="B214" s="14" t="s">
        <v>776</v>
      </c>
      <c r="C214" s="15" t="s">
        <v>758</v>
      </c>
      <c r="D214" s="15"/>
      <c r="E214" s="15" t="s">
        <v>777</v>
      </c>
      <c r="F214" s="16" t="s">
        <v>778</v>
      </c>
      <c r="G214" s="15" t="s">
        <v>27</v>
      </c>
      <c r="H214" s="15" t="s">
        <v>129</v>
      </c>
      <c r="I214" s="15"/>
      <c r="J214" s="15" t="s">
        <v>41</v>
      </c>
      <c r="K214" s="17">
        <v>26197</v>
      </c>
      <c r="L214" s="15">
        <v>47</v>
      </c>
      <c r="M214" s="15" t="s">
        <v>30</v>
      </c>
      <c r="N214" s="15" t="s">
        <v>130</v>
      </c>
      <c r="O214" s="15"/>
      <c r="P214" s="16" t="s">
        <v>166</v>
      </c>
      <c r="Q214" s="19">
        <v>38169</v>
      </c>
      <c r="R214" s="15" t="s">
        <v>252</v>
      </c>
      <c r="S214" s="15"/>
      <c r="T214" s="20" t="s">
        <v>779</v>
      </c>
      <c r="U214" s="14" t="str">
        <f ca="1">VLOOKUP(T214,[1]sheet1!$C$1:$D$65536,2,0)</f>
        <v>13688417876</v>
      </c>
      <c r="V214" s="17">
        <v>33451</v>
      </c>
      <c r="W214" s="15" t="s">
        <v>36</v>
      </c>
      <c r="X214" s="21">
        <f t="shared" si="6"/>
        <v>26</v>
      </c>
      <c r="Y214" s="21">
        <f t="shared" si="7"/>
        <v>15</v>
      </c>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row>
    <row r="215" s="9" customFormat="1" ht="30" customHeight="1" spans="1:228">
      <c r="A215" s="10">
        <v>6</v>
      </c>
      <c r="B215" s="14" t="s">
        <v>780</v>
      </c>
      <c r="C215" s="15" t="s">
        <v>758</v>
      </c>
      <c r="D215" s="15"/>
      <c r="E215" s="15" t="s">
        <v>781</v>
      </c>
      <c r="F215" s="16" t="s">
        <v>782</v>
      </c>
      <c r="G215" s="15" t="s">
        <v>27</v>
      </c>
      <c r="H215" s="15" t="s">
        <v>129</v>
      </c>
      <c r="I215" s="15"/>
      <c r="J215" s="15" t="s">
        <v>41</v>
      </c>
      <c r="K215" s="17">
        <v>24942</v>
      </c>
      <c r="L215" s="15">
        <v>50</v>
      </c>
      <c r="M215" s="15" t="s">
        <v>30</v>
      </c>
      <c r="N215" s="15" t="s">
        <v>31</v>
      </c>
      <c r="O215" s="15"/>
      <c r="P215" s="16" t="s">
        <v>166</v>
      </c>
      <c r="Q215" s="19" t="s">
        <v>783</v>
      </c>
      <c r="R215" s="15" t="s">
        <v>252</v>
      </c>
      <c r="S215" s="15"/>
      <c r="T215" s="24" t="s">
        <v>784</v>
      </c>
      <c r="U215" s="14" t="str">
        <f ca="1">VLOOKUP(T215,[1]sheet1!$C$1:$D$65536,2,0)</f>
        <v>13618026448</v>
      </c>
      <c r="V215" s="17">
        <v>32485</v>
      </c>
      <c r="W215" s="15" t="s">
        <v>36</v>
      </c>
      <c r="X215" s="21">
        <f t="shared" si="6"/>
        <v>29</v>
      </c>
      <c r="Y215" s="21">
        <f t="shared" si="7"/>
        <v>15</v>
      </c>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c r="HC215" s="21"/>
      <c r="HD215" s="21"/>
      <c r="HE215" s="21"/>
      <c r="HF215" s="21"/>
      <c r="HG215" s="21"/>
      <c r="HH215" s="21"/>
      <c r="HI215" s="21"/>
      <c r="HJ215" s="21"/>
      <c r="HK215" s="21"/>
      <c r="HL215" s="21"/>
      <c r="HM215" s="21"/>
      <c r="HN215" s="21"/>
      <c r="HO215" s="21"/>
      <c r="HP215" s="21"/>
      <c r="HQ215" s="21"/>
      <c r="HR215" s="21"/>
      <c r="HS215" s="21"/>
      <c r="HT215" s="21"/>
    </row>
    <row r="216" s="9" customFormat="1" ht="30" customHeight="1" spans="1:228">
      <c r="A216" s="10">
        <v>7</v>
      </c>
      <c r="B216" s="14" t="s">
        <v>785</v>
      </c>
      <c r="C216" s="15" t="s">
        <v>758</v>
      </c>
      <c r="D216" s="15"/>
      <c r="E216" s="15" t="s">
        <v>786</v>
      </c>
      <c r="F216" s="16" t="s">
        <v>787</v>
      </c>
      <c r="G216" s="15" t="s">
        <v>27</v>
      </c>
      <c r="H216" s="15" t="s">
        <v>136</v>
      </c>
      <c r="I216" s="15"/>
      <c r="J216" s="15" t="s">
        <v>41</v>
      </c>
      <c r="K216" s="17">
        <v>23594</v>
      </c>
      <c r="L216" s="15">
        <v>54</v>
      </c>
      <c r="M216" s="15" t="s">
        <v>30</v>
      </c>
      <c r="N216" s="15" t="s">
        <v>130</v>
      </c>
      <c r="O216" s="15"/>
      <c r="P216" s="16" t="s">
        <v>166</v>
      </c>
      <c r="Q216" s="19">
        <v>38504</v>
      </c>
      <c r="R216" s="15" t="s">
        <v>252</v>
      </c>
      <c r="S216" s="15"/>
      <c r="T216" s="20" t="s">
        <v>788</v>
      </c>
      <c r="U216" s="14" t="str">
        <f ca="1">VLOOKUP(T216,[1]sheet1!$C$1:$D$65536,2,0)</f>
        <v>13880749903</v>
      </c>
      <c r="V216" s="17">
        <v>30529</v>
      </c>
      <c r="W216" s="15" t="s">
        <v>36</v>
      </c>
      <c r="X216" s="21">
        <f t="shared" si="6"/>
        <v>34</v>
      </c>
      <c r="Y216" s="21">
        <f t="shared" si="7"/>
        <v>15</v>
      </c>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row>
    <row r="217" s="9" customFormat="1" ht="30" customHeight="1" spans="1:228">
      <c r="A217" s="10">
        <v>8</v>
      </c>
      <c r="B217" s="14" t="s">
        <v>789</v>
      </c>
      <c r="C217" s="15" t="s">
        <v>758</v>
      </c>
      <c r="D217" s="15"/>
      <c r="E217" s="15" t="s">
        <v>790</v>
      </c>
      <c r="F217" s="16" t="s">
        <v>791</v>
      </c>
      <c r="G217" s="15" t="s">
        <v>27</v>
      </c>
      <c r="H217" s="15" t="s">
        <v>136</v>
      </c>
      <c r="I217" s="15"/>
      <c r="J217" s="15" t="s">
        <v>41</v>
      </c>
      <c r="K217" s="17">
        <v>23756</v>
      </c>
      <c r="L217" s="15">
        <v>53</v>
      </c>
      <c r="M217" s="15" t="s">
        <v>30</v>
      </c>
      <c r="N217" s="15" t="s">
        <v>130</v>
      </c>
      <c r="O217" s="15"/>
      <c r="P217" s="16" t="s">
        <v>166</v>
      </c>
      <c r="Q217" s="19">
        <v>35765</v>
      </c>
      <c r="R217" s="15" t="s">
        <v>252</v>
      </c>
      <c r="S217" s="15"/>
      <c r="T217" s="24" t="s">
        <v>792</v>
      </c>
      <c r="U217" s="14" t="str">
        <f ca="1">VLOOKUP(T217,[1]sheet1!$C$1:$D$65536,2,0)</f>
        <v>13709095513</v>
      </c>
      <c r="V217" s="17">
        <v>31229</v>
      </c>
      <c r="W217" s="15" t="s">
        <v>36</v>
      </c>
      <c r="X217" s="21">
        <f t="shared" si="6"/>
        <v>32</v>
      </c>
      <c r="Y217" s="21">
        <f t="shared" si="7"/>
        <v>15</v>
      </c>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row>
    <row r="218" s="9" customFormat="1" ht="30" customHeight="1" spans="1:228">
      <c r="A218" s="10">
        <v>9</v>
      </c>
      <c r="B218" s="14" t="s">
        <v>793</v>
      </c>
      <c r="C218" s="15" t="s">
        <v>758</v>
      </c>
      <c r="D218" s="15"/>
      <c r="E218" s="15" t="s">
        <v>794</v>
      </c>
      <c r="F218" s="16" t="s">
        <v>795</v>
      </c>
      <c r="G218" s="15" t="s">
        <v>56</v>
      </c>
      <c r="H218" s="15" t="s">
        <v>677</v>
      </c>
      <c r="I218" s="15"/>
      <c r="J218" s="15" t="s">
        <v>41</v>
      </c>
      <c r="K218" s="17">
        <v>32027</v>
      </c>
      <c r="L218" s="15">
        <v>31</v>
      </c>
      <c r="M218" s="15" t="s">
        <v>30</v>
      </c>
      <c r="N218" s="15" t="s">
        <v>31</v>
      </c>
      <c r="O218" s="15" t="s">
        <v>32</v>
      </c>
      <c r="P218" s="16" t="s">
        <v>166</v>
      </c>
      <c r="Q218" s="19" t="s">
        <v>796</v>
      </c>
      <c r="R218" s="15" t="s">
        <v>146</v>
      </c>
      <c r="S218" s="15"/>
      <c r="T218" s="20" t="s">
        <v>797</v>
      </c>
      <c r="U218" s="14" t="str">
        <f ca="1">VLOOKUP(T218,[1]sheet1!$C$1:$D$65536,2,0)</f>
        <v>18200522372</v>
      </c>
      <c r="V218" s="17" t="s">
        <v>796</v>
      </c>
      <c r="W218" s="15" t="s">
        <v>80</v>
      </c>
      <c r="X218" s="21">
        <f t="shared" si="6"/>
        <v>6</v>
      </c>
      <c r="Y218" s="21">
        <f t="shared" si="7"/>
        <v>5</v>
      </c>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row>
    <row r="219" s="9" customFormat="1" ht="30" customHeight="1" spans="1:228">
      <c r="A219" s="10">
        <v>10</v>
      </c>
      <c r="B219" s="14" t="s">
        <v>798</v>
      </c>
      <c r="C219" s="15" t="s">
        <v>758</v>
      </c>
      <c r="D219" s="15"/>
      <c r="E219" s="15">
        <v>788</v>
      </c>
      <c r="F219" s="16" t="s">
        <v>799</v>
      </c>
      <c r="G219" s="15" t="s">
        <v>56</v>
      </c>
      <c r="H219" s="15" t="s">
        <v>677</v>
      </c>
      <c r="I219" s="15"/>
      <c r="J219" s="15" t="s">
        <v>41</v>
      </c>
      <c r="K219" s="17">
        <v>32803</v>
      </c>
      <c r="L219" s="15">
        <v>29</v>
      </c>
      <c r="M219" s="15" t="s">
        <v>30</v>
      </c>
      <c r="N219" s="15" t="s">
        <v>31</v>
      </c>
      <c r="O219" s="15"/>
      <c r="P219" s="16" t="s">
        <v>166</v>
      </c>
      <c r="Q219" s="19">
        <v>42379</v>
      </c>
      <c r="R219" s="15" t="s">
        <v>146</v>
      </c>
      <c r="S219" s="15"/>
      <c r="T219" s="20" t="s">
        <v>800</v>
      </c>
      <c r="U219" s="14" t="str">
        <f ca="1">VLOOKUP(T219,[1]sheet1!$C$1:$D$65536,2,0)</f>
        <v>13730826794</v>
      </c>
      <c r="V219" s="17" t="s">
        <v>796</v>
      </c>
      <c r="W219" s="15" t="s">
        <v>36</v>
      </c>
      <c r="X219" s="21">
        <f t="shared" si="6"/>
        <v>6</v>
      </c>
      <c r="Y219" s="21">
        <f t="shared" si="7"/>
        <v>5</v>
      </c>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row>
    <row r="220" s="9" customFormat="1" ht="30" customHeight="1" spans="1:228">
      <c r="A220" s="10">
        <v>11</v>
      </c>
      <c r="B220" s="14" t="s">
        <v>801</v>
      </c>
      <c r="C220" s="15" t="s">
        <v>758</v>
      </c>
      <c r="D220" s="15"/>
      <c r="E220" s="15" t="s">
        <v>802</v>
      </c>
      <c r="F220" s="16" t="s">
        <v>803</v>
      </c>
      <c r="G220" s="15" t="s">
        <v>56</v>
      </c>
      <c r="H220" s="15" t="s">
        <v>136</v>
      </c>
      <c r="I220" s="15"/>
      <c r="J220" s="15" t="s">
        <v>41</v>
      </c>
      <c r="K220" s="17">
        <v>34052</v>
      </c>
      <c r="L220" s="15">
        <v>25</v>
      </c>
      <c r="M220" s="15" t="s">
        <v>30</v>
      </c>
      <c r="N220" s="15" t="s">
        <v>31</v>
      </c>
      <c r="O220" s="15" t="s">
        <v>32</v>
      </c>
      <c r="P220" s="16" t="s">
        <v>166</v>
      </c>
      <c r="Q220" s="19">
        <v>42552</v>
      </c>
      <c r="R220" s="15" t="s">
        <v>136</v>
      </c>
      <c r="S220" s="15"/>
      <c r="T220" s="20" t="s">
        <v>804</v>
      </c>
      <c r="U220" s="14" t="str">
        <f ca="1">VLOOKUP(T220,[1]sheet1!$C$1:$D$65536,2,0)</f>
        <v>13808059731</v>
      </c>
      <c r="V220" s="17">
        <v>42552</v>
      </c>
      <c r="W220" s="15" t="s">
        <v>66</v>
      </c>
      <c r="X220" s="21">
        <f t="shared" si="6"/>
        <v>1</v>
      </c>
      <c r="Y220" s="21">
        <f t="shared" si="7"/>
        <v>5</v>
      </c>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row>
    <row r="221" s="9" customFormat="1" ht="30" customHeight="1" spans="1:228">
      <c r="A221" s="10">
        <v>1</v>
      </c>
      <c r="B221" s="14" t="s">
        <v>805</v>
      </c>
      <c r="C221" s="15" t="s">
        <v>806</v>
      </c>
      <c r="D221" s="15"/>
      <c r="E221" s="15">
        <v>531</v>
      </c>
      <c r="F221" s="16" t="s">
        <v>807</v>
      </c>
      <c r="G221" s="15" t="s">
        <v>27</v>
      </c>
      <c r="H221" s="15" t="s">
        <v>808</v>
      </c>
      <c r="I221" s="15"/>
      <c r="J221" s="15" t="s">
        <v>41</v>
      </c>
      <c r="K221" s="17">
        <v>29116</v>
      </c>
      <c r="L221" s="15">
        <v>38</v>
      </c>
      <c r="M221" s="15" t="s">
        <v>30</v>
      </c>
      <c r="N221" s="15" t="s">
        <v>31</v>
      </c>
      <c r="O221" s="15" t="s">
        <v>32</v>
      </c>
      <c r="P221" s="16" t="s">
        <v>131</v>
      </c>
      <c r="Q221" s="19">
        <v>38898</v>
      </c>
      <c r="R221" s="15" t="s">
        <v>252</v>
      </c>
      <c r="S221" s="15"/>
      <c r="T221" s="20" t="s">
        <v>809</v>
      </c>
      <c r="U221" s="14" t="str">
        <f ca="1">VLOOKUP(T221,[1]sheet1!$C$1:$D$65536,2,0)</f>
        <v>13628032909</v>
      </c>
      <c r="V221" s="17">
        <v>36039</v>
      </c>
      <c r="W221" s="15" t="s">
        <v>36</v>
      </c>
      <c r="X221" s="21">
        <f t="shared" si="6"/>
        <v>19</v>
      </c>
      <c r="Y221" s="21">
        <f t="shared" si="7"/>
        <v>10</v>
      </c>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row>
    <row r="222" s="9" customFormat="1" ht="30" customHeight="1" spans="1:228">
      <c r="A222" s="10">
        <v>2</v>
      </c>
      <c r="B222" s="14" t="s">
        <v>810</v>
      </c>
      <c r="C222" s="15" t="s">
        <v>811</v>
      </c>
      <c r="D222" s="15"/>
      <c r="E222" s="15">
        <v>139</v>
      </c>
      <c r="F222" s="16" t="s">
        <v>812</v>
      </c>
      <c r="G222" s="15" t="s">
        <v>27</v>
      </c>
      <c r="H222" s="15"/>
      <c r="I222" s="15" t="s">
        <v>813</v>
      </c>
      <c r="J222" s="15" t="s">
        <v>41</v>
      </c>
      <c r="K222" s="17">
        <v>31641</v>
      </c>
      <c r="L222" s="15">
        <v>31</v>
      </c>
      <c r="M222" s="15" t="s">
        <v>30</v>
      </c>
      <c r="N222" s="15" t="s">
        <v>31</v>
      </c>
      <c r="O222" s="15"/>
      <c r="P222" s="16" t="s">
        <v>131</v>
      </c>
      <c r="Q222" s="19">
        <v>41100</v>
      </c>
      <c r="R222" s="15" t="s">
        <v>146</v>
      </c>
      <c r="S222" s="15"/>
      <c r="T222" s="20" t="s">
        <v>814</v>
      </c>
      <c r="U222" s="14" t="str">
        <f ca="1">VLOOKUP(T222,[1]sheet1!$C$1:$D$65536,2,0)</f>
        <v>13540272162</v>
      </c>
      <c r="V222" s="17">
        <v>40026</v>
      </c>
      <c r="W222" s="15" t="s">
        <v>80</v>
      </c>
      <c r="X222" s="21">
        <f t="shared" si="6"/>
        <v>8</v>
      </c>
      <c r="Y222" s="21">
        <f t="shared" si="7"/>
        <v>5</v>
      </c>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c r="HC222" s="21"/>
      <c r="HD222" s="21"/>
      <c r="HE222" s="21"/>
      <c r="HF222" s="21"/>
      <c r="HG222" s="21"/>
      <c r="HH222" s="21"/>
      <c r="HI222" s="21"/>
      <c r="HJ222" s="21"/>
      <c r="HK222" s="21"/>
      <c r="HL222" s="21"/>
      <c r="HM222" s="21"/>
      <c r="HN222" s="21"/>
      <c r="HO222" s="21"/>
      <c r="HP222" s="21"/>
      <c r="HQ222" s="21"/>
      <c r="HR222" s="21"/>
      <c r="HS222" s="21"/>
      <c r="HT222" s="21"/>
    </row>
    <row r="223" s="9" customFormat="1" ht="30" customHeight="1" spans="1:228">
      <c r="A223" s="10">
        <v>3</v>
      </c>
      <c r="B223" s="14" t="s">
        <v>815</v>
      </c>
      <c r="C223" s="15" t="s">
        <v>811</v>
      </c>
      <c r="D223" s="15"/>
      <c r="E223" s="15">
        <v>1328</v>
      </c>
      <c r="F223" s="16" t="s">
        <v>816</v>
      </c>
      <c r="G223" s="15" t="s">
        <v>56</v>
      </c>
      <c r="H223" s="15" t="s">
        <v>677</v>
      </c>
      <c r="I223" s="15"/>
      <c r="J223" s="15" t="s">
        <v>29</v>
      </c>
      <c r="K223" s="17">
        <v>33273</v>
      </c>
      <c r="L223" s="15">
        <v>27</v>
      </c>
      <c r="M223" s="15" t="s">
        <v>30</v>
      </c>
      <c r="N223" s="15" t="s">
        <v>130</v>
      </c>
      <c r="O223" s="15"/>
      <c r="P223" s="16" t="s">
        <v>817</v>
      </c>
      <c r="Q223" s="19">
        <v>41091</v>
      </c>
      <c r="R223" s="15"/>
      <c r="S223" s="15"/>
      <c r="T223" s="20" t="s">
        <v>818</v>
      </c>
      <c r="U223" s="14" t="str">
        <f ca="1">VLOOKUP(T223,[1]sheet1!$C$1:$D$65536,2,0)</f>
        <v>13541294896</v>
      </c>
      <c r="V223" s="17">
        <v>42370</v>
      </c>
      <c r="W223" s="15" t="s">
        <v>36</v>
      </c>
      <c r="X223" s="21">
        <f t="shared" si="6"/>
        <v>2</v>
      </c>
      <c r="Y223" s="21">
        <f t="shared" si="7"/>
        <v>5</v>
      </c>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c r="HC223" s="21"/>
      <c r="HD223" s="21"/>
      <c r="HE223" s="21"/>
      <c r="HF223" s="21"/>
      <c r="HG223" s="21"/>
      <c r="HH223" s="21"/>
      <c r="HI223" s="21"/>
      <c r="HJ223" s="21"/>
      <c r="HK223" s="21"/>
      <c r="HL223" s="21"/>
      <c r="HM223" s="21"/>
      <c r="HN223" s="21"/>
      <c r="HO223" s="21"/>
      <c r="HP223" s="21"/>
      <c r="HQ223" s="21"/>
      <c r="HR223" s="21"/>
      <c r="HS223" s="21"/>
      <c r="HT223" s="21"/>
    </row>
    <row r="224" s="9" customFormat="1" ht="30" customHeight="1" spans="1:228">
      <c r="A224" s="10">
        <v>4</v>
      </c>
      <c r="B224" s="14" t="s">
        <v>819</v>
      </c>
      <c r="C224" s="15" t="s">
        <v>811</v>
      </c>
      <c r="D224" s="15"/>
      <c r="E224" s="15">
        <v>1505</v>
      </c>
      <c r="F224" s="16" t="s">
        <v>820</v>
      </c>
      <c r="G224" s="15" t="s">
        <v>56</v>
      </c>
      <c r="H224" s="15"/>
      <c r="I224" s="15" t="s">
        <v>701</v>
      </c>
      <c r="J224" s="15" t="s">
        <v>41</v>
      </c>
      <c r="K224" s="17" t="s">
        <v>821</v>
      </c>
      <c r="L224" s="15">
        <v>30</v>
      </c>
      <c r="M224" s="15" t="s">
        <v>30</v>
      </c>
      <c r="N224" s="15" t="s">
        <v>130</v>
      </c>
      <c r="O224" s="15"/>
      <c r="P224" s="16" t="s">
        <v>822</v>
      </c>
      <c r="Q224" s="19">
        <v>40357</v>
      </c>
      <c r="R224" s="15"/>
      <c r="S224" s="15"/>
      <c r="T224" s="20" t="s">
        <v>823</v>
      </c>
      <c r="U224" s="14" t="str">
        <f ca="1">VLOOKUP(T224,[1]sheet1!$C$1:$D$65536,2,0)</f>
        <v>13882236192</v>
      </c>
      <c r="V224" s="17">
        <v>43132</v>
      </c>
      <c r="W224" s="15" t="s">
        <v>36</v>
      </c>
      <c r="X224" s="21">
        <f t="shared" si="6"/>
        <v>0</v>
      </c>
      <c r="Y224" s="21">
        <f t="shared" si="7"/>
        <v>0</v>
      </c>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row>
    <row r="225" s="9" customFormat="1" ht="30" customHeight="1" spans="1:228">
      <c r="A225" s="10">
        <v>5</v>
      </c>
      <c r="B225" s="14" t="s">
        <v>824</v>
      </c>
      <c r="C225" s="15" t="s">
        <v>811</v>
      </c>
      <c r="D225" s="15"/>
      <c r="E225" s="15" t="s">
        <v>825</v>
      </c>
      <c r="F225" s="16" t="s">
        <v>826</v>
      </c>
      <c r="G225" s="15" t="s">
        <v>27</v>
      </c>
      <c r="H225" s="15"/>
      <c r="I225" s="15" t="s">
        <v>701</v>
      </c>
      <c r="J225" s="15" t="s">
        <v>41</v>
      </c>
      <c r="K225" s="17">
        <v>25647</v>
      </c>
      <c r="L225" s="15">
        <v>48</v>
      </c>
      <c r="M225" s="15" t="s">
        <v>30</v>
      </c>
      <c r="N225" s="15" t="s">
        <v>31</v>
      </c>
      <c r="O225" s="15"/>
      <c r="P225" s="16" t="s">
        <v>827</v>
      </c>
      <c r="Q225" s="19">
        <v>39083</v>
      </c>
      <c r="R225" s="15"/>
      <c r="S225" s="15"/>
      <c r="T225" s="20" t="s">
        <v>828</v>
      </c>
      <c r="U225" s="14" t="str">
        <f ca="1">VLOOKUP(T225,[1]sheet1!$C$1:$D$65536,2,0)</f>
        <v>13882190570</v>
      </c>
      <c r="V225" s="17">
        <v>33848</v>
      </c>
      <c r="W225" s="15" t="s">
        <v>36</v>
      </c>
      <c r="X225" s="21">
        <f t="shared" si="6"/>
        <v>25</v>
      </c>
      <c r="Y225" s="21">
        <f t="shared" si="7"/>
        <v>15</v>
      </c>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row>
    <row r="226" s="9" customFormat="1" ht="30" customHeight="1" spans="1:228">
      <c r="A226" s="10">
        <v>1</v>
      </c>
      <c r="B226" s="14" t="s">
        <v>829</v>
      </c>
      <c r="C226" s="15" t="s">
        <v>830</v>
      </c>
      <c r="D226" s="15"/>
      <c r="E226" s="15">
        <v>125</v>
      </c>
      <c r="F226" s="16" t="s">
        <v>831</v>
      </c>
      <c r="G226" s="15" t="s">
        <v>27</v>
      </c>
      <c r="H226" s="15" t="s">
        <v>28</v>
      </c>
      <c r="I226" s="15"/>
      <c r="J226" s="15" t="s">
        <v>41</v>
      </c>
      <c r="K226" s="17">
        <v>30879</v>
      </c>
      <c r="L226" s="15">
        <v>34</v>
      </c>
      <c r="M226" s="15" t="s">
        <v>30</v>
      </c>
      <c r="N226" s="15" t="s">
        <v>31</v>
      </c>
      <c r="O226" s="15" t="s">
        <v>91</v>
      </c>
      <c r="P226" s="16" t="s">
        <v>287</v>
      </c>
      <c r="Q226" s="19">
        <v>39629</v>
      </c>
      <c r="R226" s="15" t="s">
        <v>288</v>
      </c>
      <c r="S226" s="15"/>
      <c r="T226" s="20" t="s">
        <v>832</v>
      </c>
      <c r="U226" s="14" t="str">
        <f ca="1">VLOOKUP(T226,[1]sheet1!$C$1:$D$65536,2,0)</f>
        <v>15882326743</v>
      </c>
      <c r="V226" s="17">
        <v>39688</v>
      </c>
      <c r="W226" s="15" t="s">
        <v>80</v>
      </c>
      <c r="X226" s="21">
        <f t="shared" si="6"/>
        <v>9</v>
      </c>
      <c r="Y226" s="21">
        <f t="shared" si="7"/>
        <v>5</v>
      </c>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1"/>
      <c r="HP226" s="21"/>
      <c r="HQ226" s="21"/>
      <c r="HR226" s="21"/>
      <c r="HS226" s="21"/>
      <c r="HT226" s="21"/>
    </row>
    <row r="227" s="9" customFormat="1" ht="30" customHeight="1" spans="1:228">
      <c r="A227" s="10">
        <v>2</v>
      </c>
      <c r="B227" s="14" t="s">
        <v>833</v>
      </c>
      <c r="C227" s="15" t="s">
        <v>830</v>
      </c>
      <c r="D227" s="15"/>
      <c r="E227" s="15">
        <v>440</v>
      </c>
      <c r="F227" s="16" t="s">
        <v>834</v>
      </c>
      <c r="G227" s="15" t="s">
        <v>27</v>
      </c>
      <c r="H227" s="15" t="s">
        <v>677</v>
      </c>
      <c r="I227" s="15"/>
      <c r="J227" s="15" t="s">
        <v>41</v>
      </c>
      <c r="K227" s="17">
        <v>28862</v>
      </c>
      <c r="L227" s="15">
        <v>39</v>
      </c>
      <c r="M227" s="15" t="s">
        <v>30</v>
      </c>
      <c r="N227" s="15" t="s">
        <v>156</v>
      </c>
      <c r="O227" s="15"/>
      <c r="P227" s="16" t="s">
        <v>287</v>
      </c>
      <c r="Q227" s="19">
        <v>35611</v>
      </c>
      <c r="R227" s="15" t="s">
        <v>835</v>
      </c>
      <c r="S227" s="15"/>
      <c r="T227" s="20" t="s">
        <v>836</v>
      </c>
      <c r="U227" s="14" t="str">
        <f ca="1">VLOOKUP(T227,[1]sheet1!$C$1:$D$65536,2,0)</f>
        <v>13618031581</v>
      </c>
      <c r="V227" s="17">
        <v>35704</v>
      </c>
      <c r="W227" s="15" t="s">
        <v>80</v>
      </c>
      <c r="X227" s="21">
        <f t="shared" si="6"/>
        <v>20</v>
      </c>
      <c r="Y227" s="21">
        <f t="shared" si="7"/>
        <v>15</v>
      </c>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c r="HC227" s="21"/>
      <c r="HD227" s="21"/>
      <c r="HE227" s="21"/>
      <c r="HF227" s="21"/>
      <c r="HG227" s="21"/>
      <c r="HH227" s="21"/>
      <c r="HI227" s="21"/>
      <c r="HJ227" s="21"/>
      <c r="HK227" s="21"/>
      <c r="HL227" s="21"/>
      <c r="HM227" s="21"/>
      <c r="HN227" s="21"/>
      <c r="HO227" s="21"/>
      <c r="HP227" s="21"/>
      <c r="HQ227" s="21"/>
      <c r="HR227" s="21"/>
      <c r="HS227" s="21"/>
      <c r="HT227" s="21"/>
    </row>
    <row r="228" s="9" customFormat="1" ht="30" customHeight="1" spans="1:228">
      <c r="A228" s="10">
        <v>3</v>
      </c>
      <c r="B228" s="14" t="s">
        <v>837</v>
      </c>
      <c r="C228" s="15" t="s">
        <v>830</v>
      </c>
      <c r="D228" s="15"/>
      <c r="E228" s="15">
        <v>356</v>
      </c>
      <c r="F228" s="16" t="s">
        <v>838</v>
      </c>
      <c r="G228" s="15" t="s">
        <v>27</v>
      </c>
      <c r="H228" s="15" t="s">
        <v>677</v>
      </c>
      <c r="I228" s="15"/>
      <c r="J228" s="15" t="s">
        <v>29</v>
      </c>
      <c r="K228" s="17">
        <v>26433</v>
      </c>
      <c r="L228" s="15">
        <v>46</v>
      </c>
      <c r="M228" s="15" t="s">
        <v>30</v>
      </c>
      <c r="N228" s="15" t="s">
        <v>156</v>
      </c>
      <c r="O228" s="15"/>
      <c r="P228" s="16" t="s">
        <v>287</v>
      </c>
      <c r="Q228" s="19">
        <v>34515</v>
      </c>
      <c r="R228" s="15" t="s">
        <v>288</v>
      </c>
      <c r="S228" s="15"/>
      <c r="T228" s="20" t="s">
        <v>839</v>
      </c>
      <c r="U228" s="14" t="str">
        <f ca="1">VLOOKUP(T228,[1]sheet1!$C$1:$D$65536,2,0)</f>
        <v>13550032888</v>
      </c>
      <c r="V228" s="17">
        <v>32483</v>
      </c>
      <c r="W228" s="15" t="s">
        <v>80</v>
      </c>
      <c r="X228" s="21">
        <f t="shared" si="6"/>
        <v>29</v>
      </c>
      <c r="Y228" s="21">
        <f t="shared" si="7"/>
        <v>15</v>
      </c>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1"/>
      <c r="HI228" s="21"/>
      <c r="HJ228" s="21"/>
      <c r="HK228" s="21"/>
      <c r="HL228" s="21"/>
      <c r="HM228" s="21"/>
      <c r="HN228" s="21"/>
      <c r="HO228" s="21"/>
      <c r="HP228" s="21"/>
      <c r="HQ228" s="21"/>
      <c r="HR228" s="21"/>
      <c r="HS228" s="21"/>
      <c r="HT228" s="21"/>
    </row>
    <row r="229" s="9" customFormat="1" ht="30" customHeight="1" spans="1:228">
      <c r="A229" s="10">
        <v>1</v>
      </c>
      <c r="B229" s="14" t="s">
        <v>840</v>
      </c>
      <c r="C229" s="15" t="s">
        <v>841</v>
      </c>
      <c r="D229" s="15"/>
      <c r="E229" s="15">
        <v>478</v>
      </c>
      <c r="F229" s="16" t="s">
        <v>842</v>
      </c>
      <c r="G229" s="15" t="s">
        <v>27</v>
      </c>
      <c r="H229" s="15" t="s">
        <v>177</v>
      </c>
      <c r="I229" s="15"/>
      <c r="J229" s="15" t="s">
        <v>29</v>
      </c>
      <c r="K229" s="17">
        <v>27413</v>
      </c>
      <c r="L229" s="15">
        <v>43</v>
      </c>
      <c r="M229" s="15" t="s">
        <v>30</v>
      </c>
      <c r="N229" s="15" t="s">
        <v>156</v>
      </c>
      <c r="O229" s="15"/>
      <c r="P229" s="16" t="s">
        <v>47</v>
      </c>
      <c r="Q229" s="19">
        <v>35246</v>
      </c>
      <c r="R229" s="15" t="s">
        <v>40</v>
      </c>
      <c r="S229" s="15"/>
      <c r="T229" s="20" t="s">
        <v>843</v>
      </c>
      <c r="U229" s="14" t="str">
        <f ca="1">VLOOKUP(T229,[1]sheet1!$C$1:$D$65536,2,0)</f>
        <v>13608046109</v>
      </c>
      <c r="V229" s="17">
        <v>35309</v>
      </c>
      <c r="W229" s="15" t="s">
        <v>36</v>
      </c>
      <c r="X229" s="21">
        <f t="shared" si="6"/>
        <v>21</v>
      </c>
      <c r="Y229" s="21">
        <f t="shared" si="7"/>
        <v>15</v>
      </c>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row>
    <row r="230" s="9" customFormat="1" ht="30" customHeight="1" spans="1:228">
      <c r="A230" s="10">
        <v>2</v>
      </c>
      <c r="B230" s="14" t="s">
        <v>844</v>
      </c>
      <c r="C230" s="15" t="s">
        <v>841</v>
      </c>
      <c r="D230" s="15"/>
      <c r="E230" s="15">
        <v>1425</v>
      </c>
      <c r="F230" s="16" t="s">
        <v>845</v>
      </c>
      <c r="G230" s="15" t="s">
        <v>56</v>
      </c>
      <c r="H230" s="15" t="s">
        <v>677</v>
      </c>
      <c r="I230" s="15"/>
      <c r="J230" s="15" t="s">
        <v>41</v>
      </c>
      <c r="K230" s="17">
        <v>34089</v>
      </c>
      <c r="L230" s="15">
        <v>25</v>
      </c>
      <c r="M230" s="15" t="s">
        <v>30</v>
      </c>
      <c r="N230" s="15" t="s">
        <v>31</v>
      </c>
      <c r="O230" s="15" t="s">
        <v>846</v>
      </c>
      <c r="P230" s="16" t="s">
        <v>847</v>
      </c>
      <c r="Q230" s="19">
        <v>42552</v>
      </c>
      <c r="R230" s="15" t="s">
        <v>97</v>
      </c>
      <c r="S230" s="15"/>
      <c r="T230" s="20" t="s">
        <v>848</v>
      </c>
      <c r="U230" s="14" t="str">
        <f ca="1">VLOOKUP(T230,[1]sheet1!$C$1:$D$65536,2,0)</f>
        <v>18715835040</v>
      </c>
      <c r="V230" s="17">
        <v>42736</v>
      </c>
      <c r="W230" s="15" t="s">
        <v>36</v>
      </c>
      <c r="X230" s="21">
        <f t="shared" si="6"/>
        <v>1</v>
      </c>
      <c r="Y230" s="21">
        <f t="shared" si="7"/>
        <v>5</v>
      </c>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row>
    <row r="231" s="9" customFormat="1" ht="30" customHeight="1" spans="1:228">
      <c r="A231" s="10">
        <v>1</v>
      </c>
      <c r="B231" s="14" t="s">
        <v>849</v>
      </c>
      <c r="C231" s="15" t="s">
        <v>850</v>
      </c>
      <c r="D231" s="15"/>
      <c r="E231" s="15">
        <v>117</v>
      </c>
      <c r="F231" s="16" t="s">
        <v>851</v>
      </c>
      <c r="G231" s="15" t="s">
        <v>27</v>
      </c>
      <c r="H231" s="15" t="s">
        <v>129</v>
      </c>
      <c r="I231" s="15"/>
      <c r="J231" s="15" t="s">
        <v>41</v>
      </c>
      <c r="K231" s="17">
        <v>26189</v>
      </c>
      <c r="L231" s="15">
        <v>46</v>
      </c>
      <c r="M231" s="15" t="s">
        <v>30</v>
      </c>
      <c r="N231" s="15" t="s">
        <v>130</v>
      </c>
      <c r="O231" s="15"/>
      <c r="P231" s="16" t="s">
        <v>427</v>
      </c>
      <c r="Q231" s="19">
        <v>38195</v>
      </c>
      <c r="R231" s="15" t="s">
        <v>252</v>
      </c>
      <c r="S231" s="15"/>
      <c r="T231" s="20" t="s">
        <v>852</v>
      </c>
      <c r="U231" s="14" t="str">
        <f ca="1">VLOOKUP(T231,[1]sheet1!$C$1:$D$65536,2,0)</f>
        <v>13668285462</v>
      </c>
      <c r="V231" s="17">
        <v>33786</v>
      </c>
      <c r="W231" s="15" t="s">
        <v>36</v>
      </c>
      <c r="X231" s="21">
        <f t="shared" si="6"/>
        <v>25</v>
      </c>
      <c r="Y231" s="21">
        <f t="shared" si="7"/>
        <v>15</v>
      </c>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row>
    <row r="232" s="9" customFormat="1" ht="30" customHeight="1" spans="1:228">
      <c r="A232" s="10">
        <v>2</v>
      </c>
      <c r="B232" s="14" t="s">
        <v>853</v>
      </c>
      <c r="C232" s="15" t="s">
        <v>850</v>
      </c>
      <c r="D232" s="15"/>
      <c r="E232" s="15">
        <v>47</v>
      </c>
      <c r="F232" s="16" t="s">
        <v>854</v>
      </c>
      <c r="G232" s="15" t="s">
        <v>56</v>
      </c>
      <c r="H232" s="15" t="s">
        <v>136</v>
      </c>
      <c r="I232" s="15"/>
      <c r="J232" s="15" t="s">
        <v>41</v>
      </c>
      <c r="K232" s="17">
        <v>30212</v>
      </c>
      <c r="L232" s="15">
        <v>35</v>
      </c>
      <c r="M232" s="15" t="s">
        <v>30</v>
      </c>
      <c r="N232" s="15" t="s">
        <v>31</v>
      </c>
      <c r="O232" s="15"/>
      <c r="P232" s="16" t="s">
        <v>427</v>
      </c>
      <c r="Q232" s="19">
        <v>40556</v>
      </c>
      <c r="R232" s="15" t="s">
        <v>132</v>
      </c>
      <c r="S232" s="15"/>
      <c r="T232" s="20" t="s">
        <v>855</v>
      </c>
      <c r="U232" s="14" t="str">
        <f ca="1">VLOOKUP(T232,[1]sheet1!$C$1:$D$65536,2,0)</f>
        <v>15881029367</v>
      </c>
      <c r="V232" s="17">
        <v>37803</v>
      </c>
      <c r="W232" s="15" t="s">
        <v>36</v>
      </c>
      <c r="X232" s="21">
        <f t="shared" si="6"/>
        <v>14</v>
      </c>
      <c r="Y232" s="21">
        <f t="shared" si="7"/>
        <v>10</v>
      </c>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row>
    <row r="233" s="9" customFormat="1" ht="30" customHeight="1" spans="1:228">
      <c r="A233" s="10">
        <v>3</v>
      </c>
      <c r="B233" s="14" t="s">
        <v>856</v>
      </c>
      <c r="C233" s="15" t="s">
        <v>850</v>
      </c>
      <c r="D233" s="15"/>
      <c r="E233" s="15">
        <v>680</v>
      </c>
      <c r="F233" s="16" t="s">
        <v>857</v>
      </c>
      <c r="G233" s="15" t="s">
        <v>56</v>
      </c>
      <c r="H233" s="15" t="s">
        <v>136</v>
      </c>
      <c r="I233" s="15"/>
      <c r="J233" s="15" t="s">
        <v>41</v>
      </c>
      <c r="K233" s="17">
        <v>31530</v>
      </c>
      <c r="L233" s="15">
        <v>31</v>
      </c>
      <c r="M233" s="15" t="s">
        <v>30</v>
      </c>
      <c r="N233" s="15" t="s">
        <v>31</v>
      </c>
      <c r="O233" s="15"/>
      <c r="P233" s="16" t="s">
        <v>427</v>
      </c>
      <c r="Q233" s="19">
        <v>40921</v>
      </c>
      <c r="R233" s="15" t="s">
        <v>146</v>
      </c>
      <c r="S233" s="15"/>
      <c r="T233" s="20" t="s">
        <v>858</v>
      </c>
      <c r="U233" s="14" t="str">
        <f ca="1">VLOOKUP(T233,[1]sheet1!$C$1:$D$65536,2,0)</f>
        <v>17358684533</v>
      </c>
      <c r="V233" s="17">
        <v>40097</v>
      </c>
      <c r="W233" s="15" t="s">
        <v>36</v>
      </c>
      <c r="X233" s="21">
        <f t="shared" si="6"/>
        <v>8</v>
      </c>
      <c r="Y233" s="21">
        <f t="shared" si="7"/>
        <v>5</v>
      </c>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row>
    <row r="234" s="9" customFormat="1" ht="30" customHeight="1" spans="1:228">
      <c r="A234" s="10">
        <v>4</v>
      </c>
      <c r="B234" s="14" t="s">
        <v>859</v>
      </c>
      <c r="C234" s="15" t="s">
        <v>850</v>
      </c>
      <c r="D234" s="15"/>
      <c r="E234" s="15">
        <v>1178</v>
      </c>
      <c r="F234" s="16" t="s">
        <v>860</v>
      </c>
      <c r="G234" s="15" t="s">
        <v>56</v>
      </c>
      <c r="H234" s="15" t="s">
        <v>40</v>
      </c>
      <c r="I234" s="15"/>
      <c r="J234" s="15" t="s">
        <v>41</v>
      </c>
      <c r="K234" s="17">
        <v>32843</v>
      </c>
      <c r="L234" s="15">
        <v>28</v>
      </c>
      <c r="M234" s="15" t="s">
        <v>30</v>
      </c>
      <c r="N234" s="15" t="s">
        <v>31</v>
      </c>
      <c r="O234" s="15" t="s">
        <v>32</v>
      </c>
      <c r="P234" s="16" t="s">
        <v>47</v>
      </c>
      <c r="Q234" s="19">
        <v>41090</v>
      </c>
      <c r="R234" s="15" t="s">
        <v>57</v>
      </c>
      <c r="S234" s="15"/>
      <c r="T234" s="20" t="s">
        <v>861</v>
      </c>
      <c r="U234" s="14" t="str">
        <f ca="1">VLOOKUP(T234,[1]sheet1!$C$1:$D$65536,2,0)</f>
        <v>18349273011</v>
      </c>
      <c r="V234" s="17">
        <v>41105</v>
      </c>
      <c r="W234" s="15" t="s">
        <v>80</v>
      </c>
      <c r="X234" s="21">
        <f t="shared" si="6"/>
        <v>5</v>
      </c>
      <c r="Y234" s="21">
        <f t="shared" si="7"/>
        <v>5</v>
      </c>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row>
    <row r="235" s="9" customFormat="1" ht="30" customHeight="1" spans="1:228">
      <c r="A235" s="10">
        <v>5</v>
      </c>
      <c r="B235" s="14" t="s">
        <v>862</v>
      </c>
      <c r="C235" s="15" t="s">
        <v>850</v>
      </c>
      <c r="D235" s="15"/>
      <c r="E235" s="15">
        <v>174</v>
      </c>
      <c r="F235" s="16" t="s">
        <v>863</v>
      </c>
      <c r="G235" s="15" t="s">
        <v>56</v>
      </c>
      <c r="H235" s="15" t="s">
        <v>136</v>
      </c>
      <c r="I235" s="15"/>
      <c r="J235" s="15" t="s">
        <v>41</v>
      </c>
      <c r="K235" s="17">
        <v>32149</v>
      </c>
      <c r="L235" s="15">
        <v>30</v>
      </c>
      <c r="M235" s="15" t="s">
        <v>30</v>
      </c>
      <c r="N235" s="15" t="s">
        <v>31</v>
      </c>
      <c r="O235" s="15"/>
      <c r="P235" s="16" t="s">
        <v>427</v>
      </c>
      <c r="Q235" s="19">
        <v>41090</v>
      </c>
      <c r="R235" s="15" t="s">
        <v>146</v>
      </c>
      <c r="S235" s="15"/>
      <c r="T235" s="20" t="s">
        <v>864</v>
      </c>
      <c r="U235" s="14" t="str">
        <f ca="1">VLOOKUP(T235,[1]sheet1!$C$1:$D$65536,2,0)</f>
        <v>13980470497</v>
      </c>
      <c r="V235" s="17">
        <v>40452</v>
      </c>
      <c r="W235" s="15" t="s">
        <v>36</v>
      </c>
      <c r="X235" s="21">
        <f t="shared" si="6"/>
        <v>7</v>
      </c>
      <c r="Y235" s="21">
        <f t="shared" si="7"/>
        <v>5</v>
      </c>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c r="HC235" s="21"/>
      <c r="HD235" s="21"/>
      <c r="HE235" s="21"/>
      <c r="HF235" s="21"/>
      <c r="HG235" s="21"/>
      <c r="HH235" s="21"/>
      <c r="HI235" s="21"/>
      <c r="HJ235" s="21"/>
      <c r="HK235" s="21"/>
      <c r="HL235" s="21"/>
      <c r="HM235" s="21"/>
      <c r="HN235" s="21"/>
      <c r="HO235" s="21"/>
      <c r="HP235" s="21"/>
      <c r="HQ235" s="21"/>
      <c r="HR235" s="21"/>
      <c r="HS235" s="21"/>
      <c r="HT235" s="21"/>
    </row>
    <row r="236" s="9" customFormat="1" ht="30" customHeight="1" spans="1:228">
      <c r="A236" s="10">
        <v>6</v>
      </c>
      <c r="B236" s="14" t="s">
        <v>865</v>
      </c>
      <c r="C236" s="15" t="s">
        <v>850</v>
      </c>
      <c r="D236" s="15"/>
      <c r="E236" s="15">
        <v>810</v>
      </c>
      <c r="F236" s="16" t="s">
        <v>866</v>
      </c>
      <c r="G236" s="15" t="s">
        <v>56</v>
      </c>
      <c r="H236" s="15" t="s">
        <v>136</v>
      </c>
      <c r="I236" s="15"/>
      <c r="J236" s="15" t="s">
        <v>41</v>
      </c>
      <c r="K236" s="17">
        <v>31822</v>
      </c>
      <c r="L236" s="15">
        <v>31</v>
      </c>
      <c r="M236" s="15" t="s">
        <v>30</v>
      </c>
      <c r="N236" s="15" t="s">
        <v>130</v>
      </c>
      <c r="O236" s="15"/>
      <c r="P236" s="16" t="s">
        <v>427</v>
      </c>
      <c r="Q236" s="19">
        <v>39629</v>
      </c>
      <c r="R236" s="15" t="s">
        <v>146</v>
      </c>
      <c r="S236" s="15"/>
      <c r="T236" s="20" t="s">
        <v>867</v>
      </c>
      <c r="U236" s="14" t="str">
        <f ca="1">VLOOKUP(T236,[1]sheet1!$C$1:$D$65536,2,0)</f>
        <v>13730645622</v>
      </c>
      <c r="V236" s="17">
        <v>40452</v>
      </c>
      <c r="W236" s="15" t="s">
        <v>36</v>
      </c>
      <c r="X236" s="21">
        <f t="shared" si="6"/>
        <v>7</v>
      </c>
      <c r="Y236" s="21">
        <f t="shared" si="7"/>
        <v>5</v>
      </c>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c r="HC236" s="21"/>
      <c r="HD236" s="21"/>
      <c r="HE236" s="21"/>
      <c r="HF236" s="21"/>
      <c r="HG236" s="21"/>
      <c r="HH236" s="21"/>
      <c r="HI236" s="21"/>
      <c r="HJ236" s="21"/>
      <c r="HK236" s="21"/>
      <c r="HL236" s="21"/>
      <c r="HM236" s="21"/>
      <c r="HN236" s="21"/>
      <c r="HO236" s="21"/>
      <c r="HP236" s="21"/>
      <c r="HQ236" s="21"/>
      <c r="HR236" s="21"/>
      <c r="HS236" s="21"/>
      <c r="HT236" s="21"/>
    </row>
    <row r="237" s="9" customFormat="1" ht="30" customHeight="1" spans="1:228">
      <c r="A237" s="10">
        <v>7</v>
      </c>
      <c r="B237" s="14" t="s">
        <v>868</v>
      </c>
      <c r="C237" s="15" t="s">
        <v>850</v>
      </c>
      <c r="D237" s="15"/>
      <c r="E237" s="15">
        <v>892</v>
      </c>
      <c r="F237" s="16" t="s">
        <v>687</v>
      </c>
      <c r="G237" s="15" t="s">
        <v>56</v>
      </c>
      <c r="H237" s="15" t="s">
        <v>136</v>
      </c>
      <c r="I237" s="15"/>
      <c r="J237" s="15" t="s">
        <v>41</v>
      </c>
      <c r="K237" s="17">
        <v>32395</v>
      </c>
      <c r="L237" s="15">
        <v>29</v>
      </c>
      <c r="M237" s="15" t="s">
        <v>30</v>
      </c>
      <c r="N237" s="15" t="s">
        <v>31</v>
      </c>
      <c r="O237" s="15"/>
      <c r="P237" s="16" t="s">
        <v>427</v>
      </c>
      <c r="Q237" s="19">
        <v>42551</v>
      </c>
      <c r="R237" s="15" t="s">
        <v>146</v>
      </c>
      <c r="S237" s="15"/>
      <c r="T237" s="20" t="s">
        <v>869</v>
      </c>
      <c r="U237" s="14" t="str">
        <f ca="1">VLOOKUP(T237,[1]sheet1!$C$1:$D$65536,2,0)</f>
        <v>15828680551</v>
      </c>
      <c r="V237" s="17">
        <v>40544</v>
      </c>
      <c r="W237" s="15" t="s">
        <v>36</v>
      </c>
      <c r="X237" s="21">
        <f t="shared" si="6"/>
        <v>7</v>
      </c>
      <c r="Y237" s="21">
        <f t="shared" si="7"/>
        <v>5</v>
      </c>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c r="HC237" s="21"/>
      <c r="HD237" s="21"/>
      <c r="HE237" s="21"/>
      <c r="HF237" s="21"/>
      <c r="HG237" s="21"/>
      <c r="HH237" s="21"/>
      <c r="HI237" s="21"/>
      <c r="HJ237" s="21"/>
      <c r="HK237" s="21"/>
      <c r="HL237" s="21"/>
      <c r="HM237" s="21"/>
      <c r="HN237" s="21"/>
      <c r="HO237" s="21"/>
      <c r="HP237" s="21"/>
      <c r="HQ237" s="21"/>
      <c r="HR237" s="21"/>
      <c r="HS237" s="21"/>
      <c r="HT237" s="21"/>
    </row>
    <row r="238" s="9" customFormat="1" ht="30" customHeight="1" spans="1:228">
      <c r="A238" s="10">
        <v>8</v>
      </c>
      <c r="B238" s="14" t="s">
        <v>870</v>
      </c>
      <c r="C238" s="15" t="s">
        <v>850</v>
      </c>
      <c r="D238" s="15"/>
      <c r="E238" s="15">
        <v>30</v>
      </c>
      <c r="F238" s="16" t="s">
        <v>871</v>
      </c>
      <c r="G238" s="15" t="s">
        <v>56</v>
      </c>
      <c r="H238" s="15" t="s">
        <v>136</v>
      </c>
      <c r="I238" s="15"/>
      <c r="J238" s="15" t="s">
        <v>41</v>
      </c>
      <c r="K238" s="17">
        <v>31153</v>
      </c>
      <c r="L238" s="15">
        <v>33</v>
      </c>
      <c r="M238" s="15" t="s">
        <v>30</v>
      </c>
      <c r="N238" s="15" t="s">
        <v>31</v>
      </c>
      <c r="O238" s="15"/>
      <c r="P238" s="16" t="s">
        <v>427</v>
      </c>
      <c r="Q238" s="19">
        <v>41658</v>
      </c>
      <c r="R238" s="15" t="s">
        <v>146</v>
      </c>
      <c r="S238" s="15"/>
      <c r="T238" s="20" t="s">
        <v>872</v>
      </c>
      <c r="U238" s="14" t="str">
        <f ca="1">VLOOKUP(T238,[1]sheet1!$C$1:$D$65536,2,0)</f>
        <v>13982171341</v>
      </c>
      <c r="V238" s="17">
        <v>42005</v>
      </c>
      <c r="W238" s="15" t="s">
        <v>36</v>
      </c>
      <c r="X238" s="21">
        <f t="shared" si="6"/>
        <v>3</v>
      </c>
      <c r="Y238" s="21">
        <f t="shared" si="7"/>
        <v>5</v>
      </c>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row>
    <row r="239" s="9" customFormat="1" ht="30" customHeight="1" spans="1:228">
      <c r="A239" s="10">
        <v>9</v>
      </c>
      <c r="B239" s="14" t="s">
        <v>873</v>
      </c>
      <c r="C239" s="15" t="s">
        <v>850</v>
      </c>
      <c r="D239" s="15"/>
      <c r="E239" s="15">
        <v>57</v>
      </c>
      <c r="F239" s="16" t="s">
        <v>874</v>
      </c>
      <c r="G239" s="15" t="s">
        <v>27</v>
      </c>
      <c r="H239" s="15" t="s">
        <v>136</v>
      </c>
      <c r="I239" s="15"/>
      <c r="J239" s="15" t="s">
        <v>41</v>
      </c>
      <c r="K239" s="17">
        <v>27185</v>
      </c>
      <c r="L239" s="15">
        <v>44</v>
      </c>
      <c r="M239" s="15" t="s">
        <v>30</v>
      </c>
      <c r="N239" s="15" t="s">
        <v>31</v>
      </c>
      <c r="O239" s="15"/>
      <c r="P239" s="16" t="s">
        <v>427</v>
      </c>
      <c r="Q239" s="19">
        <v>43131</v>
      </c>
      <c r="R239" s="15" t="s">
        <v>132</v>
      </c>
      <c r="S239" s="15"/>
      <c r="T239" s="20" t="s">
        <v>875</v>
      </c>
      <c r="U239" s="14" t="str">
        <f ca="1">VLOOKUP(T239,[1]sheet1!$C$1:$D$65536,2,0)</f>
        <v>13683402882</v>
      </c>
      <c r="V239" s="17">
        <v>34335</v>
      </c>
      <c r="W239" s="15" t="s">
        <v>36</v>
      </c>
      <c r="X239" s="21">
        <f t="shared" si="6"/>
        <v>24</v>
      </c>
      <c r="Y239" s="21">
        <f t="shared" si="7"/>
        <v>15</v>
      </c>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c r="HC239" s="21"/>
      <c r="HD239" s="21"/>
      <c r="HE239" s="21"/>
      <c r="HF239" s="21"/>
      <c r="HG239" s="21"/>
      <c r="HH239" s="21"/>
      <c r="HI239" s="21"/>
      <c r="HJ239" s="21"/>
      <c r="HK239" s="21"/>
      <c r="HL239" s="21"/>
      <c r="HM239" s="21"/>
      <c r="HN239" s="21"/>
      <c r="HO239" s="21"/>
      <c r="HP239" s="21"/>
      <c r="HQ239" s="21"/>
      <c r="HR239" s="21"/>
      <c r="HS239" s="21"/>
      <c r="HT239" s="21"/>
    </row>
    <row r="240" s="9" customFormat="1" ht="30" customHeight="1" spans="1:228">
      <c r="A240" s="10">
        <v>10</v>
      </c>
      <c r="B240" s="14" t="s">
        <v>876</v>
      </c>
      <c r="C240" s="15" t="s">
        <v>850</v>
      </c>
      <c r="D240" s="15"/>
      <c r="E240" s="15">
        <v>639</v>
      </c>
      <c r="F240" s="16" t="s">
        <v>877</v>
      </c>
      <c r="G240" s="15" t="s">
        <v>56</v>
      </c>
      <c r="H240" s="15" t="s">
        <v>136</v>
      </c>
      <c r="I240" s="15"/>
      <c r="J240" s="15" t="s">
        <v>41</v>
      </c>
      <c r="K240" s="17">
        <v>30339</v>
      </c>
      <c r="L240" s="15">
        <v>35</v>
      </c>
      <c r="M240" s="15" t="s">
        <v>30</v>
      </c>
      <c r="N240" s="15" t="s">
        <v>31</v>
      </c>
      <c r="O240" s="15"/>
      <c r="P240" s="16" t="s">
        <v>427</v>
      </c>
      <c r="Q240" s="19">
        <v>41280</v>
      </c>
      <c r="R240" s="15" t="s">
        <v>132</v>
      </c>
      <c r="S240" s="15"/>
      <c r="T240" s="20" t="s">
        <v>878</v>
      </c>
      <c r="U240" s="14" t="str">
        <f ca="1">VLOOKUP(T240,[1]sheet1!$C$1:$D$65536,2,0)</f>
        <v>13980099232</v>
      </c>
      <c r="V240" s="17">
        <v>37500</v>
      </c>
      <c r="W240" s="15" t="s">
        <v>36</v>
      </c>
      <c r="X240" s="21">
        <f t="shared" si="6"/>
        <v>15</v>
      </c>
      <c r="Y240" s="21">
        <f t="shared" si="7"/>
        <v>10</v>
      </c>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c r="HC240" s="21"/>
      <c r="HD240" s="21"/>
      <c r="HE240" s="21"/>
      <c r="HF240" s="21"/>
      <c r="HG240" s="21"/>
      <c r="HH240" s="21"/>
      <c r="HI240" s="21"/>
      <c r="HJ240" s="21"/>
      <c r="HK240" s="21"/>
      <c r="HL240" s="21"/>
      <c r="HM240" s="21"/>
      <c r="HN240" s="21"/>
      <c r="HO240" s="21"/>
      <c r="HP240" s="21"/>
      <c r="HQ240" s="21"/>
      <c r="HR240" s="21"/>
      <c r="HS240" s="21"/>
      <c r="HT240" s="21"/>
    </row>
    <row r="241" s="9" customFormat="1" ht="30" customHeight="1" spans="1:228">
      <c r="A241" s="10">
        <v>11</v>
      </c>
      <c r="B241" s="14" t="s">
        <v>879</v>
      </c>
      <c r="C241" s="15" t="s">
        <v>850</v>
      </c>
      <c r="D241" s="15"/>
      <c r="E241" s="15">
        <v>576</v>
      </c>
      <c r="F241" s="16" t="s">
        <v>880</v>
      </c>
      <c r="G241" s="15" t="s">
        <v>27</v>
      </c>
      <c r="H241" s="15" t="s">
        <v>28</v>
      </c>
      <c r="I241" s="15"/>
      <c r="J241" s="15" t="s">
        <v>29</v>
      </c>
      <c r="K241" s="17">
        <v>29535</v>
      </c>
      <c r="L241" s="15">
        <v>37</v>
      </c>
      <c r="M241" s="15" t="s">
        <v>30</v>
      </c>
      <c r="N241" s="15" t="s">
        <v>31</v>
      </c>
      <c r="O241" s="15" t="s">
        <v>32</v>
      </c>
      <c r="P241" s="16" t="s">
        <v>47</v>
      </c>
      <c r="Q241" s="19">
        <v>38169</v>
      </c>
      <c r="R241" s="15" t="s">
        <v>34</v>
      </c>
      <c r="S241" s="15"/>
      <c r="T241" s="20" t="s">
        <v>881</v>
      </c>
      <c r="U241" s="14" t="str">
        <f ca="1">VLOOKUP(T241,[1]sheet1!$C$1:$D$65536,2,0)</f>
        <v>13881870939</v>
      </c>
      <c r="V241" s="17">
        <v>38183</v>
      </c>
      <c r="W241" s="15" t="s">
        <v>882</v>
      </c>
      <c r="X241" s="21">
        <f t="shared" si="6"/>
        <v>13</v>
      </c>
      <c r="Y241" s="21">
        <f t="shared" si="7"/>
        <v>10</v>
      </c>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row>
    <row r="242" s="9" customFormat="1" ht="30" customHeight="1" spans="1:228">
      <c r="A242" s="10">
        <v>12</v>
      </c>
      <c r="B242" s="14" t="s">
        <v>883</v>
      </c>
      <c r="C242" s="15" t="s">
        <v>850</v>
      </c>
      <c r="D242" s="15"/>
      <c r="E242" s="15">
        <v>613</v>
      </c>
      <c r="F242" s="16" t="s">
        <v>884</v>
      </c>
      <c r="G242" s="15" t="s">
        <v>27</v>
      </c>
      <c r="H242" s="15" t="s">
        <v>177</v>
      </c>
      <c r="I242" s="15"/>
      <c r="J242" s="15" t="s">
        <v>29</v>
      </c>
      <c r="K242" s="17">
        <v>30812</v>
      </c>
      <c r="L242" s="15">
        <v>34</v>
      </c>
      <c r="M242" s="15" t="s">
        <v>885</v>
      </c>
      <c r="N242" s="15" t="s">
        <v>31</v>
      </c>
      <c r="O242" s="15" t="s">
        <v>32</v>
      </c>
      <c r="P242" s="16" t="s">
        <v>47</v>
      </c>
      <c r="Q242" s="19">
        <v>39264</v>
      </c>
      <c r="R242" s="15" t="s">
        <v>61</v>
      </c>
      <c r="S242" s="15"/>
      <c r="T242" s="20" t="s">
        <v>886</v>
      </c>
      <c r="U242" s="14" t="str">
        <f ca="1">VLOOKUP(T242,[1]sheet1!$C$1:$D$65536,2,0)</f>
        <v>13541244643</v>
      </c>
      <c r="V242" s="17">
        <v>39278</v>
      </c>
      <c r="W242" s="15" t="s">
        <v>80</v>
      </c>
      <c r="X242" s="21">
        <f t="shared" si="6"/>
        <v>10</v>
      </c>
      <c r="Y242" s="21">
        <f t="shared" si="7"/>
        <v>10</v>
      </c>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c r="HC242" s="21"/>
      <c r="HD242" s="21"/>
      <c r="HE242" s="21"/>
      <c r="HF242" s="21"/>
      <c r="HG242" s="21"/>
      <c r="HH242" s="21"/>
      <c r="HI242" s="21"/>
      <c r="HJ242" s="21"/>
      <c r="HK242" s="21"/>
      <c r="HL242" s="21"/>
      <c r="HM242" s="21"/>
      <c r="HN242" s="21"/>
      <c r="HO242" s="21"/>
      <c r="HP242" s="21"/>
      <c r="HQ242" s="21"/>
      <c r="HR242" s="21"/>
      <c r="HS242" s="21"/>
      <c r="HT242" s="21"/>
    </row>
    <row r="243" s="9" customFormat="1" ht="30" customHeight="1" spans="1:228">
      <c r="A243" s="10">
        <v>13</v>
      </c>
      <c r="B243" s="14" t="s">
        <v>887</v>
      </c>
      <c r="C243" s="15" t="s">
        <v>850</v>
      </c>
      <c r="D243" s="15"/>
      <c r="E243" s="15">
        <v>1416</v>
      </c>
      <c r="F243" s="16" t="s">
        <v>888</v>
      </c>
      <c r="G243" s="15" t="s">
        <v>56</v>
      </c>
      <c r="H243" s="15" t="s">
        <v>136</v>
      </c>
      <c r="I243" s="15"/>
      <c r="J243" s="15" t="s">
        <v>29</v>
      </c>
      <c r="K243" s="17">
        <v>33909</v>
      </c>
      <c r="L243" s="15">
        <v>26</v>
      </c>
      <c r="M243" s="15" t="s">
        <v>30</v>
      </c>
      <c r="N243" s="15" t="s">
        <v>156</v>
      </c>
      <c r="O243" s="15"/>
      <c r="P243" s="16" t="s">
        <v>427</v>
      </c>
      <c r="Q243" s="19">
        <v>42209</v>
      </c>
      <c r="R243" s="15" t="s">
        <v>136</v>
      </c>
      <c r="S243" s="15"/>
      <c r="T243" s="20" t="s">
        <v>889</v>
      </c>
      <c r="U243" s="14" t="str">
        <f ca="1">VLOOKUP(T243,[1]sheet1!$C$1:$D$65536,2,0)</f>
        <v>18280131357</v>
      </c>
      <c r="V243" s="17">
        <v>42372</v>
      </c>
      <c r="W243" s="15" t="s">
        <v>36</v>
      </c>
      <c r="X243" s="21">
        <f t="shared" si="6"/>
        <v>1</v>
      </c>
      <c r="Y243" s="21">
        <f t="shared" si="7"/>
        <v>5</v>
      </c>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row>
    <row r="244" s="9" customFormat="1" ht="30" customHeight="1" spans="1:228">
      <c r="A244" s="10">
        <v>14</v>
      </c>
      <c r="B244" s="14" t="s">
        <v>890</v>
      </c>
      <c r="C244" s="15" t="s">
        <v>891</v>
      </c>
      <c r="D244" s="15"/>
      <c r="E244" s="15">
        <v>931</v>
      </c>
      <c r="F244" s="16" t="s">
        <v>892</v>
      </c>
      <c r="G244" s="15" t="s">
        <v>56</v>
      </c>
      <c r="H244" s="15" t="s">
        <v>136</v>
      </c>
      <c r="I244" s="15"/>
      <c r="J244" s="15" t="s">
        <v>41</v>
      </c>
      <c r="K244" s="17">
        <v>32228</v>
      </c>
      <c r="L244" s="15">
        <v>30</v>
      </c>
      <c r="M244" s="15" t="s">
        <v>30</v>
      </c>
      <c r="N244" s="15" t="s">
        <v>31</v>
      </c>
      <c r="O244" s="15"/>
      <c r="P244" s="16" t="s">
        <v>427</v>
      </c>
      <c r="Q244" s="19">
        <v>40725</v>
      </c>
      <c r="R244" s="15" t="s">
        <v>146</v>
      </c>
      <c r="S244" s="15"/>
      <c r="T244" s="20" t="s">
        <v>893</v>
      </c>
      <c r="U244" s="14" t="str">
        <f ca="1">VLOOKUP(T244,[1]sheet1!$C$1:$D$65536,2,0)</f>
        <v>13540820730</v>
      </c>
      <c r="V244" s="17">
        <v>40725</v>
      </c>
      <c r="W244" s="15" t="s">
        <v>36</v>
      </c>
      <c r="X244" s="21">
        <f t="shared" si="6"/>
        <v>6</v>
      </c>
      <c r="Y244" s="21">
        <f t="shared" si="7"/>
        <v>5</v>
      </c>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row>
    <row r="245" s="9" customFormat="1" ht="30" customHeight="1" spans="1:228">
      <c r="A245" s="10">
        <v>15</v>
      </c>
      <c r="B245" s="14" t="s">
        <v>894</v>
      </c>
      <c r="C245" s="15" t="s">
        <v>891</v>
      </c>
      <c r="D245" s="15"/>
      <c r="E245" s="15">
        <v>1369</v>
      </c>
      <c r="F245" s="16" t="s">
        <v>895</v>
      </c>
      <c r="G245" s="15" t="s">
        <v>56</v>
      </c>
      <c r="H245" s="15" t="s">
        <v>40</v>
      </c>
      <c r="I245" s="15"/>
      <c r="J245" s="15" t="s">
        <v>41</v>
      </c>
      <c r="K245" s="17">
        <v>32830</v>
      </c>
      <c r="L245" s="15">
        <v>29</v>
      </c>
      <c r="M245" s="15" t="s">
        <v>30</v>
      </c>
      <c r="N245" s="15" t="s">
        <v>31</v>
      </c>
      <c r="O245" s="15" t="s">
        <v>32</v>
      </c>
      <c r="P245" s="16" t="s">
        <v>47</v>
      </c>
      <c r="Q245" s="19">
        <v>41456</v>
      </c>
      <c r="R245" s="15" t="s">
        <v>57</v>
      </c>
      <c r="S245" s="15"/>
      <c r="T245" s="20" t="s">
        <v>896</v>
      </c>
      <c r="U245" s="14" t="str">
        <f ca="1">VLOOKUP(T245,[1]sheet1!$C$1:$D$65536,2,0)</f>
        <v>13541210271</v>
      </c>
      <c r="V245" s="17">
        <v>42591</v>
      </c>
      <c r="W245" s="15" t="s">
        <v>36</v>
      </c>
      <c r="X245" s="21">
        <f t="shared" si="6"/>
        <v>1</v>
      </c>
      <c r="Y245" s="21">
        <f t="shared" si="7"/>
        <v>5</v>
      </c>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row>
    <row r="246" s="9" customFormat="1" ht="30" customHeight="1" spans="1:228">
      <c r="A246" s="10">
        <v>16</v>
      </c>
      <c r="B246" s="14" t="s">
        <v>897</v>
      </c>
      <c r="C246" s="15" t="s">
        <v>891</v>
      </c>
      <c r="D246" s="15"/>
      <c r="E246" s="15">
        <v>543</v>
      </c>
      <c r="F246" s="16" t="s">
        <v>898</v>
      </c>
      <c r="G246" s="15" t="s">
        <v>56</v>
      </c>
      <c r="H246" s="15" t="s">
        <v>136</v>
      </c>
      <c r="I246" s="15"/>
      <c r="J246" s="15" t="s">
        <v>41</v>
      </c>
      <c r="K246" s="17">
        <v>32048</v>
      </c>
      <c r="L246" s="15">
        <v>31</v>
      </c>
      <c r="M246" s="15" t="s">
        <v>30</v>
      </c>
      <c r="N246" s="15" t="s">
        <v>31</v>
      </c>
      <c r="O246" s="15"/>
      <c r="P246" s="16" t="s">
        <v>427</v>
      </c>
      <c r="Q246" s="19">
        <v>42186</v>
      </c>
      <c r="R246" s="15" t="s">
        <v>132</v>
      </c>
      <c r="S246" s="15"/>
      <c r="T246" s="20" t="s">
        <v>899</v>
      </c>
      <c r="U246" s="14" t="str">
        <f ca="1">VLOOKUP(T246,[1]sheet1!$C$1:$D$65536,2,0)</f>
        <v>15982049197</v>
      </c>
      <c r="V246" s="17">
        <v>40009</v>
      </c>
      <c r="W246" s="15" t="s">
        <v>36</v>
      </c>
      <c r="X246" s="21">
        <f t="shared" si="6"/>
        <v>8</v>
      </c>
      <c r="Y246" s="21">
        <f t="shared" si="7"/>
        <v>5</v>
      </c>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c r="HC246" s="21"/>
      <c r="HD246" s="21"/>
      <c r="HE246" s="21"/>
      <c r="HF246" s="21"/>
      <c r="HG246" s="21"/>
      <c r="HH246" s="21"/>
      <c r="HI246" s="21"/>
      <c r="HJ246" s="21"/>
      <c r="HK246" s="21"/>
      <c r="HL246" s="21"/>
      <c r="HM246" s="21"/>
      <c r="HN246" s="21"/>
      <c r="HO246" s="21"/>
      <c r="HP246" s="21"/>
      <c r="HQ246" s="21"/>
      <c r="HR246" s="21"/>
      <c r="HS246" s="21"/>
      <c r="HT246" s="21"/>
    </row>
    <row r="247" s="9" customFormat="1" ht="30" customHeight="1" spans="1:228">
      <c r="A247" s="10">
        <v>17</v>
      </c>
      <c r="B247" s="14" t="s">
        <v>900</v>
      </c>
      <c r="C247" s="15" t="s">
        <v>891</v>
      </c>
      <c r="D247" s="15"/>
      <c r="E247" s="15">
        <v>426</v>
      </c>
      <c r="F247" s="16" t="s">
        <v>901</v>
      </c>
      <c r="G247" s="15" t="s">
        <v>56</v>
      </c>
      <c r="H247" s="15" t="s">
        <v>136</v>
      </c>
      <c r="I247" s="15"/>
      <c r="J247" s="15" t="s">
        <v>41</v>
      </c>
      <c r="K247" s="17">
        <v>32411</v>
      </c>
      <c r="L247" s="15">
        <v>30</v>
      </c>
      <c r="M247" s="15" t="s">
        <v>30</v>
      </c>
      <c r="N247" s="15" t="s">
        <v>31</v>
      </c>
      <c r="O247" s="15"/>
      <c r="P247" s="16" t="s">
        <v>427</v>
      </c>
      <c r="Q247" s="19">
        <v>41456</v>
      </c>
      <c r="R247" s="15" t="s">
        <v>146</v>
      </c>
      <c r="S247" s="15"/>
      <c r="T247" s="20" t="s">
        <v>902</v>
      </c>
      <c r="U247" s="14" t="str">
        <f ca="1">VLOOKUP(T247,[1]sheet1!$C$1:$D$65536,2,0)</f>
        <v>13568858452</v>
      </c>
      <c r="V247" s="17">
        <v>39934</v>
      </c>
      <c r="W247" s="15" t="s">
        <v>36</v>
      </c>
      <c r="X247" s="21">
        <f t="shared" si="6"/>
        <v>8</v>
      </c>
      <c r="Y247" s="21">
        <f t="shared" si="7"/>
        <v>5</v>
      </c>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c r="HC247" s="21"/>
      <c r="HD247" s="21"/>
      <c r="HE247" s="21"/>
      <c r="HF247" s="21"/>
      <c r="HG247" s="21"/>
      <c r="HH247" s="21"/>
      <c r="HI247" s="21"/>
      <c r="HJ247" s="21"/>
      <c r="HK247" s="21"/>
      <c r="HL247" s="21"/>
      <c r="HM247" s="21"/>
      <c r="HN247" s="21"/>
      <c r="HO247" s="21"/>
      <c r="HP247" s="21"/>
      <c r="HQ247" s="21"/>
      <c r="HR247" s="21"/>
      <c r="HS247" s="21"/>
      <c r="HT247" s="21"/>
    </row>
    <row r="248" s="9" customFormat="1" ht="30" customHeight="1" spans="1:228">
      <c r="A248" s="10">
        <v>18</v>
      </c>
      <c r="B248" s="14" t="s">
        <v>903</v>
      </c>
      <c r="C248" s="15" t="s">
        <v>891</v>
      </c>
      <c r="D248" s="15"/>
      <c r="E248" s="15">
        <v>449</v>
      </c>
      <c r="F248" s="16" t="s">
        <v>904</v>
      </c>
      <c r="G248" s="15" t="s">
        <v>56</v>
      </c>
      <c r="H248" s="15" t="s">
        <v>136</v>
      </c>
      <c r="I248" s="15"/>
      <c r="J248" s="15" t="s">
        <v>41</v>
      </c>
      <c r="K248" s="17">
        <v>30985</v>
      </c>
      <c r="L248" s="15">
        <v>34</v>
      </c>
      <c r="M248" s="15" t="s">
        <v>30</v>
      </c>
      <c r="N248" s="15" t="s">
        <v>31</v>
      </c>
      <c r="O248" s="15"/>
      <c r="P248" s="16" t="s">
        <v>427</v>
      </c>
      <c r="Q248" s="19">
        <v>1865476</v>
      </c>
      <c r="R248" s="15" t="s">
        <v>132</v>
      </c>
      <c r="S248" s="15"/>
      <c r="T248" s="20" t="s">
        <v>905</v>
      </c>
      <c r="U248" s="14" t="str">
        <f ca="1">VLOOKUP(T248,[1]sheet1!$C$1:$D$65536,2,0)</f>
        <v>15982067282</v>
      </c>
      <c r="V248" s="17">
        <v>39995</v>
      </c>
      <c r="W248" s="15" t="s">
        <v>36</v>
      </c>
      <c r="X248" s="21">
        <f t="shared" si="6"/>
        <v>8</v>
      </c>
      <c r="Y248" s="21">
        <f t="shared" si="7"/>
        <v>5</v>
      </c>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c r="HC248" s="21"/>
      <c r="HD248" s="21"/>
      <c r="HE248" s="21"/>
      <c r="HF248" s="21"/>
      <c r="HG248" s="21"/>
      <c r="HH248" s="21"/>
      <c r="HI248" s="21"/>
      <c r="HJ248" s="21"/>
      <c r="HK248" s="21"/>
      <c r="HL248" s="21"/>
      <c r="HM248" s="21"/>
      <c r="HN248" s="21"/>
      <c r="HO248" s="21"/>
      <c r="HP248" s="21"/>
      <c r="HQ248" s="21"/>
      <c r="HR248" s="21"/>
      <c r="HS248" s="21"/>
      <c r="HT248" s="21"/>
    </row>
    <row r="249" s="9" customFormat="1" ht="30" customHeight="1" spans="1:228">
      <c r="A249" s="10">
        <v>19</v>
      </c>
      <c r="B249" s="14" t="s">
        <v>906</v>
      </c>
      <c r="C249" s="15" t="s">
        <v>891</v>
      </c>
      <c r="D249" s="15"/>
      <c r="E249" s="15">
        <v>725</v>
      </c>
      <c r="F249" s="16" t="s">
        <v>907</v>
      </c>
      <c r="G249" s="15" t="s">
        <v>27</v>
      </c>
      <c r="H249" s="15" t="s">
        <v>40</v>
      </c>
      <c r="I249" s="15"/>
      <c r="J249" s="15" t="s">
        <v>29</v>
      </c>
      <c r="K249" s="17">
        <v>30900</v>
      </c>
      <c r="L249" s="15">
        <v>33</v>
      </c>
      <c r="M249" s="15" t="s">
        <v>30</v>
      </c>
      <c r="N249" s="15" t="s">
        <v>31</v>
      </c>
      <c r="O249" s="15" t="s">
        <v>32</v>
      </c>
      <c r="P249" s="16" t="s">
        <v>47</v>
      </c>
      <c r="Q249" s="19">
        <v>39995</v>
      </c>
      <c r="R249" s="15" t="s">
        <v>61</v>
      </c>
      <c r="S249" s="15"/>
      <c r="T249" s="20" t="s">
        <v>908</v>
      </c>
      <c r="U249" s="14" t="str">
        <f ca="1">VLOOKUP(T249,[1]sheet1!$C$1:$D$65536,2,0)</f>
        <v>13608183773</v>
      </c>
      <c r="V249" s="17">
        <v>40665</v>
      </c>
      <c r="W249" s="15" t="s">
        <v>80</v>
      </c>
      <c r="X249" s="23">
        <f t="shared" si="6"/>
        <v>6</v>
      </c>
      <c r="Y249" s="21">
        <f t="shared" si="7"/>
        <v>5</v>
      </c>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1"/>
      <c r="HI249" s="21"/>
      <c r="HJ249" s="21"/>
      <c r="HK249" s="21"/>
      <c r="HL249" s="21"/>
      <c r="HM249" s="21"/>
      <c r="HN249" s="21"/>
      <c r="HO249" s="21"/>
      <c r="HP249" s="21"/>
      <c r="HQ249" s="21"/>
      <c r="HR249" s="21"/>
      <c r="HS249" s="21"/>
      <c r="HT249" s="21"/>
    </row>
    <row r="250" s="9" customFormat="1" ht="30" customHeight="1" spans="1:228">
      <c r="A250" s="10">
        <v>20</v>
      </c>
      <c r="B250" s="14" t="s">
        <v>909</v>
      </c>
      <c r="C250" s="15" t="s">
        <v>891</v>
      </c>
      <c r="D250" s="15"/>
      <c r="E250" s="15">
        <v>657</v>
      </c>
      <c r="F250" s="16" t="s">
        <v>910</v>
      </c>
      <c r="G250" s="15" t="s">
        <v>27</v>
      </c>
      <c r="H250" s="15" t="s">
        <v>40</v>
      </c>
      <c r="I250" s="15"/>
      <c r="J250" s="15" t="s">
        <v>41</v>
      </c>
      <c r="K250" s="17">
        <v>29921</v>
      </c>
      <c r="L250" s="15">
        <v>36</v>
      </c>
      <c r="M250" s="15" t="s">
        <v>30</v>
      </c>
      <c r="N250" s="15" t="s">
        <v>31</v>
      </c>
      <c r="O250" s="15" t="s">
        <v>32</v>
      </c>
      <c r="P250" s="16" t="s">
        <v>47</v>
      </c>
      <c r="Q250" s="19">
        <v>38534</v>
      </c>
      <c r="R250" s="15" t="s">
        <v>34</v>
      </c>
      <c r="S250" s="15"/>
      <c r="T250" s="20" t="s">
        <v>911</v>
      </c>
      <c r="U250" s="14" t="str">
        <f ca="1">VLOOKUP(T250,[1]sheet1!$C$1:$D$65536,2,0)</f>
        <v>13551342573</v>
      </c>
      <c r="V250" s="17">
        <v>38534</v>
      </c>
      <c r="W250" s="15" t="s">
        <v>36</v>
      </c>
      <c r="X250" s="21">
        <f t="shared" si="6"/>
        <v>12</v>
      </c>
      <c r="Y250" s="21">
        <f t="shared" si="7"/>
        <v>10</v>
      </c>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1"/>
      <c r="HI250" s="21"/>
      <c r="HJ250" s="21"/>
      <c r="HK250" s="21"/>
      <c r="HL250" s="21"/>
      <c r="HM250" s="21"/>
      <c r="HN250" s="21"/>
      <c r="HO250" s="21"/>
      <c r="HP250" s="21"/>
      <c r="HQ250" s="21"/>
      <c r="HR250" s="21"/>
      <c r="HS250" s="21"/>
      <c r="HT250" s="21"/>
    </row>
    <row r="251" s="9" customFormat="1" ht="30" customHeight="1" spans="1:228">
      <c r="A251" s="10">
        <v>21</v>
      </c>
      <c r="B251" s="14" t="s">
        <v>912</v>
      </c>
      <c r="C251" s="15" t="s">
        <v>891</v>
      </c>
      <c r="D251" s="15"/>
      <c r="E251" s="15">
        <v>806</v>
      </c>
      <c r="F251" s="16" t="s">
        <v>913</v>
      </c>
      <c r="G251" s="15" t="s">
        <v>56</v>
      </c>
      <c r="H251" s="15" t="s">
        <v>136</v>
      </c>
      <c r="I251" s="15"/>
      <c r="J251" s="15" t="s">
        <v>41</v>
      </c>
      <c r="K251" s="17">
        <v>31709</v>
      </c>
      <c r="L251" s="15">
        <v>31</v>
      </c>
      <c r="M251" s="15" t="s">
        <v>30</v>
      </c>
      <c r="N251" s="15" t="s">
        <v>130</v>
      </c>
      <c r="O251" s="15"/>
      <c r="P251" s="16" t="s">
        <v>427</v>
      </c>
      <c r="Q251" s="19">
        <v>40787</v>
      </c>
      <c r="R251" s="15" t="s">
        <v>146</v>
      </c>
      <c r="S251" s="15"/>
      <c r="T251" s="20" t="s">
        <v>914</v>
      </c>
      <c r="U251" s="14" t="str">
        <f ca="1">VLOOKUP(T251,[1]sheet1!$C$1:$D$65536,2,0)</f>
        <v>13402823033</v>
      </c>
      <c r="V251" s="17">
        <v>40848</v>
      </c>
      <c r="W251" s="15" t="s">
        <v>36</v>
      </c>
      <c r="X251" s="21">
        <f t="shared" si="6"/>
        <v>6</v>
      </c>
      <c r="Y251" s="21">
        <f t="shared" si="7"/>
        <v>5</v>
      </c>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c r="HC251" s="21"/>
      <c r="HD251" s="21"/>
      <c r="HE251" s="21"/>
      <c r="HF251" s="21"/>
      <c r="HG251" s="21"/>
      <c r="HH251" s="21"/>
      <c r="HI251" s="21"/>
      <c r="HJ251" s="21"/>
      <c r="HK251" s="21"/>
      <c r="HL251" s="21"/>
      <c r="HM251" s="21"/>
      <c r="HN251" s="21"/>
      <c r="HO251" s="21"/>
      <c r="HP251" s="21"/>
      <c r="HQ251" s="21"/>
      <c r="HR251" s="21"/>
      <c r="HS251" s="21"/>
      <c r="HT251" s="21"/>
    </row>
    <row r="252" s="9" customFormat="1" ht="30" customHeight="1" spans="1:228">
      <c r="A252" s="10">
        <v>22</v>
      </c>
      <c r="B252" s="14" t="s">
        <v>915</v>
      </c>
      <c r="C252" s="15" t="s">
        <v>891</v>
      </c>
      <c r="D252" s="15"/>
      <c r="E252" s="15">
        <v>1452</v>
      </c>
      <c r="F252" s="16" t="s">
        <v>916</v>
      </c>
      <c r="G252" s="15" t="s">
        <v>56</v>
      </c>
      <c r="H252" s="15" t="s">
        <v>136</v>
      </c>
      <c r="I252" s="15"/>
      <c r="J252" s="15" t="s">
        <v>29</v>
      </c>
      <c r="K252" s="17">
        <v>34368</v>
      </c>
      <c r="L252" s="15">
        <v>24</v>
      </c>
      <c r="M252" s="15" t="s">
        <v>30</v>
      </c>
      <c r="N252" s="15" t="s">
        <v>130</v>
      </c>
      <c r="O252" s="15"/>
      <c r="P252" s="16" t="s">
        <v>427</v>
      </c>
      <c r="Q252" s="19">
        <v>42541</v>
      </c>
      <c r="R252" s="15" t="s">
        <v>136</v>
      </c>
      <c r="S252" s="15"/>
      <c r="T252" s="20" t="s">
        <v>917</v>
      </c>
      <c r="U252" s="14" t="str">
        <f ca="1">VLOOKUP(T252,[1]sheet1!$C$1:$D$65536,2,0)</f>
        <v>18483682410</v>
      </c>
      <c r="V252" s="17">
        <v>43101</v>
      </c>
      <c r="W252" s="15" t="s">
        <v>36</v>
      </c>
      <c r="X252" s="21">
        <f t="shared" si="6"/>
        <v>0</v>
      </c>
      <c r="Y252" s="21">
        <f t="shared" si="7"/>
        <v>0</v>
      </c>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row>
    <row r="253" s="9" customFormat="1" ht="30" customHeight="1" spans="1:228">
      <c r="A253" s="10">
        <v>23</v>
      </c>
      <c r="B253" s="14" t="s">
        <v>918</v>
      </c>
      <c r="C253" s="15" t="s">
        <v>891</v>
      </c>
      <c r="D253" s="15"/>
      <c r="E253" s="15">
        <v>920</v>
      </c>
      <c r="F253" s="16" t="s">
        <v>919</v>
      </c>
      <c r="G253" s="15" t="s">
        <v>56</v>
      </c>
      <c r="H253" s="15" t="s">
        <v>136</v>
      </c>
      <c r="I253" s="15"/>
      <c r="J253" s="15" t="s">
        <v>41</v>
      </c>
      <c r="K253" s="17">
        <v>32205</v>
      </c>
      <c r="L253" s="15">
        <v>30</v>
      </c>
      <c r="M253" s="15" t="s">
        <v>30</v>
      </c>
      <c r="N253" s="15" t="s">
        <v>31</v>
      </c>
      <c r="O253" s="15"/>
      <c r="P253" s="16" t="s">
        <v>427</v>
      </c>
      <c r="Q253" s="19">
        <v>43131</v>
      </c>
      <c r="R253" s="15" t="s">
        <v>146</v>
      </c>
      <c r="S253" s="15"/>
      <c r="T253" s="20" t="s">
        <v>920</v>
      </c>
      <c r="U253" s="14" t="str">
        <f ca="1">VLOOKUP(T253,[1]sheet1!$C$1:$D$65536,2,0)</f>
        <v>13402882300</v>
      </c>
      <c r="V253" s="17">
        <v>40817</v>
      </c>
      <c r="W253" s="15" t="s">
        <v>36</v>
      </c>
      <c r="X253" s="21">
        <f t="shared" si="6"/>
        <v>6</v>
      </c>
      <c r="Y253" s="21">
        <f t="shared" si="7"/>
        <v>5</v>
      </c>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row>
    <row r="254" s="9" customFormat="1" ht="30" customHeight="1" spans="1:228">
      <c r="A254" s="10">
        <v>24</v>
      </c>
      <c r="B254" s="14" t="s">
        <v>921</v>
      </c>
      <c r="C254" s="15" t="s">
        <v>891</v>
      </c>
      <c r="D254" s="15"/>
      <c r="E254" s="15">
        <v>1283</v>
      </c>
      <c r="F254" s="16" t="s">
        <v>922</v>
      </c>
      <c r="G254" s="15" t="s">
        <v>27</v>
      </c>
      <c r="H254" s="15" t="s">
        <v>136</v>
      </c>
      <c r="I254" s="15"/>
      <c r="J254" s="15" t="s">
        <v>41</v>
      </c>
      <c r="K254" s="17">
        <v>29495</v>
      </c>
      <c r="L254" s="15">
        <v>38</v>
      </c>
      <c r="M254" s="15" t="s">
        <v>30</v>
      </c>
      <c r="N254" s="15" t="s">
        <v>31</v>
      </c>
      <c r="O254" s="15"/>
      <c r="P254" s="16" t="s">
        <v>427</v>
      </c>
      <c r="Q254" s="19">
        <v>38548</v>
      </c>
      <c r="R254" s="15" t="s">
        <v>132</v>
      </c>
      <c r="S254" s="15"/>
      <c r="T254" s="20" t="s">
        <v>923</v>
      </c>
      <c r="U254" s="14" t="str">
        <f ca="1">VLOOKUP(T254,[1]sheet1!$C$1:$D$65536,2,0)</f>
        <v>13699086776</v>
      </c>
      <c r="V254" s="17">
        <v>42248</v>
      </c>
      <c r="W254" s="15" t="s">
        <v>36</v>
      </c>
      <c r="X254" s="21">
        <f t="shared" si="6"/>
        <v>2</v>
      </c>
      <c r="Y254" s="21">
        <f t="shared" si="7"/>
        <v>5</v>
      </c>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row>
    <row r="255" s="9" customFormat="1" ht="30" customHeight="1" spans="1:228">
      <c r="A255" s="10">
        <v>25</v>
      </c>
      <c r="B255" s="14" t="s">
        <v>924</v>
      </c>
      <c r="C255" s="15" t="s">
        <v>891</v>
      </c>
      <c r="D255" s="15"/>
      <c r="E255" s="15">
        <v>722</v>
      </c>
      <c r="F255" s="16" t="s">
        <v>925</v>
      </c>
      <c r="G255" s="15" t="s">
        <v>56</v>
      </c>
      <c r="H255" s="15" t="s">
        <v>40</v>
      </c>
      <c r="I255" s="15"/>
      <c r="J255" s="15" t="s">
        <v>29</v>
      </c>
      <c r="K255" s="17">
        <v>30964</v>
      </c>
      <c r="L255" s="15">
        <v>33</v>
      </c>
      <c r="M255" s="15" t="s">
        <v>30</v>
      </c>
      <c r="N255" s="15" t="s">
        <v>31</v>
      </c>
      <c r="O255" s="15" t="s">
        <v>32</v>
      </c>
      <c r="P255" s="16" t="s">
        <v>47</v>
      </c>
      <c r="Q255" s="19">
        <v>39994</v>
      </c>
      <c r="R255" s="15" t="s">
        <v>61</v>
      </c>
      <c r="S255" s="15"/>
      <c r="T255" s="20" t="s">
        <v>926</v>
      </c>
      <c r="U255" s="14" t="str">
        <f ca="1">VLOOKUP(T255,[1]sheet1!$C$1:$D$65536,2,0)</f>
        <v>13541350376</v>
      </c>
      <c r="V255" s="17">
        <v>40664</v>
      </c>
      <c r="W255" s="15" t="s">
        <v>80</v>
      </c>
      <c r="X255" s="21">
        <f t="shared" si="6"/>
        <v>6</v>
      </c>
      <c r="Y255" s="21">
        <f t="shared" si="7"/>
        <v>5</v>
      </c>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c r="HC255" s="21"/>
      <c r="HD255" s="21"/>
      <c r="HE255" s="21"/>
      <c r="HF255" s="21"/>
      <c r="HG255" s="21"/>
      <c r="HH255" s="21"/>
      <c r="HI255" s="21"/>
      <c r="HJ255" s="21"/>
      <c r="HK255" s="21"/>
      <c r="HL255" s="21"/>
      <c r="HM255" s="21"/>
      <c r="HN255" s="21"/>
      <c r="HO255" s="21"/>
      <c r="HP255" s="21"/>
      <c r="HQ255" s="21"/>
      <c r="HR255" s="21"/>
      <c r="HS255" s="21"/>
      <c r="HT255" s="21"/>
    </row>
    <row r="256" s="9" customFormat="1" ht="30" customHeight="1" spans="1:228">
      <c r="A256" s="10">
        <v>26</v>
      </c>
      <c r="B256" s="14" t="s">
        <v>927</v>
      </c>
      <c r="C256" s="15" t="s">
        <v>891</v>
      </c>
      <c r="D256" s="15"/>
      <c r="E256" s="15">
        <v>1283</v>
      </c>
      <c r="F256" s="16" t="s">
        <v>928</v>
      </c>
      <c r="G256" s="15" t="s">
        <v>56</v>
      </c>
      <c r="H256" s="15" t="s">
        <v>136</v>
      </c>
      <c r="I256" s="15"/>
      <c r="J256" s="15" t="s">
        <v>41</v>
      </c>
      <c r="K256" s="17">
        <v>32028</v>
      </c>
      <c r="L256" s="15">
        <v>31</v>
      </c>
      <c r="M256" s="15" t="s">
        <v>30</v>
      </c>
      <c r="N256" s="15" t="s">
        <v>31</v>
      </c>
      <c r="O256" s="15"/>
      <c r="P256" s="16" t="s">
        <v>427</v>
      </c>
      <c r="Q256" s="19">
        <v>42766</v>
      </c>
      <c r="R256" s="15" t="s">
        <v>146</v>
      </c>
      <c r="S256" s="15"/>
      <c r="T256" s="20" t="s">
        <v>929</v>
      </c>
      <c r="U256" s="14" t="str">
        <f ca="1">VLOOKUP(T256,[1]sheet1!$C$1:$D$65536,2,0)</f>
        <v>13540336551</v>
      </c>
      <c r="V256" s="17">
        <v>40544</v>
      </c>
      <c r="W256" s="15" t="s">
        <v>36</v>
      </c>
      <c r="X256" s="21">
        <f t="shared" si="6"/>
        <v>7</v>
      </c>
      <c r="Y256" s="21">
        <f t="shared" si="7"/>
        <v>5</v>
      </c>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row>
    <row r="257" s="9" customFormat="1" ht="30" customHeight="1" spans="1:228">
      <c r="A257" s="10">
        <v>27</v>
      </c>
      <c r="B257" s="14" t="s">
        <v>930</v>
      </c>
      <c r="C257" s="15" t="s">
        <v>891</v>
      </c>
      <c r="D257" s="15"/>
      <c r="E257" s="15">
        <v>1182</v>
      </c>
      <c r="F257" s="16" t="s">
        <v>931</v>
      </c>
      <c r="G257" s="15" t="s">
        <v>56</v>
      </c>
      <c r="H257" s="15" t="s">
        <v>40</v>
      </c>
      <c r="I257" s="15"/>
      <c r="J257" s="15" t="s">
        <v>29</v>
      </c>
      <c r="K257" s="17">
        <v>32409</v>
      </c>
      <c r="L257" s="15">
        <v>30</v>
      </c>
      <c r="M257" s="15" t="s">
        <v>30</v>
      </c>
      <c r="N257" s="15" t="s">
        <v>31</v>
      </c>
      <c r="O257" s="15" t="s">
        <v>91</v>
      </c>
      <c r="P257" s="16" t="s">
        <v>47</v>
      </c>
      <c r="Q257" s="19">
        <v>41090</v>
      </c>
      <c r="R257" s="15" t="s">
        <v>57</v>
      </c>
      <c r="S257" s="15"/>
      <c r="T257" s="20" t="s">
        <v>932</v>
      </c>
      <c r="U257" s="14" t="str">
        <f ca="1">VLOOKUP(T257,[1]sheet1!$C$1:$D$65536,2,0)</f>
        <v>13688013699</v>
      </c>
      <c r="V257" s="17">
        <v>41091</v>
      </c>
      <c r="W257" s="15" t="s">
        <v>80</v>
      </c>
      <c r="X257" s="21">
        <f t="shared" si="6"/>
        <v>5</v>
      </c>
      <c r="Y257" s="21">
        <f t="shared" si="7"/>
        <v>5</v>
      </c>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c r="HC257" s="21"/>
      <c r="HD257" s="21"/>
      <c r="HE257" s="21"/>
      <c r="HF257" s="21"/>
      <c r="HG257" s="21"/>
      <c r="HH257" s="21"/>
      <c r="HI257" s="21"/>
      <c r="HJ257" s="21"/>
      <c r="HK257" s="21"/>
      <c r="HL257" s="21"/>
      <c r="HM257" s="21"/>
      <c r="HN257" s="21"/>
      <c r="HO257" s="21"/>
      <c r="HP257" s="21"/>
      <c r="HQ257" s="21"/>
      <c r="HR257" s="21"/>
      <c r="HS257" s="21"/>
      <c r="HT257" s="21"/>
    </row>
    <row r="258" s="9" customFormat="1" ht="30" customHeight="1" spans="1:228">
      <c r="A258" s="10">
        <v>1</v>
      </c>
      <c r="B258" s="14" t="s">
        <v>933</v>
      </c>
      <c r="C258" s="15" t="s">
        <v>934</v>
      </c>
      <c r="D258" s="15"/>
      <c r="E258" s="15">
        <v>427</v>
      </c>
      <c r="F258" s="16" t="s">
        <v>935</v>
      </c>
      <c r="G258" s="15" t="s">
        <v>27</v>
      </c>
      <c r="H258" s="15" t="s">
        <v>129</v>
      </c>
      <c r="I258" s="15"/>
      <c r="J258" s="15" t="s">
        <v>41</v>
      </c>
      <c r="K258" s="17">
        <v>26230</v>
      </c>
      <c r="L258" s="15">
        <v>47</v>
      </c>
      <c r="M258" s="15" t="s">
        <v>30</v>
      </c>
      <c r="N258" s="15" t="s">
        <v>130</v>
      </c>
      <c r="O258" s="15"/>
      <c r="P258" s="16" t="s">
        <v>427</v>
      </c>
      <c r="Q258" s="19">
        <v>37464</v>
      </c>
      <c r="R258" s="15" t="s">
        <v>252</v>
      </c>
      <c r="S258" s="15"/>
      <c r="T258" s="20" t="s">
        <v>936</v>
      </c>
      <c r="U258" s="14" t="str">
        <f ca="1">VLOOKUP(T258,[1]sheet1!$C$1:$D$65536,2,0)</f>
        <v>13693407663</v>
      </c>
      <c r="V258" s="17">
        <v>33786</v>
      </c>
      <c r="W258" s="15" t="s">
        <v>80</v>
      </c>
      <c r="X258" s="21">
        <f t="shared" ref="X258:X321" si="8">DATEDIF(V258,"2018/1/1","y")</f>
        <v>25</v>
      </c>
      <c r="Y258" s="21">
        <f t="shared" si="7"/>
        <v>15</v>
      </c>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c r="HC258" s="21"/>
      <c r="HD258" s="21"/>
      <c r="HE258" s="21"/>
      <c r="HF258" s="21"/>
      <c r="HG258" s="21"/>
      <c r="HH258" s="21"/>
      <c r="HI258" s="21"/>
      <c r="HJ258" s="21"/>
      <c r="HK258" s="21"/>
      <c r="HL258" s="21"/>
      <c r="HM258" s="21"/>
      <c r="HN258" s="21"/>
      <c r="HO258" s="21"/>
      <c r="HP258" s="21"/>
      <c r="HQ258" s="21"/>
      <c r="HR258" s="21"/>
      <c r="HS258" s="21"/>
      <c r="HT258" s="21"/>
    </row>
    <row r="259" s="9" customFormat="1" ht="30" customHeight="1" spans="1:228">
      <c r="A259" s="10">
        <v>2</v>
      </c>
      <c r="B259" s="14" t="s">
        <v>937</v>
      </c>
      <c r="C259" s="15" t="s">
        <v>934</v>
      </c>
      <c r="D259" s="15"/>
      <c r="E259" s="15">
        <v>315</v>
      </c>
      <c r="F259" s="16" t="s">
        <v>938</v>
      </c>
      <c r="G259" s="15" t="s">
        <v>27</v>
      </c>
      <c r="H259" s="15" t="s">
        <v>136</v>
      </c>
      <c r="I259" s="15"/>
      <c r="J259" s="15" t="s">
        <v>41</v>
      </c>
      <c r="K259" s="17">
        <v>23361</v>
      </c>
      <c r="L259" s="15">
        <v>55</v>
      </c>
      <c r="M259" s="15" t="s">
        <v>30</v>
      </c>
      <c r="N259" s="15" t="s">
        <v>491</v>
      </c>
      <c r="O259" s="15"/>
      <c r="P259" s="16" t="s">
        <v>427</v>
      </c>
      <c r="Q259" s="19">
        <v>30133</v>
      </c>
      <c r="R259" s="15" t="s">
        <v>132</v>
      </c>
      <c r="S259" s="15"/>
      <c r="T259" s="20" t="s">
        <v>939</v>
      </c>
      <c r="U259" s="14" t="str">
        <f ca="1">VLOOKUP(T259,[1]sheet1!$C$1:$D$65536,2,0)</f>
        <v>15308093226</v>
      </c>
      <c r="V259" s="17" t="s">
        <v>940</v>
      </c>
      <c r="W259" s="15" t="s">
        <v>36</v>
      </c>
      <c r="X259" s="21">
        <f t="shared" si="8"/>
        <v>35</v>
      </c>
      <c r="Y259" s="21">
        <f t="shared" ref="Y259:Y322" si="9">IF(X259&gt;=20,15,IF(X259&gt;=10,10,IF(X259&gt;=1,5,0)))</f>
        <v>15</v>
      </c>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row>
    <row r="260" s="9" customFormat="1" ht="30" customHeight="1" spans="1:228">
      <c r="A260" s="10">
        <v>3</v>
      </c>
      <c r="B260" s="14" t="s">
        <v>941</v>
      </c>
      <c r="C260" s="15" t="s">
        <v>934</v>
      </c>
      <c r="D260" s="15"/>
      <c r="E260" s="15">
        <v>501</v>
      </c>
      <c r="F260" s="16" t="s">
        <v>942</v>
      </c>
      <c r="G260" s="15" t="s">
        <v>27</v>
      </c>
      <c r="H260" s="15" t="s">
        <v>136</v>
      </c>
      <c r="I260" s="15"/>
      <c r="J260" s="15" t="s">
        <v>41</v>
      </c>
      <c r="K260" s="17">
        <v>28581</v>
      </c>
      <c r="L260" s="15">
        <v>40</v>
      </c>
      <c r="M260" s="15" t="s">
        <v>30</v>
      </c>
      <c r="N260" s="15" t="s">
        <v>31</v>
      </c>
      <c r="O260" s="15"/>
      <c r="P260" s="16" t="s">
        <v>427</v>
      </c>
      <c r="Q260" s="19">
        <v>43131</v>
      </c>
      <c r="R260" s="15" t="s">
        <v>132</v>
      </c>
      <c r="S260" s="15"/>
      <c r="T260" s="20" t="s">
        <v>943</v>
      </c>
      <c r="U260" s="14" t="str">
        <f ca="1">VLOOKUP(T260,[1]sheet1!$C$1:$D$65536,2,0)</f>
        <v>13558886923</v>
      </c>
      <c r="V260" s="17" t="s">
        <v>944</v>
      </c>
      <c r="W260" s="15" t="s">
        <v>36</v>
      </c>
      <c r="X260" s="21">
        <f t="shared" si="8"/>
        <v>20</v>
      </c>
      <c r="Y260" s="21">
        <f t="shared" si="9"/>
        <v>15</v>
      </c>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row>
    <row r="261" s="9" customFormat="1" ht="30" customHeight="1" spans="1:228">
      <c r="A261" s="10">
        <v>4</v>
      </c>
      <c r="B261" s="14" t="s">
        <v>945</v>
      </c>
      <c r="C261" s="15" t="s">
        <v>934</v>
      </c>
      <c r="D261" s="15"/>
      <c r="E261" s="15">
        <v>978</v>
      </c>
      <c r="F261" s="16" t="s">
        <v>946</v>
      </c>
      <c r="G261" s="15" t="s">
        <v>124</v>
      </c>
      <c r="H261" s="15" t="s">
        <v>136</v>
      </c>
      <c r="I261" s="15"/>
      <c r="J261" s="15" t="s">
        <v>41</v>
      </c>
      <c r="K261" s="17">
        <v>28474</v>
      </c>
      <c r="L261" s="15">
        <v>41</v>
      </c>
      <c r="M261" s="15" t="s">
        <v>30</v>
      </c>
      <c r="N261" s="15" t="s">
        <v>491</v>
      </c>
      <c r="O261" s="15"/>
      <c r="P261" s="16" t="s">
        <v>427</v>
      </c>
      <c r="Q261" s="19">
        <v>35996</v>
      </c>
      <c r="R261" s="15" t="s">
        <v>132</v>
      </c>
      <c r="S261" s="15"/>
      <c r="T261" s="20" t="s">
        <v>947</v>
      </c>
      <c r="U261" s="14" t="str">
        <f ca="1">VLOOKUP(T261,[1]sheet1!$C$1:$D$65536,2,0)</f>
        <v>15308072172</v>
      </c>
      <c r="V261" s="17" t="s">
        <v>948</v>
      </c>
      <c r="W261" s="15" t="s">
        <v>36</v>
      </c>
      <c r="X261" s="21">
        <f t="shared" si="8"/>
        <v>19</v>
      </c>
      <c r="Y261" s="21">
        <f t="shared" si="9"/>
        <v>10</v>
      </c>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row>
    <row r="262" s="9" customFormat="1" ht="30" customHeight="1" spans="1:228">
      <c r="A262" s="10">
        <v>5</v>
      </c>
      <c r="B262" s="14" t="s">
        <v>949</v>
      </c>
      <c r="C262" s="15" t="s">
        <v>934</v>
      </c>
      <c r="D262" s="15"/>
      <c r="E262" s="15">
        <v>921</v>
      </c>
      <c r="F262" s="16" t="s">
        <v>950</v>
      </c>
      <c r="G262" s="15" t="s">
        <v>56</v>
      </c>
      <c r="H262" s="15" t="s">
        <v>136</v>
      </c>
      <c r="I262" s="15"/>
      <c r="J262" s="15" t="s">
        <v>41</v>
      </c>
      <c r="K262" s="17">
        <v>31262</v>
      </c>
      <c r="L262" s="15">
        <v>33</v>
      </c>
      <c r="M262" s="15" t="s">
        <v>30</v>
      </c>
      <c r="N262" s="15" t="s">
        <v>31</v>
      </c>
      <c r="O262" s="15"/>
      <c r="P262" s="16" t="s">
        <v>427</v>
      </c>
      <c r="Q262" s="19">
        <v>42582</v>
      </c>
      <c r="R262" s="15" t="s">
        <v>146</v>
      </c>
      <c r="S262" s="15"/>
      <c r="T262" s="20" t="s">
        <v>951</v>
      </c>
      <c r="U262" s="14" t="str">
        <f ca="1">VLOOKUP(T262,[1]sheet1!$C$1:$D$65536,2,0)</f>
        <v>15882062780</v>
      </c>
      <c r="V262" s="17" t="s">
        <v>952</v>
      </c>
      <c r="W262" s="15" t="s">
        <v>36</v>
      </c>
      <c r="X262" s="21">
        <f t="shared" si="8"/>
        <v>9</v>
      </c>
      <c r="Y262" s="21">
        <f t="shared" si="9"/>
        <v>5</v>
      </c>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1"/>
      <c r="HP262" s="21"/>
      <c r="HQ262" s="21"/>
      <c r="HR262" s="21"/>
      <c r="HS262" s="21"/>
      <c r="HT262" s="21"/>
    </row>
    <row r="263" s="9" customFormat="1" ht="30" customHeight="1" spans="1:228">
      <c r="A263" s="10">
        <v>6</v>
      </c>
      <c r="B263" s="14" t="s">
        <v>953</v>
      </c>
      <c r="C263" s="15" t="s">
        <v>934</v>
      </c>
      <c r="D263" s="15"/>
      <c r="E263" s="15">
        <v>436</v>
      </c>
      <c r="F263" s="16" t="s">
        <v>954</v>
      </c>
      <c r="G263" s="15" t="s">
        <v>56</v>
      </c>
      <c r="H263" s="15" t="s">
        <v>136</v>
      </c>
      <c r="I263" s="15"/>
      <c r="J263" s="15" t="s">
        <v>41</v>
      </c>
      <c r="K263" s="17">
        <v>32110</v>
      </c>
      <c r="L263" s="15">
        <v>31</v>
      </c>
      <c r="M263" s="15" t="s">
        <v>30</v>
      </c>
      <c r="N263" s="15" t="s">
        <v>130</v>
      </c>
      <c r="O263" s="15"/>
      <c r="P263" s="16" t="s">
        <v>427</v>
      </c>
      <c r="Q263" s="19">
        <v>39995</v>
      </c>
      <c r="R263" s="15" t="s">
        <v>146</v>
      </c>
      <c r="S263" s="15"/>
      <c r="T263" s="20" t="s">
        <v>955</v>
      </c>
      <c r="U263" s="14" t="str">
        <f ca="1">VLOOKUP(T263,[1]sheet1!$C$1:$D$65536,2,0)</f>
        <v>15982352907</v>
      </c>
      <c r="V263" s="17">
        <v>39934</v>
      </c>
      <c r="W263" s="15" t="s">
        <v>36</v>
      </c>
      <c r="X263" s="21">
        <f t="shared" si="8"/>
        <v>8</v>
      </c>
      <c r="Y263" s="21">
        <f t="shared" si="9"/>
        <v>5</v>
      </c>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c r="HC263" s="21"/>
      <c r="HD263" s="21"/>
      <c r="HE263" s="21"/>
      <c r="HF263" s="21"/>
      <c r="HG263" s="21"/>
      <c r="HH263" s="21"/>
      <c r="HI263" s="21"/>
      <c r="HJ263" s="21"/>
      <c r="HK263" s="21"/>
      <c r="HL263" s="21"/>
      <c r="HM263" s="21"/>
      <c r="HN263" s="21"/>
      <c r="HO263" s="21"/>
      <c r="HP263" s="21"/>
      <c r="HQ263" s="21"/>
      <c r="HR263" s="21"/>
      <c r="HS263" s="21"/>
      <c r="HT263" s="21"/>
    </row>
    <row r="264" s="9" customFormat="1" ht="30" customHeight="1" spans="1:228">
      <c r="A264" s="10">
        <v>7</v>
      </c>
      <c r="B264" s="14" t="s">
        <v>956</v>
      </c>
      <c r="C264" s="15" t="s">
        <v>934</v>
      </c>
      <c r="D264" s="15"/>
      <c r="E264" s="15">
        <v>27</v>
      </c>
      <c r="F264" s="16" t="s">
        <v>957</v>
      </c>
      <c r="G264" s="15" t="s">
        <v>56</v>
      </c>
      <c r="H264" s="15" t="s">
        <v>136</v>
      </c>
      <c r="I264" s="15"/>
      <c r="J264" s="15" t="s">
        <v>41</v>
      </c>
      <c r="K264" s="17">
        <v>32011</v>
      </c>
      <c r="L264" s="15">
        <v>31</v>
      </c>
      <c r="M264" s="15" t="s">
        <v>30</v>
      </c>
      <c r="N264" s="15" t="s">
        <v>31</v>
      </c>
      <c r="O264" s="15"/>
      <c r="P264" s="16" t="s">
        <v>427</v>
      </c>
      <c r="Q264" s="19">
        <v>42379</v>
      </c>
      <c r="R264" s="15" t="s">
        <v>146</v>
      </c>
      <c r="S264" s="15"/>
      <c r="T264" s="20" t="s">
        <v>958</v>
      </c>
      <c r="U264" s="14" t="str">
        <f ca="1">VLOOKUP(T264,[1]sheet1!$C$1:$D$65536,2,0)</f>
        <v>15928798823</v>
      </c>
      <c r="V264" s="17">
        <v>39934</v>
      </c>
      <c r="W264" s="15" t="s">
        <v>36</v>
      </c>
      <c r="X264" s="21">
        <f t="shared" si="8"/>
        <v>8</v>
      </c>
      <c r="Y264" s="21">
        <f t="shared" si="9"/>
        <v>5</v>
      </c>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c r="HC264" s="21"/>
      <c r="HD264" s="21"/>
      <c r="HE264" s="21"/>
      <c r="HF264" s="21"/>
      <c r="HG264" s="21"/>
      <c r="HH264" s="21"/>
      <c r="HI264" s="21"/>
      <c r="HJ264" s="21"/>
      <c r="HK264" s="21"/>
      <c r="HL264" s="21"/>
      <c r="HM264" s="21"/>
      <c r="HN264" s="21"/>
      <c r="HO264" s="21"/>
      <c r="HP264" s="21"/>
      <c r="HQ264" s="21"/>
      <c r="HR264" s="21"/>
      <c r="HS264" s="21"/>
      <c r="HT264" s="21"/>
    </row>
    <row r="265" s="9" customFormat="1" ht="30" customHeight="1" spans="1:228">
      <c r="A265" s="10">
        <v>8</v>
      </c>
      <c r="B265" s="14" t="s">
        <v>959</v>
      </c>
      <c r="C265" s="15" t="s">
        <v>960</v>
      </c>
      <c r="D265" s="15"/>
      <c r="E265" s="15">
        <v>756</v>
      </c>
      <c r="F265" s="16" t="s">
        <v>961</v>
      </c>
      <c r="G265" s="15" t="s">
        <v>56</v>
      </c>
      <c r="H265" s="15" t="s">
        <v>136</v>
      </c>
      <c r="I265" s="15"/>
      <c r="J265" s="15" t="s">
        <v>41</v>
      </c>
      <c r="K265" s="17">
        <v>32096</v>
      </c>
      <c r="L265" s="15">
        <v>31</v>
      </c>
      <c r="M265" s="15" t="s">
        <v>30</v>
      </c>
      <c r="N265" s="15" t="s">
        <v>31</v>
      </c>
      <c r="O265" s="15"/>
      <c r="P265" s="16" t="s">
        <v>427</v>
      </c>
      <c r="Q265" s="19">
        <v>43174</v>
      </c>
      <c r="R265" s="15" t="s">
        <v>146</v>
      </c>
      <c r="S265" s="15"/>
      <c r="T265" s="20" t="s">
        <v>962</v>
      </c>
      <c r="U265" s="14" t="str">
        <f ca="1">VLOOKUP(T265,[1]sheet1!$C$1:$D$65536,2,0)</f>
        <v>13882217336</v>
      </c>
      <c r="V265" s="17">
        <v>40422</v>
      </c>
      <c r="W265" s="15" t="s">
        <v>36</v>
      </c>
      <c r="X265" s="21">
        <f t="shared" si="8"/>
        <v>7</v>
      </c>
      <c r="Y265" s="21">
        <f t="shared" si="9"/>
        <v>5</v>
      </c>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c r="HC265" s="21"/>
      <c r="HD265" s="21"/>
      <c r="HE265" s="21"/>
      <c r="HF265" s="21"/>
      <c r="HG265" s="21"/>
      <c r="HH265" s="21"/>
      <c r="HI265" s="21"/>
      <c r="HJ265" s="21"/>
      <c r="HK265" s="21"/>
      <c r="HL265" s="21"/>
      <c r="HM265" s="21"/>
      <c r="HN265" s="21"/>
      <c r="HO265" s="21"/>
      <c r="HP265" s="21"/>
      <c r="HQ265" s="21"/>
      <c r="HR265" s="21"/>
      <c r="HS265" s="21"/>
      <c r="HT265" s="21"/>
    </row>
    <row r="266" s="9" customFormat="1" ht="30" customHeight="1" spans="1:228">
      <c r="A266" s="10">
        <v>9</v>
      </c>
      <c r="B266" s="14" t="s">
        <v>963</v>
      </c>
      <c r="C266" s="15" t="s">
        <v>960</v>
      </c>
      <c r="D266" s="15"/>
      <c r="E266" s="15">
        <v>1215</v>
      </c>
      <c r="F266" s="16" t="s">
        <v>964</v>
      </c>
      <c r="G266" s="15" t="s">
        <v>56</v>
      </c>
      <c r="H266" s="15" t="s">
        <v>136</v>
      </c>
      <c r="I266" s="15"/>
      <c r="J266" s="15" t="s">
        <v>41</v>
      </c>
      <c r="K266" s="17">
        <v>33259</v>
      </c>
      <c r="L266" s="15">
        <v>27</v>
      </c>
      <c r="M266" s="15" t="s">
        <v>30</v>
      </c>
      <c r="N266" s="15" t="s">
        <v>31</v>
      </c>
      <c r="O266" s="15"/>
      <c r="P266" s="16" t="s">
        <v>427</v>
      </c>
      <c r="Q266" s="19">
        <v>42926</v>
      </c>
      <c r="R266" s="15" t="s">
        <v>136</v>
      </c>
      <c r="S266" s="15"/>
      <c r="T266" s="20" t="s">
        <v>965</v>
      </c>
      <c r="U266" s="14" t="str">
        <f ca="1">VLOOKUP(T266,[1]sheet1!$C$1:$D$65536,2,0)</f>
        <v>18382019603</v>
      </c>
      <c r="V266" s="17">
        <v>41760</v>
      </c>
      <c r="W266" s="15" t="s">
        <v>36</v>
      </c>
      <c r="X266" s="21">
        <f t="shared" si="8"/>
        <v>3</v>
      </c>
      <c r="Y266" s="21">
        <f t="shared" si="9"/>
        <v>5</v>
      </c>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1"/>
      <c r="HI266" s="21"/>
      <c r="HJ266" s="21"/>
      <c r="HK266" s="21"/>
      <c r="HL266" s="21"/>
      <c r="HM266" s="21"/>
      <c r="HN266" s="21"/>
      <c r="HO266" s="21"/>
      <c r="HP266" s="21"/>
      <c r="HQ266" s="21"/>
      <c r="HR266" s="21"/>
      <c r="HS266" s="21"/>
      <c r="HT266" s="21"/>
    </row>
    <row r="267" s="9" customFormat="1" ht="30" customHeight="1" spans="1:228">
      <c r="A267" s="10">
        <v>10</v>
      </c>
      <c r="B267" s="14" t="s">
        <v>966</v>
      </c>
      <c r="C267" s="15" t="s">
        <v>934</v>
      </c>
      <c r="D267" s="15"/>
      <c r="E267" s="15">
        <v>1024</v>
      </c>
      <c r="F267" s="16" t="s">
        <v>967</v>
      </c>
      <c r="G267" s="15" t="s">
        <v>56</v>
      </c>
      <c r="H267" s="15" t="s">
        <v>136</v>
      </c>
      <c r="I267" s="15"/>
      <c r="J267" s="15" t="s">
        <v>41</v>
      </c>
      <c r="K267" s="17">
        <v>32948</v>
      </c>
      <c r="L267" s="15">
        <v>28</v>
      </c>
      <c r="M267" s="15" t="s">
        <v>30</v>
      </c>
      <c r="N267" s="15" t="s">
        <v>31</v>
      </c>
      <c r="O267" s="15"/>
      <c r="P267" s="16" t="s">
        <v>427</v>
      </c>
      <c r="Q267" s="19">
        <v>42180</v>
      </c>
      <c r="R267" s="15" t="s">
        <v>146</v>
      </c>
      <c r="S267" s="15"/>
      <c r="T267" s="20" t="s">
        <v>968</v>
      </c>
      <c r="U267" s="14" t="str">
        <f ca="1">VLOOKUP(T267,[1]sheet1!$C$1:$D$65536,2,0)</f>
        <v>15884446840</v>
      </c>
      <c r="V267" s="17">
        <v>40848</v>
      </c>
      <c r="W267" s="15" t="s">
        <v>36</v>
      </c>
      <c r="X267" s="21">
        <f t="shared" si="8"/>
        <v>6</v>
      </c>
      <c r="Y267" s="21">
        <f t="shared" si="9"/>
        <v>5</v>
      </c>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1"/>
      <c r="HP267" s="21"/>
      <c r="HQ267" s="21"/>
      <c r="HR267" s="21"/>
      <c r="HS267" s="21"/>
      <c r="HT267" s="21"/>
    </row>
    <row r="268" s="9" customFormat="1" ht="30" customHeight="1" spans="1:228">
      <c r="A268" s="10">
        <v>11</v>
      </c>
      <c r="B268" s="14" t="s">
        <v>969</v>
      </c>
      <c r="C268" s="15" t="s">
        <v>934</v>
      </c>
      <c r="D268" s="15"/>
      <c r="E268" s="15">
        <v>1213</v>
      </c>
      <c r="F268" s="16" t="s">
        <v>970</v>
      </c>
      <c r="G268" s="15" t="s">
        <v>56</v>
      </c>
      <c r="H268" s="15" t="s">
        <v>136</v>
      </c>
      <c r="I268" s="15"/>
      <c r="J268" s="15" t="s">
        <v>41</v>
      </c>
      <c r="K268" s="17">
        <v>33245</v>
      </c>
      <c r="L268" s="15">
        <v>27</v>
      </c>
      <c r="M268" s="15" t="s">
        <v>30</v>
      </c>
      <c r="N268" s="15" t="s">
        <v>31</v>
      </c>
      <c r="O268" s="15"/>
      <c r="P268" s="16" t="s">
        <v>427</v>
      </c>
      <c r="Q268" s="19">
        <v>41455</v>
      </c>
      <c r="R268" s="15" t="s">
        <v>136</v>
      </c>
      <c r="S268" s="15"/>
      <c r="T268" s="20" t="s">
        <v>971</v>
      </c>
      <c r="U268" s="14" t="str">
        <f ca="1">VLOOKUP(T268,[1]sheet1!$C$1:$D$65536,2,0)</f>
        <v>18628290912</v>
      </c>
      <c r="V268" s="17">
        <v>41760</v>
      </c>
      <c r="W268" s="15" t="s">
        <v>80</v>
      </c>
      <c r="X268" s="21">
        <f t="shared" si="8"/>
        <v>3</v>
      </c>
      <c r="Y268" s="21">
        <f t="shared" si="9"/>
        <v>5</v>
      </c>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c r="HC268" s="21"/>
      <c r="HD268" s="21"/>
      <c r="HE268" s="21"/>
      <c r="HF268" s="21"/>
      <c r="HG268" s="21"/>
      <c r="HH268" s="21"/>
      <c r="HI268" s="21"/>
      <c r="HJ268" s="21"/>
      <c r="HK268" s="21"/>
      <c r="HL268" s="21"/>
      <c r="HM268" s="21"/>
      <c r="HN268" s="21"/>
      <c r="HO268" s="21"/>
      <c r="HP268" s="21"/>
      <c r="HQ268" s="21"/>
      <c r="HR268" s="21"/>
      <c r="HS268" s="21"/>
      <c r="HT268" s="21"/>
    </row>
    <row r="269" s="9" customFormat="1" ht="30" customHeight="1" spans="1:228">
      <c r="A269" s="10">
        <v>12</v>
      </c>
      <c r="B269" s="14" t="s">
        <v>972</v>
      </c>
      <c r="C269" s="15" t="s">
        <v>934</v>
      </c>
      <c r="D269" s="15"/>
      <c r="E269" s="15">
        <v>984</v>
      </c>
      <c r="F269" s="16" t="s">
        <v>973</v>
      </c>
      <c r="G269" s="15" t="s">
        <v>27</v>
      </c>
      <c r="H269" s="15" t="s">
        <v>28</v>
      </c>
      <c r="I269" s="15"/>
      <c r="J269" s="15" t="s">
        <v>29</v>
      </c>
      <c r="K269" s="17">
        <v>27787</v>
      </c>
      <c r="L269" s="15">
        <v>42</v>
      </c>
      <c r="M269" s="15" t="s">
        <v>30</v>
      </c>
      <c r="N269" s="15" t="s">
        <v>31</v>
      </c>
      <c r="O269" s="15" t="s">
        <v>32</v>
      </c>
      <c r="P269" s="16" t="s">
        <v>47</v>
      </c>
      <c r="Q269" s="19">
        <v>36100</v>
      </c>
      <c r="R269" s="15" t="s">
        <v>34</v>
      </c>
      <c r="S269" s="15"/>
      <c r="T269" s="20" t="s">
        <v>974</v>
      </c>
      <c r="U269" s="14" t="str">
        <f ca="1">VLOOKUP(T269,[1]sheet1!$C$1:$D$65536,2,0)</f>
        <v>13880517919</v>
      </c>
      <c r="V269" s="17">
        <v>38169</v>
      </c>
      <c r="W269" s="15" t="s">
        <v>882</v>
      </c>
      <c r="X269" s="21">
        <f t="shared" si="8"/>
        <v>13</v>
      </c>
      <c r="Y269" s="21">
        <f t="shared" si="9"/>
        <v>10</v>
      </c>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1"/>
      <c r="HI269" s="21"/>
      <c r="HJ269" s="21"/>
      <c r="HK269" s="21"/>
      <c r="HL269" s="21"/>
      <c r="HM269" s="21"/>
      <c r="HN269" s="21"/>
      <c r="HO269" s="21"/>
      <c r="HP269" s="21"/>
      <c r="HQ269" s="21"/>
      <c r="HR269" s="21"/>
      <c r="HS269" s="21"/>
      <c r="HT269" s="21"/>
    </row>
    <row r="270" s="9" customFormat="1" ht="30" customHeight="1" spans="1:228">
      <c r="A270" s="10">
        <v>13</v>
      </c>
      <c r="B270" s="14" t="s">
        <v>975</v>
      </c>
      <c r="C270" s="15" t="s">
        <v>934</v>
      </c>
      <c r="D270" s="15"/>
      <c r="E270" s="15">
        <v>532</v>
      </c>
      <c r="F270" s="16" t="s">
        <v>976</v>
      </c>
      <c r="G270" s="15" t="s">
        <v>27</v>
      </c>
      <c r="H270" s="15" t="s">
        <v>177</v>
      </c>
      <c r="I270" s="15"/>
      <c r="J270" s="15" t="s">
        <v>41</v>
      </c>
      <c r="K270" s="17">
        <v>28206</v>
      </c>
      <c r="L270" s="15">
        <v>41</v>
      </c>
      <c r="M270" s="15" t="s">
        <v>30</v>
      </c>
      <c r="N270" s="15" t="s">
        <v>31</v>
      </c>
      <c r="O270" s="15"/>
      <c r="P270" s="16" t="s">
        <v>47</v>
      </c>
      <c r="Q270" s="19">
        <v>37421</v>
      </c>
      <c r="R270" s="15" t="s">
        <v>34</v>
      </c>
      <c r="S270" s="15"/>
      <c r="T270" s="20" t="s">
        <v>977</v>
      </c>
      <c r="U270" s="14" t="str">
        <f ca="1">VLOOKUP(T270,[1]sheet1!$C$1:$D$65536,2,0)</f>
        <v>13908192961</v>
      </c>
      <c r="V270" s="17">
        <v>36056</v>
      </c>
      <c r="W270" s="15" t="s">
        <v>36</v>
      </c>
      <c r="X270" s="21">
        <f t="shared" si="8"/>
        <v>19</v>
      </c>
      <c r="Y270" s="21">
        <f t="shared" si="9"/>
        <v>10</v>
      </c>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row>
    <row r="271" s="9" customFormat="1" ht="30" customHeight="1" spans="1:228">
      <c r="A271" s="10">
        <v>14</v>
      </c>
      <c r="B271" s="14" t="s">
        <v>978</v>
      </c>
      <c r="C271" s="15" t="s">
        <v>934</v>
      </c>
      <c r="D271" s="15"/>
      <c r="E271" s="15">
        <v>104</v>
      </c>
      <c r="F271" s="16" t="s">
        <v>979</v>
      </c>
      <c r="G271" s="15" t="s">
        <v>27</v>
      </c>
      <c r="H271" s="15"/>
      <c r="I271" s="15"/>
      <c r="J271" s="15" t="s">
        <v>41</v>
      </c>
      <c r="K271" s="17">
        <v>31487</v>
      </c>
      <c r="L271" s="15">
        <v>32</v>
      </c>
      <c r="M271" s="15" t="s">
        <v>30</v>
      </c>
      <c r="N271" s="15" t="s">
        <v>31</v>
      </c>
      <c r="O271" s="15"/>
      <c r="P271" s="16" t="s">
        <v>47</v>
      </c>
      <c r="Q271" s="19">
        <v>39630</v>
      </c>
      <c r="R271" s="15" t="s">
        <v>61</v>
      </c>
      <c r="S271" s="15"/>
      <c r="T271" s="20" t="s">
        <v>980</v>
      </c>
      <c r="U271" s="14" t="str">
        <f ca="1">VLOOKUP(T271,[1]sheet1!$C$1:$D$65536,2,0)</f>
        <v>15882160903</v>
      </c>
      <c r="V271" s="17">
        <v>39661</v>
      </c>
      <c r="W271" s="15" t="s">
        <v>36</v>
      </c>
      <c r="X271" s="21">
        <f t="shared" si="8"/>
        <v>9</v>
      </c>
      <c r="Y271" s="21">
        <f t="shared" si="9"/>
        <v>5</v>
      </c>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row>
    <row r="272" s="9" customFormat="1" ht="30" customHeight="1" spans="1:228">
      <c r="A272" s="10">
        <v>15</v>
      </c>
      <c r="B272" s="14" t="s">
        <v>981</v>
      </c>
      <c r="C272" s="15" t="s">
        <v>934</v>
      </c>
      <c r="D272" s="15"/>
      <c r="E272" s="15">
        <v>1478</v>
      </c>
      <c r="F272" s="16" t="s">
        <v>982</v>
      </c>
      <c r="G272" s="15" t="s">
        <v>56</v>
      </c>
      <c r="H272" s="15"/>
      <c r="I272" s="15"/>
      <c r="J272" s="15" t="s">
        <v>41</v>
      </c>
      <c r="K272" s="17">
        <v>30155</v>
      </c>
      <c r="L272" s="15">
        <v>36</v>
      </c>
      <c r="M272" s="15" t="s">
        <v>30</v>
      </c>
      <c r="N272" s="15" t="s">
        <v>31</v>
      </c>
      <c r="O272" s="15"/>
      <c r="P272" s="16" t="s">
        <v>47</v>
      </c>
      <c r="Q272" s="19">
        <v>38899</v>
      </c>
      <c r="R272" s="15" t="s">
        <v>61</v>
      </c>
      <c r="S272" s="15"/>
      <c r="T272" s="20" t="s">
        <v>983</v>
      </c>
      <c r="U272" s="14" t="str">
        <f ca="1">VLOOKUP(T272,[1]sheet1!$C$1:$D$65536,2,0)</f>
        <v>13408536723</v>
      </c>
      <c r="V272" s="17">
        <v>38899</v>
      </c>
      <c r="W272" s="15" t="s">
        <v>36</v>
      </c>
      <c r="X272" s="21">
        <f t="shared" si="8"/>
        <v>11</v>
      </c>
      <c r="Y272" s="21">
        <f t="shared" si="9"/>
        <v>10</v>
      </c>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row>
    <row r="273" s="9" customFormat="1" ht="30" customHeight="1" spans="1:228">
      <c r="A273" s="10">
        <v>16</v>
      </c>
      <c r="B273" s="14" t="s">
        <v>984</v>
      </c>
      <c r="C273" s="15" t="s">
        <v>934</v>
      </c>
      <c r="D273" s="15"/>
      <c r="E273" s="15">
        <v>1158</v>
      </c>
      <c r="F273" s="16" t="s">
        <v>985</v>
      </c>
      <c r="G273" s="15" t="s">
        <v>56</v>
      </c>
      <c r="H273" s="15"/>
      <c r="I273" s="15"/>
      <c r="J273" s="15" t="s">
        <v>29</v>
      </c>
      <c r="K273" s="17">
        <v>31781</v>
      </c>
      <c r="L273" s="15">
        <v>31</v>
      </c>
      <c r="M273" s="15" t="s">
        <v>30</v>
      </c>
      <c r="N273" s="15" t="s">
        <v>31</v>
      </c>
      <c r="O273" s="15" t="s">
        <v>32</v>
      </c>
      <c r="P273" s="16" t="s">
        <v>47</v>
      </c>
      <c r="Q273" s="19">
        <v>40724</v>
      </c>
      <c r="R273" s="15" t="s">
        <v>57</v>
      </c>
      <c r="S273" s="15"/>
      <c r="T273" s="20" t="s">
        <v>986</v>
      </c>
      <c r="U273" s="14" t="str">
        <f ca="1">VLOOKUP(T273,[1]sheet1!$C$1:$D$65536,2,0)</f>
        <v>13880494911</v>
      </c>
      <c r="V273" s="17">
        <v>41579</v>
      </c>
      <c r="W273" s="15" t="s">
        <v>36</v>
      </c>
      <c r="X273" s="21">
        <f t="shared" si="8"/>
        <v>4</v>
      </c>
      <c r="Y273" s="21">
        <f t="shared" si="9"/>
        <v>5</v>
      </c>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row>
    <row r="274" s="9" customFormat="1" ht="30" customHeight="1" spans="1:228">
      <c r="A274" s="10">
        <v>17</v>
      </c>
      <c r="B274" s="14" t="s">
        <v>987</v>
      </c>
      <c r="C274" s="15" t="s">
        <v>934</v>
      </c>
      <c r="D274" s="15"/>
      <c r="E274" s="15">
        <v>1332</v>
      </c>
      <c r="F274" s="16" t="s">
        <v>988</v>
      </c>
      <c r="G274" s="15" t="s">
        <v>56</v>
      </c>
      <c r="H274" s="15"/>
      <c r="I274" s="15"/>
      <c r="J274" s="15" t="s">
        <v>29</v>
      </c>
      <c r="K274" s="17">
        <v>33364</v>
      </c>
      <c r="L274" s="15">
        <v>27</v>
      </c>
      <c r="M274" s="15" t="s">
        <v>30</v>
      </c>
      <c r="N274" s="15" t="s">
        <v>31</v>
      </c>
      <c r="O274" s="15" t="s">
        <v>32</v>
      </c>
      <c r="P274" s="16" t="s">
        <v>47</v>
      </c>
      <c r="Q274" s="19">
        <v>41820</v>
      </c>
      <c r="R274" s="15" t="s">
        <v>57</v>
      </c>
      <c r="S274" s="15"/>
      <c r="T274" s="20" t="s">
        <v>989</v>
      </c>
      <c r="U274" s="14" t="str">
        <f ca="1">VLOOKUP(T274,[1]sheet1!$C$1:$D$65536,2,0)</f>
        <v>13880422088</v>
      </c>
      <c r="V274" s="17">
        <v>41830</v>
      </c>
      <c r="W274" s="15" t="s">
        <v>36</v>
      </c>
      <c r="X274" s="21">
        <f t="shared" si="8"/>
        <v>3</v>
      </c>
      <c r="Y274" s="21">
        <f t="shared" si="9"/>
        <v>5</v>
      </c>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1"/>
      <c r="HI274" s="21"/>
      <c r="HJ274" s="21"/>
      <c r="HK274" s="21"/>
      <c r="HL274" s="21"/>
      <c r="HM274" s="21"/>
      <c r="HN274" s="21"/>
      <c r="HO274" s="21"/>
      <c r="HP274" s="21"/>
      <c r="HQ274" s="21"/>
      <c r="HR274" s="21"/>
      <c r="HS274" s="21"/>
      <c r="HT274" s="21"/>
    </row>
    <row r="275" s="9" customFormat="1" ht="30" customHeight="1" spans="1:228">
      <c r="A275" s="10">
        <v>18</v>
      </c>
      <c r="B275" s="14" t="s">
        <v>990</v>
      </c>
      <c r="C275" s="15" t="s">
        <v>934</v>
      </c>
      <c r="D275" s="15"/>
      <c r="E275" s="15">
        <v>1330</v>
      </c>
      <c r="F275" s="16" t="s">
        <v>991</v>
      </c>
      <c r="G275" s="15" t="s">
        <v>56</v>
      </c>
      <c r="H275" s="15"/>
      <c r="I275" s="15"/>
      <c r="J275" s="15" t="s">
        <v>41</v>
      </c>
      <c r="K275" s="17">
        <v>32334</v>
      </c>
      <c r="L275" s="15">
        <v>30</v>
      </c>
      <c r="M275" s="15" t="s">
        <v>30</v>
      </c>
      <c r="N275" s="15" t="s">
        <v>31</v>
      </c>
      <c r="O275" s="15" t="s">
        <v>32</v>
      </c>
      <c r="P275" s="16" t="s">
        <v>47</v>
      </c>
      <c r="Q275" s="19">
        <v>41455</v>
      </c>
      <c r="R275" s="15" t="s">
        <v>57</v>
      </c>
      <c r="S275" s="15"/>
      <c r="T275" s="20" t="s">
        <v>992</v>
      </c>
      <c r="U275" s="14" t="str">
        <f ca="1">VLOOKUP(T275,[1]sheet1!$C$1:$D$65536,2,0)</f>
        <v>18349153699</v>
      </c>
      <c r="V275" s="17">
        <v>42552</v>
      </c>
      <c r="W275" s="15" t="s">
        <v>80</v>
      </c>
      <c r="X275" s="21">
        <f t="shared" si="8"/>
        <v>1</v>
      </c>
      <c r="Y275" s="21">
        <f t="shared" si="9"/>
        <v>5</v>
      </c>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row>
    <row r="276" s="9" customFormat="1" ht="30" customHeight="1" spans="1:228">
      <c r="A276" s="10">
        <v>19</v>
      </c>
      <c r="B276" s="14" t="s">
        <v>993</v>
      </c>
      <c r="C276" s="15" t="s">
        <v>934</v>
      </c>
      <c r="D276" s="15"/>
      <c r="E276" s="15">
        <v>1435</v>
      </c>
      <c r="F276" s="16" t="s">
        <v>994</v>
      </c>
      <c r="G276" s="15" t="s">
        <v>56</v>
      </c>
      <c r="H276" s="15"/>
      <c r="I276" s="15"/>
      <c r="J276" s="15" t="s">
        <v>41</v>
      </c>
      <c r="K276" s="17">
        <v>33848</v>
      </c>
      <c r="L276" s="15">
        <v>26</v>
      </c>
      <c r="M276" s="15" t="s">
        <v>30</v>
      </c>
      <c r="N276" s="15" t="s">
        <v>31</v>
      </c>
      <c r="O276" s="15" t="s">
        <v>32</v>
      </c>
      <c r="P276" s="16" t="s">
        <v>47</v>
      </c>
      <c r="Q276" s="19">
        <v>42185</v>
      </c>
      <c r="R276" s="15" t="s">
        <v>57</v>
      </c>
      <c r="S276" s="15"/>
      <c r="T276" s="20" t="s">
        <v>995</v>
      </c>
      <c r="U276" s="14" t="str">
        <f ca="1">VLOOKUP(T276,[1]sheet1!$C$1:$D$65536,2,0)</f>
        <v>15982110117</v>
      </c>
      <c r="V276" s="17">
        <v>42917</v>
      </c>
      <c r="W276" s="15" t="s">
        <v>80</v>
      </c>
      <c r="X276" s="21">
        <f t="shared" si="8"/>
        <v>0</v>
      </c>
      <c r="Y276" s="21">
        <f t="shared" si="9"/>
        <v>0</v>
      </c>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c r="HC276" s="21"/>
      <c r="HD276" s="21"/>
      <c r="HE276" s="21"/>
      <c r="HF276" s="21"/>
      <c r="HG276" s="21"/>
      <c r="HH276" s="21"/>
      <c r="HI276" s="21"/>
      <c r="HJ276" s="21"/>
      <c r="HK276" s="21"/>
      <c r="HL276" s="21"/>
      <c r="HM276" s="21"/>
      <c r="HN276" s="21"/>
      <c r="HO276" s="21"/>
      <c r="HP276" s="21"/>
      <c r="HQ276" s="21"/>
      <c r="HR276" s="21"/>
      <c r="HS276" s="21"/>
      <c r="HT276" s="21"/>
    </row>
    <row r="277" s="9" customFormat="1" ht="30" customHeight="1" spans="1:228">
      <c r="A277" s="10">
        <v>20</v>
      </c>
      <c r="B277" s="14" t="s">
        <v>996</v>
      </c>
      <c r="C277" s="15" t="s">
        <v>997</v>
      </c>
      <c r="D277" s="15"/>
      <c r="E277" s="15">
        <v>1441</v>
      </c>
      <c r="F277" s="16" t="s">
        <v>998</v>
      </c>
      <c r="G277" s="15" t="s">
        <v>56</v>
      </c>
      <c r="H277" s="15" t="s">
        <v>40</v>
      </c>
      <c r="I277" s="15"/>
      <c r="J277" s="15" t="s">
        <v>41</v>
      </c>
      <c r="K277" s="17">
        <v>33221</v>
      </c>
      <c r="L277" s="15">
        <v>28</v>
      </c>
      <c r="M277" s="15" t="s">
        <v>30</v>
      </c>
      <c r="N277" s="15" t="s">
        <v>31</v>
      </c>
      <c r="O277" s="15" t="s">
        <v>32</v>
      </c>
      <c r="P277" s="16" t="s">
        <v>47</v>
      </c>
      <c r="Q277" s="19">
        <v>42191</v>
      </c>
      <c r="R277" s="15" t="s">
        <v>40</v>
      </c>
      <c r="S277" s="15"/>
      <c r="T277" s="20" t="s">
        <v>999</v>
      </c>
      <c r="U277" s="14" t="str">
        <f ca="1">VLOOKUP(T277,[1]sheet1!$C$1:$D$65536,2,0)</f>
        <v>15202816765</v>
      </c>
      <c r="V277" s="17">
        <v>42193</v>
      </c>
      <c r="W277" s="15" t="s">
        <v>1000</v>
      </c>
      <c r="X277" s="21">
        <f t="shared" si="8"/>
        <v>2</v>
      </c>
      <c r="Y277" s="21">
        <f t="shared" si="9"/>
        <v>5</v>
      </c>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row>
    <row r="278" s="9" customFormat="1" ht="30" customHeight="1" spans="1:228">
      <c r="A278" s="10">
        <v>1</v>
      </c>
      <c r="B278" s="14" t="s">
        <v>1001</v>
      </c>
      <c r="C278" s="15" t="s">
        <v>1002</v>
      </c>
      <c r="D278" s="15"/>
      <c r="E278" s="15">
        <v>546</v>
      </c>
      <c r="F278" s="16" t="s">
        <v>1003</v>
      </c>
      <c r="G278" s="15" t="s">
        <v>27</v>
      </c>
      <c r="H278" s="15"/>
      <c r="I278" s="15" t="s">
        <v>1004</v>
      </c>
      <c r="J278" s="15" t="s">
        <v>41</v>
      </c>
      <c r="K278" s="17">
        <v>28821</v>
      </c>
      <c r="L278" s="15">
        <v>39</v>
      </c>
      <c r="M278" s="15" t="s">
        <v>30</v>
      </c>
      <c r="N278" s="15" t="s">
        <v>130</v>
      </c>
      <c r="O278" s="15"/>
      <c r="P278" s="16" t="s">
        <v>131</v>
      </c>
      <c r="Q278" s="19" t="s">
        <v>1005</v>
      </c>
      <c r="R278" s="15" t="s">
        <v>132</v>
      </c>
      <c r="S278" s="15"/>
      <c r="T278" s="20" t="s">
        <v>1006</v>
      </c>
      <c r="U278" s="14" t="str">
        <f ca="1">VLOOKUP(T278,[1]sheet1!$C$1:$D$65536,2,0)</f>
        <v>13881918666</v>
      </c>
      <c r="V278" s="17">
        <v>36526</v>
      </c>
      <c r="W278" s="15" t="s">
        <v>36</v>
      </c>
      <c r="X278" s="21">
        <f t="shared" si="8"/>
        <v>18</v>
      </c>
      <c r="Y278" s="21">
        <f t="shared" si="9"/>
        <v>10</v>
      </c>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row>
    <row r="279" s="9" customFormat="1" ht="30" customHeight="1" spans="1:228">
      <c r="A279" s="10">
        <v>2</v>
      </c>
      <c r="B279" s="14" t="s">
        <v>1007</v>
      </c>
      <c r="C279" s="15" t="s">
        <v>1002</v>
      </c>
      <c r="D279" s="15" t="s">
        <v>1008</v>
      </c>
      <c r="E279" s="15">
        <v>424</v>
      </c>
      <c r="F279" s="16" t="s">
        <v>1009</v>
      </c>
      <c r="G279" s="15" t="s">
        <v>27</v>
      </c>
      <c r="H279" s="15"/>
      <c r="I279" s="15" t="s">
        <v>1008</v>
      </c>
      <c r="J279" s="15" t="s">
        <v>29</v>
      </c>
      <c r="K279" s="17">
        <v>25663</v>
      </c>
      <c r="L279" s="15">
        <v>48</v>
      </c>
      <c r="M279" s="15" t="s">
        <v>30</v>
      </c>
      <c r="N279" s="15" t="s">
        <v>31</v>
      </c>
      <c r="O279" s="15"/>
      <c r="P279" s="16" t="s">
        <v>1010</v>
      </c>
      <c r="Q279" s="19" t="s">
        <v>1011</v>
      </c>
      <c r="R279" s="15" t="s">
        <v>835</v>
      </c>
      <c r="S279" s="15"/>
      <c r="T279" s="20" t="s">
        <v>1012</v>
      </c>
      <c r="U279" s="14" t="str">
        <f ca="1">VLOOKUP(T279,[1]sheet1!$C$1:$D$65536,2,0)</f>
        <v>13882117616</v>
      </c>
      <c r="V279" s="17">
        <v>32325</v>
      </c>
      <c r="W279" s="15" t="s">
        <v>36</v>
      </c>
      <c r="X279" s="21">
        <f t="shared" si="8"/>
        <v>29</v>
      </c>
      <c r="Y279" s="21">
        <f t="shared" si="9"/>
        <v>15</v>
      </c>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1"/>
      <c r="HP279" s="21"/>
      <c r="HQ279" s="21"/>
      <c r="HR279" s="21"/>
      <c r="HS279" s="21"/>
      <c r="HT279" s="21"/>
    </row>
    <row r="280" s="9" customFormat="1" ht="30" customHeight="1" spans="1:228">
      <c r="A280" s="10">
        <v>3</v>
      </c>
      <c r="B280" s="14" t="s">
        <v>1013</v>
      </c>
      <c r="C280" s="15" t="s">
        <v>1002</v>
      </c>
      <c r="D280" s="15" t="s">
        <v>1008</v>
      </c>
      <c r="E280" s="15">
        <v>406</v>
      </c>
      <c r="F280" s="16" t="s">
        <v>1014</v>
      </c>
      <c r="G280" s="15" t="s">
        <v>27</v>
      </c>
      <c r="H280" s="15"/>
      <c r="I280" s="15" t="s">
        <v>1008</v>
      </c>
      <c r="J280" s="15" t="s">
        <v>41</v>
      </c>
      <c r="K280" s="17">
        <v>25813</v>
      </c>
      <c r="L280" s="15">
        <v>47</v>
      </c>
      <c r="M280" s="15" t="s">
        <v>30</v>
      </c>
      <c r="N280" s="15" t="s">
        <v>156</v>
      </c>
      <c r="O280" s="15"/>
      <c r="P280" s="16" t="s">
        <v>672</v>
      </c>
      <c r="Q280" s="19" t="s">
        <v>1015</v>
      </c>
      <c r="R280" s="15"/>
      <c r="S280" s="15" t="s">
        <v>744</v>
      </c>
      <c r="T280" s="20" t="s">
        <v>1016</v>
      </c>
      <c r="U280" s="14" t="str">
        <f ca="1">VLOOKUP(T280,[1]sheet1!$C$1:$D$65536,2,0)</f>
        <v>13881779333</v>
      </c>
      <c r="V280" s="17">
        <v>34060</v>
      </c>
      <c r="W280" s="15" t="s">
        <v>36</v>
      </c>
      <c r="X280" s="21">
        <f t="shared" si="8"/>
        <v>24</v>
      </c>
      <c r="Y280" s="21">
        <f t="shared" si="9"/>
        <v>15</v>
      </c>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row>
    <row r="281" s="9" customFormat="1" ht="30" customHeight="1" spans="1:228">
      <c r="A281" s="10">
        <v>4</v>
      </c>
      <c r="B281" s="14" t="s">
        <v>1017</v>
      </c>
      <c r="C281" s="15" t="s">
        <v>1002</v>
      </c>
      <c r="D281" s="15" t="s">
        <v>1008</v>
      </c>
      <c r="E281" s="15">
        <v>26</v>
      </c>
      <c r="F281" s="16" t="s">
        <v>1018</v>
      </c>
      <c r="G281" s="15" t="s">
        <v>27</v>
      </c>
      <c r="H281" s="15"/>
      <c r="I281" s="15" t="s">
        <v>1008</v>
      </c>
      <c r="J281" s="15" t="s">
        <v>29</v>
      </c>
      <c r="K281" s="17">
        <v>21478</v>
      </c>
      <c r="L281" s="15">
        <v>59</v>
      </c>
      <c r="M281" s="15" t="s">
        <v>30</v>
      </c>
      <c r="N281" s="15" t="s">
        <v>491</v>
      </c>
      <c r="O281" s="15"/>
      <c r="P281" s="16" t="s">
        <v>1019</v>
      </c>
      <c r="Q281" s="19"/>
      <c r="R281" s="15" t="s">
        <v>1020</v>
      </c>
      <c r="S281" s="15"/>
      <c r="T281" s="20" t="s">
        <v>1021</v>
      </c>
      <c r="U281" s="14" t="str">
        <f ca="1">VLOOKUP(T281,[1]sheet1!$C$1:$D$65536,2,0)</f>
        <v>13882050213</v>
      </c>
      <c r="V281" s="17">
        <v>28307</v>
      </c>
      <c r="W281" s="15" t="s">
        <v>36</v>
      </c>
      <c r="X281" s="21">
        <f t="shared" si="8"/>
        <v>40</v>
      </c>
      <c r="Y281" s="21">
        <f t="shared" si="9"/>
        <v>15</v>
      </c>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c r="HC281" s="21"/>
      <c r="HD281" s="21"/>
      <c r="HE281" s="21"/>
      <c r="HF281" s="21"/>
      <c r="HG281" s="21"/>
      <c r="HH281" s="21"/>
      <c r="HI281" s="21"/>
      <c r="HJ281" s="21"/>
      <c r="HK281" s="21"/>
      <c r="HL281" s="21"/>
      <c r="HM281" s="21"/>
      <c r="HN281" s="21"/>
      <c r="HO281" s="21"/>
      <c r="HP281" s="21"/>
      <c r="HQ281" s="21"/>
      <c r="HR281" s="21"/>
      <c r="HS281" s="21"/>
      <c r="HT281" s="21"/>
    </row>
    <row r="282" s="9" customFormat="1" ht="30" customHeight="1" spans="1:228">
      <c r="A282" s="10">
        <v>5</v>
      </c>
      <c r="B282" s="14" t="s">
        <v>1022</v>
      </c>
      <c r="C282" s="15" t="s">
        <v>1002</v>
      </c>
      <c r="D282" s="15" t="s">
        <v>1008</v>
      </c>
      <c r="E282" s="15">
        <v>463</v>
      </c>
      <c r="F282" s="16" t="s">
        <v>1023</v>
      </c>
      <c r="G282" s="15" t="s">
        <v>27</v>
      </c>
      <c r="H282" s="15"/>
      <c r="I282" s="15" t="s">
        <v>1008</v>
      </c>
      <c r="J282" s="15" t="s">
        <v>29</v>
      </c>
      <c r="K282" s="17">
        <v>25266</v>
      </c>
      <c r="L282" s="15">
        <v>49</v>
      </c>
      <c r="M282" s="15" t="s">
        <v>30</v>
      </c>
      <c r="N282" s="15" t="s">
        <v>1024</v>
      </c>
      <c r="O282" s="15"/>
      <c r="P282" s="16"/>
      <c r="Q282" s="19">
        <v>32689</v>
      </c>
      <c r="R282" s="15"/>
      <c r="S282" s="15" t="s">
        <v>744</v>
      </c>
      <c r="T282" s="20" t="s">
        <v>1025</v>
      </c>
      <c r="U282" s="14" t="str">
        <f ca="1">VLOOKUP(T282,[1]sheet1!$C$1:$D$65536,2,0)</f>
        <v>13558717888</v>
      </c>
      <c r="V282" s="17">
        <v>31686</v>
      </c>
      <c r="W282" s="15" t="s">
        <v>36</v>
      </c>
      <c r="X282" s="21">
        <f t="shared" si="8"/>
        <v>31</v>
      </c>
      <c r="Y282" s="21">
        <f t="shared" si="9"/>
        <v>15</v>
      </c>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row>
    <row r="283" s="9" customFormat="1" ht="30" customHeight="1" spans="1:228">
      <c r="A283" s="10">
        <v>6</v>
      </c>
      <c r="B283" s="14" t="s">
        <v>1026</v>
      </c>
      <c r="C283" s="15" t="s">
        <v>1002</v>
      </c>
      <c r="D283" s="15" t="s">
        <v>1027</v>
      </c>
      <c r="E283" s="15">
        <v>258</v>
      </c>
      <c r="F283" s="16" t="s">
        <v>1028</v>
      </c>
      <c r="G283" s="15" t="s">
        <v>27</v>
      </c>
      <c r="H283" s="15" t="s">
        <v>1029</v>
      </c>
      <c r="I283" s="15" t="s">
        <v>716</v>
      </c>
      <c r="J283" s="15" t="s">
        <v>29</v>
      </c>
      <c r="K283" s="17">
        <v>23975</v>
      </c>
      <c r="L283" s="15">
        <v>52</v>
      </c>
      <c r="M283" s="15" t="s">
        <v>30</v>
      </c>
      <c r="N283" s="15" t="s">
        <v>491</v>
      </c>
      <c r="O283" s="15" t="s">
        <v>1030</v>
      </c>
      <c r="P283" s="16" t="s">
        <v>1031</v>
      </c>
      <c r="Q283" s="19"/>
      <c r="R283" s="15" t="s">
        <v>716</v>
      </c>
      <c r="S283" s="15"/>
      <c r="T283" s="20" t="s">
        <v>1032</v>
      </c>
      <c r="U283" s="14" t="str">
        <f ca="1">VLOOKUP(T283,[1]sheet1!$C$1:$D$65536,2,0)</f>
        <v>13618026588</v>
      </c>
      <c r="V283" s="17">
        <v>30507</v>
      </c>
      <c r="W283" s="15" t="s">
        <v>36</v>
      </c>
      <c r="X283" s="21">
        <f t="shared" si="8"/>
        <v>34</v>
      </c>
      <c r="Y283" s="21">
        <f t="shared" si="9"/>
        <v>15</v>
      </c>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1"/>
      <c r="HI283" s="21"/>
      <c r="HJ283" s="21"/>
      <c r="HK283" s="21"/>
      <c r="HL283" s="21"/>
      <c r="HM283" s="21"/>
      <c r="HN283" s="21"/>
      <c r="HO283" s="21"/>
      <c r="HP283" s="21"/>
      <c r="HQ283" s="21"/>
      <c r="HR283" s="21"/>
      <c r="HS283" s="21"/>
      <c r="HT283" s="21"/>
    </row>
    <row r="284" s="9" customFormat="1" ht="30" customHeight="1" spans="1:228">
      <c r="A284" s="10">
        <v>7</v>
      </c>
      <c r="B284" s="14" t="s">
        <v>1033</v>
      </c>
      <c r="C284" s="15" t="s">
        <v>1002</v>
      </c>
      <c r="D284" s="15" t="s">
        <v>1027</v>
      </c>
      <c r="E284" s="15">
        <v>400</v>
      </c>
      <c r="F284" s="16" t="s">
        <v>1034</v>
      </c>
      <c r="G284" s="15" t="s">
        <v>27</v>
      </c>
      <c r="H284" s="15" t="s">
        <v>1029</v>
      </c>
      <c r="I284" s="15" t="s">
        <v>716</v>
      </c>
      <c r="J284" s="15" t="s">
        <v>41</v>
      </c>
      <c r="K284" s="17">
        <v>26471</v>
      </c>
      <c r="L284" s="15">
        <v>46</v>
      </c>
      <c r="M284" s="15" t="s">
        <v>30</v>
      </c>
      <c r="N284" s="15" t="s">
        <v>130</v>
      </c>
      <c r="O284" s="15" t="s">
        <v>1030</v>
      </c>
      <c r="P284" s="16" t="s">
        <v>1031</v>
      </c>
      <c r="Q284" s="19"/>
      <c r="R284" s="15" t="s">
        <v>716</v>
      </c>
      <c r="S284" s="15"/>
      <c r="T284" s="20" t="s">
        <v>1035</v>
      </c>
      <c r="U284" s="14" t="str">
        <f ca="1">VLOOKUP(T284,[1]sheet1!$C$1:$D$65536,2,0)</f>
        <v>13658092583</v>
      </c>
      <c r="V284" s="17">
        <v>33270</v>
      </c>
      <c r="W284" s="15" t="s">
        <v>36</v>
      </c>
      <c r="X284" s="21">
        <f t="shared" si="8"/>
        <v>26</v>
      </c>
      <c r="Y284" s="21">
        <f t="shared" si="9"/>
        <v>15</v>
      </c>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1"/>
      <c r="GL284" s="21"/>
      <c r="GM284" s="21"/>
      <c r="GN284" s="21"/>
      <c r="GO284" s="21"/>
      <c r="GP284" s="21"/>
      <c r="GQ284" s="21"/>
      <c r="GR284" s="21"/>
      <c r="GS284" s="21"/>
      <c r="GT284" s="21"/>
      <c r="GU284" s="21"/>
      <c r="GV284" s="21"/>
      <c r="GW284" s="21"/>
      <c r="GX284" s="21"/>
      <c r="GY284" s="21"/>
      <c r="GZ284" s="21"/>
      <c r="HA284" s="21"/>
      <c r="HB284" s="21"/>
      <c r="HC284" s="21"/>
      <c r="HD284" s="21"/>
      <c r="HE284" s="21"/>
      <c r="HF284" s="21"/>
      <c r="HG284" s="21"/>
      <c r="HH284" s="21"/>
      <c r="HI284" s="21"/>
      <c r="HJ284" s="21"/>
      <c r="HK284" s="21"/>
      <c r="HL284" s="21"/>
      <c r="HM284" s="21"/>
      <c r="HN284" s="21"/>
      <c r="HO284" s="21"/>
      <c r="HP284" s="21"/>
      <c r="HQ284" s="21"/>
      <c r="HR284" s="21"/>
      <c r="HS284" s="21"/>
      <c r="HT284" s="21"/>
    </row>
    <row r="285" s="9" customFormat="1" ht="30" customHeight="1" spans="1:228">
      <c r="A285" s="10">
        <v>8</v>
      </c>
      <c r="B285" s="14" t="s">
        <v>1036</v>
      </c>
      <c r="C285" s="15" t="s">
        <v>1002</v>
      </c>
      <c r="D285" s="15" t="s">
        <v>1027</v>
      </c>
      <c r="E285" s="15">
        <v>388</v>
      </c>
      <c r="F285" s="16" t="s">
        <v>1037</v>
      </c>
      <c r="G285" s="15" t="s">
        <v>27</v>
      </c>
      <c r="H285" s="15" t="s">
        <v>1029</v>
      </c>
      <c r="I285" s="15" t="s">
        <v>716</v>
      </c>
      <c r="J285" s="15" t="s">
        <v>41</v>
      </c>
      <c r="K285" s="17">
        <v>24555</v>
      </c>
      <c r="L285" s="15">
        <v>51</v>
      </c>
      <c r="M285" s="15" t="s">
        <v>30</v>
      </c>
      <c r="N285" s="15" t="s">
        <v>491</v>
      </c>
      <c r="O285" s="15" t="s">
        <v>1030</v>
      </c>
      <c r="P285" s="16" t="s">
        <v>1031</v>
      </c>
      <c r="Q285" s="19"/>
      <c r="R285" s="15" t="s">
        <v>716</v>
      </c>
      <c r="S285" s="15"/>
      <c r="T285" s="20" t="s">
        <v>1038</v>
      </c>
      <c r="U285" s="14" t="str">
        <f ca="1">VLOOKUP(T285,[1]sheet1!$C$1:$D$65536,2,0)</f>
        <v>18008021638</v>
      </c>
      <c r="V285" s="17">
        <v>33270</v>
      </c>
      <c r="W285" s="15" t="s">
        <v>36</v>
      </c>
      <c r="X285" s="21">
        <f t="shared" si="8"/>
        <v>26</v>
      </c>
      <c r="Y285" s="21">
        <f t="shared" si="9"/>
        <v>15</v>
      </c>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c r="GB285" s="21"/>
      <c r="GC285" s="21"/>
      <c r="GD285" s="21"/>
      <c r="GE285" s="21"/>
      <c r="GF285" s="21"/>
      <c r="GG285" s="21"/>
      <c r="GH285" s="21"/>
      <c r="GI285" s="21"/>
      <c r="GJ285" s="21"/>
      <c r="GK285" s="21"/>
      <c r="GL285" s="21"/>
      <c r="GM285" s="21"/>
      <c r="GN285" s="21"/>
      <c r="GO285" s="21"/>
      <c r="GP285" s="21"/>
      <c r="GQ285" s="21"/>
      <c r="GR285" s="21"/>
      <c r="GS285" s="21"/>
      <c r="GT285" s="21"/>
      <c r="GU285" s="21"/>
      <c r="GV285" s="21"/>
      <c r="GW285" s="21"/>
      <c r="GX285" s="21"/>
      <c r="GY285" s="21"/>
      <c r="GZ285" s="21"/>
      <c r="HA285" s="21"/>
      <c r="HB285" s="21"/>
      <c r="HC285" s="21"/>
      <c r="HD285" s="21"/>
      <c r="HE285" s="21"/>
      <c r="HF285" s="21"/>
      <c r="HG285" s="21"/>
      <c r="HH285" s="21"/>
      <c r="HI285" s="21"/>
      <c r="HJ285" s="21"/>
      <c r="HK285" s="21"/>
      <c r="HL285" s="21"/>
      <c r="HM285" s="21"/>
      <c r="HN285" s="21"/>
      <c r="HO285" s="21"/>
      <c r="HP285" s="21"/>
      <c r="HQ285" s="21"/>
      <c r="HR285" s="21"/>
      <c r="HS285" s="21"/>
      <c r="HT285" s="21"/>
    </row>
    <row r="286" s="9" customFormat="1" ht="30" customHeight="1" spans="1:228">
      <c r="A286" s="10">
        <v>9</v>
      </c>
      <c r="B286" s="14" t="s">
        <v>1039</v>
      </c>
      <c r="C286" s="15" t="s">
        <v>1002</v>
      </c>
      <c r="D286" s="15" t="s">
        <v>1027</v>
      </c>
      <c r="E286" s="15">
        <v>472</v>
      </c>
      <c r="F286" s="16" t="s">
        <v>1040</v>
      </c>
      <c r="G286" s="15" t="s">
        <v>27</v>
      </c>
      <c r="H286" s="15" t="s">
        <v>1029</v>
      </c>
      <c r="I286" s="15"/>
      <c r="J286" s="15" t="s">
        <v>41</v>
      </c>
      <c r="K286" s="17">
        <v>26521</v>
      </c>
      <c r="L286" s="15">
        <v>45</v>
      </c>
      <c r="M286" s="15" t="s">
        <v>30</v>
      </c>
      <c r="N286" s="15" t="s">
        <v>130</v>
      </c>
      <c r="O286" s="15" t="s">
        <v>1030</v>
      </c>
      <c r="P286" s="16"/>
      <c r="Q286" s="19"/>
      <c r="R286" s="15"/>
      <c r="S286" s="15"/>
      <c r="T286" s="20" t="s">
        <v>1041</v>
      </c>
      <c r="U286" s="14" t="str">
        <f ca="1">VLOOKUP(T286,[1]sheet1!$C$1:$D$65536,2,0)</f>
        <v>15828083911</v>
      </c>
      <c r="V286" s="17">
        <v>33239</v>
      </c>
      <c r="W286" s="15" t="s">
        <v>36</v>
      </c>
      <c r="X286" s="21">
        <f t="shared" si="8"/>
        <v>27</v>
      </c>
      <c r="Y286" s="21">
        <f t="shared" si="9"/>
        <v>15</v>
      </c>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c r="HC286" s="21"/>
      <c r="HD286" s="21"/>
      <c r="HE286" s="21"/>
      <c r="HF286" s="21"/>
      <c r="HG286" s="21"/>
      <c r="HH286" s="21"/>
      <c r="HI286" s="21"/>
      <c r="HJ286" s="21"/>
      <c r="HK286" s="21"/>
      <c r="HL286" s="21"/>
      <c r="HM286" s="21"/>
      <c r="HN286" s="21"/>
      <c r="HO286" s="21"/>
      <c r="HP286" s="21"/>
      <c r="HQ286" s="21"/>
      <c r="HR286" s="21"/>
      <c r="HS286" s="21"/>
      <c r="HT286" s="21"/>
    </row>
    <row r="287" s="9" customFormat="1" ht="30" customHeight="1" spans="1:228">
      <c r="A287" s="10">
        <v>10</v>
      </c>
      <c r="B287" s="14" t="s">
        <v>1042</v>
      </c>
      <c r="C287" s="15" t="s">
        <v>1002</v>
      </c>
      <c r="D287" s="15" t="s">
        <v>1027</v>
      </c>
      <c r="E287" s="15">
        <v>175</v>
      </c>
      <c r="F287" s="16" t="s">
        <v>1043</v>
      </c>
      <c r="G287" s="15" t="s">
        <v>27</v>
      </c>
      <c r="H287" s="15" t="s">
        <v>1029</v>
      </c>
      <c r="I287" s="15"/>
      <c r="J287" s="15" t="s">
        <v>41</v>
      </c>
      <c r="K287" s="17">
        <v>28019</v>
      </c>
      <c r="L287" s="15">
        <v>41</v>
      </c>
      <c r="M287" s="15" t="s">
        <v>30</v>
      </c>
      <c r="N287" s="15" t="s">
        <v>130</v>
      </c>
      <c r="O287" s="15" t="s">
        <v>1030</v>
      </c>
      <c r="P287" s="16"/>
      <c r="Q287" s="19"/>
      <c r="R287" s="15"/>
      <c r="S287" s="15"/>
      <c r="T287" s="20" t="s">
        <v>1044</v>
      </c>
      <c r="U287" s="14" t="str">
        <f ca="1">VLOOKUP(T287,[1]sheet1!$C$1:$D$65536,2,0)</f>
        <v>13882253909</v>
      </c>
      <c r="V287" s="17">
        <v>35947</v>
      </c>
      <c r="W287" s="15" t="s">
        <v>36</v>
      </c>
      <c r="X287" s="21">
        <f t="shared" si="8"/>
        <v>19</v>
      </c>
      <c r="Y287" s="21">
        <f t="shared" si="9"/>
        <v>10</v>
      </c>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c r="HC287" s="21"/>
      <c r="HD287" s="21"/>
      <c r="HE287" s="21"/>
      <c r="HF287" s="21"/>
      <c r="HG287" s="21"/>
      <c r="HH287" s="21"/>
      <c r="HI287" s="21"/>
      <c r="HJ287" s="21"/>
      <c r="HK287" s="21"/>
      <c r="HL287" s="21"/>
      <c r="HM287" s="21"/>
      <c r="HN287" s="21"/>
      <c r="HO287" s="21"/>
      <c r="HP287" s="21"/>
      <c r="HQ287" s="21"/>
      <c r="HR287" s="21"/>
      <c r="HS287" s="21"/>
      <c r="HT287" s="21"/>
    </row>
    <row r="288" s="9" customFormat="1" ht="30" customHeight="1" spans="1:228">
      <c r="A288" s="10">
        <v>11</v>
      </c>
      <c r="B288" s="14" t="s">
        <v>1045</v>
      </c>
      <c r="C288" s="15" t="s">
        <v>1002</v>
      </c>
      <c r="D288" s="15" t="s">
        <v>1027</v>
      </c>
      <c r="E288" s="15">
        <v>649</v>
      </c>
      <c r="F288" s="16" t="s">
        <v>1046</v>
      </c>
      <c r="G288" s="15" t="s">
        <v>56</v>
      </c>
      <c r="H288" s="15" t="s">
        <v>1029</v>
      </c>
      <c r="I288" s="15"/>
      <c r="J288" s="15" t="s">
        <v>41</v>
      </c>
      <c r="K288" s="17">
        <v>28792</v>
      </c>
      <c r="L288" s="15">
        <v>39</v>
      </c>
      <c r="M288" s="15" t="s">
        <v>30</v>
      </c>
      <c r="N288" s="15" t="s">
        <v>130</v>
      </c>
      <c r="O288" s="15" t="s">
        <v>1030</v>
      </c>
      <c r="P288" s="16"/>
      <c r="Q288" s="19"/>
      <c r="R288" s="15"/>
      <c r="S288" s="15"/>
      <c r="T288" s="20" t="s">
        <v>1047</v>
      </c>
      <c r="U288" s="14" t="str">
        <f ca="1">VLOOKUP(T288,[1]sheet1!$C$1:$D$65536,2,0)</f>
        <v>13880866990</v>
      </c>
      <c r="V288" s="17">
        <v>39173</v>
      </c>
      <c r="W288" s="15" t="s">
        <v>36</v>
      </c>
      <c r="X288" s="21">
        <f t="shared" si="8"/>
        <v>10</v>
      </c>
      <c r="Y288" s="21">
        <f t="shared" si="9"/>
        <v>10</v>
      </c>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row>
    <row r="289" s="9" customFormat="1" ht="30" customHeight="1" spans="1:228">
      <c r="A289" s="10">
        <v>12</v>
      </c>
      <c r="B289" s="14" t="s">
        <v>1048</v>
      </c>
      <c r="C289" s="15" t="s">
        <v>1002</v>
      </c>
      <c r="D289" s="15" t="s">
        <v>1027</v>
      </c>
      <c r="E289" s="15">
        <v>253</v>
      </c>
      <c r="F289" s="16" t="s">
        <v>1049</v>
      </c>
      <c r="G289" s="15" t="s">
        <v>56</v>
      </c>
      <c r="H289" s="15" t="s">
        <v>1029</v>
      </c>
      <c r="I289" s="15"/>
      <c r="J289" s="15" t="s">
        <v>29</v>
      </c>
      <c r="K289" s="17">
        <v>31524</v>
      </c>
      <c r="L289" s="15">
        <v>32</v>
      </c>
      <c r="M289" s="15" t="s">
        <v>30</v>
      </c>
      <c r="N289" s="15" t="s">
        <v>130</v>
      </c>
      <c r="O289" s="15" t="s">
        <v>1030</v>
      </c>
      <c r="P289" s="16"/>
      <c r="Q289" s="19"/>
      <c r="R289" s="15"/>
      <c r="S289" s="15"/>
      <c r="T289" s="20" t="s">
        <v>1050</v>
      </c>
      <c r="U289" s="14" t="str">
        <f ca="1">VLOOKUP(T289,[1]sheet1!$C$1:$D$65536,2,0)</f>
        <v>15882218662</v>
      </c>
      <c r="V289" s="17">
        <v>39753</v>
      </c>
      <c r="W289" s="15" t="s">
        <v>36</v>
      </c>
      <c r="X289" s="21">
        <f t="shared" si="8"/>
        <v>9</v>
      </c>
      <c r="Y289" s="21">
        <f t="shared" si="9"/>
        <v>5</v>
      </c>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c r="HC289" s="21"/>
      <c r="HD289" s="21"/>
      <c r="HE289" s="21"/>
      <c r="HF289" s="21"/>
      <c r="HG289" s="21"/>
      <c r="HH289" s="21"/>
      <c r="HI289" s="21"/>
      <c r="HJ289" s="21"/>
      <c r="HK289" s="21"/>
      <c r="HL289" s="21"/>
      <c r="HM289" s="21"/>
      <c r="HN289" s="21"/>
      <c r="HO289" s="21"/>
      <c r="HP289" s="21"/>
      <c r="HQ289" s="21"/>
      <c r="HR289" s="21"/>
      <c r="HS289" s="21"/>
      <c r="HT289" s="21"/>
    </row>
    <row r="290" s="9" customFormat="1" ht="30" customHeight="1" spans="1:228">
      <c r="A290" s="10">
        <v>13</v>
      </c>
      <c r="B290" s="14" t="s">
        <v>1051</v>
      </c>
      <c r="C290" s="15" t="s">
        <v>1002</v>
      </c>
      <c r="D290" s="15" t="s">
        <v>1027</v>
      </c>
      <c r="E290" s="15">
        <v>834</v>
      </c>
      <c r="F290" s="16" t="s">
        <v>1052</v>
      </c>
      <c r="G290" s="15" t="s">
        <v>56</v>
      </c>
      <c r="H290" s="15" t="s">
        <v>1029</v>
      </c>
      <c r="I290" s="15"/>
      <c r="J290" s="15" t="s">
        <v>41</v>
      </c>
      <c r="K290" s="17">
        <v>33249</v>
      </c>
      <c r="L290" s="15">
        <v>27</v>
      </c>
      <c r="M290" s="15" t="s">
        <v>30</v>
      </c>
      <c r="N290" s="15" t="s">
        <v>130</v>
      </c>
      <c r="O290" s="15" t="s">
        <v>1030</v>
      </c>
      <c r="P290" s="16"/>
      <c r="Q290" s="19"/>
      <c r="R290" s="15"/>
      <c r="S290" s="15"/>
      <c r="T290" s="20" t="s">
        <v>1053</v>
      </c>
      <c r="U290" s="14" t="str">
        <f ca="1">VLOOKUP(T290,[1]sheet1!$C$1:$D$65536,2,0)</f>
        <v>13688480285</v>
      </c>
      <c r="V290" s="17">
        <v>40452</v>
      </c>
      <c r="W290" s="15" t="s">
        <v>36</v>
      </c>
      <c r="X290" s="21">
        <f t="shared" si="8"/>
        <v>7</v>
      </c>
      <c r="Y290" s="21">
        <f t="shared" si="9"/>
        <v>5</v>
      </c>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c r="GB290" s="21"/>
      <c r="GC290" s="21"/>
      <c r="GD290" s="21"/>
      <c r="GE290" s="21"/>
      <c r="GF290" s="21"/>
      <c r="GG290" s="21"/>
      <c r="GH290" s="21"/>
      <c r="GI290" s="21"/>
      <c r="GJ290" s="21"/>
      <c r="GK290" s="21"/>
      <c r="GL290" s="21"/>
      <c r="GM290" s="21"/>
      <c r="GN290" s="21"/>
      <c r="GO290" s="21"/>
      <c r="GP290" s="21"/>
      <c r="GQ290" s="21"/>
      <c r="GR290" s="21"/>
      <c r="GS290" s="21"/>
      <c r="GT290" s="21"/>
      <c r="GU290" s="21"/>
      <c r="GV290" s="21"/>
      <c r="GW290" s="21"/>
      <c r="GX290" s="21"/>
      <c r="GY290" s="21"/>
      <c r="GZ290" s="21"/>
      <c r="HA290" s="21"/>
      <c r="HB290" s="21"/>
      <c r="HC290" s="21"/>
      <c r="HD290" s="21"/>
      <c r="HE290" s="21"/>
      <c r="HF290" s="21"/>
      <c r="HG290" s="21"/>
      <c r="HH290" s="21"/>
      <c r="HI290" s="21"/>
      <c r="HJ290" s="21"/>
      <c r="HK290" s="21"/>
      <c r="HL290" s="21"/>
      <c r="HM290" s="21"/>
      <c r="HN290" s="21"/>
      <c r="HO290" s="21"/>
      <c r="HP290" s="21"/>
      <c r="HQ290" s="21"/>
      <c r="HR290" s="21"/>
      <c r="HS290" s="21"/>
      <c r="HT290" s="21"/>
    </row>
    <row r="291" s="9" customFormat="1" ht="30" customHeight="1" spans="1:228">
      <c r="A291" s="10">
        <v>14</v>
      </c>
      <c r="B291" s="14" t="s">
        <v>1054</v>
      </c>
      <c r="C291" s="15" t="s">
        <v>1002</v>
      </c>
      <c r="D291" s="15" t="s">
        <v>1027</v>
      </c>
      <c r="E291" s="15">
        <v>902</v>
      </c>
      <c r="F291" s="16" t="s">
        <v>1055</v>
      </c>
      <c r="G291" s="15" t="s">
        <v>56</v>
      </c>
      <c r="H291" s="15" t="s">
        <v>1029</v>
      </c>
      <c r="I291" s="15"/>
      <c r="J291" s="15" t="s">
        <v>41</v>
      </c>
      <c r="K291" s="17">
        <v>32873</v>
      </c>
      <c r="L291" s="15">
        <v>28</v>
      </c>
      <c r="M291" s="15" t="s">
        <v>30</v>
      </c>
      <c r="N291" s="15" t="s">
        <v>31</v>
      </c>
      <c r="O291" s="15"/>
      <c r="P291" s="16"/>
      <c r="Q291" s="19"/>
      <c r="R291" s="15"/>
      <c r="S291" s="15"/>
      <c r="T291" s="20" t="s">
        <v>1056</v>
      </c>
      <c r="U291" s="14" t="str">
        <f ca="1">VLOOKUP(T291,[1]sheet1!$C$1:$D$65536,2,0)</f>
        <v>13808198017</v>
      </c>
      <c r="V291" s="17">
        <v>40909</v>
      </c>
      <c r="W291" s="15" t="s">
        <v>36</v>
      </c>
      <c r="X291" s="21">
        <f t="shared" si="8"/>
        <v>6</v>
      </c>
      <c r="Y291" s="21">
        <f t="shared" si="9"/>
        <v>5</v>
      </c>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c r="GB291" s="21"/>
      <c r="GC291" s="21"/>
      <c r="GD291" s="21"/>
      <c r="GE291" s="21"/>
      <c r="GF291" s="21"/>
      <c r="GG291" s="21"/>
      <c r="GH291" s="21"/>
      <c r="GI291" s="21"/>
      <c r="GJ291" s="21"/>
      <c r="GK291" s="21"/>
      <c r="GL291" s="21"/>
      <c r="GM291" s="21"/>
      <c r="GN291" s="21"/>
      <c r="GO291" s="21"/>
      <c r="GP291" s="21"/>
      <c r="GQ291" s="21"/>
      <c r="GR291" s="21"/>
      <c r="GS291" s="21"/>
      <c r="GT291" s="21"/>
      <c r="GU291" s="21"/>
      <c r="GV291" s="21"/>
      <c r="GW291" s="21"/>
      <c r="GX291" s="21"/>
      <c r="GY291" s="21"/>
      <c r="GZ291" s="21"/>
      <c r="HA291" s="21"/>
      <c r="HB291" s="21"/>
      <c r="HC291" s="21"/>
      <c r="HD291" s="21"/>
      <c r="HE291" s="21"/>
      <c r="HF291" s="21"/>
      <c r="HG291" s="21"/>
      <c r="HH291" s="21"/>
      <c r="HI291" s="21"/>
      <c r="HJ291" s="21"/>
      <c r="HK291" s="21"/>
      <c r="HL291" s="21"/>
      <c r="HM291" s="21"/>
      <c r="HN291" s="21"/>
      <c r="HO291" s="21"/>
      <c r="HP291" s="21"/>
      <c r="HQ291" s="21"/>
      <c r="HR291" s="21"/>
      <c r="HS291" s="21"/>
      <c r="HT291" s="21"/>
    </row>
    <row r="292" s="9" customFormat="1" ht="30" customHeight="1" spans="1:228">
      <c r="A292" s="10">
        <v>15</v>
      </c>
      <c r="B292" s="14" t="s">
        <v>1057</v>
      </c>
      <c r="C292" s="15" t="s">
        <v>1002</v>
      </c>
      <c r="D292" s="15" t="s">
        <v>1027</v>
      </c>
      <c r="E292" s="15">
        <v>801</v>
      </c>
      <c r="F292" s="16" t="s">
        <v>1058</v>
      </c>
      <c r="G292" s="15" t="s">
        <v>56</v>
      </c>
      <c r="H292" s="15" t="s">
        <v>1029</v>
      </c>
      <c r="I292" s="15" t="s">
        <v>716</v>
      </c>
      <c r="J292" s="15" t="s">
        <v>41</v>
      </c>
      <c r="K292" s="17">
        <v>32216</v>
      </c>
      <c r="L292" s="15">
        <v>30</v>
      </c>
      <c r="M292" s="15" t="s">
        <v>30</v>
      </c>
      <c r="N292" s="15" t="s">
        <v>130</v>
      </c>
      <c r="O292" s="15"/>
      <c r="P292" s="16"/>
      <c r="Q292" s="19"/>
      <c r="R292" s="15" t="s">
        <v>716</v>
      </c>
      <c r="S292" s="15"/>
      <c r="T292" s="20" t="s">
        <v>1059</v>
      </c>
      <c r="U292" s="14" t="str">
        <f ca="1">VLOOKUP(T292,[1]sheet1!$C$1:$D$65536,2,0)</f>
        <v>13540088810</v>
      </c>
      <c r="V292" s="17">
        <v>40391</v>
      </c>
      <c r="W292" s="15" t="s">
        <v>36</v>
      </c>
      <c r="X292" s="21">
        <f t="shared" si="8"/>
        <v>7</v>
      </c>
      <c r="Y292" s="21">
        <f t="shared" si="9"/>
        <v>5</v>
      </c>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c r="GB292" s="21"/>
      <c r="GC292" s="21"/>
      <c r="GD292" s="21"/>
      <c r="GE292" s="21"/>
      <c r="GF292" s="21"/>
      <c r="GG292" s="21"/>
      <c r="GH292" s="21"/>
      <c r="GI292" s="21"/>
      <c r="GJ292" s="21"/>
      <c r="GK292" s="21"/>
      <c r="GL292" s="21"/>
      <c r="GM292" s="21"/>
      <c r="GN292" s="21"/>
      <c r="GO292" s="21"/>
      <c r="GP292" s="21"/>
      <c r="GQ292" s="21"/>
      <c r="GR292" s="21"/>
      <c r="GS292" s="21"/>
      <c r="GT292" s="21"/>
      <c r="GU292" s="21"/>
      <c r="GV292" s="21"/>
      <c r="GW292" s="21"/>
      <c r="GX292" s="21"/>
      <c r="GY292" s="21"/>
      <c r="GZ292" s="21"/>
      <c r="HA292" s="21"/>
      <c r="HB292" s="21"/>
      <c r="HC292" s="21"/>
      <c r="HD292" s="21"/>
      <c r="HE292" s="21"/>
      <c r="HF292" s="21"/>
      <c r="HG292" s="21"/>
      <c r="HH292" s="21"/>
      <c r="HI292" s="21"/>
      <c r="HJ292" s="21"/>
      <c r="HK292" s="21"/>
      <c r="HL292" s="21"/>
      <c r="HM292" s="21"/>
      <c r="HN292" s="21"/>
      <c r="HO292" s="21"/>
      <c r="HP292" s="21"/>
      <c r="HQ292" s="21"/>
      <c r="HR292" s="21"/>
      <c r="HS292" s="21"/>
      <c r="HT292" s="21"/>
    </row>
    <row r="293" s="9" customFormat="1" ht="30" customHeight="1" spans="1:228">
      <c r="A293" s="10">
        <v>16</v>
      </c>
      <c r="B293" s="14" t="s">
        <v>1060</v>
      </c>
      <c r="C293" s="15" t="s">
        <v>1002</v>
      </c>
      <c r="D293" s="15" t="s">
        <v>1027</v>
      </c>
      <c r="E293" s="15">
        <v>833</v>
      </c>
      <c r="F293" s="16" t="s">
        <v>1061</v>
      </c>
      <c r="G293" s="15" t="s">
        <v>56</v>
      </c>
      <c r="H293" s="15" t="s">
        <v>1029</v>
      </c>
      <c r="I293" s="15" t="s">
        <v>716</v>
      </c>
      <c r="J293" s="15" t="s">
        <v>41</v>
      </c>
      <c r="K293" s="17">
        <v>31398</v>
      </c>
      <c r="L293" s="15">
        <v>32</v>
      </c>
      <c r="M293" s="15" t="s">
        <v>30</v>
      </c>
      <c r="N293" s="15" t="s">
        <v>31</v>
      </c>
      <c r="O293" s="15"/>
      <c r="P293" s="16"/>
      <c r="Q293" s="19"/>
      <c r="R293" s="15" t="s">
        <v>716</v>
      </c>
      <c r="S293" s="15"/>
      <c r="T293" s="20" t="s">
        <v>1062</v>
      </c>
      <c r="U293" s="14" t="str">
        <f ca="1">VLOOKUP(T293,[1]sheet1!$C$1:$D$65536,2,0)</f>
        <v>18782199064</v>
      </c>
      <c r="V293" s="17">
        <v>40452</v>
      </c>
      <c r="W293" s="15" t="s">
        <v>36</v>
      </c>
      <c r="X293" s="21">
        <f t="shared" si="8"/>
        <v>7</v>
      </c>
      <c r="Y293" s="21">
        <f t="shared" si="9"/>
        <v>5</v>
      </c>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c r="HC293" s="21"/>
      <c r="HD293" s="21"/>
      <c r="HE293" s="21"/>
      <c r="HF293" s="21"/>
      <c r="HG293" s="21"/>
      <c r="HH293" s="21"/>
      <c r="HI293" s="21"/>
      <c r="HJ293" s="21"/>
      <c r="HK293" s="21"/>
      <c r="HL293" s="21"/>
      <c r="HM293" s="21"/>
      <c r="HN293" s="21"/>
      <c r="HO293" s="21"/>
      <c r="HP293" s="21"/>
      <c r="HQ293" s="21"/>
      <c r="HR293" s="21"/>
      <c r="HS293" s="21"/>
      <c r="HT293" s="21"/>
    </row>
    <row r="294" s="9" customFormat="1" ht="30" customHeight="1" spans="1:228">
      <c r="A294" s="10">
        <v>17</v>
      </c>
      <c r="B294" s="14" t="s">
        <v>1063</v>
      </c>
      <c r="C294" s="15" t="s">
        <v>1002</v>
      </c>
      <c r="D294" s="15" t="s">
        <v>1027</v>
      </c>
      <c r="E294" s="15">
        <v>905</v>
      </c>
      <c r="F294" s="16" t="s">
        <v>1064</v>
      </c>
      <c r="G294" s="15" t="s">
        <v>56</v>
      </c>
      <c r="H294" s="15" t="s">
        <v>1029</v>
      </c>
      <c r="I294" s="15" t="s">
        <v>716</v>
      </c>
      <c r="J294" s="15" t="s">
        <v>41</v>
      </c>
      <c r="K294" s="17">
        <v>32844</v>
      </c>
      <c r="L294" s="15">
        <v>28</v>
      </c>
      <c r="M294" s="15" t="s">
        <v>30</v>
      </c>
      <c r="N294" s="15" t="s">
        <v>130</v>
      </c>
      <c r="O294" s="15"/>
      <c r="P294" s="16"/>
      <c r="Q294" s="19"/>
      <c r="R294" s="15" t="s">
        <v>716</v>
      </c>
      <c r="S294" s="15"/>
      <c r="T294" s="20" t="s">
        <v>1065</v>
      </c>
      <c r="U294" s="14" t="str">
        <f ca="1">VLOOKUP(T294,[1]sheet1!$C$1:$D$65536,2,0)</f>
        <v>15928436578</v>
      </c>
      <c r="V294" s="17">
        <v>40909</v>
      </c>
      <c r="W294" s="15" t="s">
        <v>36</v>
      </c>
      <c r="X294" s="21">
        <f t="shared" si="8"/>
        <v>6</v>
      </c>
      <c r="Y294" s="21">
        <f t="shared" si="9"/>
        <v>5</v>
      </c>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c r="GB294" s="21"/>
      <c r="GC294" s="21"/>
      <c r="GD294" s="21"/>
      <c r="GE294" s="21"/>
      <c r="GF294" s="21"/>
      <c r="GG294" s="21"/>
      <c r="GH294" s="21"/>
      <c r="GI294" s="21"/>
      <c r="GJ294" s="21"/>
      <c r="GK294" s="21"/>
      <c r="GL294" s="21"/>
      <c r="GM294" s="21"/>
      <c r="GN294" s="21"/>
      <c r="GO294" s="21"/>
      <c r="GP294" s="21"/>
      <c r="GQ294" s="21"/>
      <c r="GR294" s="21"/>
      <c r="GS294" s="21"/>
      <c r="GT294" s="21"/>
      <c r="GU294" s="21"/>
      <c r="GV294" s="21"/>
      <c r="GW294" s="21"/>
      <c r="GX294" s="21"/>
      <c r="GY294" s="21"/>
      <c r="GZ294" s="21"/>
      <c r="HA294" s="21"/>
      <c r="HB294" s="21"/>
      <c r="HC294" s="21"/>
      <c r="HD294" s="21"/>
      <c r="HE294" s="21"/>
      <c r="HF294" s="21"/>
      <c r="HG294" s="21"/>
      <c r="HH294" s="21"/>
      <c r="HI294" s="21"/>
      <c r="HJ294" s="21"/>
      <c r="HK294" s="21"/>
      <c r="HL294" s="21"/>
      <c r="HM294" s="21"/>
      <c r="HN294" s="21"/>
      <c r="HO294" s="21"/>
      <c r="HP294" s="21"/>
      <c r="HQ294" s="21"/>
      <c r="HR294" s="21"/>
      <c r="HS294" s="21"/>
      <c r="HT294" s="21"/>
    </row>
    <row r="295" s="9" customFormat="1" ht="30" customHeight="1" spans="1:228">
      <c r="A295" s="10">
        <v>18</v>
      </c>
      <c r="B295" s="14" t="s">
        <v>1066</v>
      </c>
      <c r="C295" s="15" t="s">
        <v>1002</v>
      </c>
      <c r="D295" s="15" t="s">
        <v>1027</v>
      </c>
      <c r="E295" s="15">
        <v>903</v>
      </c>
      <c r="F295" s="16" t="s">
        <v>1067</v>
      </c>
      <c r="G295" s="15" t="s">
        <v>56</v>
      </c>
      <c r="H295" s="15" t="s">
        <v>1029</v>
      </c>
      <c r="I295" s="15" t="s">
        <v>716</v>
      </c>
      <c r="J295" s="15" t="s">
        <v>41</v>
      </c>
      <c r="K295" s="17">
        <v>32896</v>
      </c>
      <c r="L295" s="15">
        <v>28</v>
      </c>
      <c r="M295" s="15" t="s">
        <v>30</v>
      </c>
      <c r="N295" s="15" t="s">
        <v>130</v>
      </c>
      <c r="O295" s="15"/>
      <c r="P295" s="16"/>
      <c r="Q295" s="19"/>
      <c r="R295" s="15" t="s">
        <v>716</v>
      </c>
      <c r="S295" s="15"/>
      <c r="T295" s="20" t="s">
        <v>1068</v>
      </c>
      <c r="U295" s="14" t="str">
        <f ca="1">VLOOKUP(T295,[1]sheet1!$C$1:$D$65536,2,0)</f>
        <v>15982288034</v>
      </c>
      <c r="V295" s="17">
        <v>40909</v>
      </c>
      <c r="W295" s="15" t="s">
        <v>36</v>
      </c>
      <c r="X295" s="21">
        <f t="shared" si="8"/>
        <v>6</v>
      </c>
      <c r="Y295" s="21">
        <f t="shared" si="9"/>
        <v>5</v>
      </c>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1"/>
      <c r="GF295" s="21"/>
      <c r="GG295" s="21"/>
      <c r="GH295" s="21"/>
      <c r="GI295" s="21"/>
      <c r="GJ295" s="21"/>
      <c r="GK295" s="21"/>
      <c r="GL295" s="21"/>
      <c r="GM295" s="21"/>
      <c r="GN295" s="21"/>
      <c r="GO295" s="21"/>
      <c r="GP295" s="21"/>
      <c r="GQ295" s="21"/>
      <c r="GR295" s="21"/>
      <c r="GS295" s="21"/>
      <c r="GT295" s="21"/>
      <c r="GU295" s="21"/>
      <c r="GV295" s="21"/>
      <c r="GW295" s="21"/>
      <c r="GX295" s="21"/>
      <c r="GY295" s="21"/>
      <c r="GZ295" s="21"/>
      <c r="HA295" s="21"/>
      <c r="HB295" s="21"/>
      <c r="HC295" s="21"/>
      <c r="HD295" s="21"/>
      <c r="HE295" s="21"/>
      <c r="HF295" s="21"/>
      <c r="HG295" s="21"/>
      <c r="HH295" s="21"/>
      <c r="HI295" s="21"/>
      <c r="HJ295" s="21"/>
      <c r="HK295" s="21"/>
      <c r="HL295" s="21"/>
      <c r="HM295" s="21"/>
      <c r="HN295" s="21"/>
      <c r="HO295" s="21"/>
      <c r="HP295" s="21"/>
      <c r="HQ295" s="21"/>
      <c r="HR295" s="21"/>
      <c r="HS295" s="21"/>
      <c r="HT295" s="21"/>
    </row>
    <row r="296" s="9" customFormat="1" ht="30" customHeight="1" spans="1:228">
      <c r="A296" s="10">
        <v>19</v>
      </c>
      <c r="B296" s="14" t="s">
        <v>1069</v>
      </c>
      <c r="C296" s="15" t="s">
        <v>1002</v>
      </c>
      <c r="D296" s="15" t="s">
        <v>1027</v>
      </c>
      <c r="E296" s="15">
        <v>1126</v>
      </c>
      <c r="F296" s="16" t="s">
        <v>1070</v>
      </c>
      <c r="G296" s="15" t="s">
        <v>56</v>
      </c>
      <c r="H296" s="15" t="s">
        <v>1029</v>
      </c>
      <c r="I296" s="15"/>
      <c r="J296" s="15" t="s">
        <v>41</v>
      </c>
      <c r="K296" s="17">
        <v>34446</v>
      </c>
      <c r="L296" s="15">
        <v>24</v>
      </c>
      <c r="M296" s="15" t="s">
        <v>30</v>
      </c>
      <c r="N296" s="15" t="s">
        <v>491</v>
      </c>
      <c r="O296" s="15"/>
      <c r="P296" s="16"/>
      <c r="Q296" s="19"/>
      <c r="R296" s="15"/>
      <c r="S296" s="15"/>
      <c r="T296" s="20" t="s">
        <v>1071</v>
      </c>
      <c r="U296" s="14" t="str">
        <f ca="1">VLOOKUP(T296,[1]sheet1!$C$1:$D$65536,2,0)</f>
        <v>18328313228</v>
      </c>
      <c r="V296" s="17">
        <v>41306</v>
      </c>
      <c r="W296" s="15" t="s">
        <v>36</v>
      </c>
      <c r="X296" s="21">
        <f t="shared" si="8"/>
        <v>4</v>
      </c>
      <c r="Y296" s="21">
        <f t="shared" si="9"/>
        <v>5</v>
      </c>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c r="HC296" s="21"/>
      <c r="HD296" s="21"/>
      <c r="HE296" s="21"/>
      <c r="HF296" s="21"/>
      <c r="HG296" s="21"/>
      <c r="HH296" s="21"/>
      <c r="HI296" s="21"/>
      <c r="HJ296" s="21"/>
      <c r="HK296" s="21"/>
      <c r="HL296" s="21"/>
      <c r="HM296" s="21"/>
      <c r="HN296" s="21"/>
      <c r="HO296" s="21"/>
      <c r="HP296" s="21"/>
      <c r="HQ296" s="21"/>
      <c r="HR296" s="21"/>
      <c r="HS296" s="21"/>
      <c r="HT296" s="21"/>
    </row>
    <row r="297" s="9" customFormat="1" ht="30" customHeight="1" spans="1:228">
      <c r="A297" s="10">
        <v>20</v>
      </c>
      <c r="B297" s="14" t="s">
        <v>1072</v>
      </c>
      <c r="C297" s="15" t="s">
        <v>1002</v>
      </c>
      <c r="D297" s="15" t="s">
        <v>1027</v>
      </c>
      <c r="E297" s="15">
        <v>805</v>
      </c>
      <c r="F297" s="16" t="s">
        <v>1073</v>
      </c>
      <c r="G297" s="15" t="s">
        <v>56</v>
      </c>
      <c r="H297" s="15" t="s">
        <v>1029</v>
      </c>
      <c r="I297" s="15"/>
      <c r="J297" s="15" t="s">
        <v>41</v>
      </c>
      <c r="K297" s="17">
        <v>28466</v>
      </c>
      <c r="L297" s="15">
        <v>40</v>
      </c>
      <c r="M297" s="15" t="s">
        <v>30</v>
      </c>
      <c r="N297" s="15" t="s">
        <v>130</v>
      </c>
      <c r="O297" s="15"/>
      <c r="P297" s="16"/>
      <c r="Q297" s="19"/>
      <c r="R297" s="15"/>
      <c r="S297" s="15"/>
      <c r="T297" s="20" t="s">
        <v>1074</v>
      </c>
      <c r="U297" s="14" t="str">
        <f ca="1">VLOOKUP(T297,[1]sheet1!$C$1:$D$65536,2,0)</f>
        <v>18982199628</v>
      </c>
      <c r="V297" s="17">
        <v>40391</v>
      </c>
      <c r="W297" s="15" t="s">
        <v>36</v>
      </c>
      <c r="X297" s="21">
        <f t="shared" si="8"/>
        <v>7</v>
      </c>
      <c r="Y297" s="21">
        <f t="shared" si="9"/>
        <v>5</v>
      </c>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c r="HC297" s="21"/>
      <c r="HD297" s="21"/>
      <c r="HE297" s="21"/>
      <c r="HF297" s="21"/>
      <c r="HG297" s="21"/>
      <c r="HH297" s="21"/>
      <c r="HI297" s="21"/>
      <c r="HJ297" s="21"/>
      <c r="HK297" s="21"/>
      <c r="HL297" s="21"/>
      <c r="HM297" s="21"/>
      <c r="HN297" s="21"/>
      <c r="HO297" s="21"/>
      <c r="HP297" s="21"/>
      <c r="HQ297" s="21"/>
      <c r="HR297" s="21"/>
      <c r="HS297" s="21"/>
      <c r="HT297" s="21"/>
    </row>
    <row r="298" s="9" customFormat="1" ht="30" customHeight="1" spans="1:228">
      <c r="A298" s="10">
        <v>21</v>
      </c>
      <c r="B298" s="14" t="s">
        <v>1075</v>
      </c>
      <c r="C298" s="15" t="s">
        <v>1002</v>
      </c>
      <c r="D298" s="15" t="s">
        <v>1076</v>
      </c>
      <c r="E298" s="15">
        <v>188</v>
      </c>
      <c r="F298" s="16" t="s">
        <v>1077</v>
      </c>
      <c r="G298" s="15" t="s">
        <v>27</v>
      </c>
      <c r="H298" s="15" t="s">
        <v>1029</v>
      </c>
      <c r="I298" s="15"/>
      <c r="J298" s="15" t="s">
        <v>41</v>
      </c>
      <c r="K298" s="17">
        <v>26180</v>
      </c>
      <c r="L298" s="15"/>
      <c r="M298" s="15" t="s">
        <v>30</v>
      </c>
      <c r="N298" s="15" t="s">
        <v>31</v>
      </c>
      <c r="O298" s="15"/>
      <c r="P298" s="16" t="s">
        <v>1078</v>
      </c>
      <c r="Q298" s="19">
        <v>39052</v>
      </c>
      <c r="R298" s="15" t="s">
        <v>1079</v>
      </c>
      <c r="S298" s="15"/>
      <c r="T298" s="20" t="s">
        <v>1080</v>
      </c>
      <c r="U298" s="14" t="str">
        <f ca="1">VLOOKUP(T298,[1]sheet1!$C$1:$D$65536,2,0)</f>
        <v>13688326959</v>
      </c>
      <c r="V298" s="17">
        <v>33521</v>
      </c>
      <c r="W298" s="15" t="s">
        <v>36</v>
      </c>
      <c r="X298" s="21">
        <f t="shared" si="8"/>
        <v>26</v>
      </c>
      <c r="Y298" s="21">
        <f t="shared" si="9"/>
        <v>15</v>
      </c>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c r="HC298" s="21"/>
      <c r="HD298" s="21"/>
      <c r="HE298" s="21"/>
      <c r="HF298" s="21"/>
      <c r="HG298" s="21"/>
      <c r="HH298" s="21"/>
      <c r="HI298" s="21"/>
      <c r="HJ298" s="21"/>
      <c r="HK298" s="21"/>
      <c r="HL298" s="21"/>
      <c r="HM298" s="21"/>
      <c r="HN298" s="21"/>
      <c r="HO298" s="21"/>
      <c r="HP298" s="21"/>
      <c r="HQ298" s="21"/>
      <c r="HR298" s="21"/>
      <c r="HS298" s="21"/>
      <c r="HT298" s="21"/>
    </row>
    <row r="299" s="9" customFormat="1" ht="30" customHeight="1" spans="1:228">
      <c r="A299" s="10">
        <v>22</v>
      </c>
      <c r="B299" s="14" t="s">
        <v>1081</v>
      </c>
      <c r="C299" s="15" t="s">
        <v>1002</v>
      </c>
      <c r="D299" s="15" t="s">
        <v>1076</v>
      </c>
      <c r="E299" s="15">
        <v>619</v>
      </c>
      <c r="F299" s="16" t="s">
        <v>1082</v>
      </c>
      <c r="G299" s="15" t="s">
        <v>27</v>
      </c>
      <c r="H299" s="15" t="s">
        <v>1029</v>
      </c>
      <c r="I299" s="15"/>
      <c r="J299" s="15" t="s">
        <v>41</v>
      </c>
      <c r="K299" s="17">
        <v>25659</v>
      </c>
      <c r="L299" s="15"/>
      <c r="M299" s="15" t="s">
        <v>30</v>
      </c>
      <c r="N299" s="15" t="s">
        <v>130</v>
      </c>
      <c r="O299" s="15"/>
      <c r="P299" s="16" t="s">
        <v>1083</v>
      </c>
      <c r="Q299" s="19">
        <v>38300</v>
      </c>
      <c r="R299" s="15"/>
      <c r="S299" s="15"/>
      <c r="T299" s="20" t="s">
        <v>1084</v>
      </c>
      <c r="U299" s="14" t="str">
        <f ca="1">VLOOKUP(T299,[1]sheet1!$C$1:$D$65536,2,0)</f>
        <v>13551087095</v>
      </c>
      <c r="V299" s="17">
        <v>32905</v>
      </c>
      <c r="W299" s="15" t="s">
        <v>36</v>
      </c>
      <c r="X299" s="21">
        <f t="shared" si="8"/>
        <v>27</v>
      </c>
      <c r="Y299" s="21">
        <f t="shared" si="9"/>
        <v>15</v>
      </c>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c r="HC299" s="21"/>
      <c r="HD299" s="21"/>
      <c r="HE299" s="21"/>
      <c r="HF299" s="21"/>
      <c r="HG299" s="21"/>
      <c r="HH299" s="21"/>
      <c r="HI299" s="21"/>
      <c r="HJ299" s="21"/>
      <c r="HK299" s="21"/>
      <c r="HL299" s="21"/>
      <c r="HM299" s="21"/>
      <c r="HN299" s="21"/>
      <c r="HO299" s="21"/>
      <c r="HP299" s="21"/>
      <c r="HQ299" s="21"/>
      <c r="HR299" s="21"/>
      <c r="HS299" s="21"/>
      <c r="HT299" s="21"/>
    </row>
    <row r="300" s="9" customFormat="1" ht="30" customHeight="1" spans="1:228">
      <c r="A300" s="10">
        <v>23</v>
      </c>
      <c r="B300" s="14" t="s">
        <v>1085</v>
      </c>
      <c r="C300" s="15" t="s">
        <v>1002</v>
      </c>
      <c r="D300" s="15" t="s">
        <v>1076</v>
      </c>
      <c r="E300" s="15">
        <v>285</v>
      </c>
      <c r="F300" s="16" t="s">
        <v>1086</v>
      </c>
      <c r="G300" s="15" t="s">
        <v>27</v>
      </c>
      <c r="H300" s="15" t="s">
        <v>1029</v>
      </c>
      <c r="I300" s="15"/>
      <c r="J300" s="15" t="s">
        <v>41</v>
      </c>
      <c r="K300" s="17">
        <v>26326</v>
      </c>
      <c r="L300" s="15"/>
      <c r="M300" s="15" t="s">
        <v>30</v>
      </c>
      <c r="N300" s="15" t="s">
        <v>31</v>
      </c>
      <c r="O300" s="15"/>
      <c r="P300" s="16" t="s">
        <v>1087</v>
      </c>
      <c r="Q300" s="19">
        <v>39467</v>
      </c>
      <c r="R300" s="15" t="s">
        <v>57</v>
      </c>
      <c r="S300" s="15"/>
      <c r="T300" s="20" t="s">
        <v>1088</v>
      </c>
      <c r="U300" s="14" t="str">
        <f ca="1">VLOOKUP(T300,[1]sheet1!$C$1:$D$65536,2,0)</f>
        <v>13880506506</v>
      </c>
      <c r="V300" s="17">
        <v>32478</v>
      </c>
      <c r="W300" s="15" t="s">
        <v>36</v>
      </c>
      <c r="X300" s="21">
        <f t="shared" si="8"/>
        <v>29</v>
      </c>
      <c r="Y300" s="21">
        <f t="shared" si="9"/>
        <v>15</v>
      </c>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c r="HC300" s="21"/>
      <c r="HD300" s="21"/>
      <c r="HE300" s="21"/>
      <c r="HF300" s="21"/>
      <c r="HG300" s="21"/>
      <c r="HH300" s="21"/>
      <c r="HI300" s="21"/>
      <c r="HJ300" s="21"/>
      <c r="HK300" s="21"/>
      <c r="HL300" s="21"/>
      <c r="HM300" s="21"/>
      <c r="HN300" s="21"/>
      <c r="HO300" s="21"/>
      <c r="HP300" s="21"/>
      <c r="HQ300" s="21"/>
      <c r="HR300" s="21"/>
      <c r="HS300" s="21"/>
      <c r="HT300" s="21"/>
    </row>
    <row r="301" s="9" customFormat="1" ht="30" customHeight="1" spans="1:228">
      <c r="A301" s="10">
        <v>24</v>
      </c>
      <c r="B301" s="14" t="s">
        <v>1089</v>
      </c>
      <c r="C301" s="15" t="s">
        <v>1002</v>
      </c>
      <c r="D301" s="15" t="s">
        <v>1076</v>
      </c>
      <c r="E301" s="15">
        <v>493</v>
      </c>
      <c r="F301" s="16" t="s">
        <v>1090</v>
      </c>
      <c r="G301" s="15" t="s">
        <v>27</v>
      </c>
      <c r="H301" s="15" t="s">
        <v>1029</v>
      </c>
      <c r="I301" s="15"/>
      <c r="J301" s="15" t="s">
        <v>41</v>
      </c>
      <c r="K301" s="17">
        <v>28247</v>
      </c>
      <c r="L301" s="15"/>
      <c r="M301" s="15" t="s">
        <v>30</v>
      </c>
      <c r="N301" s="15" t="s">
        <v>130</v>
      </c>
      <c r="O301" s="15"/>
      <c r="P301" s="16" t="s">
        <v>1083</v>
      </c>
      <c r="Q301" s="19">
        <v>38300</v>
      </c>
      <c r="R301" s="15"/>
      <c r="S301" s="15"/>
      <c r="T301" s="20" t="s">
        <v>1091</v>
      </c>
      <c r="U301" s="14" t="str">
        <f ca="1">VLOOKUP(T301,[1]sheet1!$C$1:$D$65536,2,0)</f>
        <v>13668238168</v>
      </c>
      <c r="V301" s="17">
        <v>35309</v>
      </c>
      <c r="W301" s="15" t="s">
        <v>36</v>
      </c>
      <c r="X301" s="21">
        <f t="shared" si="8"/>
        <v>21</v>
      </c>
      <c r="Y301" s="21">
        <f t="shared" si="9"/>
        <v>15</v>
      </c>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c r="HC301" s="21"/>
      <c r="HD301" s="21"/>
      <c r="HE301" s="21"/>
      <c r="HF301" s="21"/>
      <c r="HG301" s="21"/>
      <c r="HH301" s="21"/>
      <c r="HI301" s="21"/>
      <c r="HJ301" s="21"/>
      <c r="HK301" s="21"/>
      <c r="HL301" s="21"/>
      <c r="HM301" s="21"/>
      <c r="HN301" s="21"/>
      <c r="HO301" s="21"/>
      <c r="HP301" s="21"/>
      <c r="HQ301" s="21"/>
      <c r="HR301" s="21"/>
      <c r="HS301" s="21"/>
      <c r="HT301" s="21"/>
    </row>
    <row r="302" s="9" customFormat="1" ht="30" customHeight="1" spans="1:228">
      <c r="A302" s="10">
        <v>25</v>
      </c>
      <c r="B302" s="14" t="s">
        <v>1092</v>
      </c>
      <c r="C302" s="15" t="s">
        <v>1002</v>
      </c>
      <c r="D302" s="15" t="s">
        <v>1076</v>
      </c>
      <c r="E302" s="15">
        <v>621</v>
      </c>
      <c r="F302" s="16" t="s">
        <v>1093</v>
      </c>
      <c r="G302" s="15" t="s">
        <v>56</v>
      </c>
      <c r="H302" s="15" t="s">
        <v>1029</v>
      </c>
      <c r="I302" s="15"/>
      <c r="J302" s="15" t="s">
        <v>41</v>
      </c>
      <c r="K302" s="17">
        <v>26222</v>
      </c>
      <c r="L302" s="15"/>
      <c r="M302" s="15" t="s">
        <v>30</v>
      </c>
      <c r="N302" s="15" t="s">
        <v>130</v>
      </c>
      <c r="O302" s="15"/>
      <c r="P302" s="16" t="s">
        <v>1094</v>
      </c>
      <c r="Q302" s="19">
        <v>37437</v>
      </c>
      <c r="R302" s="15"/>
      <c r="S302" s="15"/>
      <c r="T302" s="20" t="s">
        <v>1095</v>
      </c>
      <c r="U302" s="14" t="str">
        <f ca="1">VLOOKUP(T302,[1]sheet1!$C$1:$D$65536,2,0)</f>
        <v>13668195885</v>
      </c>
      <c r="V302" s="17">
        <v>38261</v>
      </c>
      <c r="W302" s="15" t="s">
        <v>36</v>
      </c>
      <c r="X302" s="21">
        <f t="shared" si="8"/>
        <v>13</v>
      </c>
      <c r="Y302" s="21">
        <f t="shared" si="9"/>
        <v>10</v>
      </c>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c r="HC302" s="21"/>
      <c r="HD302" s="21"/>
      <c r="HE302" s="21"/>
      <c r="HF302" s="21"/>
      <c r="HG302" s="21"/>
      <c r="HH302" s="21"/>
      <c r="HI302" s="21"/>
      <c r="HJ302" s="21"/>
      <c r="HK302" s="21"/>
      <c r="HL302" s="21"/>
      <c r="HM302" s="21"/>
      <c r="HN302" s="21"/>
      <c r="HO302" s="21"/>
      <c r="HP302" s="21"/>
      <c r="HQ302" s="21"/>
      <c r="HR302" s="21"/>
      <c r="HS302" s="21"/>
      <c r="HT302" s="21"/>
    </row>
    <row r="303" s="9" customFormat="1" ht="30" customHeight="1" spans="1:228">
      <c r="A303" s="10">
        <v>26</v>
      </c>
      <c r="B303" s="14" t="e">
        <v>#N/A</v>
      </c>
      <c r="C303" s="15" t="s">
        <v>1002</v>
      </c>
      <c r="D303" s="15" t="s">
        <v>1076</v>
      </c>
      <c r="E303" s="15">
        <v>622</v>
      </c>
      <c r="F303" s="16" t="s">
        <v>1096</v>
      </c>
      <c r="G303" s="15" t="s">
        <v>56</v>
      </c>
      <c r="H303" s="15" t="s">
        <v>1029</v>
      </c>
      <c r="I303" s="15"/>
      <c r="J303" s="15" t="s">
        <v>41</v>
      </c>
      <c r="K303" s="17">
        <v>25746</v>
      </c>
      <c r="L303" s="15"/>
      <c r="M303" s="15" t="s">
        <v>30</v>
      </c>
      <c r="N303" s="15" t="s">
        <v>1024</v>
      </c>
      <c r="O303" s="15"/>
      <c r="P303" s="16"/>
      <c r="Q303" s="19"/>
      <c r="R303" s="15"/>
      <c r="S303" s="15"/>
      <c r="T303" s="20" t="s">
        <v>1097</v>
      </c>
      <c r="U303" s="14" t="e">
        <f ca="1">VLOOKUP(T303,[1]sheet1!$C$1:$D$65536,2,0)</f>
        <v>#N/A</v>
      </c>
      <c r="V303" s="17">
        <v>38412</v>
      </c>
      <c r="W303" s="15" t="s">
        <v>36</v>
      </c>
      <c r="X303" s="21">
        <f t="shared" si="8"/>
        <v>12</v>
      </c>
      <c r="Y303" s="21">
        <f t="shared" si="9"/>
        <v>10</v>
      </c>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1"/>
      <c r="HI303" s="21"/>
      <c r="HJ303" s="21"/>
      <c r="HK303" s="21"/>
      <c r="HL303" s="21"/>
      <c r="HM303" s="21"/>
      <c r="HN303" s="21"/>
      <c r="HO303" s="21"/>
      <c r="HP303" s="21"/>
      <c r="HQ303" s="21"/>
      <c r="HR303" s="21"/>
      <c r="HS303" s="21"/>
      <c r="HT303" s="21"/>
    </row>
    <row r="304" s="9" customFormat="1" ht="30" customHeight="1" spans="1:228">
      <c r="A304" s="10">
        <v>27</v>
      </c>
      <c r="B304" s="14" t="s">
        <v>1098</v>
      </c>
      <c r="C304" s="15" t="s">
        <v>1002</v>
      </c>
      <c r="D304" s="15" t="s">
        <v>1076</v>
      </c>
      <c r="E304" s="15">
        <v>797</v>
      </c>
      <c r="F304" s="16" t="s">
        <v>1099</v>
      </c>
      <c r="G304" s="15" t="s">
        <v>56</v>
      </c>
      <c r="H304" s="15" t="s">
        <v>1029</v>
      </c>
      <c r="I304" s="15"/>
      <c r="J304" s="15" t="s">
        <v>41</v>
      </c>
      <c r="K304" s="17">
        <v>27741</v>
      </c>
      <c r="L304" s="15"/>
      <c r="M304" s="15" t="s">
        <v>30</v>
      </c>
      <c r="N304" s="15" t="s">
        <v>730</v>
      </c>
      <c r="O304" s="15"/>
      <c r="P304" s="16"/>
      <c r="Q304" s="19"/>
      <c r="R304" s="15"/>
      <c r="S304" s="15"/>
      <c r="T304" s="20" t="s">
        <v>1100</v>
      </c>
      <c r="U304" s="14" t="str">
        <f ca="1">VLOOKUP(T304,[1]sheet1!$C$1:$D$65536,2,0)</f>
        <v>18080497832</v>
      </c>
      <c r="V304" s="17">
        <v>38443</v>
      </c>
      <c r="W304" s="15" t="s">
        <v>36</v>
      </c>
      <c r="X304" s="21">
        <f t="shared" si="8"/>
        <v>12</v>
      </c>
      <c r="Y304" s="21">
        <f t="shared" si="9"/>
        <v>10</v>
      </c>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row>
    <row r="305" s="9" customFormat="1" ht="30" customHeight="1" spans="1:228">
      <c r="A305" s="10">
        <v>28</v>
      </c>
      <c r="B305" s="14" t="s">
        <v>1101</v>
      </c>
      <c r="C305" s="15" t="s">
        <v>1002</v>
      </c>
      <c r="D305" s="15" t="s">
        <v>1076</v>
      </c>
      <c r="E305" s="15">
        <v>868</v>
      </c>
      <c r="F305" s="16" t="s">
        <v>1102</v>
      </c>
      <c r="G305" s="15" t="s">
        <v>56</v>
      </c>
      <c r="H305" s="15" t="s">
        <v>1029</v>
      </c>
      <c r="I305" s="15"/>
      <c r="J305" s="15" t="s">
        <v>41</v>
      </c>
      <c r="K305" s="17">
        <v>28484</v>
      </c>
      <c r="L305" s="15"/>
      <c r="M305" s="15" t="s">
        <v>30</v>
      </c>
      <c r="N305" s="15" t="s">
        <v>130</v>
      </c>
      <c r="O305" s="15"/>
      <c r="P305" s="16" t="s">
        <v>715</v>
      </c>
      <c r="Q305" s="19">
        <v>28484</v>
      </c>
      <c r="R305" s="15"/>
      <c r="S305" s="15"/>
      <c r="T305" s="20" t="s">
        <v>1103</v>
      </c>
      <c r="U305" s="14" t="str">
        <f ca="1">VLOOKUP(T305,[1]sheet1!$C$1:$D$65536,2,0)</f>
        <v>13550351151</v>
      </c>
      <c r="V305" s="17">
        <v>40940</v>
      </c>
      <c r="W305" s="15" t="s">
        <v>36</v>
      </c>
      <c r="X305" s="21">
        <f t="shared" si="8"/>
        <v>5</v>
      </c>
      <c r="Y305" s="21">
        <f t="shared" si="9"/>
        <v>5</v>
      </c>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row>
    <row r="306" s="9" customFormat="1" ht="30" customHeight="1" spans="1:228">
      <c r="A306" s="10">
        <v>29</v>
      </c>
      <c r="B306" s="14" t="s">
        <v>1104</v>
      </c>
      <c r="C306" s="15" t="s">
        <v>1002</v>
      </c>
      <c r="D306" s="15" t="s">
        <v>1076</v>
      </c>
      <c r="E306" s="15">
        <v>869</v>
      </c>
      <c r="F306" s="16" t="s">
        <v>1105</v>
      </c>
      <c r="G306" s="15" t="s">
        <v>56</v>
      </c>
      <c r="H306" s="15" t="s">
        <v>1029</v>
      </c>
      <c r="I306" s="15"/>
      <c r="J306" s="15" t="s">
        <v>41</v>
      </c>
      <c r="K306" s="17">
        <v>32214</v>
      </c>
      <c r="L306" s="15"/>
      <c r="M306" s="15" t="s">
        <v>30</v>
      </c>
      <c r="N306" s="15" t="s">
        <v>31</v>
      </c>
      <c r="O306" s="15"/>
      <c r="P306" s="16" t="s">
        <v>715</v>
      </c>
      <c r="Q306" s="19">
        <v>41456</v>
      </c>
      <c r="R306" s="15" t="s">
        <v>1106</v>
      </c>
      <c r="S306" s="15"/>
      <c r="T306" s="20" t="s">
        <v>1107</v>
      </c>
      <c r="U306" s="14" t="str">
        <f ca="1">VLOOKUP(T306,[1]sheet1!$C$1:$D$65536,2,0)</f>
        <v>18200589624</v>
      </c>
      <c r="V306" s="17">
        <v>40940</v>
      </c>
      <c r="W306" s="15" t="s">
        <v>36</v>
      </c>
      <c r="X306" s="21">
        <f t="shared" si="8"/>
        <v>5</v>
      </c>
      <c r="Y306" s="21">
        <f t="shared" si="9"/>
        <v>5</v>
      </c>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row>
    <row r="307" s="9" customFormat="1" ht="30" customHeight="1" spans="1:228">
      <c r="A307" s="10">
        <v>30</v>
      </c>
      <c r="B307" s="14" t="s">
        <v>1108</v>
      </c>
      <c r="C307" s="15" t="s">
        <v>1002</v>
      </c>
      <c r="D307" s="15" t="s">
        <v>1109</v>
      </c>
      <c r="E307" s="15">
        <v>918</v>
      </c>
      <c r="F307" s="16" t="s">
        <v>1110</v>
      </c>
      <c r="G307" s="15" t="s">
        <v>56</v>
      </c>
      <c r="H307" s="15" t="s">
        <v>1029</v>
      </c>
      <c r="I307" s="15"/>
      <c r="J307" s="15" t="s">
        <v>41</v>
      </c>
      <c r="K307" s="17">
        <v>32397</v>
      </c>
      <c r="L307" s="15">
        <v>30</v>
      </c>
      <c r="M307" s="15" t="s">
        <v>30</v>
      </c>
      <c r="N307" s="15" t="s">
        <v>31</v>
      </c>
      <c r="O307" s="15"/>
      <c r="P307" s="16" t="s">
        <v>1031</v>
      </c>
      <c r="Q307" s="19">
        <v>40344</v>
      </c>
      <c r="R307" s="15"/>
      <c r="S307" s="15"/>
      <c r="T307" s="20" t="s">
        <v>1111</v>
      </c>
      <c r="U307" s="14" t="str">
        <f ca="1">VLOOKUP(T307,[1]sheet1!$C$1:$D$65536,2,0)</f>
        <v>15882110310</v>
      </c>
      <c r="V307" s="17">
        <v>40634</v>
      </c>
      <c r="W307" s="15" t="s">
        <v>66</v>
      </c>
      <c r="X307" s="21">
        <f t="shared" si="8"/>
        <v>6</v>
      </c>
      <c r="Y307" s="21">
        <f t="shared" si="9"/>
        <v>5</v>
      </c>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row>
    <row r="308" s="9" customFormat="1" ht="30" customHeight="1" spans="1:228">
      <c r="A308" s="10">
        <v>31</v>
      </c>
      <c r="B308" s="14" t="e">
        <v>#N/A</v>
      </c>
      <c r="C308" s="15" t="s">
        <v>1002</v>
      </c>
      <c r="D308" s="15" t="s">
        <v>1109</v>
      </c>
      <c r="E308" s="15">
        <v>1066</v>
      </c>
      <c r="F308" s="16" t="s">
        <v>1112</v>
      </c>
      <c r="G308" s="15" t="s">
        <v>56</v>
      </c>
      <c r="H308" s="15" t="s">
        <v>1029</v>
      </c>
      <c r="I308" s="15"/>
      <c r="J308" s="15" t="s">
        <v>41</v>
      </c>
      <c r="K308" s="17">
        <v>32674</v>
      </c>
      <c r="L308" s="15">
        <v>29</v>
      </c>
      <c r="M308" s="15" t="s">
        <v>30</v>
      </c>
      <c r="N308" s="15" t="s">
        <v>31</v>
      </c>
      <c r="O308" s="15"/>
      <c r="P308" s="16" t="s">
        <v>1031</v>
      </c>
      <c r="Q308" s="19">
        <v>41075</v>
      </c>
      <c r="R308" s="15" t="s">
        <v>1113</v>
      </c>
      <c r="S308" s="15"/>
      <c r="T308" s="20" t="s">
        <v>1114</v>
      </c>
      <c r="U308" s="14" t="e">
        <f ca="1">VLOOKUP(T308,[1]sheet1!$C$1:$D$65536,2,0)</f>
        <v>#N/A</v>
      </c>
      <c r="V308" s="17">
        <v>41194</v>
      </c>
      <c r="W308" s="15" t="s">
        <v>66</v>
      </c>
      <c r="X308" s="21">
        <f t="shared" si="8"/>
        <v>5</v>
      </c>
      <c r="Y308" s="21">
        <f t="shared" si="9"/>
        <v>5</v>
      </c>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1"/>
      <c r="HP308" s="21"/>
      <c r="HQ308" s="21"/>
      <c r="HR308" s="21"/>
      <c r="HS308" s="21"/>
      <c r="HT308" s="21"/>
    </row>
    <row r="309" s="9" customFormat="1" ht="30" customHeight="1" spans="1:228">
      <c r="A309" s="10">
        <v>32</v>
      </c>
      <c r="B309" s="14" t="s">
        <v>1115</v>
      </c>
      <c r="C309" s="15" t="s">
        <v>1002</v>
      </c>
      <c r="D309" s="15" t="s">
        <v>1109</v>
      </c>
      <c r="E309" s="15">
        <v>880</v>
      </c>
      <c r="F309" s="16" t="s">
        <v>1116</v>
      </c>
      <c r="G309" s="15" t="s">
        <v>56</v>
      </c>
      <c r="H309" s="15" t="s">
        <v>1029</v>
      </c>
      <c r="I309" s="15"/>
      <c r="J309" s="15" t="s">
        <v>41</v>
      </c>
      <c r="K309" s="17">
        <v>26047</v>
      </c>
      <c r="L309" s="15">
        <v>37</v>
      </c>
      <c r="M309" s="15" t="s">
        <v>30</v>
      </c>
      <c r="N309" s="15" t="s">
        <v>130</v>
      </c>
      <c r="O309" s="15"/>
      <c r="P309" s="16" t="s">
        <v>1031</v>
      </c>
      <c r="Q309" s="19">
        <v>36326</v>
      </c>
      <c r="R309" s="15"/>
      <c r="S309" s="15"/>
      <c r="T309" s="20" t="s">
        <v>1117</v>
      </c>
      <c r="U309" s="14" t="str">
        <f ca="1">VLOOKUP(T309,[1]sheet1!$C$1:$D$65536,2,0)</f>
        <v>13980533763</v>
      </c>
      <c r="V309" s="17">
        <v>40513</v>
      </c>
      <c r="W309" s="15" t="s">
        <v>66</v>
      </c>
      <c r="X309" s="21">
        <f t="shared" si="8"/>
        <v>7</v>
      </c>
      <c r="Y309" s="21">
        <f t="shared" si="9"/>
        <v>5</v>
      </c>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c r="HC309" s="21"/>
      <c r="HD309" s="21"/>
      <c r="HE309" s="21"/>
      <c r="HF309" s="21"/>
      <c r="HG309" s="21"/>
      <c r="HH309" s="21"/>
      <c r="HI309" s="21"/>
      <c r="HJ309" s="21"/>
      <c r="HK309" s="21"/>
      <c r="HL309" s="21"/>
      <c r="HM309" s="21"/>
      <c r="HN309" s="21"/>
      <c r="HO309" s="21"/>
      <c r="HP309" s="21"/>
      <c r="HQ309" s="21"/>
      <c r="HR309" s="21"/>
      <c r="HS309" s="21"/>
      <c r="HT309" s="21"/>
    </row>
    <row r="310" s="9" customFormat="1" ht="30" customHeight="1" spans="1:228">
      <c r="A310" s="10">
        <v>1</v>
      </c>
      <c r="B310" s="14" t="s">
        <v>1118</v>
      </c>
      <c r="C310" s="15" t="s">
        <v>1119</v>
      </c>
      <c r="D310" s="15" t="s">
        <v>1120</v>
      </c>
      <c r="E310" s="15">
        <v>211</v>
      </c>
      <c r="F310" s="16" t="s">
        <v>1121</v>
      </c>
      <c r="G310" s="15" t="s">
        <v>27</v>
      </c>
      <c r="H310" s="15" t="s">
        <v>28</v>
      </c>
      <c r="I310" s="15"/>
      <c r="J310" s="15" t="s">
        <v>41</v>
      </c>
      <c r="K310" s="17">
        <v>27695</v>
      </c>
      <c r="L310" s="15">
        <v>43</v>
      </c>
      <c r="M310" s="15" t="s">
        <v>30</v>
      </c>
      <c r="N310" s="15" t="s">
        <v>31</v>
      </c>
      <c r="O310" s="15" t="s">
        <v>91</v>
      </c>
      <c r="P310" s="16" t="s">
        <v>47</v>
      </c>
      <c r="Q310" s="19">
        <v>36342</v>
      </c>
      <c r="R310" s="15" t="s">
        <v>34</v>
      </c>
      <c r="S310" s="15"/>
      <c r="T310" s="20" t="s">
        <v>1122</v>
      </c>
      <c r="U310" s="14" t="str">
        <f ca="1">VLOOKUP(T310,[1]sheet1!$C$1:$D$65536,2,0)</f>
        <v>13882217668</v>
      </c>
      <c r="V310" s="17">
        <v>36540</v>
      </c>
      <c r="W310" s="15" t="s">
        <v>80</v>
      </c>
      <c r="X310" s="21">
        <f t="shared" si="8"/>
        <v>17</v>
      </c>
      <c r="Y310" s="21">
        <f t="shared" si="9"/>
        <v>10</v>
      </c>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c r="HC310" s="21"/>
      <c r="HD310" s="21"/>
      <c r="HE310" s="21"/>
      <c r="HF310" s="21"/>
      <c r="HG310" s="21"/>
      <c r="HH310" s="21"/>
      <c r="HI310" s="21"/>
      <c r="HJ310" s="21"/>
      <c r="HK310" s="21"/>
      <c r="HL310" s="21"/>
      <c r="HM310" s="21"/>
      <c r="HN310" s="21"/>
      <c r="HO310" s="21"/>
      <c r="HP310" s="21"/>
      <c r="HQ310" s="21"/>
      <c r="HR310" s="21"/>
      <c r="HS310" s="21"/>
      <c r="HT310" s="21"/>
    </row>
    <row r="311" s="9" customFormat="1" ht="30" customHeight="1" spans="1:228">
      <c r="A311" s="10">
        <v>2</v>
      </c>
      <c r="B311" s="14" t="s">
        <v>1123</v>
      </c>
      <c r="C311" s="15" t="s">
        <v>1119</v>
      </c>
      <c r="D311" s="15" t="s">
        <v>1120</v>
      </c>
      <c r="E311" s="15">
        <v>295</v>
      </c>
      <c r="F311" s="16" t="s">
        <v>1124</v>
      </c>
      <c r="G311" s="15" t="s">
        <v>27</v>
      </c>
      <c r="H311" s="15" t="s">
        <v>177</v>
      </c>
      <c r="I311" s="15"/>
      <c r="J311" s="15" t="s">
        <v>41</v>
      </c>
      <c r="K311" s="17">
        <v>25708</v>
      </c>
      <c r="L311" s="15">
        <v>48</v>
      </c>
      <c r="M311" s="15" t="s">
        <v>30</v>
      </c>
      <c r="N311" s="15" t="s">
        <v>31</v>
      </c>
      <c r="O311" s="15" t="s">
        <v>1030</v>
      </c>
      <c r="P311" s="16" t="s">
        <v>1125</v>
      </c>
      <c r="Q311" s="19">
        <v>32325</v>
      </c>
      <c r="R311" s="15" t="s">
        <v>1126</v>
      </c>
      <c r="S311" s="15"/>
      <c r="T311" s="20" t="s">
        <v>1127</v>
      </c>
      <c r="U311" s="14" t="str">
        <f ca="1">VLOOKUP(T311,[1]sheet1!$C$1:$D$65536,2,0)</f>
        <v>17381875367</v>
      </c>
      <c r="V311" s="17">
        <v>32478</v>
      </c>
      <c r="W311" s="15" t="s">
        <v>80</v>
      </c>
      <c r="X311" s="21">
        <f t="shared" si="8"/>
        <v>29</v>
      </c>
      <c r="Y311" s="21">
        <f t="shared" si="9"/>
        <v>15</v>
      </c>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c r="HC311" s="21"/>
      <c r="HD311" s="21"/>
      <c r="HE311" s="21"/>
      <c r="HF311" s="21"/>
      <c r="HG311" s="21"/>
      <c r="HH311" s="21"/>
      <c r="HI311" s="21"/>
      <c r="HJ311" s="21"/>
      <c r="HK311" s="21"/>
      <c r="HL311" s="21"/>
      <c r="HM311" s="21"/>
      <c r="HN311" s="21"/>
      <c r="HO311" s="21"/>
      <c r="HP311" s="21"/>
      <c r="HQ311" s="21"/>
      <c r="HR311" s="21"/>
      <c r="HS311" s="21"/>
      <c r="HT311" s="21"/>
    </row>
    <row r="312" s="9" customFormat="1" ht="30" customHeight="1" spans="1:228">
      <c r="A312" s="10">
        <v>3</v>
      </c>
      <c r="B312" s="14" t="e">
        <v>#N/A</v>
      </c>
      <c r="C312" s="15" t="s">
        <v>1119</v>
      </c>
      <c r="D312" s="15" t="s">
        <v>1120</v>
      </c>
      <c r="E312" s="15">
        <v>370</v>
      </c>
      <c r="F312" s="16" t="s">
        <v>1128</v>
      </c>
      <c r="G312" s="15" t="s">
        <v>27</v>
      </c>
      <c r="H312" s="15" t="s">
        <v>177</v>
      </c>
      <c r="I312" s="15"/>
      <c r="J312" s="15" t="s">
        <v>29</v>
      </c>
      <c r="K312" s="17">
        <v>24888</v>
      </c>
      <c r="L312" s="15">
        <v>50</v>
      </c>
      <c r="M312" s="15" t="s">
        <v>30</v>
      </c>
      <c r="N312" s="15" t="s">
        <v>31</v>
      </c>
      <c r="O312" s="15" t="s">
        <v>91</v>
      </c>
      <c r="P312" s="16" t="s">
        <v>47</v>
      </c>
      <c r="Q312" s="19">
        <v>33786</v>
      </c>
      <c r="R312" s="15" t="s">
        <v>34</v>
      </c>
      <c r="S312" s="15"/>
      <c r="T312" s="20" t="s">
        <v>1129</v>
      </c>
      <c r="U312" s="14" t="e">
        <f ca="1">VLOOKUP(T312,[1]sheet1!$C$1:$D$65536,2,0)</f>
        <v>#N/A</v>
      </c>
      <c r="V312" s="17">
        <v>34425</v>
      </c>
      <c r="W312" s="15" t="s">
        <v>36</v>
      </c>
      <c r="X312" s="21">
        <f t="shared" si="8"/>
        <v>23</v>
      </c>
      <c r="Y312" s="21">
        <f t="shared" si="9"/>
        <v>15</v>
      </c>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row>
    <row r="313" s="9" customFormat="1" ht="30" customHeight="1" spans="1:228">
      <c r="A313" s="10">
        <v>4</v>
      </c>
      <c r="B313" s="14" t="e">
        <v>#N/A</v>
      </c>
      <c r="C313" s="15" t="s">
        <v>1119</v>
      </c>
      <c r="D313" s="15" t="s">
        <v>1120</v>
      </c>
      <c r="E313" s="15">
        <v>245</v>
      </c>
      <c r="F313" s="16" t="s">
        <v>1130</v>
      </c>
      <c r="G313" s="15" t="s">
        <v>681</v>
      </c>
      <c r="H313" s="15" t="s">
        <v>40</v>
      </c>
      <c r="I313" s="15"/>
      <c r="J313" s="15" t="s">
        <v>41</v>
      </c>
      <c r="K313" s="17">
        <v>23102</v>
      </c>
      <c r="L313" s="15">
        <v>55</v>
      </c>
      <c r="M313" s="15" t="s">
        <v>30</v>
      </c>
      <c r="N313" s="15" t="s">
        <v>31</v>
      </c>
      <c r="O313" s="15" t="s">
        <v>91</v>
      </c>
      <c r="P313" s="16" t="s">
        <v>47</v>
      </c>
      <c r="Q313" s="19">
        <v>31229</v>
      </c>
      <c r="R313" s="15" t="s">
        <v>61</v>
      </c>
      <c r="S313" s="15"/>
      <c r="T313" s="20" t="s">
        <v>1131</v>
      </c>
      <c r="U313" s="14" t="e">
        <f ca="1">VLOOKUP(T313,[1]sheet1!$C$1:$D$65536,2,0)</f>
        <v>#N/A</v>
      </c>
      <c r="V313" s="17">
        <v>31260</v>
      </c>
      <c r="W313" s="15" t="s">
        <v>80</v>
      </c>
      <c r="X313" s="21">
        <f t="shared" si="8"/>
        <v>32</v>
      </c>
      <c r="Y313" s="21">
        <f t="shared" si="9"/>
        <v>15</v>
      </c>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row>
    <row r="314" s="9" customFormat="1" ht="30" customHeight="1" spans="1:228">
      <c r="A314" s="10">
        <v>5</v>
      </c>
      <c r="B314" s="14" t="e">
        <v>#N/A</v>
      </c>
      <c r="C314" s="15" t="s">
        <v>1119</v>
      </c>
      <c r="D314" s="15" t="s">
        <v>1120</v>
      </c>
      <c r="E314" s="15">
        <v>395</v>
      </c>
      <c r="F314" s="16" t="s">
        <v>1132</v>
      </c>
      <c r="G314" s="15" t="s">
        <v>681</v>
      </c>
      <c r="H314" s="15" t="s">
        <v>40</v>
      </c>
      <c r="I314" s="15"/>
      <c r="J314" s="15" t="s">
        <v>29</v>
      </c>
      <c r="K314" s="17">
        <v>16903</v>
      </c>
      <c r="L314" s="15">
        <v>72</v>
      </c>
      <c r="M314" s="15" t="s">
        <v>30</v>
      </c>
      <c r="N314" s="15" t="s">
        <v>130</v>
      </c>
      <c r="O314" s="15"/>
      <c r="P314" s="16" t="s">
        <v>47</v>
      </c>
      <c r="Q314" s="19">
        <v>23193</v>
      </c>
      <c r="R314" s="15" t="s">
        <v>34</v>
      </c>
      <c r="S314" s="15"/>
      <c r="T314" s="20" t="s">
        <v>1133</v>
      </c>
      <c r="U314" s="14" t="e">
        <f ca="1">VLOOKUP(T314,[1]sheet1!$C$1:$D$65536,2,0)</f>
        <v>#N/A</v>
      </c>
      <c r="V314" s="17">
        <v>23255</v>
      </c>
      <c r="W314" s="15" t="s">
        <v>36</v>
      </c>
      <c r="X314" s="23">
        <f t="shared" si="8"/>
        <v>54</v>
      </c>
      <c r="Y314" s="21">
        <f t="shared" si="9"/>
        <v>15</v>
      </c>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c r="HC314" s="21"/>
      <c r="HD314" s="21"/>
      <c r="HE314" s="21"/>
      <c r="HF314" s="21"/>
      <c r="HG314" s="21"/>
      <c r="HH314" s="21"/>
      <c r="HI314" s="21"/>
      <c r="HJ314" s="21"/>
      <c r="HK314" s="21"/>
      <c r="HL314" s="21"/>
      <c r="HM314" s="21"/>
      <c r="HN314" s="21"/>
      <c r="HO314" s="21"/>
      <c r="HP314" s="21"/>
      <c r="HQ314" s="21"/>
      <c r="HR314" s="21"/>
      <c r="HS314" s="21"/>
      <c r="HT314" s="21"/>
    </row>
    <row r="315" s="9" customFormat="1" ht="30" customHeight="1" spans="1:228">
      <c r="A315" s="10">
        <v>6</v>
      </c>
      <c r="B315" s="14" t="e">
        <v>#N/A</v>
      </c>
      <c r="C315" s="15" t="s">
        <v>1119</v>
      </c>
      <c r="D315" s="15" t="s">
        <v>1120</v>
      </c>
      <c r="E315" s="15">
        <v>385</v>
      </c>
      <c r="F315" s="16" t="s">
        <v>1134</v>
      </c>
      <c r="G315" s="15" t="s">
        <v>681</v>
      </c>
      <c r="H315" s="15" t="s">
        <v>40</v>
      </c>
      <c r="I315" s="15"/>
      <c r="J315" s="15" t="s">
        <v>29</v>
      </c>
      <c r="K315" s="17">
        <v>20183</v>
      </c>
      <c r="L315" s="15">
        <v>63</v>
      </c>
      <c r="M315" s="15" t="s">
        <v>30</v>
      </c>
      <c r="N315" s="15" t="s">
        <v>130</v>
      </c>
      <c r="O315" s="15"/>
      <c r="P315" s="16" t="s">
        <v>47</v>
      </c>
      <c r="Q315" s="19">
        <v>29281</v>
      </c>
      <c r="R315" s="15" t="s">
        <v>43</v>
      </c>
      <c r="S315" s="15"/>
      <c r="T315" s="20" t="s">
        <v>1135</v>
      </c>
      <c r="U315" s="14" t="e">
        <f ca="1">VLOOKUP(T315,[1]sheet1!$C$1:$D$65536,2,0)</f>
        <v>#N/A</v>
      </c>
      <c r="V315" s="17">
        <v>34182</v>
      </c>
      <c r="W315" s="15" t="s">
        <v>36</v>
      </c>
      <c r="X315" s="21">
        <f t="shared" si="8"/>
        <v>24</v>
      </c>
      <c r="Y315" s="21">
        <f t="shared" si="9"/>
        <v>15</v>
      </c>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1"/>
      <c r="HI315" s="21"/>
      <c r="HJ315" s="21"/>
      <c r="HK315" s="21"/>
      <c r="HL315" s="21"/>
      <c r="HM315" s="21"/>
      <c r="HN315" s="21"/>
      <c r="HO315" s="21"/>
      <c r="HP315" s="21"/>
      <c r="HQ315" s="21"/>
      <c r="HR315" s="21"/>
      <c r="HS315" s="21"/>
      <c r="HT315" s="21"/>
    </row>
    <row r="316" s="9" customFormat="1" ht="30" customHeight="1" spans="1:228">
      <c r="A316" s="10">
        <v>7</v>
      </c>
      <c r="B316" s="14" t="s">
        <v>1136</v>
      </c>
      <c r="C316" s="15" t="s">
        <v>1119</v>
      </c>
      <c r="D316" s="15" t="s">
        <v>1120</v>
      </c>
      <c r="E316" s="15">
        <v>324</v>
      </c>
      <c r="F316" s="16" t="s">
        <v>1137</v>
      </c>
      <c r="G316" s="15" t="s">
        <v>27</v>
      </c>
      <c r="H316" s="15" t="s">
        <v>40</v>
      </c>
      <c r="I316" s="15"/>
      <c r="J316" s="15" t="s">
        <v>41</v>
      </c>
      <c r="K316" s="17">
        <v>23968</v>
      </c>
      <c r="L316" s="15">
        <v>53</v>
      </c>
      <c r="M316" s="15" t="s">
        <v>30</v>
      </c>
      <c r="N316" s="15" t="s">
        <v>130</v>
      </c>
      <c r="O316" s="15"/>
      <c r="P316" s="16" t="s">
        <v>47</v>
      </c>
      <c r="Q316" s="19">
        <v>31260</v>
      </c>
      <c r="R316" s="15" t="s">
        <v>34</v>
      </c>
      <c r="S316" s="15"/>
      <c r="T316" s="20" t="s">
        <v>1138</v>
      </c>
      <c r="U316" s="14" t="str">
        <f ca="1">VLOOKUP(T316,[1]sheet1!$C$1:$D$65536,2,0)</f>
        <v>13547914186</v>
      </c>
      <c r="V316" s="17">
        <v>33817</v>
      </c>
      <c r="W316" s="15" t="s">
        <v>36</v>
      </c>
      <c r="X316" s="21">
        <f t="shared" si="8"/>
        <v>25</v>
      </c>
      <c r="Y316" s="21">
        <f t="shared" si="9"/>
        <v>15</v>
      </c>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c r="HC316" s="21"/>
      <c r="HD316" s="21"/>
      <c r="HE316" s="21"/>
      <c r="HF316" s="21"/>
      <c r="HG316" s="21"/>
      <c r="HH316" s="21"/>
      <c r="HI316" s="21"/>
      <c r="HJ316" s="21"/>
      <c r="HK316" s="21"/>
      <c r="HL316" s="21"/>
      <c r="HM316" s="21"/>
      <c r="HN316" s="21"/>
      <c r="HO316" s="21"/>
      <c r="HP316" s="21"/>
      <c r="HQ316" s="21"/>
      <c r="HR316" s="21"/>
      <c r="HS316" s="21"/>
      <c r="HT316" s="21"/>
    </row>
    <row r="317" s="9" customFormat="1" ht="30" customHeight="1" spans="1:228">
      <c r="A317" s="10">
        <v>8</v>
      </c>
      <c r="B317" s="14" t="e">
        <v>#N/A</v>
      </c>
      <c r="C317" s="15" t="s">
        <v>1119</v>
      </c>
      <c r="D317" s="15" t="s">
        <v>1120</v>
      </c>
      <c r="E317" s="15">
        <v>933</v>
      </c>
      <c r="F317" s="16" t="s">
        <v>1139</v>
      </c>
      <c r="G317" s="15" t="s">
        <v>56</v>
      </c>
      <c r="H317" s="15" t="s">
        <v>40</v>
      </c>
      <c r="I317" s="15"/>
      <c r="J317" s="15" t="s">
        <v>29</v>
      </c>
      <c r="K317" s="17">
        <v>30117</v>
      </c>
      <c r="L317" s="15">
        <v>36</v>
      </c>
      <c r="M317" s="15" t="s">
        <v>30</v>
      </c>
      <c r="N317" s="15" t="s">
        <v>130</v>
      </c>
      <c r="O317" s="15"/>
      <c r="P317" s="16" t="s">
        <v>47</v>
      </c>
      <c r="Q317" s="19">
        <v>38169</v>
      </c>
      <c r="R317" s="15" t="s">
        <v>61</v>
      </c>
      <c r="S317" s="15"/>
      <c r="T317" s="20" t="s">
        <v>1140</v>
      </c>
      <c r="U317" s="14" t="e">
        <f ca="1">VLOOKUP(T317,[1]sheet1!$C$1:$D$65536,2,0)</f>
        <v>#N/A</v>
      </c>
      <c r="V317" s="17">
        <v>40695</v>
      </c>
      <c r="W317" s="15" t="s">
        <v>36</v>
      </c>
      <c r="X317" s="21">
        <f t="shared" si="8"/>
        <v>6</v>
      </c>
      <c r="Y317" s="21">
        <f t="shared" si="9"/>
        <v>5</v>
      </c>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row>
    <row r="318" s="9" customFormat="1" ht="30" customHeight="1" spans="1:228">
      <c r="A318" s="10">
        <v>9</v>
      </c>
      <c r="B318" s="14" t="s">
        <v>1141</v>
      </c>
      <c r="C318" s="15" t="s">
        <v>1119</v>
      </c>
      <c r="D318" s="15" t="s">
        <v>1142</v>
      </c>
      <c r="E318" s="15">
        <v>507</v>
      </c>
      <c r="F318" s="16" t="s">
        <v>1143</v>
      </c>
      <c r="G318" s="15" t="s">
        <v>27</v>
      </c>
      <c r="H318" s="15" t="s">
        <v>40</v>
      </c>
      <c r="I318" s="15"/>
      <c r="J318" s="15" t="s">
        <v>41</v>
      </c>
      <c r="K318" s="17">
        <v>27167</v>
      </c>
      <c r="L318" s="15">
        <v>44</v>
      </c>
      <c r="M318" s="15" t="s">
        <v>30</v>
      </c>
      <c r="N318" s="15" t="s">
        <v>31</v>
      </c>
      <c r="O318" s="15"/>
      <c r="P318" s="16" t="s">
        <v>47</v>
      </c>
      <c r="Q318" s="19">
        <v>35612</v>
      </c>
      <c r="R318" s="15" t="s">
        <v>43</v>
      </c>
      <c r="S318" s="15"/>
      <c r="T318" s="20" t="s">
        <v>1144</v>
      </c>
      <c r="U318" s="14" t="str">
        <f ca="1">VLOOKUP(T318,[1]sheet1!$C$1:$D$65536,2,0)</f>
        <v>13551125752</v>
      </c>
      <c r="V318" s="17">
        <v>35674</v>
      </c>
      <c r="W318" s="15" t="s">
        <v>80</v>
      </c>
      <c r="X318" s="21">
        <f t="shared" si="8"/>
        <v>20</v>
      </c>
      <c r="Y318" s="21">
        <f t="shared" si="9"/>
        <v>15</v>
      </c>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row>
    <row r="319" s="9" customFormat="1" ht="30" customHeight="1" spans="1:228">
      <c r="A319" s="10">
        <v>10</v>
      </c>
      <c r="B319" s="14" t="e">
        <v>#N/A</v>
      </c>
      <c r="C319" s="15" t="s">
        <v>1119</v>
      </c>
      <c r="D319" s="15" t="s">
        <v>1142</v>
      </c>
      <c r="E319" s="15">
        <v>808</v>
      </c>
      <c r="F319" s="16" t="s">
        <v>1145</v>
      </c>
      <c r="G319" s="15" t="s">
        <v>27</v>
      </c>
      <c r="H319" s="15" t="s">
        <v>40</v>
      </c>
      <c r="I319" s="15"/>
      <c r="J319" s="15" t="s">
        <v>41</v>
      </c>
      <c r="K319" s="17">
        <v>30333</v>
      </c>
      <c r="L319" s="15">
        <v>35</v>
      </c>
      <c r="M319" s="15" t="s">
        <v>30</v>
      </c>
      <c r="N319" s="15" t="s">
        <v>102</v>
      </c>
      <c r="O319" s="15" t="s">
        <v>546</v>
      </c>
      <c r="P319" s="16" t="s">
        <v>47</v>
      </c>
      <c r="Q319" s="19">
        <v>38534</v>
      </c>
      <c r="R319" s="15" t="s">
        <v>43</v>
      </c>
      <c r="S319" s="15"/>
      <c r="T319" s="20" t="s">
        <v>1146</v>
      </c>
      <c r="U319" s="14" t="e">
        <f ca="1">VLOOKUP(T319,[1]sheet1!$C$1:$D$65536,2,0)</f>
        <v>#N/A</v>
      </c>
      <c r="V319" s="17">
        <v>40391</v>
      </c>
      <c r="W319" s="15" t="s">
        <v>80</v>
      </c>
      <c r="X319" s="21">
        <f t="shared" si="8"/>
        <v>7</v>
      </c>
      <c r="Y319" s="21">
        <f t="shared" si="9"/>
        <v>5</v>
      </c>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row>
    <row r="320" s="9" customFormat="1" ht="30" customHeight="1" spans="1:228">
      <c r="A320" s="10">
        <v>11</v>
      </c>
      <c r="B320" s="14" t="s">
        <v>1147</v>
      </c>
      <c r="C320" s="15" t="s">
        <v>1119</v>
      </c>
      <c r="D320" s="15" t="s">
        <v>1142</v>
      </c>
      <c r="E320" s="15">
        <v>1261</v>
      </c>
      <c r="F320" s="16" t="s">
        <v>1148</v>
      </c>
      <c r="G320" s="15" t="s">
        <v>56</v>
      </c>
      <c r="H320" s="15" t="s">
        <v>40</v>
      </c>
      <c r="I320" s="15"/>
      <c r="J320" s="15" t="s">
        <v>41</v>
      </c>
      <c r="K320" s="17">
        <v>32784</v>
      </c>
      <c r="L320" s="15">
        <v>29</v>
      </c>
      <c r="M320" s="15" t="s">
        <v>30</v>
      </c>
      <c r="N320" s="15" t="s">
        <v>102</v>
      </c>
      <c r="O320" s="15" t="s">
        <v>546</v>
      </c>
      <c r="P320" s="16" t="s">
        <v>47</v>
      </c>
      <c r="Q320" s="19">
        <v>41456</v>
      </c>
      <c r="R320" s="15" t="s">
        <v>57</v>
      </c>
      <c r="S320" s="15"/>
      <c r="T320" s="20" t="s">
        <v>1149</v>
      </c>
      <c r="U320" s="14" t="str">
        <f ca="1">VLOOKUP(T320,[1]sheet1!$C$1:$D$65536,2,0)</f>
        <v>15208129294</v>
      </c>
      <c r="V320" s="17">
        <v>41456</v>
      </c>
      <c r="W320" s="15" t="s">
        <v>80</v>
      </c>
      <c r="X320" s="21">
        <f t="shared" si="8"/>
        <v>4</v>
      </c>
      <c r="Y320" s="21">
        <f t="shared" si="9"/>
        <v>5</v>
      </c>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row>
    <row r="321" s="9" customFormat="1" ht="30" customHeight="1" spans="1:228">
      <c r="A321" s="10">
        <v>12</v>
      </c>
      <c r="B321" s="14" t="e">
        <v>#N/A</v>
      </c>
      <c r="C321" s="15" t="s">
        <v>1119</v>
      </c>
      <c r="D321" s="15" t="s">
        <v>1142</v>
      </c>
      <c r="E321" s="15">
        <v>1379</v>
      </c>
      <c r="F321" s="16" t="s">
        <v>1150</v>
      </c>
      <c r="G321" s="15" t="s">
        <v>27</v>
      </c>
      <c r="H321" s="15" t="s">
        <v>40</v>
      </c>
      <c r="I321" s="15"/>
      <c r="J321" s="15" t="s">
        <v>41</v>
      </c>
      <c r="K321" s="17">
        <v>31690</v>
      </c>
      <c r="L321" s="15">
        <v>32</v>
      </c>
      <c r="M321" s="15" t="s">
        <v>30</v>
      </c>
      <c r="N321" s="15" t="s">
        <v>102</v>
      </c>
      <c r="O321" s="15" t="s">
        <v>546</v>
      </c>
      <c r="P321" s="16" t="s">
        <v>47</v>
      </c>
      <c r="Q321" s="19">
        <v>41455</v>
      </c>
      <c r="R321" s="15" t="s">
        <v>57</v>
      </c>
      <c r="S321" s="15"/>
      <c r="T321" s="20" t="s">
        <v>1151</v>
      </c>
      <c r="U321" s="14" t="e">
        <f ca="1">VLOOKUP(T321,[1]sheet1!$C$1:$D$65536,2,0)</f>
        <v>#N/A</v>
      </c>
      <c r="V321" s="17">
        <v>42644</v>
      </c>
      <c r="W321" s="15" t="s">
        <v>36</v>
      </c>
      <c r="X321" s="21">
        <f t="shared" si="8"/>
        <v>1</v>
      </c>
      <c r="Y321" s="21">
        <f t="shared" si="9"/>
        <v>5</v>
      </c>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1"/>
      <c r="HI321" s="21"/>
      <c r="HJ321" s="21"/>
      <c r="HK321" s="21"/>
      <c r="HL321" s="21"/>
      <c r="HM321" s="21"/>
      <c r="HN321" s="21"/>
      <c r="HO321" s="21"/>
      <c r="HP321" s="21"/>
      <c r="HQ321" s="21"/>
      <c r="HR321" s="21"/>
      <c r="HS321" s="21"/>
      <c r="HT321" s="21"/>
    </row>
    <row r="322" s="9" customFormat="1" ht="30" customHeight="1" spans="1:228">
      <c r="A322" s="10"/>
      <c r="B322" s="14" t="s">
        <v>1152</v>
      </c>
      <c r="C322" s="15" t="s">
        <v>1153</v>
      </c>
      <c r="D322" s="15"/>
      <c r="E322" s="15" t="s">
        <v>1154</v>
      </c>
      <c r="F322" s="16" t="s">
        <v>1155</v>
      </c>
      <c r="G322" s="15" t="s">
        <v>27</v>
      </c>
      <c r="H322" s="15" t="s">
        <v>40</v>
      </c>
      <c r="I322" s="15"/>
      <c r="J322" s="15" t="s">
        <v>29</v>
      </c>
      <c r="K322" s="17">
        <v>25861</v>
      </c>
      <c r="L322" s="15">
        <v>48</v>
      </c>
      <c r="M322" s="15" t="s">
        <v>30</v>
      </c>
      <c r="N322" s="15" t="s">
        <v>156</v>
      </c>
      <c r="O322" s="15"/>
      <c r="P322" s="16" t="s">
        <v>1156</v>
      </c>
      <c r="Q322" s="19">
        <v>34486</v>
      </c>
      <c r="R322" s="15" t="s">
        <v>1157</v>
      </c>
      <c r="S322" s="15"/>
      <c r="T322" s="20" t="s">
        <v>1158</v>
      </c>
      <c r="U322" s="14" t="str">
        <f ca="1">VLOOKUP(T322,[1]sheet1!$C$1:$D$65536,2,0)</f>
        <v>13348851618</v>
      </c>
      <c r="V322" s="17">
        <v>32478</v>
      </c>
      <c r="W322" s="15" t="s">
        <v>80</v>
      </c>
      <c r="X322" s="21">
        <f t="shared" ref="X322:X385" si="10">DATEDIF(V322,"2018/1/1","y")</f>
        <v>29</v>
      </c>
      <c r="Y322" s="21">
        <f t="shared" si="9"/>
        <v>15</v>
      </c>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c r="HC322" s="21"/>
      <c r="HD322" s="21"/>
      <c r="HE322" s="21"/>
      <c r="HF322" s="21"/>
      <c r="HG322" s="21"/>
      <c r="HH322" s="21"/>
      <c r="HI322" s="21"/>
      <c r="HJ322" s="21"/>
      <c r="HK322" s="21"/>
      <c r="HL322" s="21"/>
      <c r="HM322" s="21"/>
      <c r="HN322" s="21"/>
      <c r="HO322" s="21"/>
      <c r="HP322" s="21"/>
      <c r="HQ322" s="21"/>
      <c r="HR322" s="21"/>
      <c r="HS322" s="21"/>
      <c r="HT322" s="21"/>
    </row>
    <row r="323" s="9" customFormat="1" ht="30" customHeight="1" spans="1:228">
      <c r="A323" s="10"/>
      <c r="B323" s="14" t="s">
        <v>1159</v>
      </c>
      <c r="C323" s="15" t="s">
        <v>1153</v>
      </c>
      <c r="D323" s="15"/>
      <c r="E323" s="15">
        <v>1184</v>
      </c>
      <c r="F323" s="16" t="s">
        <v>1160</v>
      </c>
      <c r="G323" s="15" t="s">
        <v>27</v>
      </c>
      <c r="H323" s="15" t="s">
        <v>40</v>
      </c>
      <c r="I323" s="15"/>
      <c r="J323" s="15" t="s">
        <v>29</v>
      </c>
      <c r="K323" s="17">
        <v>30636</v>
      </c>
      <c r="L323" s="15">
        <v>34</v>
      </c>
      <c r="M323" s="15" t="s">
        <v>30</v>
      </c>
      <c r="N323" s="15" t="s">
        <v>102</v>
      </c>
      <c r="O323" s="15" t="s">
        <v>546</v>
      </c>
      <c r="P323" s="16" t="s">
        <v>1161</v>
      </c>
      <c r="Q323" s="19">
        <v>41090</v>
      </c>
      <c r="R323" s="15" t="s">
        <v>1162</v>
      </c>
      <c r="S323" s="15"/>
      <c r="T323" s="20" t="s">
        <v>1163</v>
      </c>
      <c r="U323" s="14" t="str">
        <f ca="1">VLOOKUP(T323,[1]sheet1!$C$1:$D$65536,2,0)</f>
        <v>15882412354</v>
      </c>
      <c r="V323" s="17">
        <v>41852</v>
      </c>
      <c r="W323" s="15"/>
      <c r="X323" s="21">
        <f t="shared" si="10"/>
        <v>3</v>
      </c>
      <c r="Y323" s="21">
        <f t="shared" ref="Y323:Y386" si="11">IF(X323&gt;=20,15,IF(X323&gt;=10,10,IF(X323&gt;=1,5,0)))</f>
        <v>5</v>
      </c>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c r="HC323" s="21"/>
      <c r="HD323" s="21"/>
      <c r="HE323" s="21"/>
      <c r="HF323" s="21"/>
      <c r="HG323" s="21"/>
      <c r="HH323" s="21"/>
      <c r="HI323" s="21"/>
      <c r="HJ323" s="21"/>
      <c r="HK323" s="21"/>
      <c r="HL323" s="21"/>
      <c r="HM323" s="21"/>
      <c r="HN323" s="21"/>
      <c r="HO323" s="21"/>
      <c r="HP323" s="21"/>
      <c r="HQ323" s="21"/>
      <c r="HR323" s="21"/>
      <c r="HS323" s="21"/>
      <c r="HT323" s="21"/>
    </row>
    <row r="324" s="9" customFormat="1" ht="30" customHeight="1" spans="1:228">
      <c r="A324" s="10"/>
      <c r="B324" s="14" t="s">
        <v>1164</v>
      </c>
      <c r="C324" s="15" t="s">
        <v>1153</v>
      </c>
      <c r="D324" s="15"/>
      <c r="E324" s="15">
        <v>1370</v>
      </c>
      <c r="F324" s="16" t="s">
        <v>1165</v>
      </c>
      <c r="G324" s="15" t="s">
        <v>27</v>
      </c>
      <c r="H324" s="15" t="s">
        <v>40</v>
      </c>
      <c r="I324" s="15"/>
      <c r="J324" s="15" t="s">
        <v>41</v>
      </c>
      <c r="K324" s="17">
        <v>33353</v>
      </c>
      <c r="L324" s="15">
        <v>27</v>
      </c>
      <c r="M324" s="15" t="s">
        <v>30</v>
      </c>
      <c r="N324" s="15" t="s">
        <v>102</v>
      </c>
      <c r="O324" s="15" t="s">
        <v>546</v>
      </c>
      <c r="P324" s="16" t="s">
        <v>1166</v>
      </c>
      <c r="Q324" s="19">
        <v>42551</v>
      </c>
      <c r="R324" s="15" t="s">
        <v>1162</v>
      </c>
      <c r="S324" s="15"/>
      <c r="T324" s="20" t="s">
        <v>1167</v>
      </c>
      <c r="U324" s="14" t="str">
        <f ca="1">VLOOKUP(T324,[1]sheet1!$C$1:$D$65536,2,0)</f>
        <v>18328339784</v>
      </c>
      <c r="V324" s="17">
        <v>42614</v>
      </c>
      <c r="W324" s="15"/>
      <c r="X324" s="21">
        <f t="shared" si="10"/>
        <v>1</v>
      </c>
      <c r="Y324" s="21">
        <f t="shared" si="11"/>
        <v>5</v>
      </c>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row>
    <row r="325" s="9" customFormat="1" ht="30" customHeight="1" spans="1:228">
      <c r="A325" s="10"/>
      <c r="B325" s="14" t="s">
        <v>1168</v>
      </c>
      <c r="C325" s="15" t="s">
        <v>1153</v>
      </c>
      <c r="D325" s="15"/>
      <c r="E325" s="15" t="s">
        <v>1169</v>
      </c>
      <c r="F325" s="16" t="s">
        <v>1170</v>
      </c>
      <c r="G325" s="15" t="s">
        <v>681</v>
      </c>
      <c r="H325" s="15" t="s">
        <v>40</v>
      </c>
      <c r="I325" s="15"/>
      <c r="J325" s="15" t="s">
        <v>29</v>
      </c>
      <c r="K325" s="17">
        <v>14870</v>
      </c>
      <c r="L325" s="15">
        <v>78</v>
      </c>
      <c r="M325" s="15" t="s">
        <v>30</v>
      </c>
      <c r="N325" s="15"/>
      <c r="O325" s="15"/>
      <c r="P325" s="16"/>
      <c r="Q325" s="19"/>
      <c r="R325" s="15" t="s">
        <v>682</v>
      </c>
      <c r="S325" s="15"/>
      <c r="T325" s="20" t="s">
        <v>1171</v>
      </c>
      <c r="U325" s="14" t="str">
        <f ca="1">VLOOKUP(T325,[1]sheet1!$C$1:$D$65536,2,0)</f>
        <v>15308195816</v>
      </c>
      <c r="V325" s="17">
        <v>23071</v>
      </c>
      <c r="W325" s="15" t="s">
        <v>80</v>
      </c>
      <c r="X325" s="23">
        <f t="shared" si="10"/>
        <v>54</v>
      </c>
      <c r="Y325" s="21">
        <f t="shared" si="11"/>
        <v>15</v>
      </c>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1"/>
      <c r="HP325" s="21"/>
      <c r="HQ325" s="21"/>
      <c r="HR325" s="21"/>
      <c r="HS325" s="21"/>
      <c r="HT325" s="21"/>
    </row>
    <row r="326" s="9" customFormat="1" ht="30" customHeight="1" spans="1:228">
      <c r="A326" s="10"/>
      <c r="B326" s="14" t="s">
        <v>1172</v>
      </c>
      <c r="C326" s="15" t="s">
        <v>1153</v>
      </c>
      <c r="D326" s="15"/>
      <c r="E326" s="15" t="s">
        <v>1173</v>
      </c>
      <c r="F326" s="16" t="s">
        <v>1174</v>
      </c>
      <c r="G326" s="15" t="s">
        <v>681</v>
      </c>
      <c r="H326" s="15" t="s">
        <v>40</v>
      </c>
      <c r="I326" s="15"/>
      <c r="J326" s="15" t="s">
        <v>29</v>
      </c>
      <c r="K326" s="17">
        <v>17441</v>
      </c>
      <c r="L326" s="15">
        <v>71</v>
      </c>
      <c r="M326" s="15" t="s">
        <v>30</v>
      </c>
      <c r="N326" s="15"/>
      <c r="O326" s="15"/>
      <c r="P326" s="16"/>
      <c r="Q326" s="19"/>
      <c r="R326" s="15" t="s">
        <v>1157</v>
      </c>
      <c r="S326" s="15"/>
      <c r="T326" s="20" t="s">
        <v>1175</v>
      </c>
      <c r="U326" s="14" t="str">
        <f ca="1">VLOOKUP(T326,[1]sheet1!$C$1:$D$65536,2,0)</f>
        <v>18030623816</v>
      </c>
      <c r="V326" s="17">
        <v>23651</v>
      </c>
      <c r="W326" s="15"/>
      <c r="X326" s="23">
        <f t="shared" si="10"/>
        <v>53</v>
      </c>
      <c r="Y326" s="21">
        <f t="shared" si="11"/>
        <v>15</v>
      </c>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c r="HC326" s="21"/>
      <c r="HD326" s="21"/>
      <c r="HE326" s="21"/>
      <c r="HF326" s="21"/>
      <c r="HG326" s="21"/>
      <c r="HH326" s="21"/>
      <c r="HI326" s="21"/>
      <c r="HJ326" s="21"/>
      <c r="HK326" s="21"/>
      <c r="HL326" s="21"/>
      <c r="HM326" s="21"/>
      <c r="HN326" s="21"/>
      <c r="HO326" s="21"/>
      <c r="HP326" s="21"/>
      <c r="HQ326" s="21"/>
      <c r="HR326" s="21"/>
      <c r="HS326" s="21"/>
      <c r="HT326" s="21"/>
    </row>
    <row r="327" s="9" customFormat="1" ht="30" customHeight="1" spans="1:228">
      <c r="A327" s="10"/>
      <c r="B327" s="14" t="s">
        <v>1176</v>
      </c>
      <c r="C327" s="15" t="s">
        <v>1153</v>
      </c>
      <c r="D327" s="15"/>
      <c r="E327" s="15">
        <v>1469</v>
      </c>
      <c r="F327" s="16" t="s">
        <v>1177</v>
      </c>
      <c r="G327" s="15" t="s">
        <v>27</v>
      </c>
      <c r="H327" s="15" t="s">
        <v>40</v>
      </c>
      <c r="I327" s="15"/>
      <c r="J327" s="15" t="s">
        <v>41</v>
      </c>
      <c r="K327" s="17">
        <v>30739</v>
      </c>
      <c r="L327" s="15">
        <v>34</v>
      </c>
      <c r="M327" s="15" t="s">
        <v>30</v>
      </c>
      <c r="N327" s="15" t="s">
        <v>31</v>
      </c>
      <c r="O327" s="15" t="s">
        <v>32</v>
      </c>
      <c r="P327" s="16" t="s">
        <v>1178</v>
      </c>
      <c r="Q327" s="19">
        <v>39263</v>
      </c>
      <c r="R327" s="15" t="s">
        <v>1157</v>
      </c>
      <c r="S327" s="15"/>
      <c r="T327" s="20" t="s">
        <v>1179</v>
      </c>
      <c r="U327" s="14" t="str">
        <f ca="1">VLOOKUP(T327,[1]sheet1!$C$1:$D$65536,2,0)</f>
        <v>13709010973</v>
      </c>
      <c r="V327" s="17">
        <v>39279</v>
      </c>
      <c r="W327" s="15"/>
      <c r="X327" s="21">
        <f t="shared" si="10"/>
        <v>10</v>
      </c>
      <c r="Y327" s="21">
        <f t="shared" si="11"/>
        <v>10</v>
      </c>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c r="HC327" s="21"/>
      <c r="HD327" s="21"/>
      <c r="HE327" s="21"/>
      <c r="HF327" s="21"/>
      <c r="HG327" s="21"/>
      <c r="HH327" s="21"/>
      <c r="HI327" s="21"/>
      <c r="HJ327" s="21"/>
      <c r="HK327" s="21"/>
      <c r="HL327" s="21"/>
      <c r="HM327" s="21"/>
      <c r="HN327" s="21"/>
      <c r="HO327" s="21"/>
      <c r="HP327" s="21"/>
      <c r="HQ327" s="21"/>
      <c r="HR327" s="21"/>
      <c r="HS327" s="21"/>
      <c r="HT327" s="21"/>
    </row>
    <row r="328" s="9" customFormat="1" ht="30" customHeight="1" spans="1:228">
      <c r="A328" s="10"/>
      <c r="B328" s="14" t="s">
        <v>1180</v>
      </c>
      <c r="C328" s="15" t="s">
        <v>1153</v>
      </c>
      <c r="D328" s="15"/>
      <c r="E328" s="15" t="s">
        <v>1181</v>
      </c>
      <c r="F328" s="16" t="s">
        <v>1182</v>
      </c>
      <c r="G328" s="15" t="s">
        <v>681</v>
      </c>
      <c r="H328" s="15" t="s">
        <v>40</v>
      </c>
      <c r="I328" s="15"/>
      <c r="J328" s="15" t="s">
        <v>41</v>
      </c>
      <c r="K328" s="17">
        <v>19583</v>
      </c>
      <c r="L328" s="15">
        <v>65</v>
      </c>
      <c r="M328" s="15" t="s">
        <v>30</v>
      </c>
      <c r="N328" s="15"/>
      <c r="O328" s="15"/>
      <c r="P328" s="16"/>
      <c r="Q328" s="19"/>
      <c r="R328" s="15" t="s">
        <v>1157</v>
      </c>
      <c r="S328" s="15"/>
      <c r="T328" s="20" t="s">
        <v>1183</v>
      </c>
      <c r="U328" s="14" t="str">
        <f ca="1">VLOOKUP(T328,[1]sheet1!$C$1:$D$65536,2,0)</f>
        <v>15982079159</v>
      </c>
      <c r="V328" s="17">
        <v>25750</v>
      </c>
      <c r="W328" s="15"/>
      <c r="X328" s="23">
        <f t="shared" si="10"/>
        <v>47</v>
      </c>
      <c r="Y328" s="21">
        <f t="shared" si="11"/>
        <v>15</v>
      </c>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c r="HC328" s="21"/>
      <c r="HD328" s="21"/>
      <c r="HE328" s="21"/>
      <c r="HF328" s="21"/>
      <c r="HG328" s="21"/>
      <c r="HH328" s="21"/>
      <c r="HI328" s="21"/>
      <c r="HJ328" s="21"/>
      <c r="HK328" s="21"/>
      <c r="HL328" s="21"/>
      <c r="HM328" s="21"/>
      <c r="HN328" s="21"/>
      <c r="HO328" s="21"/>
      <c r="HP328" s="21"/>
      <c r="HQ328" s="21"/>
      <c r="HR328" s="21"/>
      <c r="HS328" s="21"/>
      <c r="HT328" s="21"/>
    </row>
    <row r="329" s="9" customFormat="1" ht="30" customHeight="1" spans="1:228">
      <c r="A329" s="10"/>
      <c r="B329" s="14" t="s">
        <v>1184</v>
      </c>
      <c r="C329" s="15" t="s">
        <v>1185</v>
      </c>
      <c r="D329" s="15"/>
      <c r="E329" s="15" t="s">
        <v>1186</v>
      </c>
      <c r="F329" s="16" t="s">
        <v>1187</v>
      </c>
      <c r="G329" s="15" t="s">
        <v>27</v>
      </c>
      <c r="H329" s="15" t="s">
        <v>40</v>
      </c>
      <c r="I329" s="15"/>
      <c r="J329" s="15" t="s">
        <v>41</v>
      </c>
      <c r="K329" s="17">
        <v>26949</v>
      </c>
      <c r="L329" s="15">
        <v>44</v>
      </c>
      <c r="M329" s="15" t="s">
        <v>30</v>
      </c>
      <c r="N329" s="15" t="s">
        <v>130</v>
      </c>
      <c r="O329" s="15"/>
      <c r="P329" s="16" t="s">
        <v>47</v>
      </c>
      <c r="Q329" s="19">
        <v>34851</v>
      </c>
      <c r="R329" s="15" t="s">
        <v>57</v>
      </c>
      <c r="S329" s="15"/>
      <c r="T329" s="20" t="s">
        <v>1188</v>
      </c>
      <c r="U329" s="14" t="str">
        <f ca="1">VLOOKUP(T329,[1]sheet1!$C$1:$D$65536,2,0)</f>
        <v>13568955568</v>
      </c>
      <c r="V329" s="17">
        <v>34912</v>
      </c>
      <c r="W329" s="15" t="s">
        <v>36</v>
      </c>
      <c r="X329" s="21">
        <f t="shared" si="10"/>
        <v>22</v>
      </c>
      <c r="Y329" s="21">
        <f t="shared" si="11"/>
        <v>15</v>
      </c>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c r="HC329" s="21"/>
      <c r="HD329" s="21"/>
      <c r="HE329" s="21"/>
      <c r="HF329" s="21"/>
      <c r="HG329" s="21"/>
      <c r="HH329" s="21"/>
      <c r="HI329" s="21"/>
      <c r="HJ329" s="21"/>
      <c r="HK329" s="21"/>
      <c r="HL329" s="21"/>
      <c r="HM329" s="21"/>
      <c r="HN329" s="21"/>
      <c r="HO329" s="21"/>
      <c r="HP329" s="21"/>
      <c r="HQ329" s="21"/>
      <c r="HR329" s="21"/>
      <c r="HS329" s="21"/>
      <c r="HT329" s="21"/>
    </row>
    <row r="330" s="9" customFormat="1" ht="30" customHeight="1" spans="1:228">
      <c r="A330" s="10"/>
      <c r="B330" s="14" t="s">
        <v>1189</v>
      </c>
      <c r="C330" s="15" t="s">
        <v>1190</v>
      </c>
      <c r="D330" s="15"/>
      <c r="E330" s="15">
        <v>273</v>
      </c>
      <c r="F330" s="16" t="s">
        <v>1191</v>
      </c>
      <c r="G330" s="15" t="s">
        <v>27</v>
      </c>
      <c r="H330" s="15" t="s">
        <v>40</v>
      </c>
      <c r="I330" s="15"/>
      <c r="J330" s="15" t="s">
        <v>29</v>
      </c>
      <c r="K330" s="17">
        <v>25484</v>
      </c>
      <c r="L330" s="15">
        <v>48</v>
      </c>
      <c r="M330" s="15" t="s">
        <v>30</v>
      </c>
      <c r="N330" s="15" t="s">
        <v>130</v>
      </c>
      <c r="O330" s="15"/>
      <c r="P330" s="16" t="s">
        <v>47</v>
      </c>
      <c r="Q330" s="19">
        <v>35582</v>
      </c>
      <c r="R330" s="15" t="s">
        <v>57</v>
      </c>
      <c r="S330" s="15"/>
      <c r="T330" s="20" t="s">
        <v>1192</v>
      </c>
      <c r="U330" s="14" t="str">
        <f ca="1">VLOOKUP(T330,[1]sheet1!$C$1:$D$65536,2,0)</f>
        <v>13658005568</v>
      </c>
      <c r="V330" s="17">
        <v>32478</v>
      </c>
      <c r="W330" s="15" t="s">
        <v>36</v>
      </c>
      <c r="X330" s="21">
        <f t="shared" si="10"/>
        <v>29</v>
      </c>
      <c r="Y330" s="21">
        <f t="shared" si="11"/>
        <v>15</v>
      </c>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row>
    <row r="331" s="9" customFormat="1" ht="30" customHeight="1" spans="1:228">
      <c r="A331" s="10"/>
      <c r="B331" s="14" t="s">
        <v>1193</v>
      </c>
      <c r="C331" s="15" t="s">
        <v>1190</v>
      </c>
      <c r="D331" s="15"/>
      <c r="E331" s="15" t="s">
        <v>1194</v>
      </c>
      <c r="F331" s="16" t="s">
        <v>1195</v>
      </c>
      <c r="G331" s="15" t="s">
        <v>27</v>
      </c>
      <c r="H331" s="15" t="s">
        <v>40</v>
      </c>
      <c r="I331" s="15"/>
      <c r="J331" s="15" t="s">
        <v>29</v>
      </c>
      <c r="K331" s="17">
        <v>26218</v>
      </c>
      <c r="L331" s="15">
        <v>46</v>
      </c>
      <c r="M331" s="15" t="s">
        <v>30</v>
      </c>
      <c r="N331" s="15" t="s">
        <v>31</v>
      </c>
      <c r="O331" s="15" t="s">
        <v>91</v>
      </c>
      <c r="P331" s="16" t="s">
        <v>47</v>
      </c>
      <c r="Q331" s="19">
        <v>34851</v>
      </c>
      <c r="R331" s="15" t="s">
        <v>34</v>
      </c>
      <c r="S331" s="15"/>
      <c r="T331" s="20" t="s">
        <v>1196</v>
      </c>
      <c r="U331" s="14" t="str">
        <f ca="1">VLOOKUP(T331,[1]sheet1!$C$1:$D$65536,2,0)</f>
        <v>13683451099</v>
      </c>
      <c r="V331" s="17">
        <v>34912</v>
      </c>
      <c r="W331" s="15" t="s">
        <v>36</v>
      </c>
      <c r="X331" s="21">
        <f t="shared" si="10"/>
        <v>22</v>
      </c>
      <c r="Y331" s="21">
        <f t="shared" si="11"/>
        <v>15</v>
      </c>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c r="HC331" s="21"/>
      <c r="HD331" s="21"/>
      <c r="HE331" s="21"/>
      <c r="HF331" s="21"/>
      <c r="HG331" s="21"/>
      <c r="HH331" s="21"/>
      <c r="HI331" s="21"/>
      <c r="HJ331" s="21"/>
      <c r="HK331" s="21"/>
      <c r="HL331" s="21"/>
      <c r="HM331" s="21"/>
      <c r="HN331" s="21"/>
      <c r="HO331" s="21"/>
      <c r="HP331" s="21"/>
      <c r="HQ331" s="21"/>
      <c r="HR331" s="21"/>
      <c r="HS331" s="21"/>
      <c r="HT331" s="21"/>
    </row>
    <row r="332" s="9" customFormat="1" ht="30" customHeight="1" spans="1:228">
      <c r="A332" s="10"/>
      <c r="B332" s="14" t="s">
        <v>1197</v>
      </c>
      <c r="C332" s="15" t="s">
        <v>1190</v>
      </c>
      <c r="D332" s="15"/>
      <c r="E332" s="15" t="s">
        <v>1198</v>
      </c>
      <c r="F332" s="16" t="s">
        <v>1199</v>
      </c>
      <c r="G332" s="15" t="s">
        <v>56</v>
      </c>
      <c r="H332" s="15" t="s">
        <v>136</v>
      </c>
      <c r="I332" s="15"/>
      <c r="J332" s="15" t="s">
        <v>41</v>
      </c>
      <c r="K332" s="17">
        <v>30104</v>
      </c>
      <c r="L332" s="15">
        <v>36</v>
      </c>
      <c r="M332" s="15" t="s">
        <v>30</v>
      </c>
      <c r="N332" s="15" t="s">
        <v>130</v>
      </c>
      <c r="O332" s="15"/>
      <c r="P332" s="16" t="s">
        <v>166</v>
      </c>
      <c r="Q332" s="19">
        <v>37803</v>
      </c>
      <c r="R332" s="15"/>
      <c r="S332" s="15" t="s">
        <v>146</v>
      </c>
      <c r="T332" s="20" t="s">
        <v>1200</v>
      </c>
      <c r="U332" s="14" t="str">
        <f ca="1">VLOOKUP(T332,[1]sheet1!$C$1:$D$65536,2,0)</f>
        <v>13458661078</v>
      </c>
      <c r="V332" s="17">
        <v>38473</v>
      </c>
      <c r="W332" s="15" t="s">
        <v>36</v>
      </c>
      <c r="X332" s="21">
        <f t="shared" si="10"/>
        <v>12</v>
      </c>
      <c r="Y332" s="21">
        <f t="shared" si="11"/>
        <v>10</v>
      </c>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row>
    <row r="333" s="9" customFormat="1" ht="30" customHeight="1" spans="1:228">
      <c r="A333" s="10"/>
      <c r="B333" s="14" t="e">
        <v>#N/A</v>
      </c>
      <c r="C333" s="15" t="s">
        <v>1201</v>
      </c>
      <c r="D333" s="15"/>
      <c r="E333" s="15">
        <v>1239</v>
      </c>
      <c r="F333" s="16" t="s">
        <v>1202</v>
      </c>
      <c r="G333" s="15" t="s">
        <v>56</v>
      </c>
      <c r="H333" s="15" t="s">
        <v>40</v>
      </c>
      <c r="I333" s="15"/>
      <c r="J333" s="15" t="s">
        <v>29</v>
      </c>
      <c r="K333" s="17">
        <v>23916</v>
      </c>
      <c r="L333" s="15">
        <v>53</v>
      </c>
      <c r="M333" s="15" t="s">
        <v>30</v>
      </c>
      <c r="N333" s="15" t="s">
        <v>130</v>
      </c>
      <c r="O333" s="15"/>
      <c r="P333" s="16" t="s">
        <v>1203</v>
      </c>
      <c r="Q333" s="19">
        <v>32269</v>
      </c>
      <c r="R333" s="15" t="s">
        <v>61</v>
      </c>
      <c r="S333" s="15"/>
      <c r="T333" s="20" t="s">
        <v>1204</v>
      </c>
      <c r="U333" s="14" t="e">
        <f ca="1">VLOOKUP(T333,[1]sheet1!$C$1:$D$65536,2,0)</f>
        <v>#N/A</v>
      </c>
      <c r="V333" s="17">
        <v>42095</v>
      </c>
      <c r="W333" s="15" t="s">
        <v>36</v>
      </c>
      <c r="X333" s="21">
        <f t="shared" si="10"/>
        <v>2</v>
      </c>
      <c r="Y333" s="21">
        <f t="shared" si="11"/>
        <v>5</v>
      </c>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c r="HC333" s="21"/>
      <c r="HD333" s="21"/>
      <c r="HE333" s="21"/>
      <c r="HF333" s="21"/>
      <c r="HG333" s="21"/>
      <c r="HH333" s="21"/>
      <c r="HI333" s="21"/>
      <c r="HJ333" s="21"/>
      <c r="HK333" s="21"/>
      <c r="HL333" s="21"/>
      <c r="HM333" s="21"/>
      <c r="HN333" s="21"/>
      <c r="HO333" s="21"/>
      <c r="HP333" s="21"/>
      <c r="HQ333" s="21"/>
      <c r="HR333" s="21"/>
      <c r="HS333" s="21"/>
      <c r="HT333" s="21"/>
    </row>
    <row r="334" s="9" customFormat="1" ht="30" customHeight="1" spans="1:228">
      <c r="A334" s="10"/>
      <c r="B334" s="14" t="s">
        <v>1205</v>
      </c>
      <c r="C334" s="15" t="s">
        <v>1201</v>
      </c>
      <c r="D334" s="15"/>
      <c r="E334" s="15" t="s">
        <v>1206</v>
      </c>
      <c r="F334" s="16" t="s">
        <v>1207</v>
      </c>
      <c r="G334" s="15" t="s">
        <v>56</v>
      </c>
      <c r="H334" s="15" t="s">
        <v>40</v>
      </c>
      <c r="I334" s="15"/>
      <c r="J334" s="15" t="s">
        <v>29</v>
      </c>
      <c r="K334" s="17">
        <v>32054</v>
      </c>
      <c r="L334" s="15">
        <v>30</v>
      </c>
      <c r="M334" s="15" t="s">
        <v>30</v>
      </c>
      <c r="N334" s="15" t="s">
        <v>31</v>
      </c>
      <c r="O334" s="15"/>
      <c r="P334" s="16" t="s">
        <v>47</v>
      </c>
      <c r="Q334" s="19">
        <v>41815</v>
      </c>
      <c r="R334" s="15" t="s">
        <v>57</v>
      </c>
      <c r="S334" s="15"/>
      <c r="T334" s="20" t="s">
        <v>1208</v>
      </c>
      <c r="U334" s="14" t="str">
        <f ca="1">VLOOKUP(T334,[1]sheet1!$C$1:$D$65536,2,0)</f>
        <v>13880367059</v>
      </c>
      <c r="V334" s="17">
        <v>41852</v>
      </c>
      <c r="W334" s="15" t="s">
        <v>36</v>
      </c>
      <c r="X334" s="21">
        <f t="shared" si="10"/>
        <v>3</v>
      </c>
      <c r="Y334" s="21">
        <f t="shared" si="11"/>
        <v>5</v>
      </c>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c r="HC334" s="21"/>
      <c r="HD334" s="21"/>
      <c r="HE334" s="21"/>
      <c r="HF334" s="21"/>
      <c r="HG334" s="21"/>
      <c r="HH334" s="21"/>
      <c r="HI334" s="21"/>
      <c r="HJ334" s="21"/>
      <c r="HK334" s="21"/>
      <c r="HL334" s="21"/>
      <c r="HM334" s="21"/>
      <c r="HN334" s="21"/>
      <c r="HO334" s="21"/>
      <c r="HP334" s="21"/>
      <c r="HQ334" s="21"/>
      <c r="HR334" s="21"/>
      <c r="HS334" s="21"/>
      <c r="HT334" s="21"/>
    </row>
    <row r="335" s="9" customFormat="1" ht="30" customHeight="1" spans="1:228">
      <c r="A335" s="10"/>
      <c r="B335" s="14" t="s">
        <v>1209</v>
      </c>
      <c r="C335" s="15" t="s">
        <v>1201</v>
      </c>
      <c r="D335" s="15"/>
      <c r="E335" s="15" t="s">
        <v>1210</v>
      </c>
      <c r="F335" s="16" t="s">
        <v>1211</v>
      </c>
      <c r="G335" s="15" t="s">
        <v>27</v>
      </c>
      <c r="H335" s="15" t="s">
        <v>40</v>
      </c>
      <c r="I335" s="15"/>
      <c r="J335" s="15" t="s">
        <v>29</v>
      </c>
      <c r="K335" s="17">
        <v>30239</v>
      </c>
      <c r="L335" s="15">
        <v>35</v>
      </c>
      <c r="M335" s="15" t="s">
        <v>30</v>
      </c>
      <c r="N335" s="15" t="s">
        <v>31</v>
      </c>
      <c r="O335" s="15" t="s">
        <v>32</v>
      </c>
      <c r="P335" s="16" t="s">
        <v>1203</v>
      </c>
      <c r="Q335" s="19">
        <v>39264</v>
      </c>
      <c r="R335" s="15" t="s">
        <v>61</v>
      </c>
      <c r="S335" s="15"/>
      <c r="T335" s="20" t="s">
        <v>1212</v>
      </c>
      <c r="U335" s="14" t="str">
        <f ca="1">VLOOKUP(T335,[1]sheet1!$C$1:$D$65536,2,0)</f>
        <v>15884425288</v>
      </c>
      <c r="V335" s="17">
        <v>39678</v>
      </c>
      <c r="W335" s="15" t="s">
        <v>80</v>
      </c>
      <c r="X335" s="21">
        <f t="shared" si="10"/>
        <v>9</v>
      </c>
      <c r="Y335" s="21">
        <f t="shared" si="11"/>
        <v>5</v>
      </c>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c r="HC335" s="21"/>
      <c r="HD335" s="21"/>
      <c r="HE335" s="21"/>
      <c r="HF335" s="21"/>
      <c r="HG335" s="21"/>
      <c r="HH335" s="21"/>
      <c r="HI335" s="21"/>
      <c r="HJ335" s="21"/>
      <c r="HK335" s="21"/>
      <c r="HL335" s="21"/>
      <c r="HM335" s="21"/>
      <c r="HN335" s="21"/>
      <c r="HO335" s="21"/>
      <c r="HP335" s="21"/>
      <c r="HQ335" s="21"/>
      <c r="HR335" s="21"/>
      <c r="HS335" s="21"/>
      <c r="HT335" s="21"/>
    </row>
    <row r="336" s="9" customFormat="1" ht="30" customHeight="1" spans="1:228">
      <c r="A336" s="10">
        <v>1</v>
      </c>
      <c r="B336" s="14" t="s">
        <v>1213</v>
      </c>
      <c r="C336" s="15" t="s">
        <v>1214</v>
      </c>
      <c r="D336" s="15"/>
      <c r="E336" s="15">
        <v>560</v>
      </c>
      <c r="F336" s="16" t="s">
        <v>1215</v>
      </c>
      <c r="G336" s="15" t="s">
        <v>27</v>
      </c>
      <c r="H336" s="15" t="s">
        <v>28</v>
      </c>
      <c r="I336" s="15"/>
      <c r="J336" s="15" t="s">
        <v>41</v>
      </c>
      <c r="K336" s="17">
        <v>29840</v>
      </c>
      <c r="L336" s="15">
        <v>37</v>
      </c>
      <c r="M336" s="15" t="s">
        <v>30</v>
      </c>
      <c r="N336" s="15" t="s">
        <v>31</v>
      </c>
      <c r="O336" s="15"/>
      <c r="P336" s="16" t="s">
        <v>166</v>
      </c>
      <c r="Q336" s="19">
        <v>36708</v>
      </c>
      <c r="R336" s="15" t="s">
        <v>132</v>
      </c>
      <c r="S336" s="15"/>
      <c r="T336" s="20" t="s">
        <v>1216</v>
      </c>
      <c r="U336" s="14" t="str">
        <f ca="1">VLOOKUP(T336,[1]sheet1!$C$1:$D$65536,2,0)</f>
        <v>18780286547</v>
      </c>
      <c r="V336" s="17">
        <v>36739</v>
      </c>
      <c r="W336" s="15"/>
      <c r="X336" s="21">
        <f t="shared" si="10"/>
        <v>17</v>
      </c>
      <c r="Y336" s="21">
        <f t="shared" si="11"/>
        <v>10</v>
      </c>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c r="HC336" s="21"/>
      <c r="HD336" s="21"/>
      <c r="HE336" s="21"/>
      <c r="HF336" s="21"/>
      <c r="HG336" s="21"/>
      <c r="HH336" s="21"/>
      <c r="HI336" s="21"/>
      <c r="HJ336" s="21"/>
      <c r="HK336" s="21"/>
      <c r="HL336" s="21"/>
      <c r="HM336" s="21"/>
      <c r="HN336" s="21"/>
      <c r="HO336" s="21"/>
      <c r="HP336" s="21"/>
      <c r="HQ336" s="21"/>
      <c r="HR336" s="21"/>
      <c r="HS336" s="21"/>
      <c r="HT336" s="21"/>
    </row>
    <row r="337" s="9" customFormat="1" ht="30" customHeight="1" spans="1:228">
      <c r="A337" s="10">
        <v>2</v>
      </c>
      <c r="B337" s="14" t="s">
        <v>1217</v>
      </c>
      <c r="C337" s="15" t="s">
        <v>1214</v>
      </c>
      <c r="D337" s="15"/>
      <c r="E337" s="15">
        <v>344</v>
      </c>
      <c r="F337" s="16" t="s">
        <v>1218</v>
      </c>
      <c r="G337" s="15" t="s">
        <v>27</v>
      </c>
      <c r="H337" s="15"/>
      <c r="I337" s="15" t="s">
        <v>1219</v>
      </c>
      <c r="J337" s="15" t="s">
        <v>41</v>
      </c>
      <c r="K337" s="17">
        <v>25383</v>
      </c>
      <c r="L337" s="15">
        <v>49</v>
      </c>
      <c r="M337" s="15" t="s">
        <v>30</v>
      </c>
      <c r="N337" s="15" t="s">
        <v>156</v>
      </c>
      <c r="O337" s="15"/>
      <c r="P337" s="16" t="s">
        <v>166</v>
      </c>
      <c r="Q337" s="19">
        <v>32324</v>
      </c>
      <c r="R337" s="15" t="s">
        <v>132</v>
      </c>
      <c r="S337" s="15"/>
      <c r="T337" s="24" t="s">
        <v>1220</v>
      </c>
      <c r="U337" s="14" t="str">
        <f ca="1">VLOOKUP(T337,[1]sheet1!$C$1:$D$65536,2,0)</f>
        <v>13881848711</v>
      </c>
      <c r="V337" s="17">
        <v>32325</v>
      </c>
      <c r="W337" s="15"/>
      <c r="X337" s="21">
        <f t="shared" si="10"/>
        <v>29</v>
      </c>
      <c r="Y337" s="21">
        <f t="shared" si="11"/>
        <v>15</v>
      </c>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c r="HC337" s="21"/>
      <c r="HD337" s="21"/>
      <c r="HE337" s="21"/>
      <c r="HF337" s="21"/>
      <c r="HG337" s="21"/>
      <c r="HH337" s="21"/>
      <c r="HI337" s="21"/>
      <c r="HJ337" s="21"/>
      <c r="HK337" s="21"/>
      <c r="HL337" s="21"/>
      <c r="HM337" s="21"/>
      <c r="HN337" s="21"/>
      <c r="HO337" s="21"/>
      <c r="HP337" s="21"/>
      <c r="HQ337" s="21"/>
      <c r="HR337" s="21"/>
      <c r="HS337" s="21"/>
      <c r="HT337" s="21"/>
    </row>
    <row r="338" s="9" customFormat="1" ht="30" customHeight="1" spans="1:228">
      <c r="A338" s="10">
        <v>3</v>
      </c>
      <c r="B338" s="14" t="s">
        <v>1221</v>
      </c>
      <c r="C338" s="15" t="s">
        <v>1214</v>
      </c>
      <c r="D338" s="15"/>
      <c r="E338" s="15">
        <v>536</v>
      </c>
      <c r="F338" s="16" t="s">
        <v>1222</v>
      </c>
      <c r="G338" s="15" t="s">
        <v>27</v>
      </c>
      <c r="H338" s="15"/>
      <c r="I338" s="15" t="s">
        <v>1219</v>
      </c>
      <c r="J338" s="15" t="s">
        <v>41</v>
      </c>
      <c r="K338" s="17">
        <v>29101</v>
      </c>
      <c r="L338" s="15">
        <v>38</v>
      </c>
      <c r="M338" s="15" t="s">
        <v>30</v>
      </c>
      <c r="N338" s="15" t="s">
        <v>156</v>
      </c>
      <c r="O338" s="15"/>
      <c r="P338" s="16" t="s">
        <v>166</v>
      </c>
      <c r="Q338" s="19">
        <v>39263</v>
      </c>
      <c r="R338" s="15" t="s">
        <v>132</v>
      </c>
      <c r="S338" s="15"/>
      <c r="T338" s="20" t="s">
        <v>1223</v>
      </c>
      <c r="U338" s="14" t="str">
        <f ca="1">VLOOKUP(T338,[1]sheet1!$C$1:$D$65536,2,0)</f>
        <v>13709033955</v>
      </c>
      <c r="V338" s="17">
        <v>36130</v>
      </c>
      <c r="W338" s="15"/>
      <c r="X338" s="21">
        <f t="shared" si="10"/>
        <v>19</v>
      </c>
      <c r="Y338" s="21">
        <f t="shared" si="11"/>
        <v>10</v>
      </c>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c r="HC338" s="21"/>
      <c r="HD338" s="21"/>
      <c r="HE338" s="21"/>
      <c r="HF338" s="21"/>
      <c r="HG338" s="21"/>
      <c r="HH338" s="21"/>
      <c r="HI338" s="21"/>
      <c r="HJ338" s="21"/>
      <c r="HK338" s="21"/>
      <c r="HL338" s="21"/>
      <c r="HM338" s="21"/>
      <c r="HN338" s="21"/>
      <c r="HO338" s="21"/>
      <c r="HP338" s="21"/>
      <c r="HQ338" s="21"/>
      <c r="HR338" s="21"/>
      <c r="HS338" s="21"/>
      <c r="HT338" s="21"/>
    </row>
    <row r="339" s="9" customFormat="1" ht="30" customHeight="1" spans="1:228">
      <c r="A339" s="10">
        <v>4</v>
      </c>
      <c r="B339" s="14" t="s">
        <v>1224</v>
      </c>
      <c r="C339" s="15" t="s">
        <v>1214</v>
      </c>
      <c r="D339" s="15"/>
      <c r="E339" s="15">
        <v>967</v>
      </c>
      <c r="F339" s="16" t="s">
        <v>1225</v>
      </c>
      <c r="G339" s="15" t="s">
        <v>56</v>
      </c>
      <c r="H339" s="15"/>
      <c r="I339" s="15" t="s">
        <v>1219</v>
      </c>
      <c r="J339" s="15" t="s">
        <v>41</v>
      </c>
      <c r="K339" s="17">
        <v>31794</v>
      </c>
      <c r="L339" s="15">
        <v>31</v>
      </c>
      <c r="M339" s="15" t="s">
        <v>30</v>
      </c>
      <c r="N339" s="15" t="s">
        <v>31</v>
      </c>
      <c r="O339" s="15"/>
      <c r="P339" s="16" t="s">
        <v>166</v>
      </c>
      <c r="Q339" s="19">
        <v>40724</v>
      </c>
      <c r="R339" s="15" t="s">
        <v>146</v>
      </c>
      <c r="S339" s="15"/>
      <c r="T339" s="20" t="s">
        <v>1226</v>
      </c>
      <c r="U339" s="14" t="str">
        <f ca="1">VLOOKUP(T339,[1]sheet1!$C$1:$D$65536,2,0)</f>
        <v>13880357604</v>
      </c>
      <c r="V339" s="17">
        <v>40725</v>
      </c>
      <c r="W339" s="15" t="s">
        <v>1227</v>
      </c>
      <c r="X339" s="21">
        <f t="shared" si="10"/>
        <v>6</v>
      </c>
      <c r="Y339" s="21">
        <f t="shared" si="11"/>
        <v>5</v>
      </c>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row>
    <row r="340" s="9" customFormat="1" ht="30" customHeight="1" spans="1:228">
      <c r="A340" s="10">
        <v>5</v>
      </c>
      <c r="B340" s="14" t="s">
        <v>1228</v>
      </c>
      <c r="C340" s="15" t="s">
        <v>1214</v>
      </c>
      <c r="D340" s="15"/>
      <c r="E340" s="15">
        <v>1289</v>
      </c>
      <c r="F340" s="16" t="s">
        <v>1229</v>
      </c>
      <c r="G340" s="15" t="s">
        <v>56</v>
      </c>
      <c r="H340" s="15"/>
      <c r="I340" s="15" t="s">
        <v>1219</v>
      </c>
      <c r="J340" s="15" t="s">
        <v>41</v>
      </c>
      <c r="K340" s="17">
        <v>33882</v>
      </c>
      <c r="L340" s="15">
        <v>26</v>
      </c>
      <c r="M340" s="15" t="s">
        <v>30</v>
      </c>
      <c r="N340" s="15" t="s">
        <v>31</v>
      </c>
      <c r="O340" s="15"/>
      <c r="P340" s="16" t="s">
        <v>166</v>
      </c>
      <c r="Q340" s="19">
        <v>43110</v>
      </c>
      <c r="R340" s="15" t="s">
        <v>146</v>
      </c>
      <c r="S340" s="15"/>
      <c r="T340" s="20" t="s">
        <v>1230</v>
      </c>
      <c r="U340" s="14" t="str">
        <f ca="1">VLOOKUP(T340,[1]sheet1!$C$1:$D$65536,2,0)</f>
        <v>15008297296</v>
      </c>
      <c r="V340" s="17">
        <v>42248</v>
      </c>
      <c r="W340" s="15"/>
      <c r="X340" s="21">
        <f t="shared" si="10"/>
        <v>2</v>
      </c>
      <c r="Y340" s="21">
        <f t="shared" si="11"/>
        <v>5</v>
      </c>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c r="HC340" s="21"/>
      <c r="HD340" s="21"/>
      <c r="HE340" s="21"/>
      <c r="HF340" s="21"/>
      <c r="HG340" s="21"/>
      <c r="HH340" s="21"/>
      <c r="HI340" s="21"/>
      <c r="HJ340" s="21"/>
      <c r="HK340" s="21"/>
      <c r="HL340" s="21"/>
      <c r="HM340" s="21"/>
      <c r="HN340" s="21"/>
      <c r="HO340" s="21"/>
      <c r="HP340" s="21"/>
      <c r="HQ340" s="21"/>
      <c r="HR340" s="21"/>
      <c r="HS340" s="21"/>
      <c r="HT340" s="21"/>
    </row>
    <row r="341" s="9" customFormat="1" ht="30" customHeight="1" spans="1:228">
      <c r="A341" s="10">
        <v>6</v>
      </c>
      <c r="B341" s="14" t="s">
        <v>1231</v>
      </c>
      <c r="C341" s="15" t="s">
        <v>1214</v>
      </c>
      <c r="D341" s="15"/>
      <c r="E341" s="15">
        <v>1327</v>
      </c>
      <c r="F341" s="16" t="s">
        <v>1232</v>
      </c>
      <c r="G341" s="15" t="s">
        <v>56</v>
      </c>
      <c r="H341" s="15"/>
      <c r="I341" s="15" t="s">
        <v>1219</v>
      </c>
      <c r="J341" s="15" t="s">
        <v>41</v>
      </c>
      <c r="K341" s="17">
        <v>32982</v>
      </c>
      <c r="L341" s="15">
        <v>28</v>
      </c>
      <c r="M341" s="15" t="s">
        <v>30</v>
      </c>
      <c r="N341" s="15" t="s">
        <v>156</v>
      </c>
      <c r="O341" s="15"/>
      <c r="P341" s="16" t="s">
        <v>1233</v>
      </c>
      <c r="Q341" s="19">
        <v>40725</v>
      </c>
      <c r="R341" s="15"/>
      <c r="S341" s="15"/>
      <c r="T341" s="20" t="s">
        <v>1234</v>
      </c>
      <c r="U341" s="14" t="str">
        <f ca="1">VLOOKUP(T341,[1]sheet1!$C$1:$D$65536,2,0)</f>
        <v>15208327857</v>
      </c>
      <c r="V341" s="17">
        <v>42491</v>
      </c>
      <c r="W341" s="15"/>
      <c r="X341" s="21">
        <f t="shared" si="10"/>
        <v>1</v>
      </c>
      <c r="Y341" s="21">
        <f t="shared" si="11"/>
        <v>5</v>
      </c>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c r="HC341" s="21"/>
      <c r="HD341" s="21"/>
      <c r="HE341" s="21"/>
      <c r="HF341" s="21"/>
      <c r="HG341" s="21"/>
      <c r="HH341" s="21"/>
      <c r="HI341" s="21"/>
      <c r="HJ341" s="21"/>
      <c r="HK341" s="21"/>
      <c r="HL341" s="21"/>
      <c r="HM341" s="21"/>
      <c r="HN341" s="21"/>
      <c r="HO341" s="21"/>
      <c r="HP341" s="21"/>
      <c r="HQ341" s="21"/>
      <c r="HR341" s="21"/>
      <c r="HS341" s="21"/>
      <c r="HT341" s="21"/>
    </row>
    <row r="342" s="9" customFormat="1" ht="30" customHeight="1" spans="1:228">
      <c r="A342" s="10"/>
      <c r="B342" s="14" t="s">
        <v>1235</v>
      </c>
      <c r="C342" s="15" t="s">
        <v>1236</v>
      </c>
      <c r="D342" s="15"/>
      <c r="E342" s="15">
        <v>569</v>
      </c>
      <c r="F342" s="16" t="s">
        <v>1237</v>
      </c>
      <c r="G342" s="15" t="s">
        <v>27</v>
      </c>
      <c r="H342" s="15" t="s">
        <v>28</v>
      </c>
      <c r="I342" s="15"/>
      <c r="J342" s="15" t="s">
        <v>41</v>
      </c>
      <c r="K342" s="17">
        <v>30175</v>
      </c>
      <c r="L342" s="15">
        <v>36</v>
      </c>
      <c r="M342" s="15" t="s">
        <v>30</v>
      </c>
      <c r="N342" s="15" t="s">
        <v>31</v>
      </c>
      <c r="O342" s="15"/>
      <c r="P342" s="16" t="s">
        <v>166</v>
      </c>
      <c r="Q342" s="19">
        <v>42035</v>
      </c>
      <c r="R342" s="15" t="s">
        <v>132</v>
      </c>
      <c r="S342" s="15"/>
      <c r="T342" s="20" t="s">
        <v>1238</v>
      </c>
      <c r="U342" s="14" t="str">
        <f ca="1">VLOOKUP(T342,[1]sheet1!$C$1:$D$65536,2,0)</f>
        <v>13540066465</v>
      </c>
      <c r="V342" s="17">
        <v>36770</v>
      </c>
      <c r="W342" s="15" t="s">
        <v>36</v>
      </c>
      <c r="X342" s="21">
        <f t="shared" si="10"/>
        <v>17</v>
      </c>
      <c r="Y342" s="21">
        <f t="shared" si="11"/>
        <v>10</v>
      </c>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row>
    <row r="343" s="9" customFormat="1" ht="30" customHeight="1" spans="1:228">
      <c r="A343" s="10">
        <v>1</v>
      </c>
      <c r="B343" s="14" t="s">
        <v>1239</v>
      </c>
      <c r="C343" s="15" t="s">
        <v>1236</v>
      </c>
      <c r="D343" s="15"/>
      <c r="E343" s="15" t="s">
        <v>1240</v>
      </c>
      <c r="F343" s="16" t="s">
        <v>1241</v>
      </c>
      <c r="G343" s="15" t="s">
        <v>56</v>
      </c>
      <c r="H343" s="15" t="s">
        <v>40</v>
      </c>
      <c r="I343" s="15"/>
      <c r="J343" s="15" t="s">
        <v>41</v>
      </c>
      <c r="K343" s="17">
        <v>30728</v>
      </c>
      <c r="L343" s="15">
        <v>34</v>
      </c>
      <c r="M343" s="15" t="s">
        <v>30</v>
      </c>
      <c r="N343" s="15" t="s">
        <v>31</v>
      </c>
      <c r="O343" s="15" t="s">
        <v>32</v>
      </c>
      <c r="P343" s="16" t="s">
        <v>47</v>
      </c>
      <c r="Q343" s="19">
        <v>39264</v>
      </c>
      <c r="R343" s="15" t="s">
        <v>61</v>
      </c>
      <c r="S343" s="15"/>
      <c r="T343" s="20" t="s">
        <v>1242</v>
      </c>
      <c r="U343" s="14" t="str">
        <f ca="1">VLOOKUP(T343,[1]sheet1!$C$1:$D$65536,2,0)</f>
        <v>13881959637</v>
      </c>
      <c r="V343" s="17">
        <v>41884</v>
      </c>
      <c r="W343" s="15" t="s">
        <v>36</v>
      </c>
      <c r="X343" s="21">
        <f t="shared" si="10"/>
        <v>3</v>
      </c>
      <c r="Y343" s="21">
        <f t="shared" si="11"/>
        <v>5</v>
      </c>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row>
    <row r="344" s="9" customFormat="1" ht="30" customHeight="1" spans="1:228">
      <c r="A344" s="10">
        <v>2</v>
      </c>
      <c r="B344" s="14" t="s">
        <v>1243</v>
      </c>
      <c r="C344" s="15" t="s">
        <v>1236</v>
      </c>
      <c r="D344" s="15"/>
      <c r="E344" s="15">
        <v>20</v>
      </c>
      <c r="F344" s="16" t="s">
        <v>1244</v>
      </c>
      <c r="G344" s="15" t="s">
        <v>27</v>
      </c>
      <c r="H344" s="15" t="s">
        <v>136</v>
      </c>
      <c r="I344" s="15"/>
      <c r="J344" s="15" t="s">
        <v>41</v>
      </c>
      <c r="K344" s="17">
        <v>25039</v>
      </c>
      <c r="L344" s="15">
        <v>50</v>
      </c>
      <c r="M344" s="15" t="s">
        <v>30</v>
      </c>
      <c r="N344" s="15" t="s">
        <v>156</v>
      </c>
      <c r="O344" s="15"/>
      <c r="P344" s="16" t="s">
        <v>166</v>
      </c>
      <c r="Q344" s="19">
        <v>38560</v>
      </c>
      <c r="R344" s="15" t="s">
        <v>252</v>
      </c>
      <c r="S344" s="15"/>
      <c r="T344" s="20" t="s">
        <v>1245</v>
      </c>
      <c r="U344" s="14" t="str">
        <f ca="1">VLOOKUP(T344,[1]sheet1!$C$1:$D$65536,2,0)</f>
        <v>13980798681</v>
      </c>
      <c r="V344" s="17">
        <v>31594</v>
      </c>
      <c r="W344" s="15" t="s">
        <v>36</v>
      </c>
      <c r="X344" s="21">
        <f t="shared" si="10"/>
        <v>31</v>
      </c>
      <c r="Y344" s="21">
        <f t="shared" si="11"/>
        <v>15</v>
      </c>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1"/>
      <c r="HI344" s="21"/>
      <c r="HJ344" s="21"/>
      <c r="HK344" s="21"/>
      <c r="HL344" s="21"/>
      <c r="HM344" s="21"/>
      <c r="HN344" s="21"/>
      <c r="HO344" s="21"/>
      <c r="HP344" s="21"/>
      <c r="HQ344" s="21"/>
      <c r="HR344" s="21"/>
      <c r="HS344" s="21"/>
      <c r="HT344" s="21"/>
    </row>
    <row r="345" s="9" customFormat="1" ht="30" customHeight="1" spans="1:228">
      <c r="A345" s="10">
        <v>3</v>
      </c>
      <c r="B345" s="14" t="s">
        <v>1246</v>
      </c>
      <c r="C345" s="15" t="s">
        <v>1236</v>
      </c>
      <c r="D345" s="15"/>
      <c r="E345" s="15">
        <v>1078</v>
      </c>
      <c r="F345" s="16" t="s">
        <v>1247</v>
      </c>
      <c r="G345" s="15" t="s">
        <v>27</v>
      </c>
      <c r="H345" s="15"/>
      <c r="I345" s="15" t="s">
        <v>1219</v>
      </c>
      <c r="J345" s="15" t="s">
        <v>29</v>
      </c>
      <c r="K345" s="17">
        <v>22933</v>
      </c>
      <c r="L345" s="15">
        <v>56</v>
      </c>
      <c r="M345" s="15" t="s">
        <v>30</v>
      </c>
      <c r="N345" s="15" t="s">
        <v>156</v>
      </c>
      <c r="O345" s="15"/>
      <c r="P345" s="16"/>
      <c r="Q345" s="19">
        <v>33117</v>
      </c>
      <c r="R345" s="15"/>
      <c r="S345" s="15" t="s">
        <v>1248</v>
      </c>
      <c r="T345" s="20" t="s">
        <v>1249</v>
      </c>
      <c r="U345" s="14" t="str">
        <f ca="1">VLOOKUP(T345,[1]sheet1!$C$1:$D$65536,2,0)</f>
        <v>13666198283</v>
      </c>
      <c r="V345" s="17">
        <v>31260</v>
      </c>
      <c r="W345" s="15" t="s">
        <v>36</v>
      </c>
      <c r="X345" s="21">
        <f t="shared" si="10"/>
        <v>32</v>
      </c>
      <c r="Y345" s="21">
        <f t="shared" si="11"/>
        <v>15</v>
      </c>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row>
    <row r="346" s="9" customFormat="1" ht="30" customHeight="1" spans="1:228">
      <c r="A346" s="10">
        <v>1</v>
      </c>
      <c r="B346" s="14" t="s">
        <v>1250</v>
      </c>
      <c r="C346" s="15" t="s">
        <v>1251</v>
      </c>
      <c r="D346" s="15"/>
      <c r="E346" s="15">
        <v>537</v>
      </c>
      <c r="F346" s="16" t="s">
        <v>1252</v>
      </c>
      <c r="G346" s="15" t="s">
        <v>27</v>
      </c>
      <c r="H346" s="15" t="s">
        <v>136</v>
      </c>
      <c r="I346" s="15"/>
      <c r="J346" s="15" t="s">
        <v>41</v>
      </c>
      <c r="K346" s="17" t="s">
        <v>1253</v>
      </c>
      <c r="L346" s="15">
        <v>39</v>
      </c>
      <c r="M346" s="15" t="s">
        <v>30</v>
      </c>
      <c r="N346" s="15" t="s">
        <v>31</v>
      </c>
      <c r="O346" s="15"/>
      <c r="P346" s="16" t="s">
        <v>131</v>
      </c>
      <c r="Q346" s="19">
        <v>36342</v>
      </c>
      <c r="R346" s="15" t="s">
        <v>132</v>
      </c>
      <c r="S346" s="15"/>
      <c r="T346" s="20" t="s">
        <v>1254</v>
      </c>
      <c r="U346" s="14" t="str">
        <f ca="1">VLOOKUP(T346,[1]sheet1!$C$1:$D$65536,2,0)</f>
        <v>13981966396</v>
      </c>
      <c r="V346" s="17">
        <v>36541</v>
      </c>
      <c r="W346" s="15" t="s">
        <v>36</v>
      </c>
      <c r="X346" s="21">
        <f t="shared" si="10"/>
        <v>17</v>
      </c>
      <c r="Y346" s="21">
        <f t="shared" si="11"/>
        <v>10</v>
      </c>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row>
    <row r="347" s="9" customFormat="1" ht="30" customHeight="1" spans="1:228">
      <c r="A347" s="10">
        <v>2</v>
      </c>
      <c r="B347" s="14" t="s">
        <v>1255</v>
      </c>
      <c r="C347" s="15" t="s">
        <v>1251</v>
      </c>
      <c r="D347" s="15"/>
      <c r="E347" s="15">
        <v>113</v>
      </c>
      <c r="F347" s="16" t="s">
        <v>1256</v>
      </c>
      <c r="G347" s="15" t="s">
        <v>27</v>
      </c>
      <c r="H347" s="15" t="s">
        <v>136</v>
      </c>
      <c r="I347" s="15"/>
      <c r="J347" s="15" t="s">
        <v>41</v>
      </c>
      <c r="K347" s="17" t="s">
        <v>1257</v>
      </c>
      <c r="L347" s="15">
        <v>37</v>
      </c>
      <c r="M347" s="15" t="s">
        <v>30</v>
      </c>
      <c r="N347" s="15" t="s">
        <v>156</v>
      </c>
      <c r="O347" s="15"/>
      <c r="P347" s="16" t="s">
        <v>131</v>
      </c>
      <c r="Q347" s="19">
        <v>38169</v>
      </c>
      <c r="R347" s="15" t="s">
        <v>132</v>
      </c>
      <c r="S347" s="15"/>
      <c r="T347" s="20" t="s">
        <v>1258</v>
      </c>
      <c r="U347" s="14" t="str">
        <f ca="1">VLOOKUP(T347,[1]sheet1!$C$1:$D$65536,2,0)</f>
        <v>13688488536</v>
      </c>
      <c r="V347" s="17">
        <v>36892</v>
      </c>
      <c r="W347" s="15" t="s">
        <v>36</v>
      </c>
      <c r="X347" s="21">
        <f t="shared" si="10"/>
        <v>17</v>
      </c>
      <c r="Y347" s="21">
        <f t="shared" si="11"/>
        <v>10</v>
      </c>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1"/>
      <c r="HI347" s="21"/>
      <c r="HJ347" s="21"/>
      <c r="HK347" s="21"/>
      <c r="HL347" s="21"/>
      <c r="HM347" s="21"/>
      <c r="HN347" s="21"/>
      <c r="HO347" s="21"/>
      <c r="HP347" s="21"/>
      <c r="HQ347" s="21"/>
      <c r="HR347" s="21"/>
      <c r="HS347" s="21"/>
      <c r="HT347" s="21"/>
    </row>
    <row r="348" s="9" customFormat="1" ht="30" customHeight="1" spans="1:228">
      <c r="A348" s="10">
        <v>3</v>
      </c>
      <c r="B348" s="14" t="s">
        <v>1259</v>
      </c>
      <c r="C348" s="15" t="s">
        <v>1251</v>
      </c>
      <c r="D348" s="15"/>
      <c r="E348" s="15">
        <v>51</v>
      </c>
      <c r="F348" s="16" t="s">
        <v>1260</v>
      </c>
      <c r="G348" s="15" t="s">
        <v>27</v>
      </c>
      <c r="H348" s="15" t="s">
        <v>136</v>
      </c>
      <c r="I348" s="15"/>
      <c r="J348" s="15" t="s">
        <v>41</v>
      </c>
      <c r="K348" s="17" t="s">
        <v>1261</v>
      </c>
      <c r="L348" s="15">
        <v>42</v>
      </c>
      <c r="M348" s="15" t="s">
        <v>30</v>
      </c>
      <c r="N348" s="15" t="s">
        <v>31</v>
      </c>
      <c r="O348" s="15"/>
      <c r="P348" s="16" t="s">
        <v>131</v>
      </c>
      <c r="Q348" s="19">
        <v>42014</v>
      </c>
      <c r="R348" s="15" t="s">
        <v>132</v>
      </c>
      <c r="S348" s="15"/>
      <c r="T348" s="20" t="s">
        <v>1262</v>
      </c>
      <c r="U348" s="14" t="str">
        <f ca="1">VLOOKUP(T348,[1]sheet1!$C$1:$D$65536,2,0)</f>
        <v>13281033588</v>
      </c>
      <c r="V348" s="17">
        <v>35977</v>
      </c>
      <c r="W348" s="15" t="s">
        <v>80</v>
      </c>
      <c r="X348" s="21">
        <f t="shared" si="10"/>
        <v>19</v>
      </c>
      <c r="Y348" s="21">
        <f t="shared" si="11"/>
        <v>10</v>
      </c>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c r="HC348" s="21"/>
      <c r="HD348" s="21"/>
      <c r="HE348" s="21"/>
      <c r="HF348" s="21"/>
      <c r="HG348" s="21"/>
      <c r="HH348" s="21"/>
      <c r="HI348" s="21"/>
      <c r="HJ348" s="21"/>
      <c r="HK348" s="21"/>
      <c r="HL348" s="21"/>
      <c r="HM348" s="21"/>
      <c r="HN348" s="21"/>
      <c r="HO348" s="21"/>
      <c r="HP348" s="21"/>
      <c r="HQ348" s="21"/>
      <c r="HR348" s="21"/>
      <c r="HS348" s="21"/>
      <c r="HT348" s="21"/>
    </row>
    <row r="349" s="9" customFormat="1" ht="30" customHeight="1" spans="1:228">
      <c r="A349" s="10">
        <v>4</v>
      </c>
      <c r="B349" s="14" t="s">
        <v>1263</v>
      </c>
      <c r="C349" s="15" t="s">
        <v>1251</v>
      </c>
      <c r="D349" s="15"/>
      <c r="E349" s="15">
        <v>767</v>
      </c>
      <c r="F349" s="16" t="s">
        <v>1264</v>
      </c>
      <c r="G349" s="15" t="s">
        <v>56</v>
      </c>
      <c r="H349" s="15" t="s">
        <v>136</v>
      </c>
      <c r="I349" s="15"/>
      <c r="J349" s="15" t="s">
        <v>41</v>
      </c>
      <c r="K349" s="17" t="s">
        <v>1265</v>
      </c>
      <c r="L349" s="15">
        <v>29</v>
      </c>
      <c r="M349" s="15" t="s">
        <v>30</v>
      </c>
      <c r="N349" s="15" t="s">
        <v>31</v>
      </c>
      <c r="O349" s="15"/>
      <c r="P349" s="16" t="s">
        <v>131</v>
      </c>
      <c r="Q349" s="19">
        <v>41455</v>
      </c>
      <c r="R349" s="15" t="s">
        <v>146</v>
      </c>
      <c r="S349" s="15"/>
      <c r="T349" s="20" t="s">
        <v>1266</v>
      </c>
      <c r="U349" s="14" t="str">
        <f ca="1">VLOOKUP(T349,[1]sheet1!$C$1:$D$65536,2,0)</f>
        <v>15982086131</v>
      </c>
      <c r="V349" s="17">
        <v>40544</v>
      </c>
      <c r="W349" s="15" t="s">
        <v>66</v>
      </c>
      <c r="X349" s="21">
        <f t="shared" si="10"/>
        <v>7</v>
      </c>
      <c r="Y349" s="21">
        <f t="shared" si="11"/>
        <v>5</v>
      </c>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c r="HC349" s="21"/>
      <c r="HD349" s="21"/>
      <c r="HE349" s="21"/>
      <c r="HF349" s="21"/>
      <c r="HG349" s="21"/>
      <c r="HH349" s="21"/>
      <c r="HI349" s="21"/>
      <c r="HJ349" s="21"/>
      <c r="HK349" s="21"/>
      <c r="HL349" s="21"/>
      <c r="HM349" s="21"/>
      <c r="HN349" s="21"/>
      <c r="HO349" s="21"/>
      <c r="HP349" s="21"/>
      <c r="HQ349" s="21"/>
      <c r="HR349" s="21"/>
      <c r="HS349" s="21"/>
      <c r="HT349" s="21"/>
    </row>
    <row r="350" s="9" customFormat="1" ht="30" customHeight="1" spans="1:228">
      <c r="A350" s="10">
        <v>5</v>
      </c>
      <c r="B350" s="14" t="s">
        <v>1267</v>
      </c>
      <c r="C350" s="15" t="s">
        <v>1251</v>
      </c>
      <c r="D350" s="15"/>
      <c r="E350" s="15">
        <v>454</v>
      </c>
      <c r="F350" s="16" t="s">
        <v>1268</v>
      </c>
      <c r="G350" s="15" t="s">
        <v>56</v>
      </c>
      <c r="H350" s="15" t="s">
        <v>136</v>
      </c>
      <c r="I350" s="15"/>
      <c r="J350" s="15" t="s">
        <v>41</v>
      </c>
      <c r="K350" s="17" t="s">
        <v>1269</v>
      </c>
      <c r="L350" s="15">
        <v>33</v>
      </c>
      <c r="M350" s="15" t="s">
        <v>30</v>
      </c>
      <c r="N350" s="15" t="s">
        <v>31</v>
      </c>
      <c r="O350" s="15"/>
      <c r="P350" s="16" t="s">
        <v>131</v>
      </c>
      <c r="Q350" s="19">
        <v>41760</v>
      </c>
      <c r="R350" s="15" t="s">
        <v>146</v>
      </c>
      <c r="S350" s="15"/>
      <c r="T350" s="20" t="s">
        <v>1270</v>
      </c>
      <c r="U350" s="14" t="str">
        <f ca="1">VLOOKUP(T350,[1]sheet1!$C$1:$D$65536,2,0)</f>
        <v>13678116235</v>
      </c>
      <c r="V350" s="17">
        <v>39630</v>
      </c>
      <c r="W350" s="15" t="s">
        <v>36</v>
      </c>
      <c r="X350" s="21">
        <f t="shared" si="10"/>
        <v>9</v>
      </c>
      <c r="Y350" s="21">
        <f t="shared" si="11"/>
        <v>5</v>
      </c>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1"/>
      <c r="HI350" s="21"/>
      <c r="HJ350" s="21"/>
      <c r="HK350" s="21"/>
      <c r="HL350" s="21"/>
      <c r="HM350" s="21"/>
      <c r="HN350" s="21"/>
      <c r="HO350" s="21"/>
      <c r="HP350" s="21"/>
      <c r="HQ350" s="21"/>
      <c r="HR350" s="21"/>
      <c r="HS350" s="21"/>
      <c r="HT350" s="21"/>
    </row>
    <row r="351" s="9" customFormat="1" ht="30" customHeight="1" spans="1:228">
      <c r="A351" s="10">
        <v>6</v>
      </c>
      <c r="B351" s="14" t="s">
        <v>1271</v>
      </c>
      <c r="C351" s="15" t="s">
        <v>1251</v>
      </c>
      <c r="D351" s="15"/>
      <c r="E351" s="15">
        <v>1022</v>
      </c>
      <c r="F351" s="16" t="s">
        <v>1272</v>
      </c>
      <c r="G351" s="15" t="s">
        <v>56</v>
      </c>
      <c r="H351" s="15" t="s">
        <v>136</v>
      </c>
      <c r="I351" s="15"/>
      <c r="J351" s="15" t="s">
        <v>41</v>
      </c>
      <c r="K351" s="17" t="s">
        <v>1273</v>
      </c>
      <c r="L351" s="15">
        <v>32</v>
      </c>
      <c r="M351" s="15" t="s">
        <v>30</v>
      </c>
      <c r="N351" s="15" t="s">
        <v>31</v>
      </c>
      <c r="O351" s="15" t="s">
        <v>91</v>
      </c>
      <c r="P351" s="16" t="s">
        <v>131</v>
      </c>
      <c r="Q351" s="19">
        <v>40725</v>
      </c>
      <c r="R351" s="15" t="s">
        <v>146</v>
      </c>
      <c r="S351" s="15"/>
      <c r="T351" s="24" t="s">
        <v>1274</v>
      </c>
      <c r="U351" s="14" t="str">
        <f ca="1">VLOOKUP(T351,[1]sheet1!$C$1:$D$65536,2,0)</f>
        <v>13881707323</v>
      </c>
      <c r="V351" s="17">
        <v>40909</v>
      </c>
      <c r="W351" s="15" t="s">
        <v>80</v>
      </c>
      <c r="X351" s="21">
        <f t="shared" si="10"/>
        <v>6</v>
      </c>
      <c r="Y351" s="21">
        <f t="shared" si="11"/>
        <v>5</v>
      </c>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1"/>
      <c r="HI351" s="21"/>
      <c r="HJ351" s="21"/>
      <c r="HK351" s="21"/>
      <c r="HL351" s="21"/>
      <c r="HM351" s="21"/>
      <c r="HN351" s="21"/>
      <c r="HO351" s="21"/>
      <c r="HP351" s="21"/>
      <c r="HQ351" s="21"/>
      <c r="HR351" s="21"/>
      <c r="HS351" s="21"/>
      <c r="HT351" s="21"/>
    </row>
    <row r="352" s="9" customFormat="1" ht="30" customHeight="1" spans="1:228">
      <c r="A352" s="10">
        <v>7</v>
      </c>
      <c r="B352" s="14" t="s">
        <v>1275</v>
      </c>
      <c r="C352" s="15" t="s">
        <v>1251</v>
      </c>
      <c r="D352" s="15"/>
      <c r="E352" s="15">
        <v>1110</v>
      </c>
      <c r="F352" s="16" t="s">
        <v>1276</v>
      </c>
      <c r="G352" s="15" t="s">
        <v>56</v>
      </c>
      <c r="H352" s="15" t="s">
        <v>136</v>
      </c>
      <c r="I352" s="15"/>
      <c r="J352" s="15" t="s">
        <v>41</v>
      </c>
      <c r="K352" s="17" t="s">
        <v>1277</v>
      </c>
      <c r="L352" s="15">
        <v>29</v>
      </c>
      <c r="M352" s="15" t="s">
        <v>30</v>
      </c>
      <c r="N352" s="15" t="s">
        <v>31</v>
      </c>
      <c r="O352" s="15"/>
      <c r="P352" s="16" t="s">
        <v>131</v>
      </c>
      <c r="Q352" s="19">
        <v>40724</v>
      </c>
      <c r="R352" s="15" t="s">
        <v>146</v>
      </c>
      <c r="S352" s="15"/>
      <c r="T352" s="20" t="s">
        <v>1278</v>
      </c>
      <c r="U352" s="14" t="str">
        <f ca="1">VLOOKUP(T352,[1]sheet1!$C$1:$D$65536,2,0)</f>
        <v>18081026651</v>
      </c>
      <c r="V352" s="17">
        <v>41275</v>
      </c>
      <c r="W352" s="15" t="s">
        <v>36</v>
      </c>
      <c r="X352" s="21">
        <f t="shared" si="10"/>
        <v>5</v>
      </c>
      <c r="Y352" s="21">
        <f t="shared" si="11"/>
        <v>5</v>
      </c>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row>
    <row r="353" s="9" customFormat="1" ht="30" customHeight="1" spans="1:228">
      <c r="A353" s="10">
        <v>8</v>
      </c>
      <c r="B353" s="14" t="s">
        <v>1279</v>
      </c>
      <c r="C353" s="15" t="s">
        <v>1251</v>
      </c>
      <c r="D353" s="15"/>
      <c r="E353" s="15">
        <v>676</v>
      </c>
      <c r="F353" s="16" t="s">
        <v>1280</v>
      </c>
      <c r="G353" s="15" t="s">
        <v>56</v>
      </c>
      <c r="H353" s="15" t="s">
        <v>136</v>
      </c>
      <c r="I353" s="15"/>
      <c r="J353" s="15" t="s">
        <v>41</v>
      </c>
      <c r="K353" s="17" t="s">
        <v>1281</v>
      </c>
      <c r="L353" s="15">
        <v>33</v>
      </c>
      <c r="M353" s="15" t="s">
        <v>30</v>
      </c>
      <c r="N353" s="15" t="s">
        <v>31</v>
      </c>
      <c r="O353" s="15" t="s">
        <v>32</v>
      </c>
      <c r="P353" s="16" t="s">
        <v>131</v>
      </c>
      <c r="Q353" s="19">
        <v>39276</v>
      </c>
      <c r="R353" s="15" t="s">
        <v>132</v>
      </c>
      <c r="S353" s="15"/>
      <c r="T353" s="20" t="s">
        <v>1282</v>
      </c>
      <c r="U353" s="14" t="str">
        <f ca="1">VLOOKUP(T353,[1]sheet1!$C$1:$D$65536,2,0)</f>
        <v>13408524322</v>
      </c>
      <c r="V353" s="17">
        <v>39300</v>
      </c>
      <c r="W353" s="15" t="s">
        <v>36</v>
      </c>
      <c r="X353" s="21">
        <f t="shared" si="10"/>
        <v>10</v>
      </c>
      <c r="Y353" s="21">
        <f t="shared" si="11"/>
        <v>10</v>
      </c>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1"/>
      <c r="HI353" s="21"/>
      <c r="HJ353" s="21"/>
      <c r="HK353" s="21"/>
      <c r="HL353" s="21"/>
      <c r="HM353" s="21"/>
      <c r="HN353" s="21"/>
      <c r="HO353" s="21"/>
      <c r="HP353" s="21"/>
      <c r="HQ353" s="21"/>
      <c r="HR353" s="21"/>
      <c r="HS353" s="21"/>
      <c r="HT353" s="21"/>
    </row>
    <row r="354" s="9" customFormat="1" ht="30" customHeight="1" spans="1:228">
      <c r="A354" s="10">
        <v>9</v>
      </c>
      <c r="B354" s="14" t="s">
        <v>1283</v>
      </c>
      <c r="C354" s="15" t="s">
        <v>1251</v>
      </c>
      <c r="D354" s="15"/>
      <c r="E354" s="15">
        <v>451</v>
      </c>
      <c r="F354" s="16" t="s">
        <v>1284</v>
      </c>
      <c r="G354" s="15" t="s">
        <v>56</v>
      </c>
      <c r="H354" s="15" t="s">
        <v>136</v>
      </c>
      <c r="I354" s="15"/>
      <c r="J354" s="15" t="s">
        <v>41</v>
      </c>
      <c r="K354" s="17" t="s">
        <v>1285</v>
      </c>
      <c r="L354" s="15">
        <v>27</v>
      </c>
      <c r="M354" s="15" t="s">
        <v>30</v>
      </c>
      <c r="N354" s="15" t="s">
        <v>31</v>
      </c>
      <c r="O354" s="15"/>
      <c r="P354" s="16" t="s">
        <v>131</v>
      </c>
      <c r="Q354" s="19">
        <v>42216</v>
      </c>
      <c r="R354" s="15" t="s">
        <v>146</v>
      </c>
      <c r="S354" s="15"/>
      <c r="T354" s="20" t="s">
        <v>1286</v>
      </c>
      <c r="U354" s="14" t="str">
        <f ca="1">VLOOKUP(T354,[1]sheet1!$C$1:$D$65536,2,0)</f>
        <v>13688324939</v>
      </c>
      <c r="V354" s="17">
        <v>41640</v>
      </c>
      <c r="W354" s="15" t="s">
        <v>66</v>
      </c>
      <c r="X354" s="21">
        <f t="shared" si="10"/>
        <v>4</v>
      </c>
      <c r="Y354" s="21">
        <f t="shared" si="11"/>
        <v>5</v>
      </c>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row>
    <row r="355" s="9" customFormat="1" ht="30" customHeight="1" spans="1:228">
      <c r="A355" s="10">
        <v>10</v>
      </c>
      <c r="B355" s="14" t="s">
        <v>1287</v>
      </c>
      <c r="C355" s="15" t="s">
        <v>1251</v>
      </c>
      <c r="D355" s="15"/>
      <c r="E355" s="15">
        <v>475</v>
      </c>
      <c r="F355" s="16" t="s">
        <v>1288</v>
      </c>
      <c r="G355" s="15" t="s">
        <v>27</v>
      </c>
      <c r="H355" s="15" t="s">
        <v>136</v>
      </c>
      <c r="I355" s="15"/>
      <c r="J355" s="15" t="s">
        <v>41</v>
      </c>
      <c r="K355" s="17" t="s">
        <v>1289</v>
      </c>
      <c r="L355" s="15">
        <v>40</v>
      </c>
      <c r="M355" s="15" t="s">
        <v>30</v>
      </c>
      <c r="N355" s="15" t="s">
        <v>130</v>
      </c>
      <c r="O355" s="15"/>
      <c r="P355" s="16" t="s">
        <v>131</v>
      </c>
      <c r="Q355" s="19">
        <v>37803</v>
      </c>
      <c r="R355" s="15" t="s">
        <v>132</v>
      </c>
      <c r="S355" s="15"/>
      <c r="T355" s="20" t="s">
        <v>1290</v>
      </c>
      <c r="U355" s="14" t="str">
        <f ca="1">VLOOKUP(T355,[1]sheet1!$C$1:$D$65536,2,0)</f>
        <v>13982130789</v>
      </c>
      <c r="V355" s="17">
        <v>35314</v>
      </c>
      <c r="W355" s="15" t="s">
        <v>36</v>
      </c>
      <c r="X355" s="21">
        <f t="shared" si="10"/>
        <v>21</v>
      </c>
      <c r="Y355" s="21">
        <f t="shared" si="11"/>
        <v>15</v>
      </c>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c r="HC355" s="21"/>
      <c r="HD355" s="21"/>
      <c r="HE355" s="21"/>
      <c r="HF355" s="21"/>
      <c r="HG355" s="21"/>
      <c r="HH355" s="21"/>
      <c r="HI355" s="21"/>
      <c r="HJ355" s="21"/>
      <c r="HK355" s="21"/>
      <c r="HL355" s="21"/>
      <c r="HM355" s="21"/>
      <c r="HN355" s="21"/>
      <c r="HO355" s="21"/>
      <c r="HP355" s="21"/>
      <c r="HQ355" s="21"/>
      <c r="HR355" s="21"/>
      <c r="HS355" s="21"/>
      <c r="HT355" s="21"/>
    </row>
    <row r="356" s="9" customFormat="1" ht="30" customHeight="1" spans="1:228">
      <c r="A356" s="10">
        <v>11</v>
      </c>
      <c r="B356" s="14" t="s">
        <v>1291</v>
      </c>
      <c r="C356" s="15" t="s">
        <v>1251</v>
      </c>
      <c r="D356" s="15"/>
      <c r="E356" s="15">
        <v>718</v>
      </c>
      <c r="F356" s="16" t="s">
        <v>1292</v>
      </c>
      <c r="G356" s="15" t="s">
        <v>56</v>
      </c>
      <c r="H356" s="15" t="s">
        <v>136</v>
      </c>
      <c r="I356" s="15"/>
      <c r="J356" s="15" t="s">
        <v>41</v>
      </c>
      <c r="K356" s="17" t="s">
        <v>1293</v>
      </c>
      <c r="L356" s="15">
        <v>31</v>
      </c>
      <c r="M356" s="15" t="s">
        <v>30</v>
      </c>
      <c r="N356" s="15" t="s">
        <v>31</v>
      </c>
      <c r="O356" s="15"/>
      <c r="P356" s="16" t="s">
        <v>131</v>
      </c>
      <c r="Q356" s="19">
        <v>43169</v>
      </c>
      <c r="R356" s="15" t="s">
        <v>146</v>
      </c>
      <c r="S356" s="15"/>
      <c r="T356" s="20" t="s">
        <v>1294</v>
      </c>
      <c r="U356" s="14" t="str">
        <f ca="1">VLOOKUP(T356,[1]sheet1!$C$1:$D$65536,2,0)</f>
        <v>15928521774</v>
      </c>
      <c r="V356" s="17">
        <v>40513</v>
      </c>
      <c r="W356" s="15" t="s">
        <v>36</v>
      </c>
      <c r="X356" s="21">
        <f t="shared" si="10"/>
        <v>7</v>
      </c>
      <c r="Y356" s="21">
        <f t="shared" si="11"/>
        <v>5</v>
      </c>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c r="HC356" s="21"/>
      <c r="HD356" s="21"/>
      <c r="HE356" s="21"/>
      <c r="HF356" s="21"/>
      <c r="HG356" s="21"/>
      <c r="HH356" s="21"/>
      <c r="HI356" s="21"/>
      <c r="HJ356" s="21"/>
      <c r="HK356" s="21"/>
      <c r="HL356" s="21"/>
      <c r="HM356" s="21"/>
      <c r="HN356" s="21"/>
      <c r="HO356" s="21"/>
      <c r="HP356" s="21"/>
      <c r="HQ356" s="21"/>
      <c r="HR356" s="21"/>
      <c r="HS356" s="21"/>
      <c r="HT356" s="21"/>
    </row>
    <row r="357" s="9" customFormat="1" ht="30" customHeight="1" spans="1:228">
      <c r="A357" s="10">
        <v>12</v>
      </c>
      <c r="B357" s="14" t="s">
        <v>1295</v>
      </c>
      <c r="C357" s="15" t="s">
        <v>1251</v>
      </c>
      <c r="D357" s="15"/>
      <c r="E357" s="15">
        <v>365</v>
      </c>
      <c r="F357" s="16" t="s">
        <v>1296</v>
      </c>
      <c r="G357" s="15" t="s">
        <v>27</v>
      </c>
      <c r="H357" s="15" t="s">
        <v>136</v>
      </c>
      <c r="I357" s="15"/>
      <c r="J357" s="15" t="s">
        <v>41</v>
      </c>
      <c r="K357" s="17" t="s">
        <v>1297</v>
      </c>
      <c r="L357" s="15">
        <v>51</v>
      </c>
      <c r="M357" s="15" t="s">
        <v>1298</v>
      </c>
      <c r="N357" s="15" t="s">
        <v>491</v>
      </c>
      <c r="O357" s="15"/>
      <c r="P357" s="16" t="s">
        <v>131</v>
      </c>
      <c r="Q357" s="19">
        <v>31959</v>
      </c>
      <c r="R357" s="15" t="s">
        <v>132</v>
      </c>
      <c r="S357" s="15"/>
      <c r="T357" s="20" t="s">
        <v>1299</v>
      </c>
      <c r="U357" s="14" t="str">
        <f ca="1">VLOOKUP(T357,[1]sheet1!$C$1:$D$65536,2,0)</f>
        <v>13688326600</v>
      </c>
      <c r="V357" s="17">
        <v>31990</v>
      </c>
      <c r="W357" s="15" t="s">
        <v>36</v>
      </c>
      <c r="X357" s="21">
        <f t="shared" si="10"/>
        <v>30</v>
      </c>
      <c r="Y357" s="21">
        <f t="shared" si="11"/>
        <v>15</v>
      </c>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c r="HC357" s="21"/>
      <c r="HD357" s="21"/>
      <c r="HE357" s="21"/>
      <c r="HF357" s="21"/>
      <c r="HG357" s="21"/>
      <c r="HH357" s="21"/>
      <c r="HI357" s="21"/>
      <c r="HJ357" s="21"/>
      <c r="HK357" s="21"/>
      <c r="HL357" s="21"/>
      <c r="HM357" s="21"/>
      <c r="HN357" s="21"/>
      <c r="HO357" s="21"/>
      <c r="HP357" s="21"/>
      <c r="HQ357" s="21"/>
      <c r="HR357" s="21"/>
      <c r="HS357" s="21"/>
      <c r="HT357" s="21"/>
    </row>
    <row r="358" s="9" customFormat="1" ht="30" customHeight="1" spans="1:228">
      <c r="A358" s="10">
        <v>13</v>
      </c>
      <c r="B358" s="14" t="s">
        <v>1300</v>
      </c>
      <c r="C358" s="15" t="s">
        <v>1251</v>
      </c>
      <c r="D358" s="15"/>
      <c r="E358" s="15">
        <v>747</v>
      </c>
      <c r="F358" s="16" t="s">
        <v>1301</v>
      </c>
      <c r="G358" s="15" t="s">
        <v>56</v>
      </c>
      <c r="H358" s="15" t="s">
        <v>136</v>
      </c>
      <c r="I358" s="15"/>
      <c r="J358" s="15" t="s">
        <v>41</v>
      </c>
      <c r="K358" s="17" t="s">
        <v>1302</v>
      </c>
      <c r="L358" s="15">
        <v>31</v>
      </c>
      <c r="M358" s="15" t="s">
        <v>30</v>
      </c>
      <c r="N358" s="15" t="s">
        <v>31</v>
      </c>
      <c r="O358" s="15"/>
      <c r="P358" s="16" t="s">
        <v>131</v>
      </c>
      <c r="Q358" s="19">
        <v>42745</v>
      </c>
      <c r="R358" s="15" t="s">
        <v>146</v>
      </c>
      <c r="S358" s="15"/>
      <c r="T358" s="20" t="s">
        <v>1303</v>
      </c>
      <c r="U358" s="14" t="str">
        <f ca="1">VLOOKUP(T358,[1]sheet1!$C$1:$D$65536,2,0)</f>
        <v>13709034004</v>
      </c>
      <c r="V358" s="17">
        <v>40544</v>
      </c>
      <c r="W358" s="15" t="s">
        <v>36</v>
      </c>
      <c r="X358" s="21">
        <f t="shared" si="10"/>
        <v>7</v>
      </c>
      <c r="Y358" s="21">
        <f t="shared" si="11"/>
        <v>5</v>
      </c>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1"/>
    </row>
    <row r="359" s="9" customFormat="1" ht="30" customHeight="1" spans="1:228">
      <c r="A359" s="10">
        <v>14</v>
      </c>
      <c r="B359" s="14" t="s">
        <v>1304</v>
      </c>
      <c r="C359" s="15" t="s">
        <v>1251</v>
      </c>
      <c r="D359" s="15"/>
      <c r="E359" s="15">
        <v>929</v>
      </c>
      <c r="F359" s="16" t="s">
        <v>1305</v>
      </c>
      <c r="G359" s="15" t="s">
        <v>56</v>
      </c>
      <c r="H359" s="15" t="s">
        <v>136</v>
      </c>
      <c r="I359" s="15"/>
      <c r="J359" s="15" t="s">
        <v>41</v>
      </c>
      <c r="K359" s="17" t="s">
        <v>1306</v>
      </c>
      <c r="L359" s="15">
        <v>31</v>
      </c>
      <c r="M359" s="15" t="s">
        <v>30</v>
      </c>
      <c r="N359" s="15" t="s">
        <v>31</v>
      </c>
      <c r="O359" s="15"/>
      <c r="P359" s="16" t="s">
        <v>131</v>
      </c>
      <c r="Q359" s="19">
        <v>42439</v>
      </c>
      <c r="R359" s="15" t="s">
        <v>132</v>
      </c>
      <c r="S359" s="15"/>
      <c r="T359" s="20" t="s">
        <v>1307</v>
      </c>
      <c r="U359" s="14" t="str">
        <f ca="1">VLOOKUP(T359,[1]sheet1!$C$1:$D$65536,2,0)</f>
        <v>13551020594</v>
      </c>
      <c r="V359" s="17">
        <v>39630</v>
      </c>
      <c r="W359" s="15" t="s">
        <v>36</v>
      </c>
      <c r="X359" s="21">
        <f t="shared" si="10"/>
        <v>9</v>
      </c>
      <c r="Y359" s="21">
        <f t="shared" si="11"/>
        <v>5</v>
      </c>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row>
    <row r="360" s="9" customFormat="1" ht="30" customHeight="1" spans="1:228">
      <c r="A360" s="10">
        <v>15</v>
      </c>
      <c r="B360" s="14" t="s">
        <v>1308</v>
      </c>
      <c r="C360" s="15" t="s">
        <v>1251</v>
      </c>
      <c r="D360" s="15"/>
      <c r="E360" s="15">
        <v>1458</v>
      </c>
      <c r="F360" s="16" t="s">
        <v>1309</v>
      </c>
      <c r="G360" s="15" t="s">
        <v>56</v>
      </c>
      <c r="H360" s="15" t="s">
        <v>136</v>
      </c>
      <c r="I360" s="15"/>
      <c r="J360" s="15" t="s">
        <v>41</v>
      </c>
      <c r="K360" s="17" t="s">
        <v>1310</v>
      </c>
      <c r="L360" s="15">
        <v>23</v>
      </c>
      <c r="M360" s="15" t="s">
        <v>30</v>
      </c>
      <c r="N360" s="15" t="s">
        <v>130</v>
      </c>
      <c r="O360" s="15"/>
      <c r="P360" s="16" t="s">
        <v>131</v>
      </c>
      <c r="Q360" s="19">
        <v>42531</v>
      </c>
      <c r="R360" s="15" t="s">
        <v>136</v>
      </c>
      <c r="S360" s="15"/>
      <c r="T360" s="20" t="s">
        <v>1311</v>
      </c>
      <c r="U360" s="14" t="str">
        <f ca="1">VLOOKUP(T360,[1]sheet1!$C$1:$D$65536,2,0)</f>
        <v>18780007454</v>
      </c>
      <c r="V360" s="17">
        <v>42611</v>
      </c>
      <c r="W360" s="15" t="s">
        <v>36</v>
      </c>
      <c r="X360" s="21">
        <f t="shared" si="10"/>
        <v>1</v>
      </c>
      <c r="Y360" s="21">
        <f t="shared" si="11"/>
        <v>5</v>
      </c>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row>
    <row r="361" s="9" customFormat="1" ht="30" customHeight="1" spans="1:228">
      <c r="A361" s="10">
        <v>16</v>
      </c>
      <c r="B361" s="14" t="s">
        <v>1312</v>
      </c>
      <c r="C361" s="15" t="s">
        <v>1251</v>
      </c>
      <c r="D361" s="15"/>
      <c r="E361" s="15">
        <v>447</v>
      </c>
      <c r="F361" s="16" t="s">
        <v>1313</v>
      </c>
      <c r="G361" s="15" t="s">
        <v>56</v>
      </c>
      <c r="H361" s="15" t="s">
        <v>136</v>
      </c>
      <c r="I361" s="15"/>
      <c r="J361" s="15" t="s">
        <v>41</v>
      </c>
      <c r="K361" s="17" t="s">
        <v>1314</v>
      </c>
      <c r="L361" s="15">
        <v>38</v>
      </c>
      <c r="M361" s="15" t="s">
        <v>30</v>
      </c>
      <c r="N361" s="15" t="s">
        <v>130</v>
      </c>
      <c r="O361" s="15"/>
      <c r="P361" s="16" t="s">
        <v>131</v>
      </c>
      <c r="Q361" s="19">
        <v>39995</v>
      </c>
      <c r="R361" s="15" t="s">
        <v>146</v>
      </c>
      <c r="S361" s="15"/>
      <c r="T361" s="20" t="s">
        <v>1315</v>
      </c>
      <c r="U361" s="14" t="str">
        <f ca="1">VLOOKUP(T361,[1]sheet1!$C$1:$D$65536,2,0)</f>
        <v>13648029375</v>
      </c>
      <c r="V361" s="17">
        <v>40057</v>
      </c>
      <c r="W361" s="15" t="s">
        <v>36</v>
      </c>
      <c r="X361" s="21">
        <f t="shared" si="10"/>
        <v>8</v>
      </c>
      <c r="Y361" s="21">
        <f t="shared" si="11"/>
        <v>5</v>
      </c>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row>
    <row r="362" s="9" customFormat="1" ht="30" customHeight="1" spans="1:228">
      <c r="A362" s="10">
        <v>17</v>
      </c>
      <c r="B362" s="14" t="s">
        <v>1316</v>
      </c>
      <c r="C362" s="15" t="s">
        <v>1251</v>
      </c>
      <c r="D362" s="15"/>
      <c r="E362" s="15">
        <v>1492</v>
      </c>
      <c r="F362" s="16" t="s">
        <v>1317</v>
      </c>
      <c r="G362" s="15" t="s">
        <v>56</v>
      </c>
      <c r="H362" s="15" t="s">
        <v>136</v>
      </c>
      <c r="I362" s="15"/>
      <c r="J362" s="15" t="s">
        <v>41</v>
      </c>
      <c r="K362" s="17" t="s">
        <v>1318</v>
      </c>
      <c r="L362" s="15">
        <v>24</v>
      </c>
      <c r="M362" s="15" t="s">
        <v>30</v>
      </c>
      <c r="N362" s="15" t="s">
        <v>31</v>
      </c>
      <c r="O362" s="15" t="s">
        <v>32</v>
      </c>
      <c r="P362" s="16" t="s">
        <v>131</v>
      </c>
      <c r="Q362" s="19">
        <v>42916</v>
      </c>
      <c r="R362" s="15" t="s">
        <v>136</v>
      </c>
      <c r="S362" s="15"/>
      <c r="T362" s="20" t="s">
        <v>1319</v>
      </c>
      <c r="U362" s="14" t="str">
        <f ca="1">VLOOKUP(T362,[1]sheet1!$C$1:$D$65536,2,0)</f>
        <v>13072873997</v>
      </c>
      <c r="V362" s="17">
        <v>42927</v>
      </c>
      <c r="W362" s="15" t="s">
        <v>36</v>
      </c>
      <c r="X362" s="21">
        <f t="shared" si="10"/>
        <v>0</v>
      </c>
      <c r="Y362" s="21">
        <f t="shared" si="11"/>
        <v>0</v>
      </c>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row>
    <row r="363" s="9" customFormat="1" ht="30" customHeight="1" spans="1:228">
      <c r="A363" s="10">
        <v>18</v>
      </c>
      <c r="B363" s="14" t="s">
        <v>1320</v>
      </c>
      <c r="C363" s="15" t="s">
        <v>1251</v>
      </c>
      <c r="D363" s="15"/>
      <c r="E363" s="15">
        <v>1499</v>
      </c>
      <c r="F363" s="16" t="s">
        <v>1321</v>
      </c>
      <c r="G363" s="15" t="s">
        <v>56</v>
      </c>
      <c r="H363" s="15" t="s">
        <v>136</v>
      </c>
      <c r="I363" s="15"/>
      <c r="J363" s="15" t="s">
        <v>41</v>
      </c>
      <c r="K363" s="17">
        <v>34209</v>
      </c>
      <c r="L363" s="15">
        <v>24</v>
      </c>
      <c r="M363" s="15" t="s">
        <v>30</v>
      </c>
      <c r="N363" s="15" t="s">
        <v>31</v>
      </c>
      <c r="O363" s="15" t="s">
        <v>32</v>
      </c>
      <c r="P363" s="16" t="s">
        <v>131</v>
      </c>
      <c r="Q363" s="19">
        <v>42916</v>
      </c>
      <c r="R363" s="15" t="s">
        <v>136</v>
      </c>
      <c r="S363" s="15"/>
      <c r="T363" s="20" t="s">
        <v>1322</v>
      </c>
      <c r="U363" s="14" t="str">
        <f ca="1">VLOOKUP(T363,[1]sheet1!$C$1:$D$65536,2,0)</f>
        <v>13908052534</v>
      </c>
      <c r="V363" s="17">
        <v>43101</v>
      </c>
      <c r="W363" s="15" t="s">
        <v>36</v>
      </c>
      <c r="X363" s="21">
        <f t="shared" si="10"/>
        <v>0</v>
      </c>
      <c r="Y363" s="21">
        <f t="shared" si="11"/>
        <v>0</v>
      </c>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row>
    <row r="364" s="9" customFormat="1" ht="30" customHeight="1" spans="1:228">
      <c r="A364" s="10">
        <v>19</v>
      </c>
      <c r="B364" s="14" t="s">
        <v>1323</v>
      </c>
      <c r="C364" s="15" t="s">
        <v>1251</v>
      </c>
      <c r="D364" s="15"/>
      <c r="E364" s="15">
        <v>704</v>
      </c>
      <c r="F364" s="16" t="s">
        <v>1324</v>
      </c>
      <c r="G364" s="15" t="s">
        <v>27</v>
      </c>
      <c r="H364" s="15" t="s">
        <v>40</v>
      </c>
      <c r="I364" s="15"/>
      <c r="J364" s="15" t="s">
        <v>41</v>
      </c>
      <c r="K364" s="17" t="s">
        <v>1325</v>
      </c>
      <c r="L364" s="15">
        <v>34</v>
      </c>
      <c r="M364" s="15" t="s">
        <v>30</v>
      </c>
      <c r="N364" s="15" t="s">
        <v>31</v>
      </c>
      <c r="O364" s="15" t="s">
        <v>91</v>
      </c>
      <c r="P364" s="16" t="s">
        <v>47</v>
      </c>
      <c r="Q364" s="19">
        <v>39263</v>
      </c>
      <c r="R364" s="15" t="s">
        <v>61</v>
      </c>
      <c r="S364" s="15"/>
      <c r="T364" s="20" t="s">
        <v>1326</v>
      </c>
      <c r="U364" s="14" t="str">
        <f ca="1">VLOOKUP(T364,[1]sheet1!$C$1:$D$65536,2,0)</f>
        <v>13982166716</v>
      </c>
      <c r="V364" s="17">
        <v>39295</v>
      </c>
      <c r="W364" s="15" t="s">
        <v>80</v>
      </c>
      <c r="X364" s="21">
        <f t="shared" si="10"/>
        <v>10</v>
      </c>
      <c r="Y364" s="21">
        <f t="shared" si="11"/>
        <v>10</v>
      </c>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row>
    <row r="365" s="9" customFormat="1" ht="30" customHeight="1" spans="1:228">
      <c r="A365" s="10">
        <v>20</v>
      </c>
      <c r="B365" s="14" t="s">
        <v>1327</v>
      </c>
      <c r="C365" s="15" t="s">
        <v>1251</v>
      </c>
      <c r="D365" s="15"/>
      <c r="E365" s="15">
        <v>779</v>
      </c>
      <c r="F365" s="16" t="s">
        <v>1328</v>
      </c>
      <c r="G365" s="15" t="s">
        <v>27</v>
      </c>
      <c r="H365" s="15" t="s">
        <v>40</v>
      </c>
      <c r="I365" s="15"/>
      <c r="J365" s="15" t="s">
        <v>29</v>
      </c>
      <c r="K365" s="17" t="s">
        <v>1329</v>
      </c>
      <c r="L365" s="15">
        <v>35</v>
      </c>
      <c r="M365" s="15" t="s">
        <v>30</v>
      </c>
      <c r="N365" s="15" t="s">
        <v>31</v>
      </c>
      <c r="O365" s="15" t="s">
        <v>91</v>
      </c>
      <c r="P365" s="16" t="s">
        <v>47</v>
      </c>
      <c r="Q365" s="19">
        <v>39263</v>
      </c>
      <c r="R365" s="15" t="s">
        <v>61</v>
      </c>
      <c r="S365" s="15"/>
      <c r="T365" s="20" t="s">
        <v>1330</v>
      </c>
      <c r="U365" s="14" t="str">
        <f ca="1">VLOOKUP(T365,[1]sheet1!$C$1:$D$65536,2,0)</f>
        <v>18782122565</v>
      </c>
      <c r="V365" s="17">
        <v>40359</v>
      </c>
      <c r="W365" s="15" t="s">
        <v>80</v>
      </c>
      <c r="X365" s="21">
        <f t="shared" si="10"/>
        <v>7</v>
      </c>
      <c r="Y365" s="21">
        <f t="shared" si="11"/>
        <v>5</v>
      </c>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row>
    <row r="366" s="9" customFormat="1" ht="30" customHeight="1" spans="1:228">
      <c r="A366" s="10">
        <v>21</v>
      </c>
      <c r="B366" s="14" t="s">
        <v>1331</v>
      </c>
      <c r="C366" s="15" t="s">
        <v>1251</v>
      </c>
      <c r="D366" s="15"/>
      <c r="E366" s="15">
        <v>409</v>
      </c>
      <c r="F366" s="16" t="s">
        <v>1332</v>
      </c>
      <c r="G366" s="15" t="s">
        <v>27</v>
      </c>
      <c r="H366" s="15" t="s">
        <v>40</v>
      </c>
      <c r="I366" s="15"/>
      <c r="J366" s="15" t="s">
        <v>41</v>
      </c>
      <c r="K366" s="17" t="s">
        <v>1333</v>
      </c>
      <c r="L366" s="15">
        <v>48</v>
      </c>
      <c r="M366" s="15" t="s">
        <v>30</v>
      </c>
      <c r="N366" s="15" t="s">
        <v>130</v>
      </c>
      <c r="O366" s="15"/>
      <c r="P366" s="16" t="s">
        <v>47</v>
      </c>
      <c r="Q366" s="19">
        <v>33786</v>
      </c>
      <c r="R366" s="15" t="s">
        <v>34</v>
      </c>
      <c r="S366" s="15"/>
      <c r="T366" s="20" t="s">
        <v>1334</v>
      </c>
      <c r="U366" s="14" t="str">
        <f ca="1">VLOOKUP(T366,[1]sheet1!$C$1:$D$65536,2,0)</f>
        <v>13980466309</v>
      </c>
      <c r="V366" s="17">
        <v>33817</v>
      </c>
      <c r="W366" s="15" t="s">
        <v>80</v>
      </c>
      <c r="X366" s="21">
        <f t="shared" si="10"/>
        <v>25</v>
      </c>
      <c r="Y366" s="21">
        <f t="shared" si="11"/>
        <v>15</v>
      </c>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c r="HC366" s="21"/>
      <c r="HD366" s="21"/>
      <c r="HE366" s="21"/>
      <c r="HF366" s="21"/>
      <c r="HG366" s="21"/>
      <c r="HH366" s="21"/>
      <c r="HI366" s="21"/>
      <c r="HJ366" s="21"/>
      <c r="HK366" s="21"/>
      <c r="HL366" s="21"/>
      <c r="HM366" s="21"/>
      <c r="HN366" s="21"/>
      <c r="HO366" s="21"/>
      <c r="HP366" s="21"/>
      <c r="HQ366" s="21"/>
      <c r="HR366" s="21"/>
      <c r="HS366" s="21"/>
      <c r="HT366" s="21"/>
    </row>
    <row r="367" s="9" customFormat="1" ht="30" customHeight="1" spans="1:228">
      <c r="A367" s="10">
        <v>22</v>
      </c>
      <c r="B367" s="14" t="s">
        <v>1335</v>
      </c>
      <c r="C367" s="15" t="s">
        <v>1251</v>
      </c>
      <c r="D367" s="15"/>
      <c r="E367" s="15">
        <v>711</v>
      </c>
      <c r="F367" s="16" t="s">
        <v>1336</v>
      </c>
      <c r="G367" s="15" t="s">
        <v>27</v>
      </c>
      <c r="H367" s="15" t="s">
        <v>40</v>
      </c>
      <c r="I367" s="15"/>
      <c r="J367" s="15" t="s">
        <v>29</v>
      </c>
      <c r="K367" s="17" t="s">
        <v>1337</v>
      </c>
      <c r="L367" s="15">
        <v>32</v>
      </c>
      <c r="M367" s="15" t="s">
        <v>30</v>
      </c>
      <c r="N367" s="15" t="s">
        <v>31</v>
      </c>
      <c r="O367" s="15" t="s">
        <v>91</v>
      </c>
      <c r="P367" s="16" t="s">
        <v>47</v>
      </c>
      <c r="Q367" s="19">
        <v>39990</v>
      </c>
      <c r="R367" s="15" t="s">
        <v>61</v>
      </c>
      <c r="S367" s="15"/>
      <c r="T367" s="20" t="s">
        <v>1338</v>
      </c>
      <c r="U367" s="14" t="str">
        <f ca="1">VLOOKUP(T367,[1]sheet1!$C$1:$D$65536,2,0)</f>
        <v>13678164208</v>
      </c>
      <c r="V367" s="17">
        <v>40026</v>
      </c>
      <c r="W367" s="15" t="s">
        <v>80</v>
      </c>
      <c r="X367" s="21">
        <f t="shared" si="10"/>
        <v>8</v>
      </c>
      <c r="Y367" s="21">
        <f t="shared" si="11"/>
        <v>5</v>
      </c>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1"/>
      <c r="HD367" s="21"/>
      <c r="HE367" s="21"/>
      <c r="HF367" s="21"/>
      <c r="HG367" s="21"/>
      <c r="HH367" s="21"/>
      <c r="HI367" s="21"/>
      <c r="HJ367" s="21"/>
      <c r="HK367" s="21"/>
      <c r="HL367" s="21"/>
      <c r="HM367" s="21"/>
      <c r="HN367" s="21"/>
      <c r="HO367" s="21"/>
      <c r="HP367" s="21"/>
      <c r="HQ367" s="21"/>
      <c r="HR367" s="21"/>
      <c r="HS367" s="21"/>
      <c r="HT367" s="21"/>
    </row>
    <row r="368" s="9" customFormat="1" ht="30" customHeight="1" spans="1:228">
      <c r="A368" s="10">
        <v>23</v>
      </c>
      <c r="B368" s="14" t="s">
        <v>1339</v>
      </c>
      <c r="C368" s="15" t="s">
        <v>1251</v>
      </c>
      <c r="D368" s="15"/>
      <c r="E368" s="15">
        <v>1103</v>
      </c>
      <c r="F368" s="16" t="s">
        <v>1340</v>
      </c>
      <c r="G368" s="15" t="s">
        <v>56</v>
      </c>
      <c r="H368" s="15" t="s">
        <v>40</v>
      </c>
      <c r="I368" s="15"/>
      <c r="J368" s="15" t="s">
        <v>29</v>
      </c>
      <c r="K368" s="17" t="s">
        <v>1341</v>
      </c>
      <c r="L368" s="15">
        <v>31</v>
      </c>
      <c r="M368" s="15" t="s">
        <v>30</v>
      </c>
      <c r="N368" s="15" t="s">
        <v>31</v>
      </c>
      <c r="O368" s="15" t="s">
        <v>91</v>
      </c>
      <c r="P368" s="16" t="s">
        <v>47</v>
      </c>
      <c r="Q368" s="19">
        <v>40355</v>
      </c>
      <c r="R368" s="15" t="s">
        <v>57</v>
      </c>
      <c r="S368" s="15"/>
      <c r="T368" s="20" t="s">
        <v>1342</v>
      </c>
      <c r="U368" s="14" t="str">
        <f ca="1">VLOOKUP(T368,[1]sheet1!$C$1:$D$65536,2,0)</f>
        <v>15208102113</v>
      </c>
      <c r="V368" s="17">
        <v>41262</v>
      </c>
      <c r="W368" s="15" t="s">
        <v>36</v>
      </c>
      <c r="X368" s="21">
        <f t="shared" si="10"/>
        <v>5</v>
      </c>
      <c r="Y368" s="21">
        <f t="shared" si="11"/>
        <v>5</v>
      </c>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row>
    <row r="369" s="9" customFormat="1" ht="30" customHeight="1" spans="1:228">
      <c r="A369" s="10">
        <v>24</v>
      </c>
      <c r="B369" s="14" t="s">
        <v>1343</v>
      </c>
      <c r="C369" s="15" t="s">
        <v>1251</v>
      </c>
      <c r="D369" s="15"/>
      <c r="E369" s="15">
        <v>701</v>
      </c>
      <c r="F369" s="16" t="s">
        <v>1344</v>
      </c>
      <c r="G369" s="15" t="s">
        <v>27</v>
      </c>
      <c r="H369" s="15" t="s">
        <v>40</v>
      </c>
      <c r="I369" s="15"/>
      <c r="J369" s="15" t="s">
        <v>41</v>
      </c>
      <c r="K369" s="17" t="s">
        <v>1345</v>
      </c>
      <c r="L369" s="15">
        <v>36</v>
      </c>
      <c r="M369" s="15" t="s">
        <v>30</v>
      </c>
      <c r="N369" s="15" t="s">
        <v>31</v>
      </c>
      <c r="O369" s="15" t="s">
        <v>91</v>
      </c>
      <c r="P369" s="16" t="s">
        <v>47</v>
      </c>
      <c r="Q369" s="19">
        <v>38533</v>
      </c>
      <c r="R369" s="15" t="s">
        <v>61</v>
      </c>
      <c r="S369" s="15"/>
      <c r="T369" s="20" t="s">
        <v>1346</v>
      </c>
      <c r="U369" s="14" t="str">
        <f ca="1">VLOOKUP(T369,[1]sheet1!$C$1:$D$65536,2,0)</f>
        <v>13547938495</v>
      </c>
      <c r="V369" s="17">
        <v>38548</v>
      </c>
      <c r="W369" s="15" t="s">
        <v>36</v>
      </c>
      <c r="X369" s="21">
        <f t="shared" si="10"/>
        <v>12</v>
      </c>
      <c r="Y369" s="21">
        <f t="shared" si="11"/>
        <v>10</v>
      </c>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c r="HC369" s="21"/>
      <c r="HD369" s="21"/>
      <c r="HE369" s="21"/>
      <c r="HF369" s="21"/>
      <c r="HG369" s="21"/>
      <c r="HH369" s="21"/>
      <c r="HI369" s="21"/>
      <c r="HJ369" s="21"/>
      <c r="HK369" s="21"/>
      <c r="HL369" s="21"/>
      <c r="HM369" s="21"/>
      <c r="HN369" s="21"/>
      <c r="HO369" s="21"/>
      <c r="HP369" s="21"/>
      <c r="HQ369" s="21"/>
      <c r="HR369" s="21"/>
      <c r="HS369" s="21"/>
      <c r="HT369" s="21"/>
    </row>
    <row r="370" s="9" customFormat="1" ht="30" customHeight="1" spans="1:228">
      <c r="A370" s="10">
        <v>25</v>
      </c>
      <c r="B370" s="14" t="s">
        <v>1347</v>
      </c>
      <c r="C370" s="15" t="s">
        <v>1251</v>
      </c>
      <c r="D370" s="15"/>
      <c r="E370" s="15">
        <v>581</v>
      </c>
      <c r="F370" s="16" t="s">
        <v>1348</v>
      </c>
      <c r="G370" s="15" t="s">
        <v>27</v>
      </c>
      <c r="H370" s="15" t="s">
        <v>40</v>
      </c>
      <c r="I370" s="15"/>
      <c r="J370" s="15" t="s">
        <v>41</v>
      </c>
      <c r="K370" s="17" t="s">
        <v>1349</v>
      </c>
      <c r="L370" s="15">
        <v>35</v>
      </c>
      <c r="M370" s="15" t="s">
        <v>30</v>
      </c>
      <c r="N370" s="15" t="s">
        <v>31</v>
      </c>
      <c r="O370" s="15" t="s">
        <v>91</v>
      </c>
      <c r="P370" s="16" t="s">
        <v>47</v>
      </c>
      <c r="Q370" s="19">
        <v>38168</v>
      </c>
      <c r="R370" s="15" t="s">
        <v>61</v>
      </c>
      <c r="S370" s="15"/>
      <c r="T370" s="20" t="s">
        <v>1350</v>
      </c>
      <c r="U370" s="14" t="str">
        <f ca="1">VLOOKUP(T370,[1]sheet1!$C$1:$D$65536,2,0)</f>
        <v>13982179757</v>
      </c>
      <c r="V370" s="17">
        <v>38183</v>
      </c>
      <c r="W370" s="15" t="s">
        <v>36</v>
      </c>
      <c r="X370" s="21">
        <f t="shared" si="10"/>
        <v>13</v>
      </c>
      <c r="Y370" s="21">
        <f t="shared" si="11"/>
        <v>10</v>
      </c>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c r="HC370" s="21"/>
      <c r="HD370" s="21"/>
      <c r="HE370" s="21"/>
      <c r="HF370" s="21"/>
      <c r="HG370" s="21"/>
      <c r="HH370" s="21"/>
      <c r="HI370" s="21"/>
      <c r="HJ370" s="21"/>
      <c r="HK370" s="21"/>
      <c r="HL370" s="21"/>
      <c r="HM370" s="21"/>
      <c r="HN370" s="21"/>
      <c r="HO370" s="21"/>
      <c r="HP370" s="21"/>
      <c r="HQ370" s="21"/>
      <c r="HR370" s="21"/>
      <c r="HS370" s="21"/>
      <c r="HT370" s="21"/>
    </row>
    <row r="371" s="9" customFormat="1" ht="30" customHeight="1" spans="1:228">
      <c r="A371" s="10">
        <v>26</v>
      </c>
      <c r="B371" s="14" t="s">
        <v>1351</v>
      </c>
      <c r="C371" s="15" t="s">
        <v>1251</v>
      </c>
      <c r="D371" s="15"/>
      <c r="E371" s="15">
        <v>633</v>
      </c>
      <c r="F371" s="16" t="s">
        <v>1352</v>
      </c>
      <c r="G371" s="15" t="s">
        <v>27</v>
      </c>
      <c r="H371" s="15" t="s">
        <v>40</v>
      </c>
      <c r="I371" s="15"/>
      <c r="J371" s="15" t="s">
        <v>41</v>
      </c>
      <c r="K371" s="17" t="s">
        <v>1353</v>
      </c>
      <c r="L371" s="15">
        <v>34</v>
      </c>
      <c r="M371" s="15" t="s">
        <v>30</v>
      </c>
      <c r="N371" s="15" t="s">
        <v>31</v>
      </c>
      <c r="O371" s="15" t="s">
        <v>91</v>
      </c>
      <c r="P371" s="16" t="s">
        <v>47</v>
      </c>
      <c r="Q371" s="19">
        <v>39263</v>
      </c>
      <c r="R371" s="15" t="s">
        <v>61</v>
      </c>
      <c r="S371" s="15"/>
      <c r="T371" s="20" t="s">
        <v>1354</v>
      </c>
      <c r="U371" s="14" t="str">
        <f ca="1">VLOOKUP(T371,[1]sheet1!$C$1:$D$65536,2,0)</f>
        <v>13881801290</v>
      </c>
      <c r="V371" s="17">
        <v>39304</v>
      </c>
      <c r="W371" s="15" t="s">
        <v>36</v>
      </c>
      <c r="X371" s="21">
        <f t="shared" si="10"/>
        <v>10</v>
      </c>
      <c r="Y371" s="21">
        <f t="shared" si="11"/>
        <v>10</v>
      </c>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row>
    <row r="372" s="9" customFormat="1" ht="30" customHeight="1" spans="1:228">
      <c r="A372" s="10">
        <v>27</v>
      </c>
      <c r="B372" s="14" t="s">
        <v>1355</v>
      </c>
      <c r="C372" s="15" t="s">
        <v>1251</v>
      </c>
      <c r="D372" s="15"/>
      <c r="E372" s="15">
        <v>723</v>
      </c>
      <c r="F372" s="16" t="s">
        <v>737</v>
      </c>
      <c r="G372" s="15" t="s">
        <v>27</v>
      </c>
      <c r="H372" s="15" t="s">
        <v>40</v>
      </c>
      <c r="I372" s="15"/>
      <c r="J372" s="15" t="s">
        <v>29</v>
      </c>
      <c r="K372" s="17" t="s">
        <v>1356</v>
      </c>
      <c r="L372" s="15">
        <v>33</v>
      </c>
      <c r="M372" s="15" t="s">
        <v>30</v>
      </c>
      <c r="N372" s="15" t="s">
        <v>31</v>
      </c>
      <c r="O372" s="15" t="s">
        <v>91</v>
      </c>
      <c r="P372" s="16" t="s">
        <v>47</v>
      </c>
      <c r="Q372" s="19">
        <v>39994</v>
      </c>
      <c r="R372" s="15" t="s">
        <v>61</v>
      </c>
      <c r="S372" s="15"/>
      <c r="T372" s="20" t="s">
        <v>1357</v>
      </c>
      <c r="U372" s="14" t="str">
        <f ca="1">VLOOKUP(T372,[1]sheet1!$C$1:$D$65536,2,0)</f>
        <v>13628022646</v>
      </c>
      <c r="V372" s="17">
        <v>40009</v>
      </c>
      <c r="W372" s="15" t="s">
        <v>80</v>
      </c>
      <c r="X372" s="21">
        <f t="shared" si="10"/>
        <v>8</v>
      </c>
      <c r="Y372" s="21">
        <f t="shared" si="11"/>
        <v>5</v>
      </c>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row>
    <row r="373" s="9" customFormat="1" ht="30" customHeight="1" spans="1:228">
      <c r="A373" s="10">
        <v>28</v>
      </c>
      <c r="B373" s="14" t="s">
        <v>1358</v>
      </c>
      <c r="C373" s="15" t="s">
        <v>1251</v>
      </c>
      <c r="D373" s="15"/>
      <c r="E373" s="15">
        <v>1268</v>
      </c>
      <c r="F373" s="16" t="s">
        <v>1359</v>
      </c>
      <c r="G373" s="15" t="s">
        <v>56</v>
      </c>
      <c r="H373" s="15" t="s">
        <v>40</v>
      </c>
      <c r="I373" s="15"/>
      <c r="J373" s="15" t="s">
        <v>29</v>
      </c>
      <c r="K373" s="17">
        <v>32701</v>
      </c>
      <c r="L373" s="15">
        <v>29</v>
      </c>
      <c r="M373" s="15" t="s">
        <v>30</v>
      </c>
      <c r="N373" s="15" t="s">
        <v>31</v>
      </c>
      <c r="O373" s="15" t="s">
        <v>32</v>
      </c>
      <c r="P373" s="16" t="s">
        <v>47</v>
      </c>
      <c r="Q373" s="19">
        <v>41090</v>
      </c>
      <c r="R373" s="15" t="s">
        <v>57</v>
      </c>
      <c r="S373" s="15"/>
      <c r="T373" s="20" t="s">
        <v>1360</v>
      </c>
      <c r="U373" s="14" t="str">
        <f ca="1">VLOOKUP(T373,[1]sheet1!$C$1:$D$65536,2,0)</f>
        <v>15108294346</v>
      </c>
      <c r="V373" s="17">
        <v>41092</v>
      </c>
      <c r="W373" s="15" t="s">
        <v>36</v>
      </c>
      <c r="X373" s="21">
        <f t="shared" si="10"/>
        <v>5</v>
      </c>
      <c r="Y373" s="21">
        <f t="shared" si="11"/>
        <v>5</v>
      </c>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c r="HC373" s="21"/>
      <c r="HD373" s="21"/>
      <c r="HE373" s="21"/>
      <c r="HF373" s="21"/>
      <c r="HG373" s="21"/>
      <c r="HH373" s="21"/>
      <c r="HI373" s="21"/>
      <c r="HJ373" s="21"/>
      <c r="HK373" s="21"/>
      <c r="HL373" s="21"/>
      <c r="HM373" s="21"/>
      <c r="HN373" s="21"/>
      <c r="HO373" s="21"/>
      <c r="HP373" s="21"/>
      <c r="HQ373" s="21"/>
      <c r="HR373" s="21"/>
      <c r="HS373" s="21"/>
      <c r="HT373" s="21"/>
    </row>
    <row r="374" s="9" customFormat="1" ht="30" customHeight="1" spans="1:228">
      <c r="A374" s="10">
        <v>29</v>
      </c>
      <c r="B374" s="14" t="s">
        <v>1361</v>
      </c>
      <c r="C374" s="15" t="s">
        <v>1251</v>
      </c>
      <c r="D374" s="15"/>
      <c r="E374" s="15" t="s">
        <v>1362</v>
      </c>
      <c r="F374" s="16" t="s">
        <v>1363</v>
      </c>
      <c r="G374" s="15" t="s">
        <v>27</v>
      </c>
      <c r="H374" s="15" t="s">
        <v>40</v>
      </c>
      <c r="I374" s="15"/>
      <c r="J374" s="15" t="s">
        <v>41</v>
      </c>
      <c r="K374" s="17" t="s">
        <v>1364</v>
      </c>
      <c r="L374" s="15">
        <v>48</v>
      </c>
      <c r="M374" s="15" t="s">
        <v>30</v>
      </c>
      <c r="N374" s="15" t="s">
        <v>31</v>
      </c>
      <c r="O374" s="15"/>
      <c r="P374" s="16" t="s">
        <v>47</v>
      </c>
      <c r="Q374" s="19">
        <v>39479</v>
      </c>
      <c r="R374" s="15" t="s">
        <v>34</v>
      </c>
      <c r="S374" s="15"/>
      <c r="T374" s="20" t="s">
        <v>1365</v>
      </c>
      <c r="U374" s="14" t="str">
        <f ca="1">VLOOKUP(T374,[1]sheet1!$C$1:$D$65536,2,0)</f>
        <v>13881802558</v>
      </c>
      <c r="V374" s="17">
        <v>32478</v>
      </c>
      <c r="W374" s="15" t="s">
        <v>36</v>
      </c>
      <c r="X374" s="21">
        <f t="shared" si="10"/>
        <v>29</v>
      </c>
      <c r="Y374" s="21">
        <f t="shared" si="11"/>
        <v>15</v>
      </c>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c r="HC374" s="21"/>
      <c r="HD374" s="21"/>
      <c r="HE374" s="21"/>
      <c r="HF374" s="21"/>
      <c r="HG374" s="21"/>
      <c r="HH374" s="21"/>
      <c r="HI374" s="21"/>
      <c r="HJ374" s="21"/>
      <c r="HK374" s="21"/>
      <c r="HL374" s="21"/>
      <c r="HM374" s="21"/>
      <c r="HN374" s="21"/>
      <c r="HO374" s="21"/>
      <c r="HP374" s="21"/>
      <c r="HQ374" s="21"/>
      <c r="HR374" s="21"/>
      <c r="HS374" s="21"/>
      <c r="HT374" s="21"/>
    </row>
    <row r="375" s="9" customFormat="1" ht="30" customHeight="1" spans="1:228">
      <c r="A375" s="10">
        <v>30</v>
      </c>
      <c r="B375" s="14" t="s">
        <v>1366</v>
      </c>
      <c r="C375" s="15" t="s">
        <v>1251</v>
      </c>
      <c r="D375" s="15"/>
      <c r="E375" s="15" t="s">
        <v>1367</v>
      </c>
      <c r="F375" s="16" t="s">
        <v>1368</v>
      </c>
      <c r="G375" s="15" t="s">
        <v>27</v>
      </c>
      <c r="H375" s="15" t="s">
        <v>40</v>
      </c>
      <c r="I375" s="15"/>
      <c r="J375" s="15" t="s">
        <v>29</v>
      </c>
      <c r="K375" s="17" t="s">
        <v>1369</v>
      </c>
      <c r="L375" s="15">
        <v>41</v>
      </c>
      <c r="M375" s="15" t="s">
        <v>30</v>
      </c>
      <c r="N375" s="15" t="s">
        <v>31</v>
      </c>
      <c r="O375" s="15" t="s">
        <v>91</v>
      </c>
      <c r="P375" s="16" t="s">
        <v>47</v>
      </c>
      <c r="Q375" s="19" t="s">
        <v>1370</v>
      </c>
      <c r="R375" s="15" t="s">
        <v>61</v>
      </c>
      <c r="S375" s="15"/>
      <c r="T375" s="20" t="s">
        <v>1371</v>
      </c>
      <c r="U375" s="14" t="str">
        <f ca="1">VLOOKUP(T375,[1]sheet1!$C$1:$D$65536,2,0)</f>
        <v>13551027028</v>
      </c>
      <c r="V375" s="17">
        <v>38078</v>
      </c>
      <c r="W375" s="15" t="s">
        <v>36</v>
      </c>
      <c r="X375" s="21">
        <f t="shared" si="10"/>
        <v>13</v>
      </c>
      <c r="Y375" s="21">
        <f t="shared" si="11"/>
        <v>10</v>
      </c>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row>
    <row r="376" s="9" customFormat="1" ht="30" customHeight="1" spans="1:228">
      <c r="A376" s="10">
        <v>31</v>
      </c>
      <c r="B376" s="14" t="s">
        <v>1372</v>
      </c>
      <c r="C376" s="15" t="s">
        <v>1251</v>
      </c>
      <c r="D376" s="15"/>
      <c r="E376" s="15" t="s">
        <v>1373</v>
      </c>
      <c r="F376" s="16" t="s">
        <v>1374</v>
      </c>
      <c r="G376" s="15" t="s">
        <v>27</v>
      </c>
      <c r="H376" s="15" t="s">
        <v>40</v>
      </c>
      <c r="I376" s="15"/>
      <c r="J376" s="15" t="s">
        <v>29</v>
      </c>
      <c r="K376" s="17" t="s">
        <v>1375</v>
      </c>
      <c r="L376" s="15">
        <v>54</v>
      </c>
      <c r="M376" s="15" t="s">
        <v>30</v>
      </c>
      <c r="N376" s="15" t="s">
        <v>31</v>
      </c>
      <c r="O376" s="15" t="s">
        <v>91</v>
      </c>
      <c r="P376" s="16" t="s">
        <v>47</v>
      </c>
      <c r="Q376" s="19" t="s">
        <v>1376</v>
      </c>
      <c r="R376" s="15" t="s">
        <v>61</v>
      </c>
      <c r="S376" s="15"/>
      <c r="T376" s="20" t="s">
        <v>1377</v>
      </c>
      <c r="U376" s="14" t="str">
        <f ca="1">VLOOKUP(T376,[1]sheet1!$C$1:$D$65536,2,0)</f>
        <v>13981824206</v>
      </c>
      <c r="V376" s="17">
        <v>31229</v>
      </c>
      <c r="W376" s="15" t="s">
        <v>36</v>
      </c>
      <c r="X376" s="21">
        <f t="shared" si="10"/>
        <v>32</v>
      </c>
      <c r="Y376" s="21">
        <f t="shared" si="11"/>
        <v>15</v>
      </c>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row>
    <row r="377" s="9" customFormat="1" ht="30" customHeight="1" spans="1:228">
      <c r="A377" s="10">
        <v>1</v>
      </c>
      <c r="B377" s="14" t="s">
        <v>1378</v>
      </c>
      <c r="C377" s="15" t="s">
        <v>1379</v>
      </c>
      <c r="D377" s="15"/>
      <c r="E377" s="15">
        <v>865</v>
      </c>
      <c r="F377" s="16" t="s">
        <v>1380</v>
      </c>
      <c r="G377" s="15" t="s">
        <v>27</v>
      </c>
      <c r="H377" s="15" t="s">
        <v>28</v>
      </c>
      <c r="I377" s="15"/>
      <c r="J377" s="15" t="s">
        <v>29</v>
      </c>
      <c r="K377" s="17">
        <v>31079</v>
      </c>
      <c r="L377" s="15">
        <v>33</v>
      </c>
      <c r="M377" s="15" t="s">
        <v>30</v>
      </c>
      <c r="N377" s="15" t="s">
        <v>31</v>
      </c>
      <c r="O377" s="15" t="s">
        <v>91</v>
      </c>
      <c r="P377" s="16" t="s">
        <v>47</v>
      </c>
      <c r="Q377" s="19">
        <v>39629</v>
      </c>
      <c r="R377" s="15" t="s">
        <v>61</v>
      </c>
      <c r="S377" s="15"/>
      <c r="T377" s="20" t="s">
        <v>1381</v>
      </c>
      <c r="U377" s="14" t="str">
        <f ca="1">VLOOKUP(T377,[1]sheet1!$C$1:$D$65536,2,0)</f>
        <v>13408666367</v>
      </c>
      <c r="V377" s="17">
        <v>39630</v>
      </c>
      <c r="W377" s="15" t="s">
        <v>80</v>
      </c>
      <c r="X377" s="21">
        <f t="shared" si="10"/>
        <v>9</v>
      </c>
      <c r="Y377" s="21">
        <f t="shared" si="11"/>
        <v>5</v>
      </c>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c r="HC377" s="21"/>
      <c r="HD377" s="21"/>
      <c r="HE377" s="21"/>
      <c r="HF377" s="21"/>
      <c r="HG377" s="21"/>
      <c r="HH377" s="21"/>
      <c r="HI377" s="21"/>
      <c r="HJ377" s="21"/>
      <c r="HK377" s="21"/>
      <c r="HL377" s="21"/>
      <c r="HM377" s="21"/>
      <c r="HN377" s="21"/>
      <c r="HO377" s="21"/>
      <c r="HP377" s="21"/>
      <c r="HQ377" s="21"/>
      <c r="HR377" s="21"/>
      <c r="HS377" s="21"/>
      <c r="HT377" s="21"/>
    </row>
    <row r="378" s="9" customFormat="1" ht="30" customHeight="1" spans="1:228">
      <c r="A378" s="10">
        <v>2</v>
      </c>
      <c r="B378" s="14" t="s">
        <v>1382</v>
      </c>
      <c r="C378" s="15" t="s">
        <v>1379</v>
      </c>
      <c r="D378" s="15"/>
      <c r="E378" s="15">
        <v>302</v>
      </c>
      <c r="F378" s="16" t="s">
        <v>1383</v>
      </c>
      <c r="G378" s="15" t="s">
        <v>27</v>
      </c>
      <c r="H378" s="15"/>
      <c r="I378" s="15" t="s">
        <v>40</v>
      </c>
      <c r="J378" s="15" t="s">
        <v>41</v>
      </c>
      <c r="K378" s="17">
        <v>25855</v>
      </c>
      <c r="L378" s="15">
        <v>47</v>
      </c>
      <c r="M378" s="15" t="s">
        <v>30</v>
      </c>
      <c r="N378" s="15" t="s">
        <v>130</v>
      </c>
      <c r="O378" s="15"/>
      <c r="P378" s="16" t="s">
        <v>47</v>
      </c>
      <c r="Q378" s="19">
        <v>35247</v>
      </c>
      <c r="R378" s="15" t="s">
        <v>61</v>
      </c>
      <c r="S378" s="15"/>
      <c r="T378" s="20" t="s">
        <v>1384</v>
      </c>
      <c r="U378" s="14" t="str">
        <f ca="1">VLOOKUP(T378,[1]sheet1!$C$1:$D$65536,2,0)</f>
        <v>13881803506</v>
      </c>
      <c r="V378" s="17">
        <v>35247</v>
      </c>
      <c r="W378" s="15" t="s">
        <v>36</v>
      </c>
      <c r="X378" s="21">
        <f t="shared" si="10"/>
        <v>21</v>
      </c>
      <c r="Y378" s="21">
        <f t="shared" si="11"/>
        <v>15</v>
      </c>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1"/>
      <c r="HI378" s="21"/>
      <c r="HJ378" s="21"/>
      <c r="HK378" s="21"/>
      <c r="HL378" s="21"/>
      <c r="HM378" s="21"/>
      <c r="HN378" s="21"/>
      <c r="HO378" s="21"/>
      <c r="HP378" s="21"/>
      <c r="HQ378" s="21"/>
      <c r="HR378" s="21"/>
      <c r="HS378" s="21"/>
      <c r="HT378" s="21"/>
    </row>
    <row r="379" s="9" customFormat="1" ht="30" customHeight="1" spans="1:228">
      <c r="A379" s="10">
        <v>3</v>
      </c>
      <c r="B379" s="14" t="s">
        <v>1385</v>
      </c>
      <c r="C379" s="15" t="s">
        <v>1379</v>
      </c>
      <c r="D379" s="15"/>
      <c r="E379" s="15">
        <v>632</v>
      </c>
      <c r="F379" s="16" t="s">
        <v>1386</v>
      </c>
      <c r="G379" s="15" t="s">
        <v>27</v>
      </c>
      <c r="H379" s="15"/>
      <c r="I379" s="15" t="s">
        <v>40</v>
      </c>
      <c r="J379" s="15" t="s">
        <v>41</v>
      </c>
      <c r="K379" s="17">
        <v>30710</v>
      </c>
      <c r="L379" s="15">
        <v>34</v>
      </c>
      <c r="M379" s="15" t="s">
        <v>30</v>
      </c>
      <c r="N379" s="15" t="s">
        <v>31</v>
      </c>
      <c r="O379" s="15" t="s">
        <v>91</v>
      </c>
      <c r="P379" s="16" t="s">
        <v>47</v>
      </c>
      <c r="Q379" s="19">
        <v>39248</v>
      </c>
      <c r="R379" s="15" t="s">
        <v>61</v>
      </c>
      <c r="S379" s="15"/>
      <c r="T379" s="20" t="s">
        <v>1387</v>
      </c>
      <c r="U379" s="14" t="str">
        <f ca="1">VLOOKUP(T379,[1]sheet1!$C$1:$D$65536,2,0)</f>
        <v>13881798294</v>
      </c>
      <c r="V379" s="17">
        <v>39264</v>
      </c>
      <c r="W379" s="15" t="s">
        <v>36</v>
      </c>
      <c r="X379" s="21">
        <f t="shared" si="10"/>
        <v>10</v>
      </c>
      <c r="Y379" s="21">
        <f t="shared" si="11"/>
        <v>10</v>
      </c>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row>
    <row r="380" s="9" customFormat="1" ht="30" customHeight="1" spans="1:228">
      <c r="A380" s="10">
        <v>4</v>
      </c>
      <c r="B380" s="14" t="s">
        <v>1388</v>
      </c>
      <c r="C380" s="15" t="s">
        <v>1379</v>
      </c>
      <c r="D380" s="15"/>
      <c r="E380" s="15">
        <v>790</v>
      </c>
      <c r="F380" s="16" t="s">
        <v>1389</v>
      </c>
      <c r="G380" s="15" t="s">
        <v>27</v>
      </c>
      <c r="H380" s="15"/>
      <c r="I380" s="15" t="s">
        <v>40</v>
      </c>
      <c r="J380" s="15" t="s">
        <v>29</v>
      </c>
      <c r="K380" s="17">
        <v>31574</v>
      </c>
      <c r="L380" s="15">
        <v>32</v>
      </c>
      <c r="M380" s="15" t="s">
        <v>30</v>
      </c>
      <c r="N380" s="15" t="s">
        <v>31</v>
      </c>
      <c r="O380" s="15" t="s">
        <v>91</v>
      </c>
      <c r="P380" s="16" t="s">
        <v>47</v>
      </c>
      <c r="Q380" s="19">
        <v>40344</v>
      </c>
      <c r="R380" s="15" t="s">
        <v>61</v>
      </c>
      <c r="S380" s="15"/>
      <c r="T380" s="20" t="s">
        <v>1390</v>
      </c>
      <c r="U380" s="14" t="str">
        <f ca="1">VLOOKUP(T380,[1]sheet1!$C$1:$D$65536,2,0)</f>
        <v>15108384774</v>
      </c>
      <c r="V380" s="17">
        <v>40360</v>
      </c>
      <c r="W380" s="15" t="s">
        <v>80</v>
      </c>
      <c r="X380" s="21">
        <f t="shared" si="10"/>
        <v>7</v>
      </c>
      <c r="Y380" s="21">
        <f t="shared" si="11"/>
        <v>5</v>
      </c>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1"/>
      <c r="HD380" s="21"/>
      <c r="HE380" s="21"/>
      <c r="HF380" s="21"/>
      <c r="HG380" s="21"/>
      <c r="HH380" s="21"/>
      <c r="HI380" s="21"/>
      <c r="HJ380" s="21"/>
      <c r="HK380" s="21"/>
      <c r="HL380" s="21"/>
      <c r="HM380" s="21"/>
      <c r="HN380" s="21"/>
      <c r="HO380" s="21"/>
      <c r="HP380" s="21"/>
      <c r="HQ380" s="21"/>
      <c r="HR380" s="21"/>
      <c r="HS380" s="21"/>
      <c r="HT380" s="21"/>
    </row>
    <row r="381" s="9" customFormat="1" ht="30" customHeight="1" spans="1:228">
      <c r="A381" s="10">
        <v>5</v>
      </c>
      <c r="B381" s="14" t="s">
        <v>1391</v>
      </c>
      <c r="C381" s="15" t="s">
        <v>1379</v>
      </c>
      <c r="D381" s="15"/>
      <c r="E381" s="15">
        <v>1258</v>
      </c>
      <c r="F381" s="16" t="s">
        <v>1392</v>
      </c>
      <c r="G381" s="15" t="s">
        <v>56</v>
      </c>
      <c r="H381" s="15"/>
      <c r="I381" s="15" t="s">
        <v>40</v>
      </c>
      <c r="J381" s="15" t="s">
        <v>41</v>
      </c>
      <c r="K381" s="17">
        <v>31970</v>
      </c>
      <c r="L381" s="15">
        <v>31</v>
      </c>
      <c r="M381" s="15" t="s">
        <v>30</v>
      </c>
      <c r="N381" s="15" t="s">
        <v>31</v>
      </c>
      <c r="O381" s="15" t="s">
        <v>91</v>
      </c>
      <c r="P381" s="16" t="s">
        <v>1393</v>
      </c>
      <c r="Q381" s="19">
        <v>41455</v>
      </c>
      <c r="R381" s="15" t="s">
        <v>57</v>
      </c>
      <c r="S381" s="15"/>
      <c r="T381" s="20" t="s">
        <v>1394</v>
      </c>
      <c r="U381" s="14" t="str">
        <f ca="1">VLOOKUP(T381,[1]sheet1!$C$1:$D$65536,2,0)</f>
        <v>18113191982</v>
      </c>
      <c r="V381" s="17">
        <v>41456</v>
      </c>
      <c r="W381" s="15" t="s">
        <v>80</v>
      </c>
      <c r="X381" s="21">
        <f t="shared" si="10"/>
        <v>4</v>
      </c>
      <c r="Y381" s="21">
        <f t="shared" si="11"/>
        <v>5</v>
      </c>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row>
    <row r="382" s="9" customFormat="1" ht="30" customHeight="1" spans="1:228">
      <c r="A382" s="10">
        <v>6</v>
      </c>
      <c r="B382" s="14" t="s">
        <v>1395</v>
      </c>
      <c r="C382" s="15" t="s">
        <v>1379</v>
      </c>
      <c r="D382" s="15"/>
      <c r="E382" s="15">
        <v>1257</v>
      </c>
      <c r="F382" s="16" t="s">
        <v>1396</v>
      </c>
      <c r="G382" s="15" t="s">
        <v>56</v>
      </c>
      <c r="H382" s="15"/>
      <c r="I382" s="15" t="s">
        <v>40</v>
      </c>
      <c r="J382" s="15" t="s">
        <v>41</v>
      </c>
      <c r="K382" s="17">
        <v>32772</v>
      </c>
      <c r="L382" s="15">
        <v>28</v>
      </c>
      <c r="M382" s="15" t="s">
        <v>30</v>
      </c>
      <c r="N382" s="15" t="s">
        <v>31</v>
      </c>
      <c r="O382" s="15" t="s">
        <v>91</v>
      </c>
      <c r="P382" s="16" t="s">
        <v>47</v>
      </c>
      <c r="Q382" s="19">
        <v>41455</v>
      </c>
      <c r="R382" s="15" t="s">
        <v>57</v>
      </c>
      <c r="S382" s="15"/>
      <c r="T382" s="20" t="s">
        <v>1397</v>
      </c>
      <c r="U382" s="14" t="str">
        <f ca="1">VLOOKUP(T382,[1]sheet1!$C$1:$D$65536,2,0)</f>
        <v>13541366063</v>
      </c>
      <c r="V382" s="17">
        <v>41456</v>
      </c>
      <c r="W382" s="15" t="s">
        <v>80</v>
      </c>
      <c r="X382" s="21">
        <f t="shared" si="10"/>
        <v>4</v>
      </c>
      <c r="Y382" s="21">
        <f t="shared" si="11"/>
        <v>5</v>
      </c>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1"/>
      <c r="HI382" s="21"/>
      <c r="HJ382" s="21"/>
      <c r="HK382" s="21"/>
      <c r="HL382" s="21"/>
      <c r="HM382" s="21"/>
      <c r="HN382" s="21"/>
      <c r="HO382" s="21"/>
      <c r="HP382" s="21"/>
      <c r="HQ382" s="21"/>
      <c r="HR382" s="21"/>
      <c r="HS382" s="21"/>
      <c r="HT382" s="21"/>
    </row>
    <row r="383" s="9" customFormat="1" ht="30" customHeight="1" spans="1:228">
      <c r="A383" s="10">
        <v>7</v>
      </c>
      <c r="B383" s="14" t="s">
        <v>1398</v>
      </c>
      <c r="C383" s="15" t="s">
        <v>1379</v>
      </c>
      <c r="D383" s="15"/>
      <c r="E383" s="15">
        <v>798</v>
      </c>
      <c r="F383" s="16" t="s">
        <v>1399</v>
      </c>
      <c r="G383" s="15" t="s">
        <v>56</v>
      </c>
      <c r="H383" s="15"/>
      <c r="I383" s="15" t="s">
        <v>40</v>
      </c>
      <c r="J383" s="15" t="s">
        <v>41</v>
      </c>
      <c r="K383" s="17">
        <v>31417</v>
      </c>
      <c r="L383" s="15">
        <v>32</v>
      </c>
      <c r="M383" s="15" t="s">
        <v>30</v>
      </c>
      <c r="N383" s="15" t="s">
        <v>31</v>
      </c>
      <c r="O383" s="15" t="s">
        <v>91</v>
      </c>
      <c r="P383" s="16" t="s">
        <v>1393</v>
      </c>
      <c r="Q383" s="19">
        <v>40359</v>
      </c>
      <c r="R383" s="15" t="s">
        <v>57</v>
      </c>
      <c r="S383" s="15"/>
      <c r="T383" s="20" t="s">
        <v>1400</v>
      </c>
      <c r="U383" s="14" t="str">
        <f ca="1">VLOOKUP(T383,[1]sheet1!$C$1:$D$65536,2,0)</f>
        <v>15982153575</v>
      </c>
      <c r="V383" s="17">
        <v>40360</v>
      </c>
      <c r="W383" s="15" t="s">
        <v>36</v>
      </c>
      <c r="X383" s="21">
        <f t="shared" si="10"/>
        <v>7</v>
      </c>
      <c r="Y383" s="21">
        <f t="shared" si="11"/>
        <v>5</v>
      </c>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c r="HC383" s="21"/>
      <c r="HD383" s="21"/>
      <c r="HE383" s="21"/>
      <c r="HF383" s="21"/>
      <c r="HG383" s="21"/>
      <c r="HH383" s="21"/>
      <c r="HI383" s="21"/>
      <c r="HJ383" s="21"/>
      <c r="HK383" s="21"/>
      <c r="HL383" s="21"/>
      <c r="HM383" s="21"/>
      <c r="HN383" s="21"/>
      <c r="HO383" s="21"/>
      <c r="HP383" s="21"/>
      <c r="HQ383" s="21"/>
      <c r="HR383" s="21"/>
      <c r="HS383" s="21"/>
      <c r="HT383" s="21"/>
    </row>
    <row r="384" s="9" customFormat="1" ht="30" customHeight="1" spans="1:228">
      <c r="A384" s="10">
        <v>8</v>
      </c>
      <c r="B384" s="14" t="s">
        <v>1401</v>
      </c>
      <c r="C384" s="15" t="s">
        <v>1402</v>
      </c>
      <c r="D384" s="15"/>
      <c r="E384" s="15">
        <v>1254</v>
      </c>
      <c r="F384" s="16" t="s">
        <v>1403</v>
      </c>
      <c r="G384" s="15" t="s">
        <v>56</v>
      </c>
      <c r="H384" s="15"/>
      <c r="I384" s="15" t="s">
        <v>40</v>
      </c>
      <c r="J384" s="15" t="s">
        <v>41</v>
      </c>
      <c r="K384" s="17">
        <v>32326</v>
      </c>
      <c r="L384" s="15">
        <v>30</v>
      </c>
      <c r="M384" s="15" t="s">
        <v>30</v>
      </c>
      <c r="N384" s="15" t="s">
        <v>31</v>
      </c>
      <c r="O384" s="15" t="s">
        <v>91</v>
      </c>
      <c r="P384" s="16" t="s">
        <v>47</v>
      </c>
      <c r="Q384" s="19">
        <v>41455</v>
      </c>
      <c r="R384" s="15" t="s">
        <v>57</v>
      </c>
      <c r="S384" s="15"/>
      <c r="T384" s="20" t="s">
        <v>1404</v>
      </c>
      <c r="U384" s="14" t="str">
        <f ca="1">VLOOKUP(T384,[1]sheet1!$C$1:$D$65536,2,0)</f>
        <v>18200205272</v>
      </c>
      <c r="V384" s="17">
        <v>41456</v>
      </c>
      <c r="W384" s="15" t="s">
        <v>36</v>
      </c>
      <c r="X384" s="21">
        <f t="shared" si="10"/>
        <v>4</v>
      </c>
      <c r="Y384" s="21">
        <f t="shared" si="11"/>
        <v>5</v>
      </c>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c r="HC384" s="21"/>
      <c r="HD384" s="21"/>
      <c r="HE384" s="21"/>
      <c r="HF384" s="21"/>
      <c r="HG384" s="21"/>
      <c r="HH384" s="21"/>
      <c r="HI384" s="21"/>
      <c r="HJ384" s="21"/>
      <c r="HK384" s="21"/>
      <c r="HL384" s="21"/>
      <c r="HM384" s="21"/>
      <c r="HN384" s="21"/>
      <c r="HO384" s="21"/>
      <c r="HP384" s="21"/>
      <c r="HQ384" s="21"/>
      <c r="HR384" s="21"/>
      <c r="HS384" s="21"/>
      <c r="HT384" s="21"/>
    </row>
    <row r="385" s="9" customFormat="1" ht="30" customHeight="1" spans="1:228">
      <c r="A385" s="10">
        <v>9</v>
      </c>
      <c r="B385" s="14" t="s">
        <v>1405</v>
      </c>
      <c r="C385" s="15" t="s">
        <v>1379</v>
      </c>
      <c r="D385" s="15"/>
      <c r="E385" s="15">
        <v>1074</v>
      </c>
      <c r="F385" s="16" t="s">
        <v>1406</v>
      </c>
      <c r="G385" s="15" t="s">
        <v>27</v>
      </c>
      <c r="H385" s="15"/>
      <c r="I385" s="15" t="s">
        <v>40</v>
      </c>
      <c r="J385" s="15" t="s">
        <v>41</v>
      </c>
      <c r="K385" s="17">
        <v>29133</v>
      </c>
      <c r="L385" s="15">
        <v>39</v>
      </c>
      <c r="M385" s="15" t="s">
        <v>30</v>
      </c>
      <c r="N385" s="15" t="s">
        <v>31</v>
      </c>
      <c r="O385" s="15" t="s">
        <v>91</v>
      </c>
      <c r="P385" s="16" t="s">
        <v>47</v>
      </c>
      <c r="Q385" s="19">
        <v>38168</v>
      </c>
      <c r="R385" s="15"/>
      <c r="S385" s="15"/>
      <c r="T385" s="20" t="s">
        <v>1407</v>
      </c>
      <c r="U385" s="14" t="str">
        <f ca="1">VLOOKUP(T385,[1]sheet1!$C$1:$D$65536,2,0)</f>
        <v>13881929583</v>
      </c>
      <c r="V385" s="17">
        <v>38200</v>
      </c>
      <c r="W385" s="15" t="s">
        <v>36</v>
      </c>
      <c r="X385" s="21">
        <f t="shared" si="10"/>
        <v>13</v>
      </c>
      <c r="Y385" s="21">
        <f t="shared" si="11"/>
        <v>10</v>
      </c>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row>
    <row r="386" s="9" customFormat="1" ht="30" customHeight="1" spans="1:228">
      <c r="A386" s="10">
        <v>10</v>
      </c>
      <c r="B386" s="14" t="s">
        <v>1408</v>
      </c>
      <c r="C386" s="15" t="s">
        <v>1379</v>
      </c>
      <c r="D386" s="15"/>
      <c r="E386" s="15">
        <v>544</v>
      </c>
      <c r="F386" s="16" t="s">
        <v>1409</v>
      </c>
      <c r="G386" s="15" t="s">
        <v>27</v>
      </c>
      <c r="H386" s="15" t="s">
        <v>129</v>
      </c>
      <c r="I386" s="15"/>
      <c r="J386" s="15" t="s">
        <v>41</v>
      </c>
      <c r="K386" s="17">
        <v>29749</v>
      </c>
      <c r="L386" s="15">
        <v>37</v>
      </c>
      <c r="M386" s="15" t="s">
        <v>30</v>
      </c>
      <c r="N386" s="15" t="s">
        <v>31</v>
      </c>
      <c r="O386" s="15"/>
      <c r="P386" s="16" t="s">
        <v>166</v>
      </c>
      <c r="Q386" s="19">
        <v>42216</v>
      </c>
      <c r="R386" s="15" t="s">
        <v>132</v>
      </c>
      <c r="S386" s="15"/>
      <c r="T386" s="20" t="s">
        <v>1410</v>
      </c>
      <c r="U386" s="14" t="str">
        <f ca="1">VLOOKUP(T386,[1]sheet1!$C$1:$D$65536,2,0)</f>
        <v>13648056786</v>
      </c>
      <c r="V386" s="17">
        <v>36557</v>
      </c>
      <c r="W386" s="15" t="s">
        <v>80</v>
      </c>
      <c r="X386" s="21">
        <f t="shared" ref="X386:X449" si="12">DATEDIF(V386,"2018/1/1","y")</f>
        <v>17</v>
      </c>
      <c r="Y386" s="21">
        <f t="shared" si="11"/>
        <v>10</v>
      </c>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c r="HC386" s="21"/>
      <c r="HD386" s="21"/>
      <c r="HE386" s="21"/>
      <c r="HF386" s="21"/>
      <c r="HG386" s="21"/>
      <c r="HH386" s="21"/>
      <c r="HI386" s="21"/>
      <c r="HJ386" s="21"/>
      <c r="HK386" s="21"/>
      <c r="HL386" s="21"/>
      <c r="HM386" s="21"/>
      <c r="HN386" s="21"/>
      <c r="HO386" s="21"/>
      <c r="HP386" s="21"/>
      <c r="HQ386" s="21"/>
      <c r="HR386" s="21"/>
      <c r="HS386" s="21"/>
      <c r="HT386" s="21"/>
    </row>
    <row r="387" s="9" customFormat="1" ht="30" customHeight="1" spans="1:228">
      <c r="A387" s="10">
        <v>11</v>
      </c>
      <c r="B387" s="14" t="s">
        <v>1411</v>
      </c>
      <c r="C387" s="15" t="s">
        <v>1379</v>
      </c>
      <c r="D387" s="15"/>
      <c r="E387" s="15">
        <v>854</v>
      </c>
      <c r="F387" s="16" t="s">
        <v>1412</v>
      </c>
      <c r="G387" s="15" t="s">
        <v>56</v>
      </c>
      <c r="H387" s="15" t="s">
        <v>202</v>
      </c>
      <c r="I387" s="15"/>
      <c r="J387" s="15" t="s">
        <v>41</v>
      </c>
      <c r="K387" s="17">
        <v>31796</v>
      </c>
      <c r="L387" s="15">
        <v>31</v>
      </c>
      <c r="M387" s="15" t="s">
        <v>30</v>
      </c>
      <c r="N387" s="15" t="s">
        <v>31</v>
      </c>
      <c r="O387" s="15"/>
      <c r="P387" s="16" t="s">
        <v>166</v>
      </c>
      <c r="Q387" s="19">
        <v>42552</v>
      </c>
      <c r="R387" s="15" t="s">
        <v>146</v>
      </c>
      <c r="S387" s="15"/>
      <c r="T387" s="24" t="s">
        <v>1413</v>
      </c>
      <c r="U387" s="14" t="str">
        <f ca="1">VLOOKUP(T387,[1]sheet1!$C$1:$D$65536,2,0)</f>
        <v>13408633690</v>
      </c>
      <c r="V387" s="17">
        <v>40465</v>
      </c>
      <c r="W387" s="15" t="s">
        <v>36</v>
      </c>
      <c r="X387" s="21">
        <f t="shared" si="12"/>
        <v>7</v>
      </c>
      <c r="Y387" s="21">
        <f t="shared" ref="Y387:Y450" si="13">IF(X387&gt;=20,15,IF(X387&gt;=10,10,IF(X387&gt;=1,5,0)))</f>
        <v>5</v>
      </c>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row>
    <row r="388" s="9" customFormat="1" ht="30" customHeight="1" spans="1:228">
      <c r="A388" s="10">
        <v>12</v>
      </c>
      <c r="B388" s="14" t="s">
        <v>1414</v>
      </c>
      <c r="C388" s="15" t="s">
        <v>1379</v>
      </c>
      <c r="D388" s="15"/>
      <c r="E388" s="15">
        <v>364</v>
      </c>
      <c r="F388" s="16" t="s">
        <v>1415</v>
      </c>
      <c r="G388" s="15" t="s">
        <v>27</v>
      </c>
      <c r="H388" s="15" t="s">
        <v>136</v>
      </c>
      <c r="I388" s="15"/>
      <c r="J388" s="15" t="s">
        <v>41</v>
      </c>
      <c r="K388" s="17">
        <v>24693</v>
      </c>
      <c r="L388" s="15">
        <v>51</v>
      </c>
      <c r="M388" s="15" t="s">
        <v>30</v>
      </c>
      <c r="N388" s="15" t="s">
        <v>156</v>
      </c>
      <c r="O388" s="15"/>
      <c r="P388" s="16" t="s">
        <v>166</v>
      </c>
      <c r="Q388" s="19">
        <v>38534</v>
      </c>
      <c r="R388" s="15" t="s">
        <v>252</v>
      </c>
      <c r="S388" s="15"/>
      <c r="T388" s="20" t="s">
        <v>1416</v>
      </c>
      <c r="U388" s="14" t="str">
        <f ca="1">VLOOKUP(T388,[1]sheet1!$C$1:$D$65536,2,0)</f>
        <v>13438138851</v>
      </c>
      <c r="V388" s="17">
        <v>34060</v>
      </c>
      <c r="W388" s="15" t="s">
        <v>36</v>
      </c>
      <c r="X388" s="21">
        <f t="shared" si="12"/>
        <v>24</v>
      </c>
      <c r="Y388" s="21">
        <f t="shared" si="13"/>
        <v>15</v>
      </c>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row>
    <row r="389" s="9" customFormat="1" ht="30" customHeight="1" spans="1:228">
      <c r="A389" s="10">
        <v>13</v>
      </c>
      <c r="B389" s="14" t="s">
        <v>1417</v>
      </c>
      <c r="C389" s="15" t="s">
        <v>1379</v>
      </c>
      <c r="D389" s="15"/>
      <c r="E389" s="15">
        <v>268</v>
      </c>
      <c r="F389" s="16" t="s">
        <v>1418</v>
      </c>
      <c r="G389" s="15" t="s">
        <v>27</v>
      </c>
      <c r="H389" s="15" t="s">
        <v>136</v>
      </c>
      <c r="I389" s="15"/>
      <c r="J389" s="15" t="s">
        <v>41</v>
      </c>
      <c r="K389" s="17">
        <v>26144</v>
      </c>
      <c r="L389" s="15">
        <v>47</v>
      </c>
      <c r="M389" s="15" t="s">
        <v>30</v>
      </c>
      <c r="N389" s="15" t="s">
        <v>156</v>
      </c>
      <c r="O389" s="15"/>
      <c r="P389" s="16" t="s">
        <v>166</v>
      </c>
      <c r="Q389" s="19">
        <v>37822</v>
      </c>
      <c r="R389" s="15" t="s">
        <v>132</v>
      </c>
      <c r="S389" s="15"/>
      <c r="T389" s="20" t="s">
        <v>1419</v>
      </c>
      <c r="U389" s="14" t="str">
        <f ca="1">VLOOKUP(T389,[1]sheet1!$C$1:$D$65536,2,0)</f>
        <v>13666213197</v>
      </c>
      <c r="V389" s="17">
        <v>32478</v>
      </c>
      <c r="W389" s="15" t="s">
        <v>36</v>
      </c>
      <c r="X389" s="21">
        <f t="shared" si="12"/>
        <v>29</v>
      </c>
      <c r="Y389" s="21">
        <f t="shared" si="13"/>
        <v>15</v>
      </c>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row>
    <row r="390" s="9" customFormat="1" ht="30" customHeight="1" spans="1:228">
      <c r="A390" s="10">
        <v>14</v>
      </c>
      <c r="B390" s="14" t="s">
        <v>1420</v>
      </c>
      <c r="C390" s="15" t="s">
        <v>1379</v>
      </c>
      <c r="D390" s="15"/>
      <c r="E390" s="15">
        <v>146</v>
      </c>
      <c r="F390" s="16" t="s">
        <v>1421</v>
      </c>
      <c r="G390" s="15" t="s">
        <v>56</v>
      </c>
      <c r="H390" s="15" t="s">
        <v>136</v>
      </c>
      <c r="I390" s="15"/>
      <c r="J390" s="15" t="s">
        <v>41</v>
      </c>
      <c r="K390" s="17">
        <v>29459</v>
      </c>
      <c r="L390" s="15">
        <v>38</v>
      </c>
      <c r="M390" s="15" t="s">
        <v>30</v>
      </c>
      <c r="N390" s="15" t="s">
        <v>31</v>
      </c>
      <c r="O390" s="15"/>
      <c r="P390" s="16" t="s">
        <v>166</v>
      </c>
      <c r="Q390" s="19">
        <v>42035</v>
      </c>
      <c r="R390" s="15" t="s">
        <v>132</v>
      </c>
      <c r="S390" s="15"/>
      <c r="T390" s="20" t="s">
        <v>1422</v>
      </c>
      <c r="U390" s="14" t="str">
        <f ca="1">VLOOKUP(T390,[1]sheet1!$C$1:$D$65536,2,0)</f>
        <v>18084855150</v>
      </c>
      <c r="V390" s="17">
        <v>36678</v>
      </c>
      <c r="W390" s="15" t="s">
        <v>36</v>
      </c>
      <c r="X390" s="21">
        <f t="shared" si="12"/>
        <v>17</v>
      </c>
      <c r="Y390" s="21">
        <f t="shared" si="13"/>
        <v>10</v>
      </c>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1"/>
      <c r="HI390" s="21"/>
      <c r="HJ390" s="21"/>
      <c r="HK390" s="21"/>
      <c r="HL390" s="21"/>
      <c r="HM390" s="21"/>
      <c r="HN390" s="21"/>
      <c r="HO390" s="21"/>
      <c r="HP390" s="21"/>
      <c r="HQ390" s="21"/>
      <c r="HR390" s="21"/>
      <c r="HS390" s="21"/>
      <c r="HT390" s="21"/>
    </row>
    <row r="391" s="9" customFormat="1" ht="30" customHeight="1" spans="1:228">
      <c r="A391" s="10">
        <v>15</v>
      </c>
      <c r="B391" s="14" t="s">
        <v>1423</v>
      </c>
      <c r="C391" s="15" t="s">
        <v>1379</v>
      </c>
      <c r="D391" s="15"/>
      <c r="E391" s="15">
        <v>643</v>
      </c>
      <c r="F391" s="16" t="s">
        <v>1424</v>
      </c>
      <c r="G391" s="15" t="s">
        <v>56</v>
      </c>
      <c r="H391" s="15" t="s">
        <v>136</v>
      </c>
      <c r="I391" s="15"/>
      <c r="J391" s="15" t="s">
        <v>41</v>
      </c>
      <c r="K391" s="17">
        <v>30050</v>
      </c>
      <c r="L391" s="15">
        <v>36</v>
      </c>
      <c r="M391" s="15" t="s">
        <v>30</v>
      </c>
      <c r="N391" s="15" t="s">
        <v>31</v>
      </c>
      <c r="O391" s="15"/>
      <c r="P391" s="16" t="s">
        <v>166</v>
      </c>
      <c r="Q391" s="19">
        <v>42736</v>
      </c>
      <c r="R391" s="15" t="s">
        <v>146</v>
      </c>
      <c r="S391" s="15"/>
      <c r="T391" s="20" t="s">
        <v>1425</v>
      </c>
      <c r="U391" s="14" t="str">
        <f ca="1">VLOOKUP(T391,[1]sheet1!$C$1:$D$65536,2,0)</f>
        <v>13558813165</v>
      </c>
      <c r="V391" s="17">
        <v>39022</v>
      </c>
      <c r="W391" s="15" t="s">
        <v>36</v>
      </c>
      <c r="X391" s="21">
        <f t="shared" si="12"/>
        <v>11</v>
      </c>
      <c r="Y391" s="21">
        <f t="shared" si="13"/>
        <v>10</v>
      </c>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row>
    <row r="392" s="9" customFormat="1" ht="30" customHeight="1" spans="1:228">
      <c r="A392" s="10">
        <v>16</v>
      </c>
      <c r="B392" s="14" t="s">
        <v>1426</v>
      </c>
      <c r="C392" s="15" t="s">
        <v>1379</v>
      </c>
      <c r="D392" s="15"/>
      <c r="E392" s="15">
        <v>650</v>
      </c>
      <c r="F392" s="16" t="s">
        <v>1427</v>
      </c>
      <c r="G392" s="15" t="s">
        <v>56</v>
      </c>
      <c r="H392" s="15" t="s">
        <v>136</v>
      </c>
      <c r="I392" s="15"/>
      <c r="J392" s="15" t="s">
        <v>41</v>
      </c>
      <c r="K392" s="17">
        <v>30455</v>
      </c>
      <c r="L392" s="15">
        <v>35</v>
      </c>
      <c r="M392" s="15" t="s">
        <v>30</v>
      </c>
      <c r="N392" s="15" t="s">
        <v>31</v>
      </c>
      <c r="O392" s="15"/>
      <c r="P392" s="16" t="s">
        <v>166</v>
      </c>
      <c r="Q392" s="19">
        <v>43131</v>
      </c>
      <c r="R392" s="15" t="s">
        <v>146</v>
      </c>
      <c r="S392" s="15"/>
      <c r="T392" s="20" t="s">
        <v>1428</v>
      </c>
      <c r="U392" s="14" t="str">
        <f ca="1">VLOOKUP(T392,[1]sheet1!$C$1:$D$65536,2,0)</f>
        <v>13458541357</v>
      </c>
      <c r="V392" s="17">
        <v>37956</v>
      </c>
      <c r="W392" s="15" t="s">
        <v>36</v>
      </c>
      <c r="X392" s="21">
        <f t="shared" si="12"/>
        <v>14</v>
      </c>
      <c r="Y392" s="21">
        <f t="shared" si="13"/>
        <v>10</v>
      </c>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row>
    <row r="393" s="9" customFormat="1" ht="30" customHeight="1" spans="1:228">
      <c r="A393" s="10">
        <v>17</v>
      </c>
      <c r="B393" s="14" t="s">
        <v>1429</v>
      </c>
      <c r="C393" s="15" t="s">
        <v>1379</v>
      </c>
      <c r="D393" s="15"/>
      <c r="E393" s="15">
        <v>936</v>
      </c>
      <c r="F393" s="16" t="s">
        <v>1430</v>
      </c>
      <c r="G393" s="15" t="s">
        <v>56</v>
      </c>
      <c r="H393" s="15" t="s">
        <v>136</v>
      </c>
      <c r="I393" s="15"/>
      <c r="J393" s="15" t="s">
        <v>41</v>
      </c>
      <c r="K393" s="17">
        <v>31971</v>
      </c>
      <c r="L393" s="15">
        <v>31</v>
      </c>
      <c r="M393" s="15" t="s">
        <v>30</v>
      </c>
      <c r="N393" s="15" t="s">
        <v>31</v>
      </c>
      <c r="O393" s="15"/>
      <c r="P393" s="16" t="s">
        <v>166</v>
      </c>
      <c r="Q393" s="19">
        <v>43131</v>
      </c>
      <c r="R393" s="15" t="s">
        <v>146</v>
      </c>
      <c r="S393" s="15"/>
      <c r="T393" s="20" t="s">
        <v>1431</v>
      </c>
      <c r="U393" s="14" t="str">
        <f ca="1">VLOOKUP(T393,[1]sheet1!$C$1:$D$65536,2,0)</f>
        <v>18628352343</v>
      </c>
      <c r="V393" s="17">
        <v>40787</v>
      </c>
      <c r="W393" s="15" t="s">
        <v>36</v>
      </c>
      <c r="X393" s="21">
        <f t="shared" si="12"/>
        <v>6</v>
      </c>
      <c r="Y393" s="21">
        <f t="shared" si="13"/>
        <v>5</v>
      </c>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1"/>
      <c r="HP393" s="21"/>
      <c r="HQ393" s="21"/>
      <c r="HR393" s="21"/>
      <c r="HS393" s="21"/>
      <c r="HT393" s="21"/>
    </row>
    <row r="394" s="9" customFormat="1" ht="30" customHeight="1" spans="1:228">
      <c r="A394" s="10">
        <v>18</v>
      </c>
      <c r="B394" s="14" t="s">
        <v>1432</v>
      </c>
      <c r="C394" s="15" t="s">
        <v>1379</v>
      </c>
      <c r="D394" s="15"/>
      <c r="E394" s="15">
        <v>1048</v>
      </c>
      <c r="F394" s="16" t="s">
        <v>1433</v>
      </c>
      <c r="G394" s="15" t="s">
        <v>56</v>
      </c>
      <c r="H394" s="15" t="s">
        <v>136</v>
      </c>
      <c r="I394" s="15"/>
      <c r="J394" s="15" t="s">
        <v>41</v>
      </c>
      <c r="K394" s="17">
        <v>32402</v>
      </c>
      <c r="L394" s="15">
        <v>30</v>
      </c>
      <c r="M394" s="15" t="s">
        <v>30</v>
      </c>
      <c r="N394" s="15" t="s">
        <v>31</v>
      </c>
      <c r="O394" s="15"/>
      <c r="P394" s="16" t="s">
        <v>166</v>
      </c>
      <c r="Q394" s="19">
        <v>41830</v>
      </c>
      <c r="R394" s="15" t="s">
        <v>146</v>
      </c>
      <c r="S394" s="15"/>
      <c r="T394" s="20" t="s">
        <v>1434</v>
      </c>
      <c r="U394" s="14" t="str">
        <f ca="1">VLOOKUP(T394,[1]sheet1!$C$1:$D$65536,2,0)</f>
        <v>13558799792</v>
      </c>
      <c r="V394" s="17">
        <v>40725</v>
      </c>
      <c r="W394" s="15" t="s">
        <v>36</v>
      </c>
      <c r="X394" s="21">
        <f t="shared" si="12"/>
        <v>6</v>
      </c>
      <c r="Y394" s="21">
        <f t="shared" si="13"/>
        <v>5</v>
      </c>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1"/>
      <c r="HP394" s="21"/>
      <c r="HQ394" s="21"/>
      <c r="HR394" s="21"/>
      <c r="HS394" s="21"/>
      <c r="HT394" s="21"/>
    </row>
    <row r="395" s="9" customFormat="1" ht="30" customHeight="1" spans="1:228">
      <c r="A395" s="10">
        <v>19</v>
      </c>
      <c r="B395" s="14" t="s">
        <v>1435</v>
      </c>
      <c r="C395" s="15" t="s">
        <v>1379</v>
      </c>
      <c r="D395" s="15"/>
      <c r="E395" s="15">
        <v>963</v>
      </c>
      <c r="F395" s="16" t="s">
        <v>1436</v>
      </c>
      <c r="G395" s="15" t="s">
        <v>56</v>
      </c>
      <c r="H395" s="15" t="s">
        <v>136</v>
      </c>
      <c r="I395" s="15"/>
      <c r="J395" s="15" t="s">
        <v>41</v>
      </c>
      <c r="K395" s="17">
        <v>31644</v>
      </c>
      <c r="L395" s="15">
        <v>32</v>
      </c>
      <c r="M395" s="15" t="s">
        <v>30</v>
      </c>
      <c r="N395" s="15" t="s">
        <v>31</v>
      </c>
      <c r="O395" s="15"/>
      <c r="P395" s="16" t="s">
        <v>166</v>
      </c>
      <c r="Q395" s="19">
        <v>43131</v>
      </c>
      <c r="R395" s="15" t="s">
        <v>146</v>
      </c>
      <c r="S395" s="15"/>
      <c r="T395" s="20" t="s">
        <v>1437</v>
      </c>
      <c r="U395" s="14" t="str">
        <f ca="1">VLOOKUP(T395,[1]sheet1!$C$1:$D$65536,2,0)</f>
        <v>13688059297</v>
      </c>
      <c r="V395" s="17">
        <v>39448</v>
      </c>
      <c r="W395" s="15" t="s">
        <v>36</v>
      </c>
      <c r="X395" s="21">
        <f t="shared" si="12"/>
        <v>10</v>
      </c>
      <c r="Y395" s="21">
        <f t="shared" si="13"/>
        <v>10</v>
      </c>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1"/>
      <c r="HP395" s="21"/>
      <c r="HQ395" s="21"/>
      <c r="HR395" s="21"/>
      <c r="HS395" s="21"/>
      <c r="HT395" s="21"/>
    </row>
    <row r="396" s="9" customFormat="1" ht="30" customHeight="1" spans="1:228">
      <c r="A396" s="10">
        <v>20</v>
      </c>
      <c r="B396" s="14" t="s">
        <v>1438</v>
      </c>
      <c r="C396" s="15" t="s">
        <v>1379</v>
      </c>
      <c r="D396" s="15"/>
      <c r="E396" s="15">
        <v>847</v>
      </c>
      <c r="F396" s="16" t="s">
        <v>1439</v>
      </c>
      <c r="G396" s="15" t="s">
        <v>56</v>
      </c>
      <c r="H396" s="15" t="s">
        <v>136</v>
      </c>
      <c r="I396" s="15"/>
      <c r="J396" s="15" t="s">
        <v>41</v>
      </c>
      <c r="K396" s="17">
        <v>32351</v>
      </c>
      <c r="L396" s="15">
        <v>30</v>
      </c>
      <c r="M396" s="15" t="s">
        <v>30</v>
      </c>
      <c r="N396" s="15" t="s">
        <v>31</v>
      </c>
      <c r="O396" s="15"/>
      <c r="P396" s="16" t="s">
        <v>166</v>
      </c>
      <c r="Q396" s="19">
        <v>42736</v>
      </c>
      <c r="R396" s="15" t="s">
        <v>146</v>
      </c>
      <c r="S396" s="15"/>
      <c r="T396" s="20" t="s">
        <v>1440</v>
      </c>
      <c r="U396" s="14" t="str">
        <f ca="1">VLOOKUP(T396,[1]sheet1!$C$1:$D$65536,2,0)</f>
        <v>15184478965</v>
      </c>
      <c r="V396" s="17">
        <v>40544</v>
      </c>
      <c r="W396" s="15" t="s">
        <v>36</v>
      </c>
      <c r="X396" s="21">
        <f t="shared" si="12"/>
        <v>7</v>
      </c>
      <c r="Y396" s="21">
        <f t="shared" si="13"/>
        <v>5</v>
      </c>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1"/>
      <c r="HD396" s="21"/>
      <c r="HE396" s="21"/>
      <c r="HF396" s="21"/>
      <c r="HG396" s="21"/>
      <c r="HH396" s="21"/>
      <c r="HI396" s="21"/>
      <c r="HJ396" s="21"/>
      <c r="HK396" s="21"/>
      <c r="HL396" s="21"/>
      <c r="HM396" s="21"/>
      <c r="HN396" s="21"/>
      <c r="HO396" s="21"/>
      <c r="HP396" s="21"/>
      <c r="HQ396" s="21"/>
      <c r="HR396" s="21"/>
      <c r="HS396" s="21"/>
      <c r="HT396" s="21"/>
    </row>
    <row r="397" s="9" customFormat="1" ht="30" customHeight="1" spans="1:228">
      <c r="A397" s="10">
        <v>21</v>
      </c>
      <c r="B397" s="14" t="s">
        <v>1441</v>
      </c>
      <c r="C397" s="15" t="s">
        <v>1379</v>
      </c>
      <c r="D397" s="15"/>
      <c r="E397" s="15">
        <v>1006</v>
      </c>
      <c r="F397" s="16" t="s">
        <v>1442</v>
      </c>
      <c r="G397" s="15" t="s">
        <v>56</v>
      </c>
      <c r="H397" s="15" t="s">
        <v>136</v>
      </c>
      <c r="I397" s="15"/>
      <c r="J397" s="15" t="s">
        <v>41</v>
      </c>
      <c r="K397" s="17">
        <v>32267</v>
      </c>
      <c r="L397" s="15">
        <v>30</v>
      </c>
      <c r="M397" s="15" t="s">
        <v>30</v>
      </c>
      <c r="N397" s="15" t="s">
        <v>31</v>
      </c>
      <c r="O397" s="15"/>
      <c r="P397" s="16" t="s">
        <v>166</v>
      </c>
      <c r="Q397" s="19">
        <v>42186</v>
      </c>
      <c r="R397" s="15" t="s">
        <v>146</v>
      </c>
      <c r="S397" s="15"/>
      <c r="T397" s="20" t="s">
        <v>1443</v>
      </c>
      <c r="U397" s="14" t="str">
        <f ca="1">VLOOKUP(T397,[1]sheet1!$C$1:$D$65536,2,0)</f>
        <v>13408658545</v>
      </c>
      <c r="V397" s="17">
        <v>40940</v>
      </c>
      <c r="W397" s="15" t="s">
        <v>36</v>
      </c>
      <c r="X397" s="21">
        <f t="shared" si="12"/>
        <v>5</v>
      </c>
      <c r="Y397" s="21">
        <f t="shared" si="13"/>
        <v>5</v>
      </c>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c r="HC397" s="21"/>
      <c r="HD397" s="21"/>
      <c r="HE397" s="21"/>
      <c r="HF397" s="21"/>
      <c r="HG397" s="21"/>
      <c r="HH397" s="21"/>
      <c r="HI397" s="21"/>
      <c r="HJ397" s="21"/>
      <c r="HK397" s="21"/>
      <c r="HL397" s="21"/>
      <c r="HM397" s="21"/>
      <c r="HN397" s="21"/>
      <c r="HO397" s="21"/>
      <c r="HP397" s="21"/>
      <c r="HQ397" s="21"/>
      <c r="HR397" s="21"/>
      <c r="HS397" s="21"/>
      <c r="HT397" s="21"/>
    </row>
    <row r="398" s="9" customFormat="1" ht="30" customHeight="1" spans="1:228">
      <c r="A398" s="10">
        <v>22</v>
      </c>
      <c r="B398" s="14" t="s">
        <v>1444</v>
      </c>
      <c r="C398" s="15" t="s">
        <v>1379</v>
      </c>
      <c r="D398" s="15"/>
      <c r="E398" s="15">
        <v>887</v>
      </c>
      <c r="F398" s="16" t="s">
        <v>1445</v>
      </c>
      <c r="G398" s="15" t="s">
        <v>56</v>
      </c>
      <c r="H398" s="15" t="s">
        <v>136</v>
      </c>
      <c r="I398" s="15"/>
      <c r="J398" s="15" t="s">
        <v>41</v>
      </c>
      <c r="K398" s="17">
        <v>32144</v>
      </c>
      <c r="L398" s="15">
        <v>30</v>
      </c>
      <c r="M398" s="15" t="s">
        <v>30</v>
      </c>
      <c r="N398" s="15" t="s">
        <v>31</v>
      </c>
      <c r="O398" s="15"/>
      <c r="P398" s="16" t="s">
        <v>166</v>
      </c>
      <c r="Q398" s="19">
        <v>43131</v>
      </c>
      <c r="R398" s="15" t="s">
        <v>146</v>
      </c>
      <c r="S398" s="15"/>
      <c r="T398" s="20" t="s">
        <v>1446</v>
      </c>
      <c r="U398" s="14" t="str">
        <f ca="1">VLOOKUP(T398,[1]sheet1!$C$1:$D$65536,2,0)</f>
        <v>15908178563</v>
      </c>
      <c r="V398" s="17">
        <v>40787</v>
      </c>
      <c r="W398" s="15" t="s">
        <v>36</v>
      </c>
      <c r="X398" s="21">
        <f t="shared" si="12"/>
        <v>6</v>
      </c>
      <c r="Y398" s="21">
        <f t="shared" si="13"/>
        <v>5</v>
      </c>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row>
    <row r="399" s="9" customFormat="1" ht="30" customHeight="1" spans="1:228">
      <c r="A399" s="10">
        <v>23</v>
      </c>
      <c r="B399" s="14" t="s">
        <v>1447</v>
      </c>
      <c r="C399" s="15" t="s">
        <v>1379</v>
      </c>
      <c r="D399" s="15"/>
      <c r="E399" s="15">
        <v>965</v>
      </c>
      <c r="F399" s="16" t="s">
        <v>1448</v>
      </c>
      <c r="G399" s="15" t="s">
        <v>56</v>
      </c>
      <c r="H399" s="15" t="s">
        <v>136</v>
      </c>
      <c r="I399" s="15"/>
      <c r="J399" s="15" t="s">
        <v>41</v>
      </c>
      <c r="K399" s="17">
        <v>32203</v>
      </c>
      <c r="L399" s="15">
        <v>30</v>
      </c>
      <c r="M399" s="15" t="s">
        <v>30</v>
      </c>
      <c r="N399" s="15" t="s">
        <v>31</v>
      </c>
      <c r="O399" s="15"/>
      <c r="P399" s="16" t="s">
        <v>166</v>
      </c>
      <c r="Q399" s="19">
        <v>42430</v>
      </c>
      <c r="R399" s="15" t="s">
        <v>146</v>
      </c>
      <c r="S399" s="15"/>
      <c r="T399" s="20" t="s">
        <v>1449</v>
      </c>
      <c r="U399" s="14" t="str">
        <f ca="1">VLOOKUP(T399,[1]sheet1!$C$1:$D$65536,2,0)</f>
        <v>15882070604</v>
      </c>
      <c r="V399" s="17">
        <v>40391</v>
      </c>
      <c r="W399" s="15" t="s">
        <v>36</v>
      </c>
      <c r="X399" s="21">
        <f t="shared" si="12"/>
        <v>7</v>
      </c>
      <c r="Y399" s="21">
        <f t="shared" si="13"/>
        <v>5</v>
      </c>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row>
    <row r="400" s="9" customFormat="1" ht="30" customHeight="1" spans="1:228">
      <c r="A400" s="10">
        <v>24</v>
      </c>
      <c r="B400" s="14" t="s">
        <v>1450</v>
      </c>
      <c r="C400" s="15" t="s">
        <v>1379</v>
      </c>
      <c r="D400" s="15"/>
      <c r="E400" s="15">
        <v>925</v>
      </c>
      <c r="F400" s="16" t="s">
        <v>1451</v>
      </c>
      <c r="G400" s="15" t="s">
        <v>56</v>
      </c>
      <c r="H400" s="15" t="s">
        <v>136</v>
      </c>
      <c r="I400" s="15"/>
      <c r="J400" s="15" t="s">
        <v>41</v>
      </c>
      <c r="K400" s="17">
        <v>33049</v>
      </c>
      <c r="L400" s="15">
        <v>28</v>
      </c>
      <c r="M400" s="15" t="s">
        <v>30</v>
      </c>
      <c r="N400" s="15" t="s">
        <v>31</v>
      </c>
      <c r="O400" s="15"/>
      <c r="P400" s="16" t="s">
        <v>166</v>
      </c>
      <c r="Q400" s="19">
        <v>42186</v>
      </c>
      <c r="R400" s="15" t="s">
        <v>146</v>
      </c>
      <c r="S400" s="15"/>
      <c r="T400" s="20" t="s">
        <v>1452</v>
      </c>
      <c r="U400" s="14" t="str">
        <f ca="1">VLOOKUP(T400,[1]sheet1!$C$1:$D$65536,2,0)</f>
        <v>13402801898</v>
      </c>
      <c r="V400" s="17">
        <v>40909</v>
      </c>
      <c r="W400" s="15" t="s">
        <v>36</v>
      </c>
      <c r="X400" s="21">
        <f t="shared" si="12"/>
        <v>6</v>
      </c>
      <c r="Y400" s="21">
        <f t="shared" si="13"/>
        <v>5</v>
      </c>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1"/>
      <c r="HI400" s="21"/>
      <c r="HJ400" s="21"/>
      <c r="HK400" s="21"/>
      <c r="HL400" s="21"/>
      <c r="HM400" s="21"/>
      <c r="HN400" s="21"/>
      <c r="HO400" s="21"/>
      <c r="HP400" s="21"/>
      <c r="HQ400" s="21"/>
      <c r="HR400" s="21"/>
      <c r="HS400" s="21"/>
      <c r="HT400" s="21"/>
    </row>
    <row r="401" s="9" customFormat="1" ht="30" customHeight="1" spans="1:228">
      <c r="A401" s="10">
        <v>25</v>
      </c>
      <c r="B401" s="14" t="s">
        <v>1453</v>
      </c>
      <c r="C401" s="15" t="s">
        <v>1379</v>
      </c>
      <c r="D401" s="15"/>
      <c r="E401" s="15">
        <v>844</v>
      </c>
      <c r="F401" s="16" t="s">
        <v>1454</v>
      </c>
      <c r="G401" s="15" t="s">
        <v>56</v>
      </c>
      <c r="H401" s="15" t="s">
        <v>136</v>
      </c>
      <c r="I401" s="15"/>
      <c r="J401" s="15" t="s">
        <v>41</v>
      </c>
      <c r="K401" s="17">
        <v>33042</v>
      </c>
      <c r="L401" s="15">
        <v>28</v>
      </c>
      <c r="M401" s="15" t="s">
        <v>30</v>
      </c>
      <c r="N401" s="15" t="s">
        <v>31</v>
      </c>
      <c r="O401" s="15"/>
      <c r="P401" s="16" t="s">
        <v>166</v>
      </c>
      <c r="Q401" s="19">
        <v>43131</v>
      </c>
      <c r="R401" s="15" t="s">
        <v>136</v>
      </c>
      <c r="S401" s="15"/>
      <c r="T401" s="20" t="s">
        <v>1455</v>
      </c>
      <c r="U401" s="14" t="str">
        <f ca="1">VLOOKUP(T401,[1]sheet1!$C$1:$D$65536,2,0)</f>
        <v>13982201429</v>
      </c>
      <c r="V401" s="17">
        <v>40544</v>
      </c>
      <c r="W401" s="15" t="s">
        <v>36</v>
      </c>
      <c r="X401" s="21">
        <f t="shared" si="12"/>
        <v>7</v>
      </c>
      <c r="Y401" s="21">
        <f t="shared" si="13"/>
        <v>5</v>
      </c>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row>
    <row r="402" s="9" customFormat="1" ht="30" customHeight="1" spans="1:228">
      <c r="A402" s="10">
        <v>26</v>
      </c>
      <c r="B402" s="14" t="s">
        <v>1456</v>
      </c>
      <c r="C402" s="15" t="s">
        <v>1379</v>
      </c>
      <c r="D402" s="15"/>
      <c r="E402" s="15">
        <v>1353</v>
      </c>
      <c r="F402" s="16" t="s">
        <v>1457</v>
      </c>
      <c r="G402" s="15" t="s">
        <v>56</v>
      </c>
      <c r="H402" s="15" t="s">
        <v>136</v>
      </c>
      <c r="I402" s="15"/>
      <c r="J402" s="15" t="s">
        <v>41</v>
      </c>
      <c r="K402" s="17">
        <v>33309</v>
      </c>
      <c r="L402" s="15">
        <v>27</v>
      </c>
      <c r="M402" s="15" t="s">
        <v>30</v>
      </c>
      <c r="N402" s="15" t="s">
        <v>31</v>
      </c>
      <c r="O402" s="15" t="s">
        <v>389</v>
      </c>
      <c r="P402" s="16" t="s">
        <v>1458</v>
      </c>
      <c r="Q402" s="19">
        <v>42185</v>
      </c>
      <c r="R402" s="15" t="s">
        <v>136</v>
      </c>
      <c r="S402" s="15"/>
      <c r="T402" s="20" t="s">
        <v>1459</v>
      </c>
      <c r="U402" s="14" t="str">
        <f ca="1">VLOOKUP(T402,[1]sheet1!$C$1:$D$65536,2,0)</f>
        <v>18782981178</v>
      </c>
      <c r="V402" s="17">
        <v>42552</v>
      </c>
      <c r="W402" s="15" t="s">
        <v>36</v>
      </c>
      <c r="X402" s="21">
        <f t="shared" si="12"/>
        <v>1</v>
      </c>
      <c r="Y402" s="21">
        <f t="shared" si="13"/>
        <v>5</v>
      </c>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row>
    <row r="403" s="9" customFormat="1" ht="30" customHeight="1" spans="1:228">
      <c r="A403" s="10">
        <v>27</v>
      </c>
      <c r="B403" s="14" t="s">
        <v>1460</v>
      </c>
      <c r="C403" s="15" t="s">
        <v>1379</v>
      </c>
      <c r="D403" s="15"/>
      <c r="E403" s="15">
        <v>1401</v>
      </c>
      <c r="F403" s="16" t="s">
        <v>1461</v>
      </c>
      <c r="G403" s="15" t="s">
        <v>56</v>
      </c>
      <c r="H403" s="15" t="s">
        <v>136</v>
      </c>
      <c r="I403" s="15"/>
      <c r="J403" s="15" t="s">
        <v>41</v>
      </c>
      <c r="K403" s="17">
        <v>34184</v>
      </c>
      <c r="L403" s="15">
        <v>25</v>
      </c>
      <c r="M403" s="15" t="s">
        <v>30</v>
      </c>
      <c r="N403" s="15" t="s">
        <v>156</v>
      </c>
      <c r="O403" s="15"/>
      <c r="P403" s="16" t="s">
        <v>166</v>
      </c>
      <c r="Q403" s="19">
        <v>42186</v>
      </c>
      <c r="R403" s="15" t="s">
        <v>136</v>
      </c>
      <c r="S403" s="15"/>
      <c r="T403" s="20" t="s">
        <v>1462</v>
      </c>
      <c r="U403" s="14" t="str">
        <f ca="1">VLOOKUP(T403,[1]sheet1!$C$1:$D$65536,2,0)</f>
        <v>18227558472</v>
      </c>
      <c r="V403" s="17">
        <v>42736</v>
      </c>
      <c r="W403" s="15" t="s">
        <v>36</v>
      </c>
      <c r="X403" s="21">
        <f t="shared" si="12"/>
        <v>1</v>
      </c>
      <c r="Y403" s="21">
        <f t="shared" si="13"/>
        <v>5</v>
      </c>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c r="HC403" s="21"/>
      <c r="HD403" s="21"/>
      <c r="HE403" s="21"/>
      <c r="HF403" s="21"/>
      <c r="HG403" s="21"/>
      <c r="HH403" s="21"/>
      <c r="HI403" s="21"/>
      <c r="HJ403" s="21"/>
      <c r="HK403" s="21"/>
      <c r="HL403" s="21"/>
      <c r="HM403" s="21"/>
      <c r="HN403" s="21"/>
      <c r="HO403" s="21"/>
      <c r="HP403" s="21"/>
      <c r="HQ403" s="21"/>
      <c r="HR403" s="21"/>
      <c r="HS403" s="21"/>
      <c r="HT403" s="21"/>
    </row>
    <row r="404" s="9" customFormat="1" ht="30" customHeight="1" spans="1:228">
      <c r="A404" s="10">
        <v>28</v>
      </c>
      <c r="B404" s="14" t="s">
        <v>1463</v>
      </c>
      <c r="C404" s="15" t="s">
        <v>1379</v>
      </c>
      <c r="D404" s="15"/>
      <c r="E404" s="15">
        <v>1493</v>
      </c>
      <c r="F404" s="16" t="s">
        <v>1464</v>
      </c>
      <c r="G404" s="15" t="s">
        <v>56</v>
      </c>
      <c r="H404" s="15" t="s">
        <v>136</v>
      </c>
      <c r="I404" s="15"/>
      <c r="J404" s="15" t="s">
        <v>41</v>
      </c>
      <c r="K404" s="17">
        <v>34681</v>
      </c>
      <c r="L404" s="15">
        <v>24</v>
      </c>
      <c r="M404" s="15" t="s">
        <v>30</v>
      </c>
      <c r="N404" s="15" t="s">
        <v>31</v>
      </c>
      <c r="O404" s="15" t="s">
        <v>389</v>
      </c>
      <c r="P404" s="16" t="s">
        <v>166</v>
      </c>
      <c r="Q404" s="19">
        <v>42916</v>
      </c>
      <c r="R404" s="15" t="s">
        <v>136</v>
      </c>
      <c r="S404" s="15"/>
      <c r="T404" s="20" t="s">
        <v>1465</v>
      </c>
      <c r="U404" s="14" t="str">
        <f ca="1">VLOOKUP(T404,[1]sheet1!$C$1:$D$65536,2,0)</f>
        <v>18302860313</v>
      </c>
      <c r="V404" s="17">
        <v>43101</v>
      </c>
      <c r="W404" s="15" t="s">
        <v>36</v>
      </c>
      <c r="X404" s="21">
        <f t="shared" si="12"/>
        <v>0</v>
      </c>
      <c r="Y404" s="21">
        <f t="shared" si="13"/>
        <v>0</v>
      </c>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1"/>
      <c r="HI404" s="21"/>
      <c r="HJ404" s="21"/>
      <c r="HK404" s="21"/>
      <c r="HL404" s="21"/>
      <c r="HM404" s="21"/>
      <c r="HN404" s="21"/>
      <c r="HO404" s="21"/>
      <c r="HP404" s="21"/>
      <c r="HQ404" s="21"/>
      <c r="HR404" s="21"/>
      <c r="HS404" s="21"/>
      <c r="HT404" s="21"/>
    </row>
    <row r="405" s="9" customFormat="1" ht="30" customHeight="1" spans="1:228">
      <c r="A405" s="10">
        <v>29</v>
      </c>
      <c r="B405" s="14" t="s">
        <v>1466</v>
      </c>
      <c r="C405" s="15" t="s">
        <v>1379</v>
      </c>
      <c r="D405" s="15"/>
      <c r="E405" s="15">
        <v>1495</v>
      </c>
      <c r="F405" s="16" t="s">
        <v>1467</v>
      </c>
      <c r="G405" s="15" t="s">
        <v>56</v>
      </c>
      <c r="H405" s="15" t="s">
        <v>136</v>
      </c>
      <c r="I405" s="15"/>
      <c r="J405" s="15" t="s">
        <v>41</v>
      </c>
      <c r="K405" s="17">
        <v>34611</v>
      </c>
      <c r="L405" s="15">
        <v>24</v>
      </c>
      <c r="M405" s="15" t="s">
        <v>30</v>
      </c>
      <c r="N405" s="15" t="s">
        <v>31</v>
      </c>
      <c r="O405" s="15" t="s">
        <v>389</v>
      </c>
      <c r="P405" s="16" t="s">
        <v>166</v>
      </c>
      <c r="Q405" s="19">
        <v>42916</v>
      </c>
      <c r="R405" s="15" t="s">
        <v>136</v>
      </c>
      <c r="S405" s="15"/>
      <c r="T405" s="20" t="s">
        <v>1468</v>
      </c>
      <c r="U405" s="14" t="str">
        <f ca="1">VLOOKUP(T405,[1]sheet1!$C$1:$D$65536,2,0)</f>
        <v>13808282544</v>
      </c>
      <c r="V405" s="17">
        <v>43101</v>
      </c>
      <c r="W405" s="15" t="s">
        <v>80</v>
      </c>
      <c r="X405" s="21">
        <f t="shared" si="12"/>
        <v>0</v>
      </c>
      <c r="Y405" s="21">
        <f t="shared" si="13"/>
        <v>0</v>
      </c>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c r="HC405" s="21"/>
      <c r="HD405" s="21"/>
      <c r="HE405" s="21"/>
      <c r="HF405" s="21"/>
      <c r="HG405" s="21"/>
      <c r="HH405" s="21"/>
      <c r="HI405" s="21"/>
      <c r="HJ405" s="21"/>
      <c r="HK405" s="21"/>
      <c r="HL405" s="21"/>
      <c r="HM405" s="21"/>
      <c r="HN405" s="21"/>
      <c r="HO405" s="21"/>
      <c r="HP405" s="21"/>
      <c r="HQ405" s="21"/>
      <c r="HR405" s="21"/>
      <c r="HS405" s="21"/>
      <c r="HT405" s="21"/>
    </row>
    <row r="406" s="9" customFormat="1" ht="30" customHeight="1" spans="1:228">
      <c r="A406" s="10">
        <v>30</v>
      </c>
      <c r="B406" s="14" t="s">
        <v>1469</v>
      </c>
      <c r="C406" s="15" t="s">
        <v>1379</v>
      </c>
      <c r="D406" s="15"/>
      <c r="E406" s="15">
        <v>764</v>
      </c>
      <c r="F406" s="16" t="s">
        <v>1470</v>
      </c>
      <c r="G406" s="15" t="s">
        <v>27</v>
      </c>
      <c r="H406" s="15"/>
      <c r="I406" s="15" t="s">
        <v>40</v>
      </c>
      <c r="J406" s="15" t="s">
        <v>29</v>
      </c>
      <c r="K406" s="17" t="s">
        <v>1471</v>
      </c>
      <c r="L406" s="15">
        <v>34</v>
      </c>
      <c r="M406" s="15" t="s">
        <v>30</v>
      </c>
      <c r="N406" s="15" t="s">
        <v>31</v>
      </c>
      <c r="O406" s="15" t="s">
        <v>91</v>
      </c>
      <c r="P406" s="16" t="s">
        <v>47</v>
      </c>
      <c r="Q406" s="19" t="s">
        <v>1472</v>
      </c>
      <c r="R406" s="15" t="s">
        <v>61</v>
      </c>
      <c r="S406" s="15"/>
      <c r="T406" s="20" t="s">
        <v>1473</v>
      </c>
      <c r="U406" s="14" t="str">
        <f ca="1">VLOOKUP(T406,[1]sheet1!$C$1:$D$65536,2,0)</f>
        <v>13683426197</v>
      </c>
      <c r="V406" s="17">
        <v>40391</v>
      </c>
      <c r="W406" s="15" t="s">
        <v>80</v>
      </c>
      <c r="X406" s="21">
        <f t="shared" si="12"/>
        <v>7</v>
      </c>
      <c r="Y406" s="21">
        <f t="shared" si="13"/>
        <v>5</v>
      </c>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row>
    <row r="407" s="9" customFormat="1" ht="30" customHeight="1" spans="1:228">
      <c r="A407" s="10">
        <v>31</v>
      </c>
      <c r="B407" s="14" t="s">
        <v>1474</v>
      </c>
      <c r="C407" s="15" t="s">
        <v>1379</v>
      </c>
      <c r="D407" s="15"/>
      <c r="E407" s="15">
        <v>1173</v>
      </c>
      <c r="F407" s="16" t="s">
        <v>1475</v>
      </c>
      <c r="G407" s="15" t="s">
        <v>56</v>
      </c>
      <c r="H407" s="15" t="s">
        <v>40</v>
      </c>
      <c r="I407" s="15"/>
      <c r="J407" s="15" t="s">
        <v>41</v>
      </c>
      <c r="K407" s="17">
        <v>32002</v>
      </c>
      <c r="L407" s="15">
        <v>30</v>
      </c>
      <c r="M407" s="15" t="s">
        <v>30</v>
      </c>
      <c r="N407" s="15" t="s">
        <v>31</v>
      </c>
      <c r="O407" s="15" t="s">
        <v>32</v>
      </c>
      <c r="P407" s="16" t="s">
        <v>47</v>
      </c>
      <c r="Q407" s="19">
        <v>41075</v>
      </c>
      <c r="R407" s="15" t="s">
        <v>40</v>
      </c>
      <c r="S407" s="15"/>
      <c r="T407" s="20" t="s">
        <v>1476</v>
      </c>
      <c r="U407" s="14" t="str">
        <f ca="1">VLOOKUP(T407,[1]sheet1!$C$1:$D$65536,2,0)</f>
        <v>15208352487</v>
      </c>
      <c r="V407" s="17">
        <v>41470</v>
      </c>
      <c r="W407" s="15" t="s">
        <v>36</v>
      </c>
      <c r="X407" s="21">
        <f t="shared" si="12"/>
        <v>4</v>
      </c>
      <c r="Y407" s="21">
        <f t="shared" si="13"/>
        <v>5</v>
      </c>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1"/>
      <c r="HD407" s="21"/>
      <c r="HE407" s="21"/>
      <c r="HF407" s="21"/>
      <c r="HG407" s="21"/>
      <c r="HH407" s="21"/>
      <c r="HI407" s="21"/>
      <c r="HJ407" s="21"/>
      <c r="HK407" s="21"/>
      <c r="HL407" s="21"/>
      <c r="HM407" s="21"/>
      <c r="HN407" s="21"/>
      <c r="HO407" s="21"/>
      <c r="HP407" s="21"/>
      <c r="HQ407" s="21"/>
      <c r="HR407" s="21"/>
      <c r="HS407" s="21"/>
      <c r="HT407" s="21"/>
    </row>
    <row r="408" s="9" customFormat="1" ht="30" customHeight="1" spans="1:228">
      <c r="A408" s="10">
        <v>1</v>
      </c>
      <c r="B408" s="14" t="s">
        <v>1477</v>
      </c>
      <c r="C408" s="15" t="s">
        <v>294</v>
      </c>
      <c r="D408" s="15"/>
      <c r="E408" s="15">
        <v>233</v>
      </c>
      <c r="F408" s="16" t="s">
        <v>1478</v>
      </c>
      <c r="G408" s="15" t="s">
        <v>27</v>
      </c>
      <c r="H408" s="15"/>
      <c r="I408" s="15" t="s">
        <v>1004</v>
      </c>
      <c r="J408" s="15" t="s">
        <v>29</v>
      </c>
      <c r="K408" s="17">
        <v>25005</v>
      </c>
      <c r="L408" s="15">
        <v>50</v>
      </c>
      <c r="M408" s="15" t="s">
        <v>30</v>
      </c>
      <c r="N408" s="15" t="s">
        <v>130</v>
      </c>
      <c r="O408" s="15"/>
      <c r="P408" s="16" t="s">
        <v>1479</v>
      </c>
      <c r="Q408" s="19">
        <v>33055</v>
      </c>
      <c r="R408" s="15"/>
      <c r="S408" s="15" t="s">
        <v>51</v>
      </c>
      <c r="T408" s="20" t="s">
        <v>1480</v>
      </c>
      <c r="U408" s="14" t="str">
        <f ca="1">VLOOKUP(T408,[1]sheet1!$C$1:$D$65536,2,0)</f>
        <v>15828197856</v>
      </c>
      <c r="V408" s="17">
        <v>32660</v>
      </c>
      <c r="W408" s="15" t="s">
        <v>36</v>
      </c>
      <c r="X408" s="21">
        <f t="shared" si="12"/>
        <v>28</v>
      </c>
      <c r="Y408" s="21">
        <f t="shared" si="13"/>
        <v>15</v>
      </c>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c r="HC408" s="21"/>
      <c r="HD408" s="21"/>
      <c r="HE408" s="21"/>
      <c r="HF408" s="21"/>
      <c r="HG408" s="21"/>
      <c r="HH408" s="21"/>
      <c r="HI408" s="21"/>
      <c r="HJ408" s="21"/>
      <c r="HK408" s="21"/>
      <c r="HL408" s="21"/>
      <c r="HM408" s="21"/>
      <c r="HN408" s="21"/>
      <c r="HO408" s="21"/>
      <c r="HP408" s="21"/>
      <c r="HQ408" s="21"/>
      <c r="HR408" s="21"/>
      <c r="HS408" s="21"/>
      <c r="HT408" s="21"/>
    </row>
    <row r="409" s="9" customFormat="1" ht="30" customHeight="1" spans="1:228">
      <c r="A409" s="10">
        <v>2</v>
      </c>
      <c r="B409" s="14" t="s">
        <v>1481</v>
      </c>
      <c r="C409" s="15" t="s">
        <v>294</v>
      </c>
      <c r="D409" s="15"/>
      <c r="E409" s="15">
        <v>2</v>
      </c>
      <c r="F409" s="16" t="s">
        <v>1482</v>
      </c>
      <c r="G409" s="15" t="s">
        <v>27</v>
      </c>
      <c r="H409" s="15"/>
      <c r="I409" s="15" t="s">
        <v>813</v>
      </c>
      <c r="J409" s="15" t="s">
        <v>29</v>
      </c>
      <c r="K409" s="17">
        <v>23406</v>
      </c>
      <c r="L409" s="15">
        <v>54</v>
      </c>
      <c r="M409" s="15" t="s">
        <v>30</v>
      </c>
      <c r="N409" s="15" t="s">
        <v>130</v>
      </c>
      <c r="O409" s="15"/>
      <c r="P409" s="16" t="s">
        <v>1483</v>
      </c>
      <c r="Q409" s="19">
        <v>35612</v>
      </c>
      <c r="R409" s="15"/>
      <c r="S409" s="15" t="s">
        <v>1484</v>
      </c>
      <c r="T409" s="20" t="s">
        <v>1485</v>
      </c>
      <c r="U409" s="14" t="str">
        <f ca="1">VLOOKUP(T409,[1]sheet1!$C$1:$D$65536,2,0)</f>
        <v>13540768228</v>
      </c>
      <c r="V409" s="17">
        <v>30317</v>
      </c>
      <c r="W409" s="15" t="s">
        <v>36</v>
      </c>
      <c r="X409" s="21">
        <f t="shared" si="12"/>
        <v>35</v>
      </c>
      <c r="Y409" s="21">
        <f t="shared" si="13"/>
        <v>15</v>
      </c>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c r="HC409" s="21"/>
      <c r="HD409" s="21"/>
      <c r="HE409" s="21"/>
      <c r="HF409" s="21"/>
      <c r="HG409" s="21"/>
      <c r="HH409" s="21"/>
      <c r="HI409" s="21"/>
      <c r="HJ409" s="21"/>
      <c r="HK409" s="21"/>
      <c r="HL409" s="21"/>
      <c r="HM409" s="21"/>
      <c r="HN409" s="21"/>
      <c r="HO409" s="21"/>
      <c r="HP409" s="21"/>
      <c r="HQ409" s="21"/>
      <c r="HR409" s="21"/>
      <c r="HS409" s="21"/>
      <c r="HT409" s="21"/>
    </row>
    <row r="410" s="9" customFormat="1" ht="30" customHeight="1" spans="1:228">
      <c r="A410" s="10">
        <v>3</v>
      </c>
      <c r="B410" s="14" t="s">
        <v>1486</v>
      </c>
      <c r="C410" s="15" t="s">
        <v>294</v>
      </c>
      <c r="D410" s="15"/>
      <c r="E410" s="15">
        <v>122</v>
      </c>
      <c r="F410" s="16" t="s">
        <v>1487</v>
      </c>
      <c r="G410" s="15" t="s">
        <v>27</v>
      </c>
      <c r="H410" s="15"/>
      <c r="I410" s="15" t="s">
        <v>1488</v>
      </c>
      <c r="J410" s="15" t="s">
        <v>29</v>
      </c>
      <c r="K410" s="17">
        <v>24667</v>
      </c>
      <c r="L410" s="15">
        <v>51</v>
      </c>
      <c r="M410" s="15" t="s">
        <v>30</v>
      </c>
      <c r="N410" s="15" t="s">
        <v>1024</v>
      </c>
      <c r="O410" s="15"/>
      <c r="P410" s="16"/>
      <c r="Q410" s="19">
        <v>30146</v>
      </c>
      <c r="R410" s="15"/>
      <c r="S410" s="15" t="s">
        <v>748</v>
      </c>
      <c r="T410" s="20" t="s">
        <v>1489</v>
      </c>
      <c r="U410" s="14" t="str">
        <f ca="1">VLOOKUP(T410,[1]sheet1!$C$1:$D$65536,2,0)</f>
        <v>13688137109</v>
      </c>
      <c r="V410" s="17">
        <v>30590</v>
      </c>
      <c r="W410" s="15" t="s">
        <v>36</v>
      </c>
      <c r="X410" s="21">
        <f t="shared" si="12"/>
        <v>34</v>
      </c>
      <c r="Y410" s="21">
        <f t="shared" si="13"/>
        <v>15</v>
      </c>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c r="HC410" s="21"/>
      <c r="HD410" s="21"/>
      <c r="HE410" s="21"/>
      <c r="HF410" s="21"/>
      <c r="HG410" s="21"/>
      <c r="HH410" s="21"/>
      <c r="HI410" s="21"/>
      <c r="HJ410" s="21"/>
      <c r="HK410" s="21"/>
      <c r="HL410" s="21"/>
      <c r="HM410" s="21"/>
      <c r="HN410" s="21"/>
      <c r="HO410" s="21"/>
      <c r="HP410" s="21"/>
      <c r="HQ410" s="21"/>
      <c r="HR410" s="21"/>
      <c r="HS410" s="21"/>
      <c r="HT410" s="21"/>
    </row>
    <row r="411" s="9" customFormat="1" ht="30" customHeight="1" spans="1:228">
      <c r="A411" s="10">
        <v>4</v>
      </c>
      <c r="B411" s="14" t="s">
        <v>1490</v>
      </c>
      <c r="C411" s="15" t="s">
        <v>294</v>
      </c>
      <c r="D411" s="15"/>
      <c r="E411" s="15">
        <v>91</v>
      </c>
      <c r="F411" s="16" t="s">
        <v>1491</v>
      </c>
      <c r="G411" s="15" t="s">
        <v>27</v>
      </c>
      <c r="H411" s="15"/>
      <c r="I411" s="15" t="s">
        <v>1488</v>
      </c>
      <c r="J411" s="15" t="s">
        <v>29</v>
      </c>
      <c r="K411" s="17">
        <v>21916</v>
      </c>
      <c r="L411" s="15">
        <v>58</v>
      </c>
      <c r="M411" s="15" t="s">
        <v>30</v>
      </c>
      <c r="N411" s="15" t="s">
        <v>1024</v>
      </c>
      <c r="O411" s="15"/>
      <c r="P411" s="16"/>
      <c r="Q411" s="19"/>
      <c r="R411" s="15"/>
      <c r="S411" s="15" t="s">
        <v>748</v>
      </c>
      <c r="T411" s="20" t="s">
        <v>1492</v>
      </c>
      <c r="U411" s="14" t="str">
        <f ca="1">VLOOKUP(T411,[1]sheet1!$C$1:$D$65536,2,0)</f>
        <v>13880299372</v>
      </c>
      <c r="V411" s="17">
        <v>28825</v>
      </c>
      <c r="W411" s="15" t="s">
        <v>80</v>
      </c>
      <c r="X411" s="21">
        <f t="shared" si="12"/>
        <v>39</v>
      </c>
      <c r="Y411" s="21">
        <f t="shared" si="13"/>
        <v>15</v>
      </c>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row>
    <row r="412" s="9" customFormat="1" ht="30" customHeight="1" spans="1:228">
      <c r="A412" s="10">
        <v>5</v>
      </c>
      <c r="B412" s="14" t="s">
        <v>1493</v>
      </c>
      <c r="C412" s="15" t="s">
        <v>294</v>
      </c>
      <c r="D412" s="15"/>
      <c r="E412" s="15">
        <v>247</v>
      </c>
      <c r="F412" s="16" t="s">
        <v>1494</v>
      </c>
      <c r="G412" s="15" t="s">
        <v>27</v>
      </c>
      <c r="H412" s="15"/>
      <c r="I412" s="15" t="s">
        <v>1488</v>
      </c>
      <c r="J412" s="15" t="s">
        <v>29</v>
      </c>
      <c r="K412" s="17">
        <v>23149</v>
      </c>
      <c r="L412" s="15">
        <v>55</v>
      </c>
      <c r="M412" s="15" t="s">
        <v>30</v>
      </c>
      <c r="N412" s="15" t="s">
        <v>1024</v>
      </c>
      <c r="O412" s="15"/>
      <c r="P412" s="16"/>
      <c r="Q412" s="19"/>
      <c r="R412" s="15"/>
      <c r="S412" s="15" t="s">
        <v>744</v>
      </c>
      <c r="T412" s="20" t="s">
        <v>1495</v>
      </c>
      <c r="U412" s="14" t="str">
        <f ca="1">VLOOKUP(T412,[1]sheet1!$C$1:$D$65536,2,0)</f>
        <v>13402861647</v>
      </c>
      <c r="V412" s="17">
        <v>29434</v>
      </c>
      <c r="W412" s="15" t="s">
        <v>36</v>
      </c>
      <c r="X412" s="21">
        <f t="shared" si="12"/>
        <v>37</v>
      </c>
      <c r="Y412" s="21">
        <f t="shared" si="13"/>
        <v>15</v>
      </c>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1"/>
      <c r="HD412" s="21"/>
      <c r="HE412" s="21"/>
      <c r="HF412" s="21"/>
      <c r="HG412" s="21"/>
      <c r="HH412" s="21"/>
      <c r="HI412" s="21"/>
      <c r="HJ412" s="21"/>
      <c r="HK412" s="21"/>
      <c r="HL412" s="21"/>
      <c r="HM412" s="21"/>
      <c r="HN412" s="21"/>
      <c r="HO412" s="21"/>
      <c r="HP412" s="21"/>
      <c r="HQ412" s="21"/>
      <c r="HR412" s="21"/>
      <c r="HS412" s="21"/>
      <c r="HT412" s="21"/>
    </row>
    <row r="413" s="9" customFormat="1" ht="30" customHeight="1" spans="1:228">
      <c r="A413" s="10">
        <v>6</v>
      </c>
      <c r="B413" s="14" t="s">
        <v>1496</v>
      </c>
      <c r="C413" s="15" t="s">
        <v>294</v>
      </c>
      <c r="D413" s="15"/>
      <c r="E413" s="15">
        <v>72</v>
      </c>
      <c r="F413" s="16" t="s">
        <v>1497</v>
      </c>
      <c r="G413" s="15" t="s">
        <v>27</v>
      </c>
      <c r="H413" s="15" t="s">
        <v>1498</v>
      </c>
      <c r="I413" s="15"/>
      <c r="J413" s="15" t="s">
        <v>29</v>
      </c>
      <c r="K413" s="17">
        <v>23346</v>
      </c>
      <c r="L413" s="15">
        <v>55</v>
      </c>
      <c r="M413" s="15" t="s">
        <v>30</v>
      </c>
      <c r="N413" s="15" t="s">
        <v>1024</v>
      </c>
      <c r="O413" s="15"/>
      <c r="P413" s="16"/>
      <c r="Q413" s="19"/>
      <c r="R413" s="15"/>
      <c r="S413" s="15" t="s">
        <v>1499</v>
      </c>
      <c r="T413" s="20" t="s">
        <v>1500</v>
      </c>
      <c r="U413" s="14" t="str">
        <f ca="1">VLOOKUP(T413,[1]sheet1!$C$1:$D$65536,2,0)</f>
        <v>15002885702</v>
      </c>
      <c r="V413" s="17">
        <v>34394</v>
      </c>
      <c r="W413" s="15" t="s">
        <v>36</v>
      </c>
      <c r="X413" s="21">
        <f t="shared" si="12"/>
        <v>23</v>
      </c>
      <c r="Y413" s="21">
        <f t="shared" si="13"/>
        <v>15</v>
      </c>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1"/>
      <c r="HI413" s="21"/>
      <c r="HJ413" s="21"/>
      <c r="HK413" s="21"/>
      <c r="HL413" s="21"/>
      <c r="HM413" s="21"/>
      <c r="HN413" s="21"/>
      <c r="HO413" s="21"/>
      <c r="HP413" s="21"/>
      <c r="HQ413" s="21"/>
      <c r="HR413" s="21"/>
      <c r="HS413" s="21"/>
      <c r="HT413" s="21"/>
    </row>
    <row r="414" s="9" customFormat="1" ht="30" customHeight="1" spans="1:228">
      <c r="A414" s="10">
        <v>7</v>
      </c>
      <c r="B414" s="14" t="s">
        <v>1501</v>
      </c>
      <c r="C414" s="15" t="s">
        <v>294</v>
      </c>
      <c r="D414" s="15"/>
      <c r="E414" s="15">
        <v>176</v>
      </c>
      <c r="F414" s="16" t="s">
        <v>1502</v>
      </c>
      <c r="G414" s="15" t="s">
        <v>27</v>
      </c>
      <c r="H414" s="15" t="s">
        <v>1498</v>
      </c>
      <c r="I414" s="15"/>
      <c r="J414" s="15" t="s">
        <v>29</v>
      </c>
      <c r="K414" s="17">
        <v>23635</v>
      </c>
      <c r="L414" s="15">
        <v>54</v>
      </c>
      <c r="M414" s="15" t="s">
        <v>30</v>
      </c>
      <c r="N414" s="15" t="s">
        <v>1024</v>
      </c>
      <c r="O414" s="15"/>
      <c r="P414" s="16"/>
      <c r="Q414" s="19">
        <v>29403</v>
      </c>
      <c r="R414" s="15"/>
      <c r="S414" s="15" t="s">
        <v>748</v>
      </c>
      <c r="T414" s="20" t="s">
        <v>1503</v>
      </c>
      <c r="U414" s="14" t="str">
        <f ca="1">VLOOKUP(T414,[1]sheet1!$C$1:$D$65536,2,0)</f>
        <v>13648005783</v>
      </c>
      <c r="V414" s="17">
        <v>29465</v>
      </c>
      <c r="W414" s="15" t="s">
        <v>36</v>
      </c>
      <c r="X414" s="21">
        <f t="shared" si="12"/>
        <v>37</v>
      </c>
      <c r="Y414" s="21">
        <f t="shared" si="13"/>
        <v>15</v>
      </c>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1"/>
      <c r="HP414" s="21"/>
      <c r="HQ414" s="21"/>
      <c r="HR414" s="21"/>
      <c r="HS414" s="21"/>
      <c r="HT414" s="21"/>
    </row>
    <row r="415" s="9" customFormat="1" ht="30" customHeight="1" spans="1:228">
      <c r="A415" s="10">
        <v>8</v>
      </c>
      <c r="B415" s="14" t="s">
        <v>1504</v>
      </c>
      <c r="C415" s="15" t="s">
        <v>294</v>
      </c>
      <c r="D415" s="15"/>
      <c r="E415" s="15">
        <v>4</v>
      </c>
      <c r="F415" s="16" t="s">
        <v>1505</v>
      </c>
      <c r="G415" s="15" t="s">
        <v>27</v>
      </c>
      <c r="H415" s="15" t="s">
        <v>677</v>
      </c>
      <c r="I415" s="15"/>
      <c r="J415" s="15" t="s">
        <v>29</v>
      </c>
      <c r="K415" s="17">
        <v>22020</v>
      </c>
      <c r="L415" s="15">
        <v>58</v>
      </c>
      <c r="M415" s="15" t="s">
        <v>30</v>
      </c>
      <c r="N415" s="15" t="s">
        <v>491</v>
      </c>
      <c r="O415" s="15"/>
      <c r="P415" s="16" t="s">
        <v>1506</v>
      </c>
      <c r="Q415" s="19">
        <v>32325</v>
      </c>
      <c r="R415" s="15"/>
      <c r="S415" s="15" t="s">
        <v>1507</v>
      </c>
      <c r="T415" s="20" t="s">
        <v>1508</v>
      </c>
      <c r="U415" s="14" t="str">
        <f ca="1">VLOOKUP(T415,[1]sheet1!$C$1:$D$65536,2,0)</f>
        <v>13880330309</v>
      </c>
      <c r="V415" s="17">
        <v>29160</v>
      </c>
      <c r="W415" s="15" t="s">
        <v>80</v>
      </c>
      <c r="X415" s="21">
        <f t="shared" si="12"/>
        <v>38</v>
      </c>
      <c r="Y415" s="21">
        <f t="shared" si="13"/>
        <v>15</v>
      </c>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row>
    <row r="416" s="9" customFormat="1" ht="30" customHeight="1" spans="1:228">
      <c r="A416" s="10">
        <v>9</v>
      </c>
      <c r="B416" s="14" t="s">
        <v>1509</v>
      </c>
      <c r="C416" s="15" t="s">
        <v>294</v>
      </c>
      <c r="D416" s="15"/>
      <c r="E416" s="15">
        <v>1227</v>
      </c>
      <c r="F416" s="16" t="s">
        <v>1510</v>
      </c>
      <c r="G416" s="15" t="s">
        <v>56</v>
      </c>
      <c r="H416" s="15" t="s">
        <v>1498</v>
      </c>
      <c r="I416" s="15"/>
      <c r="J416" s="15" t="s">
        <v>29</v>
      </c>
      <c r="K416" s="17">
        <v>32921</v>
      </c>
      <c r="L416" s="15">
        <v>28</v>
      </c>
      <c r="M416" s="15" t="s">
        <v>30</v>
      </c>
      <c r="N416" s="15" t="s">
        <v>31</v>
      </c>
      <c r="O416" s="15" t="s">
        <v>32</v>
      </c>
      <c r="P416" s="16" t="s">
        <v>1511</v>
      </c>
      <c r="Q416" s="19">
        <v>41457</v>
      </c>
      <c r="R416" s="15" t="s">
        <v>1512</v>
      </c>
      <c r="S416" s="15"/>
      <c r="T416" s="20" t="s">
        <v>1513</v>
      </c>
      <c r="U416" s="14" t="str">
        <f ca="1">VLOOKUP(T416,[1]sheet1!$C$1:$D$65536,2,0)</f>
        <v>18328573318</v>
      </c>
      <c r="V416" s="17">
        <v>41821</v>
      </c>
      <c r="W416" s="15" t="s">
        <v>36</v>
      </c>
      <c r="X416" s="21">
        <f t="shared" si="12"/>
        <v>3</v>
      </c>
      <c r="Y416" s="21">
        <f t="shared" si="13"/>
        <v>5</v>
      </c>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c r="HC416" s="21"/>
      <c r="HD416" s="21"/>
      <c r="HE416" s="21"/>
      <c r="HF416" s="21"/>
      <c r="HG416" s="21"/>
      <c r="HH416" s="21"/>
      <c r="HI416" s="21"/>
      <c r="HJ416" s="21"/>
      <c r="HK416" s="21"/>
      <c r="HL416" s="21"/>
      <c r="HM416" s="21"/>
      <c r="HN416" s="21"/>
      <c r="HO416" s="21"/>
      <c r="HP416" s="21"/>
      <c r="HQ416" s="21"/>
      <c r="HR416" s="21"/>
      <c r="HS416" s="21"/>
      <c r="HT416" s="21"/>
    </row>
    <row r="417" s="9" customFormat="1" ht="30" customHeight="1" spans="1:228">
      <c r="A417" s="10">
        <v>11</v>
      </c>
      <c r="B417" s="14" t="s">
        <v>1514</v>
      </c>
      <c r="C417" s="15" t="s">
        <v>294</v>
      </c>
      <c r="D417" s="15"/>
      <c r="E417" s="15">
        <v>35</v>
      </c>
      <c r="F417" s="16" t="s">
        <v>1515</v>
      </c>
      <c r="G417" s="15" t="s">
        <v>27</v>
      </c>
      <c r="H417" s="15" t="s">
        <v>1516</v>
      </c>
      <c r="I417" s="15"/>
      <c r="J417" s="15" t="s">
        <v>29</v>
      </c>
      <c r="K417" s="17">
        <v>25097</v>
      </c>
      <c r="L417" s="15">
        <v>50</v>
      </c>
      <c r="M417" s="15" t="s">
        <v>30</v>
      </c>
      <c r="N417" s="15"/>
      <c r="O417" s="15"/>
      <c r="P417" s="16"/>
      <c r="Q417" s="19"/>
      <c r="R417" s="15"/>
      <c r="S417" s="15"/>
      <c r="T417" s="20" t="s">
        <v>1517</v>
      </c>
      <c r="U417" s="14" t="str">
        <f ca="1">VLOOKUP(T417,[1]sheet1!$C$1:$D$65536,2,0)</f>
        <v>13096319988</v>
      </c>
      <c r="V417" s="17">
        <v>31382</v>
      </c>
      <c r="W417" s="15" t="s">
        <v>36</v>
      </c>
      <c r="X417" s="23">
        <f t="shared" si="12"/>
        <v>32</v>
      </c>
      <c r="Y417" s="21">
        <f t="shared" si="13"/>
        <v>15</v>
      </c>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1"/>
      <c r="HI417" s="21"/>
      <c r="HJ417" s="21"/>
      <c r="HK417" s="21"/>
      <c r="HL417" s="21"/>
      <c r="HM417" s="21"/>
      <c r="HN417" s="21"/>
      <c r="HO417" s="21"/>
      <c r="HP417" s="21"/>
      <c r="HQ417" s="21"/>
      <c r="HR417" s="21"/>
      <c r="HS417" s="21"/>
      <c r="HT417" s="21"/>
    </row>
    <row r="418" s="9" customFormat="1" ht="30" customHeight="1" spans="1:228">
      <c r="A418" s="10">
        <v>12</v>
      </c>
      <c r="B418" s="14" t="s">
        <v>1518</v>
      </c>
      <c r="C418" s="15" t="s">
        <v>294</v>
      </c>
      <c r="D418" s="15"/>
      <c r="E418" s="15">
        <v>466</v>
      </c>
      <c r="F418" s="16" t="s">
        <v>1519</v>
      </c>
      <c r="G418" s="15" t="s">
        <v>27</v>
      </c>
      <c r="H418" s="15" t="s">
        <v>677</v>
      </c>
      <c r="I418" s="15"/>
      <c r="J418" s="15" t="s">
        <v>41</v>
      </c>
      <c r="K418" s="17">
        <v>26492</v>
      </c>
      <c r="L418" s="15">
        <v>46</v>
      </c>
      <c r="M418" s="15" t="s">
        <v>30</v>
      </c>
      <c r="N418" s="15" t="s">
        <v>491</v>
      </c>
      <c r="O418" s="15"/>
      <c r="P418" s="16" t="s">
        <v>1520</v>
      </c>
      <c r="Q418" s="19">
        <v>35266</v>
      </c>
      <c r="R418" s="15" t="s">
        <v>267</v>
      </c>
      <c r="S418" s="15"/>
      <c r="T418" s="20" t="s">
        <v>1521</v>
      </c>
      <c r="U418" s="14" t="str">
        <f ca="1">VLOOKUP(T418,[1]sheet1!$C$1:$D$65536,2,0)</f>
        <v>15308007830</v>
      </c>
      <c r="V418" s="17">
        <v>32905</v>
      </c>
      <c r="W418" s="15" t="s">
        <v>36</v>
      </c>
      <c r="X418" s="21">
        <f t="shared" si="12"/>
        <v>27</v>
      </c>
      <c r="Y418" s="21">
        <f t="shared" si="13"/>
        <v>15</v>
      </c>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c r="HC418" s="21"/>
      <c r="HD418" s="21"/>
      <c r="HE418" s="21"/>
      <c r="HF418" s="21"/>
      <c r="HG418" s="21"/>
      <c r="HH418" s="21"/>
      <c r="HI418" s="21"/>
      <c r="HJ418" s="21"/>
      <c r="HK418" s="21"/>
      <c r="HL418" s="21"/>
      <c r="HM418" s="21"/>
      <c r="HN418" s="21"/>
      <c r="HO418" s="21"/>
      <c r="HP418" s="21"/>
      <c r="HQ418" s="21"/>
      <c r="HR418" s="21"/>
      <c r="HS418" s="21"/>
      <c r="HT418" s="21"/>
    </row>
    <row r="419" s="9" customFormat="1" ht="30" customHeight="1" spans="1:228">
      <c r="A419" s="10">
        <v>13</v>
      </c>
      <c r="B419" s="14" t="s">
        <v>1522</v>
      </c>
      <c r="C419" s="15" t="s">
        <v>294</v>
      </c>
      <c r="D419" s="15"/>
      <c r="E419" s="15">
        <v>165</v>
      </c>
      <c r="F419" s="16" t="s">
        <v>1523</v>
      </c>
      <c r="G419" s="15" t="s">
        <v>27</v>
      </c>
      <c r="H419" s="15" t="s">
        <v>1524</v>
      </c>
      <c r="I419" s="15"/>
      <c r="J419" s="15" t="s">
        <v>29</v>
      </c>
      <c r="K419" s="17">
        <v>24939</v>
      </c>
      <c r="L419" s="15">
        <v>50</v>
      </c>
      <c r="M419" s="15" t="s">
        <v>30</v>
      </c>
      <c r="N419" s="15" t="s">
        <v>730</v>
      </c>
      <c r="O419" s="15"/>
      <c r="P419" s="16"/>
      <c r="Q419" s="19">
        <v>31594</v>
      </c>
      <c r="R419" s="15"/>
      <c r="S419" s="15" t="s">
        <v>748</v>
      </c>
      <c r="T419" s="20" t="s">
        <v>1525</v>
      </c>
      <c r="U419" s="14" t="str">
        <f ca="1">VLOOKUP(T419,[1]sheet1!$C$1:$D$65536,2,0)</f>
        <v>13981702081</v>
      </c>
      <c r="V419" s="17">
        <v>31625</v>
      </c>
      <c r="W419" s="15" t="s">
        <v>36</v>
      </c>
      <c r="X419" s="21">
        <f t="shared" si="12"/>
        <v>31</v>
      </c>
      <c r="Y419" s="21">
        <f t="shared" si="13"/>
        <v>15</v>
      </c>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1"/>
      <c r="HP419" s="21"/>
      <c r="HQ419" s="21"/>
      <c r="HR419" s="21"/>
      <c r="HS419" s="21"/>
      <c r="HT419" s="21"/>
    </row>
    <row r="420" s="9" customFormat="1" ht="30" customHeight="1" spans="1:228">
      <c r="A420" s="10">
        <v>14</v>
      </c>
      <c r="B420" s="14" t="s">
        <v>1526</v>
      </c>
      <c r="C420" s="15" t="s">
        <v>294</v>
      </c>
      <c r="D420" s="15"/>
      <c r="E420" s="15">
        <v>288</v>
      </c>
      <c r="F420" s="16" t="s">
        <v>1527</v>
      </c>
      <c r="G420" s="15" t="s">
        <v>27</v>
      </c>
      <c r="H420" s="15" t="s">
        <v>1524</v>
      </c>
      <c r="I420" s="15"/>
      <c r="J420" s="15" t="s">
        <v>29</v>
      </c>
      <c r="K420" s="17">
        <v>25931</v>
      </c>
      <c r="L420" s="15">
        <v>48</v>
      </c>
      <c r="M420" s="15" t="s">
        <v>30</v>
      </c>
      <c r="N420" s="15" t="s">
        <v>1024</v>
      </c>
      <c r="O420" s="15"/>
      <c r="P420" s="16"/>
      <c r="Q420" s="19"/>
      <c r="R420" s="15"/>
      <c r="S420" s="15" t="s">
        <v>748</v>
      </c>
      <c r="T420" s="20" t="s">
        <v>1528</v>
      </c>
      <c r="U420" s="14" t="str">
        <f ca="1">VLOOKUP(T420,[1]sheet1!$C$1:$D$65536,2,0)</f>
        <v>13551891609</v>
      </c>
      <c r="V420" s="17">
        <v>31772</v>
      </c>
      <c r="W420" s="15" t="s">
        <v>36</v>
      </c>
      <c r="X420" s="21">
        <f t="shared" si="12"/>
        <v>31</v>
      </c>
      <c r="Y420" s="21">
        <f t="shared" si="13"/>
        <v>15</v>
      </c>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c r="HC420" s="21"/>
      <c r="HD420" s="21"/>
      <c r="HE420" s="21"/>
      <c r="HF420" s="21"/>
      <c r="HG420" s="21"/>
      <c r="HH420" s="21"/>
      <c r="HI420" s="21"/>
      <c r="HJ420" s="21"/>
      <c r="HK420" s="21"/>
      <c r="HL420" s="21"/>
      <c r="HM420" s="21"/>
      <c r="HN420" s="21"/>
      <c r="HO420" s="21"/>
      <c r="HP420" s="21"/>
      <c r="HQ420" s="21"/>
      <c r="HR420" s="21"/>
      <c r="HS420" s="21"/>
      <c r="HT420" s="21"/>
    </row>
    <row r="421" s="9" customFormat="1" ht="30" customHeight="1" spans="1:228">
      <c r="A421" s="10">
        <v>15</v>
      </c>
      <c r="B421" s="14" t="s">
        <v>1529</v>
      </c>
      <c r="C421" s="15" t="s">
        <v>294</v>
      </c>
      <c r="D421" s="15"/>
      <c r="E421" s="15">
        <v>691</v>
      </c>
      <c r="F421" s="16" t="s">
        <v>1530</v>
      </c>
      <c r="G421" s="15" t="s">
        <v>56</v>
      </c>
      <c r="H421" s="15" t="s">
        <v>1524</v>
      </c>
      <c r="I421" s="15"/>
      <c r="J421" s="15" t="s">
        <v>29</v>
      </c>
      <c r="K421" s="17">
        <v>27914</v>
      </c>
      <c r="L421" s="15">
        <v>42</v>
      </c>
      <c r="M421" s="15" t="s">
        <v>30</v>
      </c>
      <c r="N421" s="15" t="s">
        <v>491</v>
      </c>
      <c r="O421" s="15"/>
      <c r="P421" s="16" t="s">
        <v>1531</v>
      </c>
      <c r="Q421" s="19">
        <v>34881</v>
      </c>
      <c r="R421" s="15"/>
      <c r="S421" s="15"/>
      <c r="T421" s="20" t="s">
        <v>1532</v>
      </c>
      <c r="U421" s="14" t="str">
        <f ca="1">VLOOKUP(T421,[1]sheet1!$C$1:$D$65536,2,0)</f>
        <v>13880499998</v>
      </c>
      <c r="V421" s="17">
        <v>38473</v>
      </c>
      <c r="W421" s="15" t="s">
        <v>36</v>
      </c>
      <c r="X421" s="21">
        <f t="shared" si="12"/>
        <v>12</v>
      </c>
      <c r="Y421" s="21">
        <f t="shared" si="13"/>
        <v>10</v>
      </c>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row>
    <row r="422" s="9" customFormat="1" ht="30" customHeight="1" spans="1:228">
      <c r="A422" s="10">
        <v>16</v>
      </c>
      <c r="B422" s="14" t="s">
        <v>1533</v>
      </c>
      <c r="C422" s="15" t="s">
        <v>294</v>
      </c>
      <c r="D422" s="15"/>
      <c r="E422" s="15">
        <v>1041</v>
      </c>
      <c r="F422" s="16" t="s">
        <v>1534</v>
      </c>
      <c r="G422" s="15" t="s">
        <v>27</v>
      </c>
      <c r="H422" s="15" t="s">
        <v>1524</v>
      </c>
      <c r="I422" s="15"/>
      <c r="J422" s="15" t="s">
        <v>29</v>
      </c>
      <c r="K422" s="17">
        <v>28005</v>
      </c>
      <c r="L422" s="15">
        <v>42</v>
      </c>
      <c r="M422" s="15" t="s">
        <v>30</v>
      </c>
      <c r="N422" s="15"/>
      <c r="O422" s="15"/>
      <c r="P422" s="16"/>
      <c r="Q422" s="19"/>
      <c r="R422" s="15"/>
      <c r="S422" s="15"/>
      <c r="T422" s="20" t="s">
        <v>1535</v>
      </c>
      <c r="U422" s="14" t="str">
        <f ca="1">VLOOKUP(T422,[1]sheet1!$C$1:$D$65536,2,0)</f>
        <v>13281482220</v>
      </c>
      <c r="V422" s="17">
        <v>35674</v>
      </c>
      <c r="W422" s="15" t="s">
        <v>36</v>
      </c>
      <c r="X422" s="23">
        <f t="shared" si="12"/>
        <v>20</v>
      </c>
      <c r="Y422" s="21">
        <f t="shared" si="13"/>
        <v>15</v>
      </c>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c r="HC422" s="21"/>
      <c r="HD422" s="21"/>
      <c r="HE422" s="21"/>
      <c r="HF422" s="21"/>
      <c r="HG422" s="21"/>
      <c r="HH422" s="21"/>
      <c r="HI422" s="21"/>
      <c r="HJ422" s="21"/>
      <c r="HK422" s="21"/>
      <c r="HL422" s="21"/>
      <c r="HM422" s="21"/>
      <c r="HN422" s="21"/>
      <c r="HO422" s="21"/>
      <c r="HP422" s="21"/>
      <c r="HQ422" s="21"/>
      <c r="HR422" s="21"/>
      <c r="HS422" s="21"/>
      <c r="HT422" s="21"/>
    </row>
    <row r="423" s="9" customFormat="1" ht="30" customHeight="1" spans="1:228">
      <c r="A423" s="10">
        <v>17</v>
      </c>
      <c r="B423" s="14" t="s">
        <v>1536</v>
      </c>
      <c r="C423" s="15" t="s">
        <v>294</v>
      </c>
      <c r="D423" s="15"/>
      <c r="E423" s="15">
        <v>1040</v>
      </c>
      <c r="F423" s="16" t="s">
        <v>1537</v>
      </c>
      <c r="G423" s="15" t="s">
        <v>56</v>
      </c>
      <c r="H423" s="15" t="s">
        <v>1524</v>
      </c>
      <c r="I423" s="15"/>
      <c r="J423" s="15" t="s">
        <v>29</v>
      </c>
      <c r="K423" s="17">
        <v>27012</v>
      </c>
      <c r="L423" s="15">
        <v>45</v>
      </c>
      <c r="M423" s="15" t="s">
        <v>30</v>
      </c>
      <c r="N423" s="15" t="s">
        <v>1024</v>
      </c>
      <c r="O423" s="15"/>
      <c r="P423" s="16"/>
      <c r="Q423" s="19">
        <v>33055</v>
      </c>
      <c r="R423" s="15"/>
      <c r="S423" s="15"/>
      <c r="T423" s="20" t="s">
        <v>1538</v>
      </c>
      <c r="U423" s="14" t="str">
        <f ca="1">VLOOKUP(T423,[1]sheet1!$C$1:$D$65536,2,0)</f>
        <v>18980570406</v>
      </c>
      <c r="V423" s="17">
        <v>40299</v>
      </c>
      <c r="W423" s="15" t="s">
        <v>36</v>
      </c>
      <c r="X423" s="21">
        <f t="shared" si="12"/>
        <v>7</v>
      </c>
      <c r="Y423" s="21">
        <f t="shared" si="13"/>
        <v>5</v>
      </c>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c r="HC423" s="21"/>
      <c r="HD423" s="21"/>
      <c r="HE423" s="21"/>
      <c r="HF423" s="21"/>
      <c r="HG423" s="21"/>
      <c r="HH423" s="21"/>
      <c r="HI423" s="21"/>
      <c r="HJ423" s="21"/>
      <c r="HK423" s="21"/>
      <c r="HL423" s="21"/>
      <c r="HM423" s="21"/>
      <c r="HN423" s="21"/>
      <c r="HO423" s="21"/>
      <c r="HP423" s="21"/>
      <c r="HQ423" s="21"/>
      <c r="HR423" s="21"/>
      <c r="HS423" s="21"/>
      <c r="HT423" s="21"/>
    </row>
    <row r="424" s="9" customFormat="1" ht="30" customHeight="1" spans="1:228">
      <c r="A424" s="10">
        <v>18</v>
      </c>
      <c r="B424" s="14" t="s">
        <v>1539</v>
      </c>
      <c r="C424" s="15" t="s">
        <v>294</v>
      </c>
      <c r="D424" s="15"/>
      <c r="E424" s="15">
        <v>343</v>
      </c>
      <c r="F424" s="16" t="s">
        <v>1540</v>
      </c>
      <c r="G424" s="15" t="s">
        <v>27</v>
      </c>
      <c r="H424" s="15" t="s">
        <v>1498</v>
      </c>
      <c r="I424" s="15"/>
      <c r="J424" s="15" t="s">
        <v>29</v>
      </c>
      <c r="K424" s="17">
        <v>25881</v>
      </c>
      <c r="L424" s="15">
        <v>48</v>
      </c>
      <c r="M424" s="15" t="s">
        <v>30</v>
      </c>
      <c r="N424" s="15" t="s">
        <v>130</v>
      </c>
      <c r="O424" s="15"/>
      <c r="P424" s="16" t="s">
        <v>1541</v>
      </c>
      <c r="Q424" s="19">
        <v>36708</v>
      </c>
      <c r="R424" s="15"/>
      <c r="S424" s="15" t="s">
        <v>748</v>
      </c>
      <c r="T424" s="20" t="s">
        <v>1542</v>
      </c>
      <c r="U424" s="14" t="str">
        <f ca="1">VLOOKUP(T424,[1]sheet1!$C$1:$D$65536,2,0)</f>
        <v>13348829880</v>
      </c>
      <c r="V424" s="17">
        <v>33208</v>
      </c>
      <c r="W424" s="15" t="s">
        <v>36</v>
      </c>
      <c r="X424" s="21">
        <f t="shared" si="12"/>
        <v>27</v>
      </c>
      <c r="Y424" s="21">
        <f t="shared" si="13"/>
        <v>15</v>
      </c>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1"/>
      <c r="HP424" s="21"/>
      <c r="HQ424" s="21"/>
      <c r="HR424" s="21"/>
      <c r="HS424" s="21"/>
      <c r="HT424" s="21"/>
    </row>
    <row r="425" s="9" customFormat="1" ht="30" customHeight="1" spans="1:228">
      <c r="A425" s="10">
        <v>19</v>
      </c>
      <c r="B425" s="14" t="s">
        <v>1543</v>
      </c>
      <c r="C425" s="15" t="s">
        <v>294</v>
      </c>
      <c r="D425" s="15"/>
      <c r="E425" s="15">
        <v>1043</v>
      </c>
      <c r="F425" s="16" t="s">
        <v>1544</v>
      </c>
      <c r="G425" s="15" t="s">
        <v>56</v>
      </c>
      <c r="H425" s="15" t="s">
        <v>1545</v>
      </c>
      <c r="I425" s="15"/>
      <c r="J425" s="15" t="s">
        <v>29</v>
      </c>
      <c r="K425" s="17">
        <v>20339</v>
      </c>
      <c r="L425" s="15">
        <v>63</v>
      </c>
      <c r="M425" s="15" t="s">
        <v>30</v>
      </c>
      <c r="N425" s="15" t="s">
        <v>1024</v>
      </c>
      <c r="O425" s="15"/>
      <c r="P425" s="16"/>
      <c r="Q425" s="19"/>
      <c r="R425" s="15"/>
      <c r="S425" s="15"/>
      <c r="T425" s="20" t="s">
        <v>1546</v>
      </c>
      <c r="U425" s="14" t="str">
        <f ca="1">VLOOKUP(T425,[1]sheet1!$C$1:$D$65536,2,0)</f>
        <v>13540267571</v>
      </c>
      <c r="V425" s="17">
        <v>34304</v>
      </c>
      <c r="W425" s="15" t="s">
        <v>36</v>
      </c>
      <c r="X425" s="21">
        <f t="shared" si="12"/>
        <v>24</v>
      </c>
      <c r="Y425" s="21">
        <f t="shared" si="13"/>
        <v>15</v>
      </c>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row>
    <row r="426" s="9" customFormat="1" ht="30" customHeight="1" spans="1:228">
      <c r="A426" s="10">
        <v>20</v>
      </c>
      <c r="B426" s="14" t="s">
        <v>1547</v>
      </c>
      <c r="C426" s="15" t="s">
        <v>294</v>
      </c>
      <c r="D426" s="15"/>
      <c r="E426" s="15">
        <v>915</v>
      </c>
      <c r="F426" s="16" t="s">
        <v>1548</v>
      </c>
      <c r="G426" s="15" t="s">
        <v>27</v>
      </c>
      <c r="H426" s="15" t="s">
        <v>40</v>
      </c>
      <c r="I426" s="15"/>
      <c r="J426" s="15" t="s">
        <v>29</v>
      </c>
      <c r="K426" s="17">
        <v>29933</v>
      </c>
      <c r="L426" s="15">
        <v>37</v>
      </c>
      <c r="M426" s="15" t="s">
        <v>30</v>
      </c>
      <c r="N426" s="15" t="s">
        <v>31</v>
      </c>
      <c r="O426" s="15" t="s">
        <v>91</v>
      </c>
      <c r="P426" s="16" t="s">
        <v>47</v>
      </c>
      <c r="Q426" s="19">
        <v>38548</v>
      </c>
      <c r="R426" s="15" t="s">
        <v>57</v>
      </c>
      <c r="S426" s="15"/>
      <c r="T426" s="20" t="s">
        <v>1549</v>
      </c>
      <c r="U426" s="14" t="str">
        <f ca="1">VLOOKUP(T426,[1]sheet1!$C$1:$D$65536,2,0)</f>
        <v>13541281228</v>
      </c>
      <c r="V426" s="17">
        <v>38625</v>
      </c>
      <c r="W426" s="15" t="s">
        <v>36</v>
      </c>
      <c r="X426" s="21">
        <f t="shared" si="12"/>
        <v>12</v>
      </c>
      <c r="Y426" s="21">
        <f t="shared" si="13"/>
        <v>10</v>
      </c>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c r="HC426" s="21"/>
      <c r="HD426" s="21"/>
      <c r="HE426" s="21"/>
      <c r="HF426" s="21"/>
      <c r="HG426" s="21"/>
      <c r="HH426" s="21"/>
      <c r="HI426" s="21"/>
      <c r="HJ426" s="21"/>
      <c r="HK426" s="21"/>
      <c r="HL426" s="21"/>
      <c r="HM426" s="21"/>
      <c r="HN426" s="21"/>
      <c r="HO426" s="21"/>
      <c r="HP426" s="21"/>
      <c r="HQ426" s="21"/>
      <c r="HR426" s="21"/>
      <c r="HS426" s="21"/>
      <c r="HT426" s="21"/>
    </row>
    <row r="427" s="9" customFormat="1" ht="30" customHeight="1" spans="1:228">
      <c r="A427" s="10">
        <v>21</v>
      </c>
      <c r="B427" s="14" t="s">
        <v>1550</v>
      </c>
      <c r="C427" s="15" t="s">
        <v>294</v>
      </c>
      <c r="D427" s="15"/>
      <c r="E427" s="15">
        <v>227</v>
      </c>
      <c r="F427" s="16" t="s">
        <v>1551</v>
      </c>
      <c r="G427" s="15" t="s">
        <v>27</v>
      </c>
      <c r="H427" s="15" t="s">
        <v>1516</v>
      </c>
      <c r="I427" s="15"/>
      <c r="J427" s="15" t="s">
        <v>29</v>
      </c>
      <c r="K427" s="17">
        <v>28383</v>
      </c>
      <c r="L427" s="15">
        <v>40</v>
      </c>
      <c r="M427" s="15" t="s">
        <v>30</v>
      </c>
      <c r="N427" s="15" t="s">
        <v>156</v>
      </c>
      <c r="O427" s="15"/>
      <c r="P427" s="16" t="s">
        <v>1552</v>
      </c>
      <c r="Q427" s="19">
        <v>35611</v>
      </c>
      <c r="R427" s="15" t="s">
        <v>1553</v>
      </c>
      <c r="S427" s="15"/>
      <c r="T427" s="24" t="s">
        <v>1554</v>
      </c>
      <c r="U427" s="14" t="str">
        <f ca="1">VLOOKUP(T427,[1]sheet1!$C$1:$D$65536,2,0)</f>
        <v>15882340967</v>
      </c>
      <c r="V427" s="17">
        <v>35704</v>
      </c>
      <c r="W427" s="15" t="s">
        <v>36</v>
      </c>
      <c r="X427" s="21">
        <f t="shared" si="12"/>
        <v>20</v>
      </c>
      <c r="Y427" s="21">
        <f t="shared" si="13"/>
        <v>15</v>
      </c>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row>
    <row r="428" s="9" customFormat="1" ht="30" customHeight="1" spans="1:228">
      <c r="A428" s="10">
        <v>22</v>
      </c>
      <c r="B428" s="14" t="s">
        <v>1555</v>
      </c>
      <c r="C428" s="15" t="s">
        <v>294</v>
      </c>
      <c r="D428" s="15"/>
      <c r="E428" s="15">
        <v>1164</v>
      </c>
      <c r="F428" s="16" t="s">
        <v>1556</v>
      </c>
      <c r="G428" s="15" t="s">
        <v>56</v>
      </c>
      <c r="H428" s="15" t="s">
        <v>1524</v>
      </c>
      <c r="I428" s="15"/>
      <c r="J428" s="15" t="s">
        <v>29</v>
      </c>
      <c r="K428" s="17">
        <v>31094</v>
      </c>
      <c r="L428" s="15">
        <v>33</v>
      </c>
      <c r="M428" s="15" t="s">
        <v>30</v>
      </c>
      <c r="N428" s="15" t="s">
        <v>31</v>
      </c>
      <c r="O428" s="15" t="s">
        <v>32</v>
      </c>
      <c r="P428" s="16" t="s">
        <v>1557</v>
      </c>
      <c r="Q428" s="19">
        <v>39692</v>
      </c>
      <c r="R428" s="15"/>
      <c r="S428" s="15" t="s">
        <v>1558</v>
      </c>
      <c r="T428" s="20" t="s">
        <v>1559</v>
      </c>
      <c r="U428" s="14" t="str">
        <f ca="1">VLOOKUP(T428,[1]sheet1!$C$1:$D$65536,2,0)</f>
        <v>13980708045</v>
      </c>
      <c r="V428" s="17">
        <v>40452</v>
      </c>
      <c r="W428" s="15" t="s">
        <v>36</v>
      </c>
      <c r="X428" s="21">
        <f t="shared" si="12"/>
        <v>7</v>
      </c>
      <c r="Y428" s="21">
        <f t="shared" si="13"/>
        <v>5</v>
      </c>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1"/>
      <c r="HI428" s="21"/>
      <c r="HJ428" s="21"/>
      <c r="HK428" s="21"/>
      <c r="HL428" s="21"/>
      <c r="HM428" s="21"/>
      <c r="HN428" s="21"/>
      <c r="HO428" s="21"/>
      <c r="HP428" s="21"/>
      <c r="HQ428" s="21"/>
      <c r="HR428" s="21"/>
      <c r="HS428" s="21"/>
      <c r="HT428" s="21"/>
    </row>
    <row r="429" s="9" customFormat="1" ht="30" customHeight="1" spans="1:228">
      <c r="A429" s="10">
        <v>1</v>
      </c>
      <c r="B429" s="14" t="s">
        <v>1560</v>
      </c>
      <c r="C429" s="15" t="s">
        <v>1561</v>
      </c>
      <c r="D429" s="15"/>
      <c r="E429" s="15">
        <v>67</v>
      </c>
      <c r="F429" s="16" t="s">
        <v>1562</v>
      </c>
      <c r="G429" s="15" t="s">
        <v>27</v>
      </c>
      <c r="H429" s="15" t="s">
        <v>177</v>
      </c>
      <c r="I429" s="15"/>
      <c r="J429" s="15" t="s">
        <v>29</v>
      </c>
      <c r="K429" s="17">
        <v>23130</v>
      </c>
      <c r="L429" s="15">
        <v>55</v>
      </c>
      <c r="M429" s="15" t="s">
        <v>30</v>
      </c>
      <c r="N429" s="15" t="s">
        <v>31</v>
      </c>
      <c r="O429" s="15"/>
      <c r="P429" s="16" t="s">
        <v>847</v>
      </c>
      <c r="Q429" s="19">
        <v>39668</v>
      </c>
      <c r="R429" s="15" t="s">
        <v>1563</v>
      </c>
      <c r="S429" s="15"/>
      <c r="T429" s="20" t="s">
        <v>1564</v>
      </c>
      <c r="U429" s="14" t="str">
        <f ca="1">VLOOKUP(T429,[1]sheet1!$C$1:$D$65536,2,0)</f>
        <v>13882033851</v>
      </c>
      <c r="V429" s="17">
        <v>30507</v>
      </c>
      <c r="W429" s="15" t="s">
        <v>36</v>
      </c>
      <c r="X429" s="21">
        <f t="shared" si="12"/>
        <v>34</v>
      </c>
      <c r="Y429" s="21">
        <f t="shared" si="13"/>
        <v>15</v>
      </c>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c r="HC429" s="21"/>
      <c r="HD429" s="21"/>
      <c r="HE429" s="21"/>
      <c r="HF429" s="21"/>
      <c r="HG429" s="21"/>
      <c r="HH429" s="21"/>
      <c r="HI429" s="21"/>
      <c r="HJ429" s="21"/>
      <c r="HK429" s="21"/>
      <c r="HL429" s="21"/>
      <c r="HM429" s="21"/>
      <c r="HN429" s="21"/>
      <c r="HO429" s="21"/>
      <c r="HP429" s="21"/>
      <c r="HQ429" s="21"/>
      <c r="HR429" s="21"/>
      <c r="HS429" s="21"/>
      <c r="HT429" s="21"/>
    </row>
    <row r="430" s="9" customFormat="1" ht="30" customHeight="1" spans="1:228">
      <c r="A430" s="10">
        <v>2</v>
      </c>
      <c r="B430" s="14" t="s">
        <v>1565</v>
      </c>
      <c r="C430" s="15" t="s">
        <v>1561</v>
      </c>
      <c r="D430" s="15"/>
      <c r="E430" s="15">
        <v>1204</v>
      </c>
      <c r="F430" s="16" t="s">
        <v>1566</v>
      </c>
      <c r="G430" s="15" t="s">
        <v>56</v>
      </c>
      <c r="H430" s="15" t="s">
        <v>136</v>
      </c>
      <c r="I430" s="15"/>
      <c r="J430" s="15" t="s">
        <v>29</v>
      </c>
      <c r="K430" s="17">
        <v>32706</v>
      </c>
      <c r="L430" s="15">
        <v>28</v>
      </c>
      <c r="M430" s="15" t="s">
        <v>30</v>
      </c>
      <c r="N430" s="15" t="s">
        <v>31</v>
      </c>
      <c r="O430" s="15"/>
      <c r="P430" s="16" t="s">
        <v>166</v>
      </c>
      <c r="Q430" s="19">
        <v>41165</v>
      </c>
      <c r="R430" s="15" t="s">
        <v>136</v>
      </c>
      <c r="S430" s="15"/>
      <c r="T430" s="20" t="s">
        <v>1567</v>
      </c>
      <c r="U430" s="14" t="str">
        <f ca="1">VLOOKUP(T430,[1]sheet1!$C$1:$D$65536,2,0)</f>
        <v>18782191289</v>
      </c>
      <c r="V430" s="17">
        <v>42643</v>
      </c>
      <c r="W430" s="15" t="s">
        <v>66</v>
      </c>
      <c r="X430" s="21">
        <f t="shared" si="12"/>
        <v>1</v>
      </c>
      <c r="Y430" s="21">
        <f t="shared" si="13"/>
        <v>5</v>
      </c>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c r="HC430" s="21"/>
      <c r="HD430" s="21"/>
      <c r="HE430" s="21"/>
      <c r="HF430" s="21"/>
      <c r="HG430" s="21"/>
      <c r="HH430" s="21"/>
      <c r="HI430" s="21"/>
      <c r="HJ430" s="21"/>
      <c r="HK430" s="21"/>
      <c r="HL430" s="21"/>
      <c r="HM430" s="21"/>
      <c r="HN430" s="21"/>
      <c r="HO430" s="21"/>
      <c r="HP430" s="21"/>
      <c r="HQ430" s="21"/>
      <c r="HR430" s="21"/>
      <c r="HS430" s="21"/>
      <c r="HT430" s="21"/>
    </row>
    <row r="431" s="9" customFormat="1" ht="30" customHeight="1" spans="1:228">
      <c r="A431" s="10">
        <v>3</v>
      </c>
      <c r="B431" s="14" t="s">
        <v>1568</v>
      </c>
      <c r="C431" s="15" t="s">
        <v>1561</v>
      </c>
      <c r="D431" s="15"/>
      <c r="E431" s="15">
        <v>1315</v>
      </c>
      <c r="F431" s="16" t="s">
        <v>385</v>
      </c>
      <c r="G431" s="15" t="s">
        <v>56</v>
      </c>
      <c r="H431" s="15"/>
      <c r="I431" s="15"/>
      <c r="J431" s="15" t="s">
        <v>29</v>
      </c>
      <c r="K431" s="17">
        <v>34604</v>
      </c>
      <c r="L431" s="15">
        <v>24</v>
      </c>
      <c r="M431" s="15" t="s">
        <v>30</v>
      </c>
      <c r="N431" s="15" t="s">
        <v>31</v>
      </c>
      <c r="O431" s="15" t="s">
        <v>32</v>
      </c>
      <c r="P431" s="16" t="s">
        <v>1569</v>
      </c>
      <c r="Q431" s="19">
        <v>42917</v>
      </c>
      <c r="R431" s="15"/>
      <c r="S431" s="15"/>
      <c r="T431" s="20" t="s">
        <v>1570</v>
      </c>
      <c r="U431" s="14" t="str">
        <f ca="1">VLOOKUP(T431,[1]sheet1!$C$1:$D$65536,2,0)</f>
        <v>18113107719</v>
      </c>
      <c r="V431" s="17">
        <v>43252</v>
      </c>
      <c r="W431" s="15" t="s">
        <v>80</v>
      </c>
      <c r="X431" s="21">
        <f t="shared" si="12"/>
        <v>0</v>
      </c>
      <c r="Y431" s="21">
        <f t="shared" si="13"/>
        <v>0</v>
      </c>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c r="HC431" s="21"/>
      <c r="HD431" s="21"/>
      <c r="HE431" s="21"/>
      <c r="HF431" s="21"/>
      <c r="HG431" s="21"/>
      <c r="HH431" s="21"/>
      <c r="HI431" s="21"/>
      <c r="HJ431" s="21"/>
      <c r="HK431" s="21"/>
      <c r="HL431" s="21"/>
      <c r="HM431" s="21"/>
      <c r="HN431" s="21"/>
      <c r="HO431" s="21"/>
      <c r="HP431" s="21"/>
      <c r="HQ431" s="21"/>
      <c r="HR431" s="21"/>
      <c r="HS431" s="21"/>
      <c r="HT431" s="21"/>
    </row>
    <row r="432" s="9" customFormat="1" ht="30" customHeight="1" spans="1:228">
      <c r="A432" s="10">
        <v>4</v>
      </c>
      <c r="B432" s="14" t="s">
        <v>1571</v>
      </c>
      <c r="C432" s="15" t="s">
        <v>1561</v>
      </c>
      <c r="D432" s="15"/>
      <c r="E432" s="15">
        <v>383</v>
      </c>
      <c r="F432" s="16" t="s">
        <v>1572</v>
      </c>
      <c r="G432" s="15" t="s">
        <v>27</v>
      </c>
      <c r="H432" s="15" t="s">
        <v>51</v>
      </c>
      <c r="I432" s="15"/>
      <c r="J432" s="15" t="s">
        <v>41</v>
      </c>
      <c r="K432" s="17">
        <v>25468</v>
      </c>
      <c r="L432" s="15">
        <v>49</v>
      </c>
      <c r="M432" s="15" t="s">
        <v>30</v>
      </c>
      <c r="N432" s="15" t="s">
        <v>130</v>
      </c>
      <c r="O432" s="15"/>
      <c r="P432" s="16" t="s">
        <v>1573</v>
      </c>
      <c r="Q432" s="19" t="s">
        <v>1574</v>
      </c>
      <c r="R432" s="15" t="s">
        <v>1575</v>
      </c>
      <c r="S432" s="15"/>
      <c r="T432" s="20" t="s">
        <v>1576</v>
      </c>
      <c r="U432" s="14" t="str">
        <f ca="1">VLOOKUP(T432,[1]sheet1!$C$1:$D$65536,2,0)</f>
        <v>13881715190</v>
      </c>
      <c r="V432" s="17">
        <v>34304</v>
      </c>
      <c r="W432" s="15" t="s">
        <v>36</v>
      </c>
      <c r="X432" s="21">
        <f t="shared" si="12"/>
        <v>24</v>
      </c>
      <c r="Y432" s="21">
        <f t="shared" si="13"/>
        <v>15</v>
      </c>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c r="HC432" s="21"/>
      <c r="HD432" s="21"/>
      <c r="HE432" s="21"/>
      <c r="HF432" s="21"/>
      <c r="HG432" s="21"/>
      <c r="HH432" s="21"/>
      <c r="HI432" s="21"/>
      <c r="HJ432" s="21"/>
      <c r="HK432" s="21"/>
      <c r="HL432" s="21"/>
      <c r="HM432" s="21"/>
      <c r="HN432" s="21"/>
      <c r="HO432" s="21"/>
      <c r="HP432" s="21"/>
      <c r="HQ432" s="21"/>
      <c r="HR432" s="21"/>
      <c r="HS432" s="21"/>
      <c r="HT432" s="21"/>
    </row>
    <row r="433" s="9" customFormat="1" ht="30" customHeight="1" spans="1:228">
      <c r="A433" s="10">
        <v>5</v>
      </c>
      <c r="B433" s="14" t="s">
        <v>1577</v>
      </c>
      <c r="C433" s="15" t="s">
        <v>1561</v>
      </c>
      <c r="D433" s="15"/>
      <c r="E433" s="15" t="s">
        <v>1578</v>
      </c>
      <c r="F433" s="16" t="s">
        <v>1579</v>
      </c>
      <c r="G433" s="15" t="s">
        <v>27</v>
      </c>
      <c r="H433" s="15" t="s">
        <v>51</v>
      </c>
      <c r="I433" s="15"/>
      <c r="J433" s="15" t="s">
        <v>41</v>
      </c>
      <c r="K433" s="17">
        <v>24152</v>
      </c>
      <c r="L433" s="15">
        <v>52</v>
      </c>
      <c r="M433" s="15" t="s">
        <v>30</v>
      </c>
      <c r="N433" s="15" t="s">
        <v>130</v>
      </c>
      <c r="O433" s="15"/>
      <c r="P433" s="16" t="s">
        <v>743</v>
      </c>
      <c r="Q433" s="19">
        <v>35247</v>
      </c>
      <c r="R433" s="15" t="s">
        <v>1575</v>
      </c>
      <c r="S433" s="15"/>
      <c r="T433" s="20" t="s">
        <v>1580</v>
      </c>
      <c r="U433" s="14" t="str">
        <f ca="1">VLOOKUP(T433,[1]sheet1!$C$1:$D$65536,2,0)</f>
        <v>13709088618</v>
      </c>
      <c r="V433" s="17">
        <v>31625</v>
      </c>
      <c r="W433" s="15" t="s">
        <v>36</v>
      </c>
      <c r="X433" s="21">
        <f t="shared" si="12"/>
        <v>31</v>
      </c>
      <c r="Y433" s="21">
        <f t="shared" si="13"/>
        <v>15</v>
      </c>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c r="HC433" s="21"/>
      <c r="HD433" s="21"/>
      <c r="HE433" s="21"/>
      <c r="HF433" s="21"/>
      <c r="HG433" s="21"/>
      <c r="HH433" s="21"/>
      <c r="HI433" s="21"/>
      <c r="HJ433" s="21"/>
      <c r="HK433" s="21"/>
      <c r="HL433" s="21"/>
      <c r="HM433" s="21"/>
      <c r="HN433" s="21"/>
      <c r="HO433" s="21"/>
      <c r="HP433" s="21"/>
      <c r="HQ433" s="21"/>
      <c r="HR433" s="21"/>
      <c r="HS433" s="21"/>
      <c r="HT433" s="21"/>
    </row>
    <row r="434" s="9" customFormat="1" ht="30" customHeight="1" spans="1:228">
      <c r="A434" s="10">
        <v>6</v>
      </c>
      <c r="B434" s="14" t="s">
        <v>1581</v>
      </c>
      <c r="C434" s="15" t="s">
        <v>1561</v>
      </c>
      <c r="D434" s="15"/>
      <c r="E434" s="15">
        <v>1281</v>
      </c>
      <c r="F434" s="16" t="s">
        <v>323</v>
      </c>
      <c r="G434" s="15" t="s">
        <v>27</v>
      </c>
      <c r="H434" s="15" t="s">
        <v>28</v>
      </c>
      <c r="I434" s="15"/>
      <c r="J434" s="15" t="s">
        <v>41</v>
      </c>
      <c r="K434" s="17">
        <v>29642</v>
      </c>
      <c r="L434" s="15">
        <v>37</v>
      </c>
      <c r="M434" s="15" t="s">
        <v>30</v>
      </c>
      <c r="N434" s="15" t="s">
        <v>102</v>
      </c>
      <c r="O434" s="15" t="s">
        <v>546</v>
      </c>
      <c r="P434" s="16" t="s">
        <v>1582</v>
      </c>
      <c r="Q434" s="19">
        <v>39995</v>
      </c>
      <c r="R434" s="15" t="s">
        <v>1563</v>
      </c>
      <c r="S434" s="15"/>
      <c r="T434" s="20" t="s">
        <v>1583</v>
      </c>
      <c r="U434" s="14" t="str">
        <f ca="1">VLOOKUP(T434,[1]sheet1!$C$1:$D$65536,2,0)</f>
        <v>18781907054</v>
      </c>
      <c r="V434" s="17">
        <v>39995</v>
      </c>
      <c r="W434" s="15" t="s">
        <v>36</v>
      </c>
      <c r="X434" s="21">
        <f t="shared" si="12"/>
        <v>8</v>
      </c>
      <c r="Y434" s="21">
        <f t="shared" si="13"/>
        <v>5</v>
      </c>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c r="HC434" s="21"/>
      <c r="HD434" s="21"/>
      <c r="HE434" s="21"/>
      <c r="HF434" s="21"/>
      <c r="HG434" s="21"/>
      <c r="HH434" s="21"/>
      <c r="HI434" s="21"/>
      <c r="HJ434" s="21"/>
      <c r="HK434" s="21"/>
      <c r="HL434" s="21"/>
      <c r="HM434" s="21"/>
      <c r="HN434" s="21"/>
      <c r="HO434" s="21"/>
      <c r="HP434" s="21"/>
      <c r="HQ434" s="21"/>
      <c r="HR434" s="21"/>
      <c r="HS434" s="21"/>
      <c r="HT434" s="21"/>
    </row>
    <row r="435" s="9" customFormat="1" ht="30" customHeight="1" spans="1:228">
      <c r="A435" s="10">
        <v>7</v>
      </c>
      <c r="B435" s="14" t="s">
        <v>1584</v>
      </c>
      <c r="C435" s="15" t="s">
        <v>1561</v>
      </c>
      <c r="D435" s="15"/>
      <c r="E435" s="15">
        <v>646</v>
      </c>
      <c r="F435" s="16" t="s">
        <v>1585</v>
      </c>
      <c r="G435" s="15" t="s">
        <v>56</v>
      </c>
      <c r="H435" s="15" t="s">
        <v>51</v>
      </c>
      <c r="I435" s="15"/>
      <c r="J435" s="15" t="s">
        <v>41</v>
      </c>
      <c r="K435" s="17">
        <v>30559</v>
      </c>
      <c r="L435" s="15">
        <v>35</v>
      </c>
      <c r="M435" s="15" t="s">
        <v>30</v>
      </c>
      <c r="N435" s="15" t="s">
        <v>130</v>
      </c>
      <c r="O435" s="15"/>
      <c r="P435" s="16" t="s">
        <v>1586</v>
      </c>
      <c r="Q435" s="19">
        <v>38169</v>
      </c>
      <c r="R435" s="15" t="s">
        <v>1575</v>
      </c>
      <c r="S435" s="15"/>
      <c r="T435" s="20" t="s">
        <v>1587</v>
      </c>
      <c r="U435" s="14" t="str">
        <f ca="1">VLOOKUP(T435,[1]sheet1!$C$1:$D$65536,2,0)</f>
        <v>18180634828</v>
      </c>
      <c r="V435" s="17">
        <v>39264</v>
      </c>
      <c r="W435" s="15" t="s">
        <v>36</v>
      </c>
      <c r="X435" s="21">
        <f t="shared" si="12"/>
        <v>10</v>
      </c>
      <c r="Y435" s="21">
        <f t="shared" si="13"/>
        <v>10</v>
      </c>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1"/>
      <c r="HP435" s="21"/>
      <c r="HQ435" s="21"/>
      <c r="HR435" s="21"/>
      <c r="HS435" s="21"/>
      <c r="HT435" s="21"/>
    </row>
    <row r="436" s="9" customFormat="1" ht="30" customHeight="1" spans="1:228">
      <c r="A436" s="10">
        <v>8</v>
      </c>
      <c r="B436" s="14" t="s">
        <v>1588</v>
      </c>
      <c r="C436" s="15" t="s">
        <v>1561</v>
      </c>
      <c r="D436" s="15"/>
      <c r="E436" s="15">
        <v>1198</v>
      </c>
      <c r="F436" s="16" t="s">
        <v>1589</v>
      </c>
      <c r="G436" s="15" t="s">
        <v>56</v>
      </c>
      <c r="H436" s="15" t="s">
        <v>51</v>
      </c>
      <c r="I436" s="15"/>
      <c r="J436" s="15" t="s">
        <v>41</v>
      </c>
      <c r="K436" s="17">
        <v>34010</v>
      </c>
      <c r="L436" s="15">
        <v>25</v>
      </c>
      <c r="M436" s="15" t="s">
        <v>1590</v>
      </c>
      <c r="N436" s="15" t="s">
        <v>130</v>
      </c>
      <c r="O436" s="15"/>
      <c r="P436" s="16" t="s">
        <v>1569</v>
      </c>
      <c r="Q436" s="19">
        <v>41821</v>
      </c>
      <c r="R436" s="15"/>
      <c r="S436" s="15" t="s">
        <v>1591</v>
      </c>
      <c r="T436" s="20" t="s">
        <v>1592</v>
      </c>
      <c r="U436" s="14" t="str">
        <f ca="1">VLOOKUP(T436,[1]sheet1!$C$1:$D$65536,2,0)</f>
        <v>18708103460</v>
      </c>
      <c r="V436" s="17">
        <v>41852</v>
      </c>
      <c r="W436" s="15" t="s">
        <v>36</v>
      </c>
      <c r="X436" s="21">
        <f t="shared" si="12"/>
        <v>3</v>
      </c>
      <c r="Y436" s="21">
        <f t="shared" si="13"/>
        <v>5</v>
      </c>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c r="HC436" s="21"/>
      <c r="HD436" s="21"/>
      <c r="HE436" s="21"/>
      <c r="HF436" s="21"/>
      <c r="HG436" s="21"/>
      <c r="HH436" s="21"/>
      <c r="HI436" s="21"/>
      <c r="HJ436" s="21"/>
      <c r="HK436" s="21"/>
      <c r="HL436" s="21"/>
      <c r="HM436" s="21"/>
      <c r="HN436" s="21"/>
      <c r="HO436" s="21"/>
      <c r="HP436" s="21"/>
      <c r="HQ436" s="21"/>
      <c r="HR436" s="21"/>
      <c r="HS436" s="21"/>
      <c r="HT436" s="21"/>
    </row>
    <row r="437" s="9" customFormat="1" ht="30" customHeight="1" spans="1:228">
      <c r="A437" s="10">
        <v>9</v>
      </c>
      <c r="B437" s="14" t="s">
        <v>1593</v>
      </c>
      <c r="C437" s="15" t="s">
        <v>1561</v>
      </c>
      <c r="D437" s="15"/>
      <c r="E437" s="15">
        <v>1001</v>
      </c>
      <c r="F437" s="16" t="s">
        <v>1594</v>
      </c>
      <c r="G437" s="15" t="s">
        <v>56</v>
      </c>
      <c r="H437" s="15"/>
      <c r="I437" s="15"/>
      <c r="J437" s="15" t="s">
        <v>29</v>
      </c>
      <c r="K437" s="17">
        <v>30837</v>
      </c>
      <c r="L437" s="15">
        <v>34</v>
      </c>
      <c r="M437" s="15" t="s">
        <v>30</v>
      </c>
      <c r="N437" s="15" t="s">
        <v>31</v>
      </c>
      <c r="O437" s="15"/>
      <c r="P437" s="16" t="s">
        <v>743</v>
      </c>
      <c r="Q437" s="19">
        <v>39600</v>
      </c>
      <c r="R437" s="15"/>
      <c r="S437" s="15"/>
      <c r="T437" s="20" t="s">
        <v>1595</v>
      </c>
      <c r="U437" s="14" t="str">
        <f ca="1">VLOOKUP(T437,[1]sheet1!$C$1:$D$65536,2,0)</f>
        <v>15928909524</v>
      </c>
      <c r="V437" s="17">
        <v>40664</v>
      </c>
      <c r="W437" s="15" t="s">
        <v>80</v>
      </c>
      <c r="X437" s="21">
        <f t="shared" si="12"/>
        <v>6</v>
      </c>
      <c r="Y437" s="21">
        <f t="shared" si="13"/>
        <v>5</v>
      </c>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row>
    <row r="438" s="9" customFormat="1" ht="30" customHeight="1" spans="1:228">
      <c r="A438" s="10">
        <v>10</v>
      </c>
      <c r="B438" s="14" t="s">
        <v>1596</v>
      </c>
      <c r="C438" s="15" t="s">
        <v>1561</v>
      </c>
      <c r="D438" s="15"/>
      <c r="E438" s="15">
        <v>389</v>
      </c>
      <c r="F438" s="16" t="s">
        <v>1597</v>
      </c>
      <c r="G438" s="15" t="s">
        <v>27</v>
      </c>
      <c r="H438" s="15"/>
      <c r="I438" s="15"/>
      <c r="J438" s="15" t="s">
        <v>41</v>
      </c>
      <c r="K438" s="17">
        <v>25541</v>
      </c>
      <c r="L438" s="15">
        <v>49</v>
      </c>
      <c r="M438" s="15" t="s">
        <v>30</v>
      </c>
      <c r="N438" s="15" t="s">
        <v>130</v>
      </c>
      <c r="O438" s="15"/>
      <c r="P438" s="16" t="s">
        <v>1598</v>
      </c>
      <c r="Q438" s="19">
        <v>38534</v>
      </c>
      <c r="R438" s="15"/>
      <c r="S438" s="15"/>
      <c r="T438" s="20" t="s">
        <v>1599</v>
      </c>
      <c r="U438" s="14" t="str">
        <f ca="1">VLOOKUP(T438,[1]sheet1!$C$1:$D$65536,2,0)</f>
        <v>13982227569</v>
      </c>
      <c r="V438" s="17">
        <v>31717</v>
      </c>
      <c r="W438" s="15" t="s">
        <v>36</v>
      </c>
      <c r="X438" s="21">
        <f t="shared" si="12"/>
        <v>31</v>
      </c>
      <c r="Y438" s="21">
        <f t="shared" si="13"/>
        <v>15</v>
      </c>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c r="HC438" s="21"/>
      <c r="HD438" s="21"/>
      <c r="HE438" s="21"/>
      <c r="HF438" s="21"/>
      <c r="HG438" s="21"/>
      <c r="HH438" s="21"/>
      <c r="HI438" s="21"/>
      <c r="HJ438" s="21"/>
      <c r="HK438" s="21"/>
      <c r="HL438" s="21"/>
      <c r="HM438" s="21"/>
      <c r="HN438" s="21"/>
      <c r="HO438" s="21"/>
      <c r="HP438" s="21"/>
      <c r="HQ438" s="21"/>
      <c r="HR438" s="21"/>
      <c r="HS438" s="21"/>
      <c r="HT438" s="21"/>
    </row>
    <row r="439" s="9" customFormat="1" ht="30" customHeight="1" spans="1:228">
      <c r="A439" s="10">
        <v>11</v>
      </c>
      <c r="B439" s="14" t="s">
        <v>1600</v>
      </c>
      <c r="C439" s="15" t="s">
        <v>1561</v>
      </c>
      <c r="D439" s="15"/>
      <c r="E439" s="15">
        <v>1047</v>
      </c>
      <c r="F439" s="16" t="s">
        <v>1601</v>
      </c>
      <c r="G439" s="15" t="s">
        <v>56</v>
      </c>
      <c r="H439" s="15"/>
      <c r="I439" s="15"/>
      <c r="J439" s="15" t="s">
        <v>41</v>
      </c>
      <c r="K439" s="17">
        <v>29619</v>
      </c>
      <c r="L439" s="15">
        <v>37</v>
      </c>
      <c r="M439" s="15" t="s">
        <v>30</v>
      </c>
      <c r="N439" s="15" t="s">
        <v>491</v>
      </c>
      <c r="O439" s="15"/>
      <c r="P439" s="16" t="s">
        <v>1166</v>
      </c>
      <c r="Q439" s="19">
        <v>37070</v>
      </c>
      <c r="R439" s="15"/>
      <c r="S439" s="15"/>
      <c r="T439" s="20" t="s">
        <v>1602</v>
      </c>
      <c r="U439" s="14" t="str">
        <f ca="1">VLOOKUP(T439,[1]sheet1!$C$1:$D$65536,2,0)</f>
        <v>18227603604</v>
      </c>
      <c r="V439" s="17">
        <v>39083</v>
      </c>
      <c r="W439" s="15" t="s">
        <v>36</v>
      </c>
      <c r="X439" s="21">
        <f t="shared" si="12"/>
        <v>11</v>
      </c>
      <c r="Y439" s="21">
        <f t="shared" si="13"/>
        <v>10</v>
      </c>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row>
    <row r="440" s="9" customFormat="1" ht="30" customHeight="1" spans="1:228">
      <c r="A440" s="10">
        <v>1</v>
      </c>
      <c r="B440" s="14" t="s">
        <v>1603</v>
      </c>
      <c r="C440" s="15" t="s">
        <v>1604</v>
      </c>
      <c r="D440" s="15"/>
      <c r="E440" s="15">
        <v>308</v>
      </c>
      <c r="F440" s="16" t="s">
        <v>1605</v>
      </c>
      <c r="G440" s="15" t="s">
        <v>56</v>
      </c>
      <c r="H440" s="15" t="s">
        <v>129</v>
      </c>
      <c r="I440" s="15"/>
      <c r="J440" s="15" t="s">
        <v>41</v>
      </c>
      <c r="K440" s="17">
        <v>30010</v>
      </c>
      <c r="L440" s="15">
        <v>36</v>
      </c>
      <c r="M440" s="15" t="s">
        <v>30</v>
      </c>
      <c r="N440" s="15" t="s">
        <v>31</v>
      </c>
      <c r="O440" s="15"/>
      <c r="P440" s="16" t="s">
        <v>166</v>
      </c>
      <c r="Q440" s="19">
        <v>37803</v>
      </c>
      <c r="R440" s="15" t="s">
        <v>132</v>
      </c>
      <c r="S440" s="15"/>
      <c r="T440" s="20" t="s">
        <v>1606</v>
      </c>
      <c r="U440" s="14" t="str">
        <f ca="1">VLOOKUP(T440,[1]sheet1!$C$1:$D$65536,2,0)</f>
        <v>13438465205</v>
      </c>
      <c r="V440" s="17">
        <v>38470</v>
      </c>
      <c r="W440" s="15" t="s">
        <v>36</v>
      </c>
      <c r="X440" s="21">
        <f t="shared" si="12"/>
        <v>12</v>
      </c>
      <c r="Y440" s="21">
        <f t="shared" si="13"/>
        <v>10</v>
      </c>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c r="HC440" s="21"/>
      <c r="HD440" s="21"/>
      <c r="HE440" s="21"/>
      <c r="HF440" s="21"/>
      <c r="HG440" s="21"/>
      <c r="HH440" s="21"/>
      <c r="HI440" s="21"/>
      <c r="HJ440" s="21"/>
      <c r="HK440" s="21"/>
      <c r="HL440" s="21"/>
      <c r="HM440" s="21"/>
      <c r="HN440" s="21"/>
      <c r="HO440" s="21"/>
      <c r="HP440" s="21"/>
      <c r="HQ440" s="21"/>
      <c r="HR440" s="21"/>
      <c r="HS440" s="21"/>
      <c r="HT440" s="21"/>
    </row>
    <row r="441" s="9" customFormat="1" ht="30" customHeight="1" spans="1:228">
      <c r="A441" s="10">
        <v>2</v>
      </c>
      <c r="B441" s="14" t="s">
        <v>1607</v>
      </c>
      <c r="C441" s="15" t="s">
        <v>1604</v>
      </c>
      <c r="D441" s="15"/>
      <c r="E441" s="15">
        <v>421</v>
      </c>
      <c r="F441" s="16" t="s">
        <v>430</v>
      </c>
      <c r="G441" s="15" t="s">
        <v>56</v>
      </c>
      <c r="H441" s="15" t="s">
        <v>202</v>
      </c>
      <c r="I441" s="15"/>
      <c r="J441" s="15" t="s">
        <v>41</v>
      </c>
      <c r="K441" s="17">
        <v>30828</v>
      </c>
      <c r="L441" s="15">
        <v>34</v>
      </c>
      <c r="M441" s="15" t="s">
        <v>30</v>
      </c>
      <c r="N441" s="15" t="s">
        <v>31</v>
      </c>
      <c r="O441" s="15"/>
      <c r="P441" s="16" t="s">
        <v>166</v>
      </c>
      <c r="Q441" s="19">
        <v>37865</v>
      </c>
      <c r="R441" s="15" t="s">
        <v>132</v>
      </c>
      <c r="S441" s="15"/>
      <c r="T441" s="20" t="s">
        <v>1608</v>
      </c>
      <c r="U441" s="14" t="str">
        <f ca="1">VLOOKUP(T441,[1]sheet1!$C$1:$D$65536,2,0)</f>
        <v>13881989922</v>
      </c>
      <c r="V441" s="17">
        <v>38749</v>
      </c>
      <c r="W441" s="15" t="s">
        <v>36</v>
      </c>
      <c r="X441" s="21">
        <f t="shared" si="12"/>
        <v>11</v>
      </c>
      <c r="Y441" s="21">
        <f t="shared" si="13"/>
        <v>10</v>
      </c>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row>
    <row r="442" s="9" customFormat="1" ht="30" customHeight="1" spans="1:228">
      <c r="A442" s="10">
        <v>3</v>
      </c>
      <c r="B442" s="14" t="s">
        <v>1609</v>
      </c>
      <c r="C442" s="15" t="s">
        <v>1604</v>
      </c>
      <c r="D442" s="15"/>
      <c r="E442" s="15">
        <v>337</v>
      </c>
      <c r="F442" s="16" t="s">
        <v>1610</v>
      </c>
      <c r="G442" s="15" t="s">
        <v>27</v>
      </c>
      <c r="H442" s="15" t="s">
        <v>136</v>
      </c>
      <c r="I442" s="15"/>
      <c r="J442" s="15" t="s">
        <v>41</v>
      </c>
      <c r="K442" s="17">
        <v>23914</v>
      </c>
      <c r="L442" s="15">
        <v>53</v>
      </c>
      <c r="M442" s="15" t="s">
        <v>30</v>
      </c>
      <c r="N442" s="15" t="s">
        <v>1024</v>
      </c>
      <c r="O442" s="15"/>
      <c r="P442" s="16" t="s">
        <v>166</v>
      </c>
      <c r="Q442" s="19"/>
      <c r="R442" s="15" t="s">
        <v>146</v>
      </c>
      <c r="S442" s="15"/>
      <c r="T442" s="20" t="s">
        <v>1611</v>
      </c>
      <c r="U442" s="14" t="str">
        <f ca="1">VLOOKUP(T442,[1]sheet1!$C$1:$D$65536,2,0)</f>
        <v>13666285581</v>
      </c>
      <c r="V442" s="17">
        <v>34275</v>
      </c>
      <c r="W442" s="15" t="s">
        <v>36</v>
      </c>
      <c r="X442" s="21">
        <f t="shared" si="12"/>
        <v>24</v>
      </c>
      <c r="Y442" s="21">
        <f t="shared" si="13"/>
        <v>15</v>
      </c>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row>
    <row r="443" s="9" customFormat="1" ht="30" customHeight="1" spans="1:228">
      <c r="A443" s="10">
        <v>4</v>
      </c>
      <c r="B443" s="14" t="s">
        <v>1612</v>
      </c>
      <c r="C443" s="15" t="s">
        <v>1604</v>
      </c>
      <c r="D443" s="15"/>
      <c r="E443" s="15">
        <v>407</v>
      </c>
      <c r="F443" s="16" t="s">
        <v>1613</v>
      </c>
      <c r="G443" s="15" t="s">
        <v>27</v>
      </c>
      <c r="H443" s="15" t="s">
        <v>136</v>
      </c>
      <c r="I443" s="15"/>
      <c r="J443" s="15" t="s">
        <v>41</v>
      </c>
      <c r="K443" s="17">
        <v>25379</v>
      </c>
      <c r="L443" s="15">
        <v>49</v>
      </c>
      <c r="M443" s="15" t="s">
        <v>30</v>
      </c>
      <c r="N443" s="15" t="s">
        <v>130</v>
      </c>
      <c r="O443" s="15"/>
      <c r="P443" s="16" t="s">
        <v>166</v>
      </c>
      <c r="Q443" s="19">
        <v>37805</v>
      </c>
      <c r="R443" s="15" t="s">
        <v>146</v>
      </c>
      <c r="S443" s="15"/>
      <c r="T443" s="20" t="s">
        <v>1614</v>
      </c>
      <c r="U443" s="14" t="str">
        <f ca="1">VLOOKUP(T443,[1]sheet1!$C$1:$D$65536,2,0)</f>
        <v>13982115607</v>
      </c>
      <c r="V443" s="17">
        <v>32356</v>
      </c>
      <c r="W443" s="15" t="s">
        <v>36</v>
      </c>
      <c r="X443" s="21">
        <f t="shared" si="12"/>
        <v>29</v>
      </c>
      <c r="Y443" s="21">
        <f t="shared" si="13"/>
        <v>15</v>
      </c>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c r="HC443" s="21"/>
      <c r="HD443" s="21"/>
      <c r="HE443" s="21"/>
      <c r="HF443" s="21"/>
      <c r="HG443" s="21"/>
      <c r="HH443" s="21"/>
      <c r="HI443" s="21"/>
      <c r="HJ443" s="21"/>
      <c r="HK443" s="21"/>
      <c r="HL443" s="21"/>
      <c r="HM443" s="21"/>
      <c r="HN443" s="21"/>
      <c r="HO443" s="21"/>
      <c r="HP443" s="21"/>
      <c r="HQ443" s="21"/>
      <c r="HR443" s="21"/>
      <c r="HS443" s="21"/>
      <c r="HT443" s="21"/>
    </row>
    <row r="444" s="9" customFormat="1" ht="30" customHeight="1" spans="1:228">
      <c r="A444" s="10">
        <v>5</v>
      </c>
      <c r="B444" s="14" t="s">
        <v>1615</v>
      </c>
      <c r="C444" s="15" t="s">
        <v>1604</v>
      </c>
      <c r="D444" s="15"/>
      <c r="E444" s="15">
        <v>753</v>
      </c>
      <c r="F444" s="16" t="s">
        <v>1616</v>
      </c>
      <c r="G444" s="15" t="s">
        <v>56</v>
      </c>
      <c r="H444" s="15" t="s">
        <v>136</v>
      </c>
      <c r="I444" s="15"/>
      <c r="J444" s="15" t="s">
        <v>41</v>
      </c>
      <c r="K444" s="17">
        <v>32717</v>
      </c>
      <c r="L444" s="15">
        <v>29</v>
      </c>
      <c r="M444" s="15" t="s">
        <v>30</v>
      </c>
      <c r="N444" s="15" t="s">
        <v>31</v>
      </c>
      <c r="O444" s="15"/>
      <c r="P444" s="16" t="s">
        <v>166</v>
      </c>
      <c r="Q444" s="19">
        <v>39265</v>
      </c>
      <c r="R444" s="15" t="s">
        <v>146</v>
      </c>
      <c r="S444" s="15"/>
      <c r="T444" s="20" t="s">
        <v>1617</v>
      </c>
      <c r="U444" s="14" t="str">
        <f ca="1">VLOOKUP(T444,[1]sheet1!$C$1:$D$65536,2,0)</f>
        <v>13678026270</v>
      </c>
      <c r="V444" s="17">
        <v>39892</v>
      </c>
      <c r="W444" s="15" t="s">
        <v>36</v>
      </c>
      <c r="X444" s="21">
        <f t="shared" si="12"/>
        <v>8</v>
      </c>
      <c r="Y444" s="21">
        <f t="shared" si="13"/>
        <v>5</v>
      </c>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c r="HC444" s="21"/>
      <c r="HD444" s="21"/>
      <c r="HE444" s="21"/>
      <c r="HF444" s="21"/>
      <c r="HG444" s="21"/>
      <c r="HH444" s="21"/>
      <c r="HI444" s="21"/>
      <c r="HJ444" s="21"/>
      <c r="HK444" s="21"/>
      <c r="HL444" s="21"/>
      <c r="HM444" s="21"/>
      <c r="HN444" s="21"/>
      <c r="HO444" s="21"/>
      <c r="HP444" s="21"/>
      <c r="HQ444" s="21"/>
      <c r="HR444" s="21"/>
      <c r="HS444" s="21"/>
      <c r="HT444" s="21"/>
    </row>
    <row r="445" s="9" customFormat="1" ht="30" customHeight="1" spans="1:228">
      <c r="A445" s="10">
        <v>6</v>
      </c>
      <c r="B445" s="14" t="s">
        <v>1618</v>
      </c>
      <c r="C445" s="15" t="s">
        <v>1604</v>
      </c>
      <c r="D445" s="15"/>
      <c r="E445" s="15">
        <v>889</v>
      </c>
      <c r="F445" s="16" t="s">
        <v>1619</v>
      </c>
      <c r="G445" s="15" t="s">
        <v>56</v>
      </c>
      <c r="H445" s="15" t="s">
        <v>136</v>
      </c>
      <c r="I445" s="15"/>
      <c r="J445" s="15" t="s">
        <v>41</v>
      </c>
      <c r="K445" s="17">
        <v>31911</v>
      </c>
      <c r="L445" s="15">
        <v>31</v>
      </c>
      <c r="M445" s="15" t="s">
        <v>30</v>
      </c>
      <c r="N445" s="15" t="s">
        <v>31</v>
      </c>
      <c r="O445" s="15"/>
      <c r="P445" s="16" t="s">
        <v>166</v>
      </c>
      <c r="Q445" s="19">
        <v>39631</v>
      </c>
      <c r="R445" s="15" t="s">
        <v>146</v>
      </c>
      <c r="S445" s="15"/>
      <c r="T445" s="20" t="s">
        <v>1620</v>
      </c>
      <c r="U445" s="14" t="str">
        <f ca="1">VLOOKUP(T445,[1]sheet1!$C$1:$D$65536,2,0)</f>
        <v>15882241930</v>
      </c>
      <c r="V445" s="17">
        <v>40603</v>
      </c>
      <c r="W445" s="15" t="s">
        <v>36</v>
      </c>
      <c r="X445" s="21">
        <f t="shared" si="12"/>
        <v>6</v>
      </c>
      <c r="Y445" s="21">
        <f t="shared" si="13"/>
        <v>5</v>
      </c>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c r="HC445" s="21"/>
      <c r="HD445" s="21"/>
      <c r="HE445" s="21"/>
      <c r="HF445" s="21"/>
      <c r="HG445" s="21"/>
      <c r="HH445" s="21"/>
      <c r="HI445" s="21"/>
      <c r="HJ445" s="21"/>
      <c r="HK445" s="21"/>
      <c r="HL445" s="21"/>
      <c r="HM445" s="21"/>
      <c r="HN445" s="21"/>
      <c r="HO445" s="21"/>
      <c r="HP445" s="21"/>
      <c r="HQ445" s="21"/>
      <c r="HR445" s="21"/>
      <c r="HS445" s="21"/>
      <c r="HT445" s="21"/>
    </row>
    <row r="446" s="9" customFormat="1" ht="30" customHeight="1" spans="1:228">
      <c r="A446" s="10">
        <v>7</v>
      </c>
      <c r="B446" s="14" t="s">
        <v>1621</v>
      </c>
      <c r="C446" s="15" t="s">
        <v>1604</v>
      </c>
      <c r="D446" s="15"/>
      <c r="E446" s="15">
        <v>448</v>
      </c>
      <c r="F446" s="16" t="s">
        <v>1622</v>
      </c>
      <c r="G446" s="15" t="s">
        <v>27</v>
      </c>
      <c r="H446" s="15" t="s">
        <v>136</v>
      </c>
      <c r="I446" s="15"/>
      <c r="J446" s="15" t="s">
        <v>41</v>
      </c>
      <c r="K446" s="17">
        <v>30455</v>
      </c>
      <c r="L446" s="15">
        <v>35</v>
      </c>
      <c r="M446" s="15" t="s">
        <v>30</v>
      </c>
      <c r="N446" s="15" t="s">
        <v>31</v>
      </c>
      <c r="O446" s="15"/>
      <c r="P446" s="16" t="s">
        <v>166</v>
      </c>
      <c r="Q446" s="19">
        <v>42552</v>
      </c>
      <c r="R446" s="15" t="s">
        <v>146</v>
      </c>
      <c r="S446" s="15"/>
      <c r="T446" s="20" t="s">
        <v>1623</v>
      </c>
      <c r="U446" s="14" t="str">
        <f ca="1">VLOOKUP(T446,[1]sheet1!$C$1:$D$65536,2,0)</f>
        <v>13550315198</v>
      </c>
      <c r="V446" s="17">
        <v>38513</v>
      </c>
      <c r="W446" s="15" t="s">
        <v>36</v>
      </c>
      <c r="X446" s="21">
        <f t="shared" si="12"/>
        <v>12</v>
      </c>
      <c r="Y446" s="21">
        <f t="shared" si="13"/>
        <v>10</v>
      </c>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c r="HC446" s="21"/>
      <c r="HD446" s="21"/>
      <c r="HE446" s="21"/>
      <c r="HF446" s="21"/>
      <c r="HG446" s="21"/>
      <c r="HH446" s="21"/>
      <c r="HI446" s="21"/>
      <c r="HJ446" s="21"/>
      <c r="HK446" s="21"/>
      <c r="HL446" s="21"/>
      <c r="HM446" s="21"/>
      <c r="HN446" s="21"/>
      <c r="HO446" s="21"/>
      <c r="HP446" s="21"/>
      <c r="HQ446" s="21"/>
      <c r="HR446" s="21"/>
      <c r="HS446" s="21"/>
      <c r="HT446" s="21"/>
    </row>
    <row r="447" s="9" customFormat="1" ht="30" customHeight="1" spans="1:228">
      <c r="A447" s="10">
        <v>8</v>
      </c>
      <c r="B447" s="14" t="s">
        <v>1624</v>
      </c>
      <c r="C447" s="15" t="s">
        <v>1604</v>
      </c>
      <c r="D447" s="15"/>
      <c r="E447" s="15">
        <v>272</v>
      </c>
      <c r="F447" s="16" t="s">
        <v>1625</v>
      </c>
      <c r="G447" s="15" t="s">
        <v>27</v>
      </c>
      <c r="H447" s="15" t="s">
        <v>136</v>
      </c>
      <c r="I447" s="15"/>
      <c r="J447" s="15" t="s">
        <v>41</v>
      </c>
      <c r="K447" s="17">
        <v>25857</v>
      </c>
      <c r="L447" s="15">
        <v>48</v>
      </c>
      <c r="M447" s="15" t="s">
        <v>30</v>
      </c>
      <c r="N447" s="15" t="s">
        <v>130</v>
      </c>
      <c r="O447" s="15"/>
      <c r="P447" s="16" t="s">
        <v>166</v>
      </c>
      <c r="Q447" s="19">
        <v>37803</v>
      </c>
      <c r="R447" s="15" t="s">
        <v>132</v>
      </c>
      <c r="S447" s="15"/>
      <c r="T447" s="20" t="s">
        <v>1626</v>
      </c>
      <c r="U447" s="14" t="str">
        <f ca="1">VLOOKUP(T447,[1]sheet1!$C$1:$D$65536,2,0)</f>
        <v>13608059528</v>
      </c>
      <c r="V447" s="17">
        <v>32480</v>
      </c>
      <c r="W447" s="15" t="s">
        <v>36</v>
      </c>
      <c r="X447" s="21">
        <f t="shared" si="12"/>
        <v>29</v>
      </c>
      <c r="Y447" s="21">
        <f t="shared" si="13"/>
        <v>15</v>
      </c>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1"/>
      <c r="HI447" s="21"/>
      <c r="HJ447" s="21"/>
      <c r="HK447" s="21"/>
      <c r="HL447" s="21"/>
      <c r="HM447" s="21"/>
      <c r="HN447" s="21"/>
      <c r="HO447" s="21"/>
      <c r="HP447" s="21"/>
      <c r="HQ447" s="21"/>
      <c r="HR447" s="21"/>
      <c r="HS447" s="21"/>
      <c r="HT447" s="21"/>
    </row>
    <row r="448" s="9" customFormat="1" ht="30" customHeight="1" spans="1:228">
      <c r="A448" s="10">
        <v>9</v>
      </c>
      <c r="B448" s="14" t="s">
        <v>1627</v>
      </c>
      <c r="C448" s="15" t="s">
        <v>1628</v>
      </c>
      <c r="D448" s="15"/>
      <c r="E448" s="15">
        <v>574</v>
      </c>
      <c r="F448" s="16" t="s">
        <v>1629</v>
      </c>
      <c r="G448" s="15" t="s">
        <v>27</v>
      </c>
      <c r="H448" s="15" t="s">
        <v>136</v>
      </c>
      <c r="I448" s="15"/>
      <c r="J448" s="15" t="s">
        <v>41</v>
      </c>
      <c r="K448" s="17">
        <v>26072</v>
      </c>
      <c r="L448" s="15">
        <v>47</v>
      </c>
      <c r="M448" s="15" t="s">
        <v>30</v>
      </c>
      <c r="N448" s="15" t="s">
        <v>130</v>
      </c>
      <c r="O448" s="15"/>
      <c r="P448" s="16" t="s">
        <v>166</v>
      </c>
      <c r="Q448" s="19">
        <v>39161</v>
      </c>
      <c r="R448" s="15" t="s">
        <v>146</v>
      </c>
      <c r="S448" s="15"/>
      <c r="T448" s="20" t="s">
        <v>1630</v>
      </c>
      <c r="U448" s="14" t="str">
        <f ca="1">VLOOKUP(T448,[1]sheet1!$C$1:$D$65536,2,0)</f>
        <v>13668223966</v>
      </c>
      <c r="V448" s="17">
        <v>36775</v>
      </c>
      <c r="W448" s="15" t="s">
        <v>36</v>
      </c>
      <c r="X448" s="21">
        <f t="shared" si="12"/>
        <v>17</v>
      </c>
      <c r="Y448" s="21">
        <f t="shared" si="13"/>
        <v>10</v>
      </c>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c r="HC448" s="21"/>
      <c r="HD448" s="21"/>
      <c r="HE448" s="21"/>
      <c r="HF448" s="21"/>
      <c r="HG448" s="21"/>
      <c r="HH448" s="21"/>
      <c r="HI448" s="21"/>
      <c r="HJ448" s="21"/>
      <c r="HK448" s="21"/>
      <c r="HL448" s="21"/>
      <c r="HM448" s="21"/>
      <c r="HN448" s="21"/>
      <c r="HO448" s="21"/>
      <c r="HP448" s="21"/>
      <c r="HQ448" s="21"/>
      <c r="HR448" s="21"/>
      <c r="HS448" s="21"/>
      <c r="HT448" s="21"/>
    </row>
    <row r="449" s="9" customFormat="1" ht="30" customHeight="1" spans="1:228">
      <c r="A449" s="10">
        <v>10</v>
      </c>
      <c r="B449" s="14" t="s">
        <v>1631</v>
      </c>
      <c r="C449" s="15" t="s">
        <v>1628</v>
      </c>
      <c r="D449" s="15"/>
      <c r="E449" s="15">
        <v>372</v>
      </c>
      <c r="F449" s="16" t="s">
        <v>1632</v>
      </c>
      <c r="G449" s="15" t="s">
        <v>27</v>
      </c>
      <c r="H449" s="15" t="s">
        <v>136</v>
      </c>
      <c r="I449" s="15"/>
      <c r="J449" s="15" t="s">
        <v>41</v>
      </c>
      <c r="K449" s="17">
        <v>25496</v>
      </c>
      <c r="L449" s="15">
        <v>49</v>
      </c>
      <c r="M449" s="15" t="s">
        <v>30</v>
      </c>
      <c r="N449" s="15" t="s">
        <v>130</v>
      </c>
      <c r="O449" s="15"/>
      <c r="P449" s="16" t="s">
        <v>166</v>
      </c>
      <c r="Q449" s="19">
        <v>37804</v>
      </c>
      <c r="R449" s="15" t="s">
        <v>132</v>
      </c>
      <c r="S449" s="15"/>
      <c r="T449" s="20" t="s">
        <v>1633</v>
      </c>
      <c r="U449" s="14" t="str">
        <f ca="1">VLOOKUP(T449,[1]sheet1!$C$1:$D$65536,2,0)</f>
        <v>15882458191</v>
      </c>
      <c r="V449" s="17">
        <v>34324</v>
      </c>
      <c r="W449" s="15" t="s">
        <v>36</v>
      </c>
      <c r="X449" s="21">
        <f t="shared" si="12"/>
        <v>24</v>
      </c>
      <c r="Y449" s="21">
        <f t="shared" si="13"/>
        <v>15</v>
      </c>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1"/>
      <c r="HI449" s="21"/>
      <c r="HJ449" s="21"/>
      <c r="HK449" s="21"/>
      <c r="HL449" s="21"/>
      <c r="HM449" s="21"/>
      <c r="HN449" s="21"/>
      <c r="HO449" s="21"/>
      <c r="HP449" s="21"/>
      <c r="HQ449" s="21"/>
      <c r="HR449" s="21"/>
      <c r="HS449" s="21"/>
      <c r="HT449" s="21"/>
    </row>
    <row r="450" s="9" customFormat="1" ht="30" customHeight="1" spans="1:228">
      <c r="A450" s="10">
        <v>11</v>
      </c>
      <c r="B450" s="14" t="s">
        <v>1634</v>
      </c>
      <c r="C450" s="15" t="s">
        <v>1628</v>
      </c>
      <c r="D450" s="15"/>
      <c r="E450" s="15">
        <v>195</v>
      </c>
      <c r="F450" s="16" t="s">
        <v>1635</v>
      </c>
      <c r="G450" s="15" t="s">
        <v>27</v>
      </c>
      <c r="H450" s="15" t="s">
        <v>136</v>
      </c>
      <c r="I450" s="15"/>
      <c r="J450" s="15" t="s">
        <v>41</v>
      </c>
      <c r="K450" s="17">
        <v>23295</v>
      </c>
      <c r="L450" s="15">
        <v>55</v>
      </c>
      <c r="M450" s="15" t="s">
        <v>30</v>
      </c>
      <c r="N450" s="15" t="s">
        <v>1024</v>
      </c>
      <c r="O450" s="15"/>
      <c r="P450" s="16" t="s">
        <v>166</v>
      </c>
      <c r="Q450" s="19">
        <v>29037</v>
      </c>
      <c r="R450" s="15" t="s">
        <v>146</v>
      </c>
      <c r="S450" s="15"/>
      <c r="T450" s="20" t="s">
        <v>1636</v>
      </c>
      <c r="U450" s="14" t="str">
        <f ca="1">VLOOKUP(T450,[1]sheet1!$C$1:$D$65536,2,0)</f>
        <v>13683424695</v>
      </c>
      <c r="V450" s="17">
        <v>29190</v>
      </c>
      <c r="W450" s="15" t="s">
        <v>36</v>
      </c>
      <c r="X450" s="21">
        <f t="shared" ref="X450:X513" si="14">DATEDIF(V450,"2018/1/1","y")</f>
        <v>38</v>
      </c>
      <c r="Y450" s="21">
        <f t="shared" si="13"/>
        <v>15</v>
      </c>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row>
    <row r="451" s="9" customFormat="1" ht="30" customHeight="1" spans="1:228">
      <c r="A451" s="10">
        <v>12</v>
      </c>
      <c r="B451" s="14" t="s">
        <v>1637</v>
      </c>
      <c r="C451" s="15" t="s">
        <v>1628</v>
      </c>
      <c r="D451" s="15"/>
      <c r="E451" s="15">
        <v>694</v>
      </c>
      <c r="F451" s="16" t="s">
        <v>1638</v>
      </c>
      <c r="G451" s="15" t="s">
        <v>56</v>
      </c>
      <c r="H451" s="15" t="s">
        <v>136</v>
      </c>
      <c r="I451" s="15"/>
      <c r="J451" s="15" t="s">
        <v>41</v>
      </c>
      <c r="K451" s="17">
        <v>29591</v>
      </c>
      <c r="L451" s="15">
        <v>37</v>
      </c>
      <c r="M451" s="15" t="s">
        <v>30</v>
      </c>
      <c r="N451" s="15" t="s">
        <v>130</v>
      </c>
      <c r="O451" s="15"/>
      <c r="P451" s="16" t="s">
        <v>166</v>
      </c>
      <c r="Q451" s="19">
        <v>37440</v>
      </c>
      <c r="R451" s="15" t="s">
        <v>146</v>
      </c>
      <c r="S451" s="15"/>
      <c r="T451" s="20" t="s">
        <v>1639</v>
      </c>
      <c r="U451" s="14" t="str">
        <f ca="1">VLOOKUP(T451,[1]sheet1!$C$1:$D$65536,2,0)</f>
        <v>15828486393</v>
      </c>
      <c r="V451" s="17">
        <v>37483</v>
      </c>
      <c r="W451" s="15" t="s">
        <v>36</v>
      </c>
      <c r="X451" s="21">
        <f t="shared" si="14"/>
        <v>15</v>
      </c>
      <c r="Y451" s="21">
        <f t="shared" ref="Y451:Y514" si="15">IF(X451&gt;=20,15,IF(X451&gt;=10,10,IF(X451&gt;=1,5,0)))</f>
        <v>10</v>
      </c>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c r="HC451" s="21"/>
      <c r="HD451" s="21"/>
      <c r="HE451" s="21"/>
      <c r="HF451" s="21"/>
      <c r="HG451" s="21"/>
      <c r="HH451" s="21"/>
      <c r="HI451" s="21"/>
      <c r="HJ451" s="21"/>
      <c r="HK451" s="21"/>
      <c r="HL451" s="21"/>
      <c r="HM451" s="21"/>
      <c r="HN451" s="21"/>
      <c r="HO451" s="21"/>
      <c r="HP451" s="21"/>
      <c r="HQ451" s="21"/>
      <c r="HR451" s="21"/>
      <c r="HS451" s="21"/>
      <c r="HT451" s="21"/>
    </row>
    <row r="452" s="9" customFormat="1" ht="30" customHeight="1" spans="1:228">
      <c r="A452" s="10">
        <v>13</v>
      </c>
      <c r="B452" s="14" t="s">
        <v>1640</v>
      </c>
      <c r="C452" s="15" t="s">
        <v>1628</v>
      </c>
      <c r="D452" s="15"/>
      <c r="E452" s="15">
        <v>330</v>
      </c>
      <c r="F452" s="16" t="s">
        <v>1641</v>
      </c>
      <c r="G452" s="15" t="s">
        <v>27</v>
      </c>
      <c r="H452" s="15" t="s">
        <v>136</v>
      </c>
      <c r="I452" s="15"/>
      <c r="J452" s="15" t="s">
        <v>41</v>
      </c>
      <c r="K452" s="17">
        <v>27675</v>
      </c>
      <c r="L452" s="15">
        <v>42</v>
      </c>
      <c r="M452" s="15" t="s">
        <v>30</v>
      </c>
      <c r="N452" s="15" t="s">
        <v>130</v>
      </c>
      <c r="O452" s="15"/>
      <c r="P452" s="16" t="s">
        <v>166</v>
      </c>
      <c r="Q452" s="19">
        <v>38543</v>
      </c>
      <c r="R452" s="15" t="s">
        <v>146</v>
      </c>
      <c r="S452" s="15"/>
      <c r="T452" s="20" t="s">
        <v>1642</v>
      </c>
      <c r="U452" s="14" t="str">
        <f ca="1">VLOOKUP(T452,[1]sheet1!$C$1:$D$65536,2,0)</f>
        <v>13678109910</v>
      </c>
      <c r="V452" s="17">
        <v>34133</v>
      </c>
      <c r="W452" s="15" t="s">
        <v>36</v>
      </c>
      <c r="X452" s="21">
        <f t="shared" si="14"/>
        <v>24</v>
      </c>
      <c r="Y452" s="21">
        <f t="shared" si="15"/>
        <v>15</v>
      </c>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c r="HC452" s="21"/>
      <c r="HD452" s="21"/>
      <c r="HE452" s="21"/>
      <c r="HF452" s="21"/>
      <c r="HG452" s="21"/>
      <c r="HH452" s="21"/>
      <c r="HI452" s="21"/>
      <c r="HJ452" s="21"/>
      <c r="HK452" s="21"/>
      <c r="HL452" s="21"/>
      <c r="HM452" s="21"/>
      <c r="HN452" s="21"/>
      <c r="HO452" s="21"/>
      <c r="HP452" s="21"/>
      <c r="HQ452" s="21"/>
      <c r="HR452" s="21"/>
      <c r="HS452" s="21"/>
      <c r="HT452" s="21"/>
    </row>
    <row r="453" s="9" customFormat="1" ht="30" customHeight="1" spans="1:228">
      <c r="A453" s="10">
        <v>14</v>
      </c>
      <c r="B453" s="14" t="s">
        <v>1643</v>
      </c>
      <c r="C453" s="15" t="s">
        <v>1628</v>
      </c>
      <c r="D453" s="15"/>
      <c r="E453" s="15">
        <v>542</v>
      </c>
      <c r="F453" s="16" t="s">
        <v>1644</v>
      </c>
      <c r="G453" s="15" t="s">
        <v>27</v>
      </c>
      <c r="H453" s="15" t="s">
        <v>136</v>
      </c>
      <c r="I453" s="15"/>
      <c r="J453" s="15" t="s">
        <v>41</v>
      </c>
      <c r="K453" s="17">
        <v>26148</v>
      </c>
      <c r="L453" s="15">
        <v>46</v>
      </c>
      <c r="M453" s="15" t="s">
        <v>30</v>
      </c>
      <c r="N453" s="15" t="s">
        <v>130</v>
      </c>
      <c r="O453" s="15"/>
      <c r="P453" s="16" t="s">
        <v>166</v>
      </c>
      <c r="Q453" s="19">
        <v>38171</v>
      </c>
      <c r="R453" s="15" t="s">
        <v>146</v>
      </c>
      <c r="S453" s="15"/>
      <c r="T453" s="20" t="s">
        <v>1645</v>
      </c>
      <c r="U453" s="14" t="str">
        <f ca="1">VLOOKUP(T453,[1]sheet1!$C$1:$D$65536,2,0)</f>
        <v>13628007966</v>
      </c>
      <c r="V453" s="17">
        <v>32120</v>
      </c>
      <c r="W453" s="15" t="s">
        <v>36</v>
      </c>
      <c r="X453" s="21">
        <f t="shared" si="14"/>
        <v>30</v>
      </c>
      <c r="Y453" s="21">
        <f t="shared" si="15"/>
        <v>15</v>
      </c>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c r="HC453" s="21"/>
      <c r="HD453" s="21"/>
      <c r="HE453" s="21"/>
      <c r="HF453" s="21"/>
      <c r="HG453" s="21"/>
      <c r="HH453" s="21"/>
      <c r="HI453" s="21"/>
      <c r="HJ453" s="21"/>
      <c r="HK453" s="21"/>
      <c r="HL453" s="21"/>
      <c r="HM453" s="21"/>
      <c r="HN453" s="21"/>
      <c r="HO453" s="21"/>
      <c r="HP453" s="21"/>
      <c r="HQ453" s="21"/>
      <c r="HR453" s="21"/>
      <c r="HS453" s="21"/>
      <c r="HT453" s="21"/>
    </row>
    <row r="454" s="9" customFormat="1" ht="30" customHeight="1" spans="1:228">
      <c r="A454" s="10">
        <v>15</v>
      </c>
      <c r="B454" s="14" t="s">
        <v>1646</v>
      </c>
      <c r="C454" s="15" t="s">
        <v>1628</v>
      </c>
      <c r="D454" s="15"/>
      <c r="E454" s="15">
        <v>1206</v>
      </c>
      <c r="F454" s="16" t="s">
        <v>1601</v>
      </c>
      <c r="G454" s="15" t="s">
        <v>56</v>
      </c>
      <c r="H454" s="15" t="s">
        <v>136</v>
      </c>
      <c r="I454" s="15"/>
      <c r="J454" s="15" t="s">
        <v>41</v>
      </c>
      <c r="K454" s="17">
        <v>32424</v>
      </c>
      <c r="L454" s="15">
        <v>29</v>
      </c>
      <c r="M454" s="15" t="s">
        <v>30</v>
      </c>
      <c r="N454" s="15" t="s">
        <v>31</v>
      </c>
      <c r="O454" s="15"/>
      <c r="P454" s="16" t="s">
        <v>166</v>
      </c>
      <c r="Q454" s="19">
        <v>42182</v>
      </c>
      <c r="R454" s="15" t="s">
        <v>136</v>
      </c>
      <c r="S454" s="15"/>
      <c r="T454" s="20" t="s">
        <v>1647</v>
      </c>
      <c r="U454" s="14" t="str">
        <f ca="1">VLOOKUP(T454,[1]sheet1!$C$1:$D$65536,2,0)</f>
        <v>13438357073</v>
      </c>
      <c r="V454" s="17">
        <v>41836</v>
      </c>
      <c r="W454" s="15" t="s">
        <v>36</v>
      </c>
      <c r="X454" s="21">
        <f t="shared" si="14"/>
        <v>3</v>
      </c>
      <c r="Y454" s="21">
        <f t="shared" si="15"/>
        <v>5</v>
      </c>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1"/>
      <c r="HO454" s="21"/>
      <c r="HP454" s="21"/>
      <c r="HQ454" s="21"/>
      <c r="HR454" s="21"/>
      <c r="HS454" s="21"/>
      <c r="HT454" s="21"/>
    </row>
    <row r="455" s="9" customFormat="1" ht="30" customHeight="1" spans="1:228">
      <c r="A455" s="10">
        <v>16</v>
      </c>
      <c r="B455" s="14" t="s">
        <v>1648</v>
      </c>
      <c r="C455" s="15" t="s">
        <v>1628</v>
      </c>
      <c r="D455" s="15"/>
      <c r="E455" s="15">
        <v>1072</v>
      </c>
      <c r="F455" s="16" t="s">
        <v>1649</v>
      </c>
      <c r="G455" s="15" t="s">
        <v>27</v>
      </c>
      <c r="H455" s="15" t="s">
        <v>136</v>
      </c>
      <c r="I455" s="15"/>
      <c r="J455" s="15" t="s">
        <v>41</v>
      </c>
      <c r="K455" s="17">
        <v>25578</v>
      </c>
      <c r="L455" s="15">
        <v>48</v>
      </c>
      <c r="M455" s="15" t="s">
        <v>30</v>
      </c>
      <c r="N455" s="15" t="s">
        <v>130</v>
      </c>
      <c r="O455" s="15"/>
      <c r="P455" s="16" t="s">
        <v>166</v>
      </c>
      <c r="Q455" s="19" t="s">
        <v>1370</v>
      </c>
      <c r="R455" s="15" t="s">
        <v>146</v>
      </c>
      <c r="S455" s="15"/>
      <c r="T455" s="20" t="s">
        <v>1650</v>
      </c>
      <c r="U455" s="14" t="str">
        <f ca="1">VLOOKUP(T455,[1]sheet1!$C$1:$D$65536,2,0)</f>
        <v>13808082957</v>
      </c>
      <c r="V455" s="17">
        <v>32933</v>
      </c>
      <c r="W455" s="15" t="s">
        <v>36</v>
      </c>
      <c r="X455" s="21">
        <f t="shared" si="14"/>
        <v>27</v>
      </c>
      <c r="Y455" s="21">
        <f t="shared" si="15"/>
        <v>15</v>
      </c>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row>
    <row r="456" s="9" customFormat="1" ht="30" customHeight="1" spans="1:228">
      <c r="A456" s="10">
        <v>1</v>
      </c>
      <c r="B456" s="14" t="s">
        <v>1651</v>
      </c>
      <c r="C456" s="15"/>
      <c r="D456" s="15" t="s">
        <v>1652</v>
      </c>
      <c r="E456" s="15" t="s">
        <v>1653</v>
      </c>
      <c r="F456" s="16" t="s">
        <v>1654</v>
      </c>
      <c r="G456" s="15" t="s">
        <v>27</v>
      </c>
      <c r="H456" s="15" t="s">
        <v>136</v>
      </c>
      <c r="I456" s="15"/>
      <c r="J456" s="15" t="s">
        <v>41</v>
      </c>
      <c r="K456" s="17" t="s">
        <v>1655</v>
      </c>
      <c r="L456" s="15">
        <v>37</v>
      </c>
      <c r="M456" s="15" t="s">
        <v>30</v>
      </c>
      <c r="N456" s="15" t="s">
        <v>1656</v>
      </c>
      <c r="O456" s="15"/>
      <c r="P456" s="16" t="s">
        <v>166</v>
      </c>
      <c r="Q456" s="19" t="s">
        <v>1657</v>
      </c>
      <c r="R456" s="15" t="s">
        <v>252</v>
      </c>
      <c r="S456" s="15"/>
      <c r="T456" s="20" t="s">
        <v>1658</v>
      </c>
      <c r="U456" s="14" t="str">
        <f ca="1">VLOOKUP(T456,[1]sheet1!$C$1:$D$65536,2,0)</f>
        <v>13688154910</v>
      </c>
      <c r="V456" s="17" t="s">
        <v>948</v>
      </c>
      <c r="W456" s="15" t="s">
        <v>36</v>
      </c>
      <c r="X456" s="21">
        <f t="shared" si="14"/>
        <v>19</v>
      </c>
      <c r="Y456" s="21">
        <f t="shared" si="15"/>
        <v>10</v>
      </c>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row>
    <row r="457" s="9" customFormat="1" ht="30" customHeight="1" spans="1:228">
      <c r="A457" s="10">
        <v>2</v>
      </c>
      <c r="B457" s="14" t="s">
        <v>1659</v>
      </c>
      <c r="C457" s="15"/>
      <c r="D457" s="15" t="s">
        <v>1652</v>
      </c>
      <c r="E457" s="15" t="s">
        <v>1660</v>
      </c>
      <c r="F457" s="16" t="s">
        <v>1661</v>
      </c>
      <c r="G457" s="15" t="s">
        <v>27</v>
      </c>
      <c r="H457" s="15" t="s">
        <v>136</v>
      </c>
      <c r="I457" s="15"/>
      <c r="J457" s="15" t="s">
        <v>41</v>
      </c>
      <c r="K457" s="17" t="s">
        <v>1662</v>
      </c>
      <c r="L457" s="15">
        <v>51</v>
      </c>
      <c r="M457" s="15" t="s">
        <v>30</v>
      </c>
      <c r="N457" s="15" t="s">
        <v>156</v>
      </c>
      <c r="O457" s="15"/>
      <c r="P457" s="16" t="s">
        <v>166</v>
      </c>
      <c r="Q457" s="19" t="s">
        <v>761</v>
      </c>
      <c r="R457" s="15" t="s">
        <v>252</v>
      </c>
      <c r="S457" s="15"/>
      <c r="T457" s="20" t="s">
        <v>1663</v>
      </c>
      <c r="U457" s="14" t="str">
        <f ca="1">VLOOKUP(T457,[1]sheet1!$C$1:$D$65536,2,0)</f>
        <v>13688042581</v>
      </c>
      <c r="V457" s="17" t="s">
        <v>1664</v>
      </c>
      <c r="W457" s="15" t="s">
        <v>36</v>
      </c>
      <c r="X457" s="21">
        <f t="shared" si="14"/>
        <v>31</v>
      </c>
      <c r="Y457" s="21">
        <f t="shared" si="15"/>
        <v>15</v>
      </c>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1"/>
      <c r="HI457" s="21"/>
      <c r="HJ457" s="21"/>
      <c r="HK457" s="21"/>
      <c r="HL457" s="21"/>
      <c r="HM457" s="21"/>
      <c r="HN457" s="21"/>
      <c r="HO457" s="21"/>
      <c r="HP457" s="21"/>
      <c r="HQ457" s="21"/>
      <c r="HR457" s="21"/>
      <c r="HS457" s="21"/>
      <c r="HT457" s="21"/>
    </row>
    <row r="458" s="9" customFormat="1" ht="30" customHeight="1" spans="1:228">
      <c r="A458" s="10">
        <v>3</v>
      </c>
      <c r="B458" s="14" t="s">
        <v>1665</v>
      </c>
      <c r="C458" s="15"/>
      <c r="D458" s="15" t="s">
        <v>1652</v>
      </c>
      <c r="E458" s="15" t="s">
        <v>1666</v>
      </c>
      <c r="F458" s="16" t="s">
        <v>1667</v>
      </c>
      <c r="G458" s="15" t="s">
        <v>27</v>
      </c>
      <c r="H458" s="15" t="s">
        <v>136</v>
      </c>
      <c r="I458" s="15"/>
      <c r="J458" s="15" t="s">
        <v>41</v>
      </c>
      <c r="K458" s="17" t="s">
        <v>1668</v>
      </c>
      <c r="L458" s="15">
        <v>47</v>
      </c>
      <c r="M458" s="15" t="s">
        <v>30</v>
      </c>
      <c r="N458" s="15" t="s">
        <v>156</v>
      </c>
      <c r="O458" s="15"/>
      <c r="P458" s="16" t="s">
        <v>166</v>
      </c>
      <c r="Q458" s="19" t="s">
        <v>761</v>
      </c>
      <c r="R458" s="15" t="s">
        <v>132</v>
      </c>
      <c r="S458" s="15"/>
      <c r="T458" s="20" t="s">
        <v>1669</v>
      </c>
      <c r="U458" s="14" t="str">
        <f ca="1">VLOOKUP(T458,[1]sheet1!$C$1:$D$65536,2,0)</f>
        <v>13679146579</v>
      </c>
      <c r="V458" s="17" t="s">
        <v>1670</v>
      </c>
      <c r="W458" s="15" t="s">
        <v>36</v>
      </c>
      <c r="X458" s="21">
        <f t="shared" si="14"/>
        <v>27</v>
      </c>
      <c r="Y458" s="21">
        <f t="shared" si="15"/>
        <v>15</v>
      </c>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c r="HC458" s="21"/>
      <c r="HD458" s="21"/>
      <c r="HE458" s="21"/>
      <c r="HF458" s="21"/>
      <c r="HG458" s="21"/>
      <c r="HH458" s="21"/>
      <c r="HI458" s="21"/>
      <c r="HJ458" s="21"/>
      <c r="HK458" s="21"/>
      <c r="HL458" s="21"/>
      <c r="HM458" s="21"/>
      <c r="HN458" s="21"/>
      <c r="HO458" s="21"/>
      <c r="HP458" s="21"/>
      <c r="HQ458" s="21"/>
      <c r="HR458" s="21"/>
      <c r="HS458" s="21"/>
      <c r="HT458" s="21"/>
    </row>
    <row r="459" s="9" customFormat="1" ht="30" customHeight="1" spans="1:228">
      <c r="A459" s="10">
        <v>4</v>
      </c>
      <c r="B459" s="14" t="s">
        <v>1671</v>
      </c>
      <c r="C459" s="15"/>
      <c r="D459" s="15" t="s">
        <v>1652</v>
      </c>
      <c r="E459" s="15" t="s">
        <v>1672</v>
      </c>
      <c r="F459" s="16" t="s">
        <v>1673</v>
      </c>
      <c r="G459" s="15" t="s">
        <v>27</v>
      </c>
      <c r="H459" s="15" t="s">
        <v>136</v>
      </c>
      <c r="I459" s="15"/>
      <c r="J459" s="15" t="s">
        <v>41</v>
      </c>
      <c r="K459" s="17" t="s">
        <v>1674</v>
      </c>
      <c r="L459" s="15">
        <v>52</v>
      </c>
      <c r="M459" s="15" t="s">
        <v>30</v>
      </c>
      <c r="N459" s="15" t="s">
        <v>156</v>
      </c>
      <c r="O459" s="15"/>
      <c r="P459" s="16" t="s">
        <v>166</v>
      </c>
      <c r="Q459" s="19" t="s">
        <v>761</v>
      </c>
      <c r="R459" s="15" t="s">
        <v>132</v>
      </c>
      <c r="S459" s="15"/>
      <c r="T459" s="20" t="s">
        <v>1675</v>
      </c>
      <c r="U459" s="14" t="str">
        <f ca="1">VLOOKUP(T459,[1]sheet1!$C$1:$D$65536,2,0)</f>
        <v>13688013749</v>
      </c>
      <c r="V459" s="17" t="s">
        <v>1376</v>
      </c>
      <c r="W459" s="15" t="s">
        <v>36</v>
      </c>
      <c r="X459" s="21">
        <f t="shared" si="14"/>
        <v>32</v>
      </c>
      <c r="Y459" s="21">
        <f t="shared" si="15"/>
        <v>15</v>
      </c>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1"/>
      <c r="HI459" s="21"/>
      <c r="HJ459" s="21"/>
      <c r="HK459" s="21"/>
      <c r="HL459" s="21"/>
      <c r="HM459" s="21"/>
      <c r="HN459" s="21"/>
      <c r="HO459" s="21"/>
      <c r="HP459" s="21"/>
      <c r="HQ459" s="21"/>
      <c r="HR459" s="21"/>
      <c r="HS459" s="21"/>
      <c r="HT459" s="21"/>
    </row>
    <row r="460" s="9" customFormat="1" ht="30" customHeight="1" spans="1:228">
      <c r="A460" s="10">
        <v>5</v>
      </c>
      <c r="B460" s="14" t="s">
        <v>1676</v>
      </c>
      <c r="C460" s="15"/>
      <c r="D460" s="15" t="s">
        <v>1652</v>
      </c>
      <c r="E460" s="15" t="s">
        <v>1677</v>
      </c>
      <c r="F460" s="16" t="s">
        <v>1678</v>
      </c>
      <c r="G460" s="15" t="s">
        <v>124</v>
      </c>
      <c r="H460" s="15" t="s">
        <v>136</v>
      </c>
      <c r="I460" s="15"/>
      <c r="J460" s="15" t="s">
        <v>41</v>
      </c>
      <c r="K460" s="17" t="s">
        <v>1679</v>
      </c>
      <c r="L460" s="15">
        <v>31</v>
      </c>
      <c r="M460" s="15" t="s">
        <v>30</v>
      </c>
      <c r="N460" s="15" t="s">
        <v>1656</v>
      </c>
      <c r="O460" s="15"/>
      <c r="P460" s="16" t="s">
        <v>166</v>
      </c>
      <c r="Q460" s="19" t="s">
        <v>1680</v>
      </c>
      <c r="R460" s="15" t="s">
        <v>146</v>
      </c>
      <c r="S460" s="15"/>
      <c r="T460" s="20" t="s">
        <v>1681</v>
      </c>
      <c r="U460" s="14" t="str">
        <f ca="1">VLOOKUP(T460,[1]sheet1!$C$1:$D$65536,2,0)</f>
        <v>13658058529</v>
      </c>
      <c r="V460" s="17" t="s">
        <v>1682</v>
      </c>
      <c r="W460" s="15" t="s">
        <v>36</v>
      </c>
      <c r="X460" s="21">
        <f t="shared" si="14"/>
        <v>6</v>
      </c>
      <c r="Y460" s="21">
        <f t="shared" si="15"/>
        <v>5</v>
      </c>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1"/>
      <c r="HI460" s="21"/>
      <c r="HJ460" s="21"/>
      <c r="HK460" s="21"/>
      <c r="HL460" s="21"/>
      <c r="HM460" s="21"/>
      <c r="HN460" s="21"/>
      <c r="HO460" s="21"/>
      <c r="HP460" s="21"/>
      <c r="HQ460" s="21"/>
      <c r="HR460" s="21"/>
      <c r="HS460" s="21"/>
      <c r="HT460" s="21"/>
    </row>
    <row r="461" s="9" customFormat="1" ht="30" customHeight="1" spans="1:228">
      <c r="A461" s="10">
        <v>6</v>
      </c>
      <c r="B461" s="14" t="s">
        <v>1683</v>
      </c>
      <c r="C461" s="15"/>
      <c r="D461" s="15" t="s">
        <v>1652</v>
      </c>
      <c r="E461" s="15" t="s">
        <v>1684</v>
      </c>
      <c r="F461" s="16" t="s">
        <v>1685</v>
      </c>
      <c r="G461" s="15" t="s">
        <v>27</v>
      </c>
      <c r="H461" s="15" t="s">
        <v>136</v>
      </c>
      <c r="I461" s="15"/>
      <c r="J461" s="15" t="s">
        <v>41</v>
      </c>
      <c r="K461" s="17" t="s">
        <v>1686</v>
      </c>
      <c r="L461" s="15">
        <v>48</v>
      </c>
      <c r="M461" s="15" t="s">
        <v>30</v>
      </c>
      <c r="N461" s="15" t="s">
        <v>156</v>
      </c>
      <c r="O461" s="15"/>
      <c r="P461" s="16" t="s">
        <v>166</v>
      </c>
      <c r="Q461" s="19" t="s">
        <v>561</v>
      </c>
      <c r="R461" s="15" t="s">
        <v>132</v>
      </c>
      <c r="S461" s="15"/>
      <c r="T461" s="20" t="s">
        <v>1687</v>
      </c>
      <c r="U461" s="14" t="str">
        <f ca="1">VLOOKUP(T461,[1]sheet1!$C$1:$D$65536,2,0)</f>
        <v>13688190658</v>
      </c>
      <c r="V461" s="17" t="s">
        <v>1688</v>
      </c>
      <c r="W461" s="15" t="s">
        <v>36</v>
      </c>
      <c r="X461" s="21">
        <f t="shared" si="14"/>
        <v>23</v>
      </c>
      <c r="Y461" s="21">
        <f t="shared" si="15"/>
        <v>15</v>
      </c>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row>
    <row r="462" s="9" customFormat="1" ht="30" customHeight="1" spans="1:228">
      <c r="A462" s="10">
        <v>7</v>
      </c>
      <c r="B462" s="14" t="s">
        <v>1689</v>
      </c>
      <c r="C462" s="15"/>
      <c r="D462" s="15" t="s">
        <v>1652</v>
      </c>
      <c r="E462" s="15">
        <v>59</v>
      </c>
      <c r="F462" s="16" t="s">
        <v>1690</v>
      </c>
      <c r="G462" s="15" t="s">
        <v>27</v>
      </c>
      <c r="H462" s="15" t="s">
        <v>726</v>
      </c>
      <c r="I462" s="15"/>
      <c r="J462" s="15" t="s">
        <v>29</v>
      </c>
      <c r="K462" s="17">
        <v>26948</v>
      </c>
      <c r="L462" s="15">
        <v>44</v>
      </c>
      <c r="M462" s="15" t="s">
        <v>30</v>
      </c>
      <c r="N462" s="15" t="s">
        <v>156</v>
      </c>
      <c r="O462" s="15"/>
      <c r="P462" s="16" t="s">
        <v>847</v>
      </c>
      <c r="Q462" s="19" t="s">
        <v>661</v>
      </c>
      <c r="R462" s="15" t="s">
        <v>716</v>
      </c>
      <c r="S462" s="15"/>
      <c r="T462" s="24" t="s">
        <v>1691</v>
      </c>
      <c r="U462" s="14" t="str">
        <f ca="1">VLOOKUP(T462,[1]sheet1!$C$1:$D$65536,2,0)</f>
        <v>13684031726</v>
      </c>
      <c r="V462" s="17">
        <v>34547</v>
      </c>
      <c r="W462" s="15" t="s">
        <v>36</v>
      </c>
      <c r="X462" s="21">
        <f t="shared" si="14"/>
        <v>23</v>
      </c>
      <c r="Y462" s="21">
        <f t="shared" si="15"/>
        <v>15</v>
      </c>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row>
    <row r="463" s="9" customFormat="1" ht="30" customHeight="1" spans="1:228">
      <c r="A463" s="10">
        <v>8</v>
      </c>
      <c r="B463" s="14" t="e">
        <v>#N/A</v>
      </c>
      <c r="C463" s="15"/>
      <c r="D463" s="15" t="s">
        <v>1652</v>
      </c>
      <c r="E463" s="15">
        <v>304</v>
      </c>
      <c r="F463" s="16" t="s">
        <v>1692</v>
      </c>
      <c r="G463" s="15" t="s">
        <v>27</v>
      </c>
      <c r="H463" s="15" t="s">
        <v>726</v>
      </c>
      <c r="I463" s="15"/>
      <c r="J463" s="15" t="s">
        <v>41</v>
      </c>
      <c r="K463" s="17" t="s">
        <v>1693</v>
      </c>
      <c r="L463" s="15" t="s">
        <v>1694</v>
      </c>
      <c r="M463" s="15" t="s">
        <v>30</v>
      </c>
      <c r="N463" s="15" t="s">
        <v>1695</v>
      </c>
      <c r="O463" s="15"/>
      <c r="P463" s="16"/>
      <c r="Q463" s="19"/>
      <c r="R463" s="15"/>
      <c r="S463" s="15" t="s">
        <v>744</v>
      </c>
      <c r="T463" s="20" t="s">
        <v>1696</v>
      </c>
      <c r="U463" s="14" t="e">
        <f ca="1">VLOOKUP(T463,[1]sheet1!$C$1:$D$65536,2,0)</f>
        <v>#N/A</v>
      </c>
      <c r="V463" s="17">
        <v>31594</v>
      </c>
      <c r="W463" s="15" t="s">
        <v>36</v>
      </c>
      <c r="X463" s="21">
        <f t="shared" si="14"/>
        <v>31</v>
      </c>
      <c r="Y463" s="21">
        <f t="shared" si="15"/>
        <v>15</v>
      </c>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c r="HC463" s="21"/>
      <c r="HD463" s="21"/>
      <c r="HE463" s="21"/>
      <c r="HF463" s="21"/>
      <c r="HG463" s="21"/>
      <c r="HH463" s="21"/>
      <c r="HI463" s="21"/>
      <c r="HJ463" s="21"/>
      <c r="HK463" s="21"/>
      <c r="HL463" s="21"/>
      <c r="HM463" s="21"/>
      <c r="HN463" s="21"/>
      <c r="HO463" s="21"/>
      <c r="HP463" s="21"/>
      <c r="HQ463" s="21"/>
      <c r="HR463" s="21"/>
      <c r="HS463" s="21"/>
      <c r="HT463" s="21"/>
    </row>
    <row r="464" s="9" customFormat="1" ht="30" customHeight="1" spans="1:228">
      <c r="A464" s="10">
        <v>9</v>
      </c>
      <c r="B464" s="14" t="s">
        <v>1697</v>
      </c>
      <c r="C464" s="15"/>
      <c r="D464" s="15" t="s">
        <v>1652</v>
      </c>
      <c r="E464" s="15">
        <v>306</v>
      </c>
      <c r="F464" s="16" t="s">
        <v>1698</v>
      </c>
      <c r="G464" s="15" t="s">
        <v>27</v>
      </c>
      <c r="H464" s="15" t="s">
        <v>726</v>
      </c>
      <c r="I464" s="15"/>
      <c r="J464" s="15" t="s">
        <v>29</v>
      </c>
      <c r="K464" s="17" t="s">
        <v>1699</v>
      </c>
      <c r="L464" s="15" t="s">
        <v>1694</v>
      </c>
      <c r="M464" s="15" t="s">
        <v>30</v>
      </c>
      <c r="N464" s="15" t="s">
        <v>730</v>
      </c>
      <c r="O464" s="15"/>
      <c r="P464" s="16"/>
      <c r="Q464" s="19"/>
      <c r="R464" s="15"/>
      <c r="S464" s="15" t="s">
        <v>744</v>
      </c>
      <c r="T464" s="20" t="s">
        <v>1700</v>
      </c>
      <c r="U464" s="14" t="str">
        <f ca="1">VLOOKUP(T464,[1]sheet1!$C$1:$D$65536,2,0)</f>
        <v>13880175613</v>
      </c>
      <c r="V464" s="17">
        <v>33451</v>
      </c>
      <c r="W464" s="15" t="s">
        <v>36</v>
      </c>
      <c r="X464" s="21">
        <f t="shared" si="14"/>
        <v>26</v>
      </c>
      <c r="Y464" s="21">
        <f t="shared" si="15"/>
        <v>15</v>
      </c>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c r="HC464" s="21"/>
      <c r="HD464" s="21"/>
      <c r="HE464" s="21"/>
      <c r="HF464" s="21"/>
      <c r="HG464" s="21"/>
      <c r="HH464" s="21"/>
      <c r="HI464" s="21"/>
      <c r="HJ464" s="21"/>
      <c r="HK464" s="21"/>
      <c r="HL464" s="21"/>
      <c r="HM464" s="21"/>
      <c r="HN464" s="21"/>
      <c r="HO464" s="21"/>
      <c r="HP464" s="21"/>
      <c r="HQ464" s="21"/>
      <c r="HR464" s="21"/>
      <c r="HS464" s="21"/>
      <c r="HT464" s="21"/>
    </row>
    <row r="465" s="9" customFormat="1" ht="30" customHeight="1" spans="1:228">
      <c r="A465" s="10">
        <v>10</v>
      </c>
      <c r="B465" s="14" t="e">
        <v>#N/A</v>
      </c>
      <c r="C465" s="15"/>
      <c r="D465" s="15" t="s">
        <v>1652</v>
      </c>
      <c r="E465" s="15">
        <v>168</v>
      </c>
      <c r="F465" s="16" t="s">
        <v>1701</v>
      </c>
      <c r="G465" s="15" t="s">
        <v>27</v>
      </c>
      <c r="H465" s="15" t="s">
        <v>726</v>
      </c>
      <c r="I465" s="15"/>
      <c r="J465" s="15" t="s">
        <v>29</v>
      </c>
      <c r="K465" s="17" t="s">
        <v>1702</v>
      </c>
      <c r="L465" s="15" t="s">
        <v>1703</v>
      </c>
      <c r="M465" s="15" t="s">
        <v>30</v>
      </c>
      <c r="N465" s="15" t="s">
        <v>1704</v>
      </c>
      <c r="O465" s="15"/>
      <c r="P465" s="16"/>
      <c r="Q465" s="19"/>
      <c r="R465" s="15"/>
      <c r="S465" s="15" t="s">
        <v>744</v>
      </c>
      <c r="T465" s="20" t="s">
        <v>1705</v>
      </c>
      <c r="U465" s="14" t="e">
        <f ca="1">VLOOKUP(T465,[1]sheet1!$C$1:$D$65536,2,0)</f>
        <v>#N/A</v>
      </c>
      <c r="V465" s="17">
        <v>31959</v>
      </c>
      <c r="W465" s="15" t="s">
        <v>36</v>
      </c>
      <c r="X465" s="21">
        <f t="shared" si="14"/>
        <v>30</v>
      </c>
      <c r="Y465" s="21">
        <f t="shared" si="15"/>
        <v>15</v>
      </c>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c r="HC465" s="21"/>
      <c r="HD465" s="21"/>
      <c r="HE465" s="21"/>
      <c r="HF465" s="21"/>
      <c r="HG465" s="21"/>
      <c r="HH465" s="21"/>
      <c r="HI465" s="21"/>
      <c r="HJ465" s="21"/>
      <c r="HK465" s="21"/>
      <c r="HL465" s="21"/>
      <c r="HM465" s="21"/>
      <c r="HN465" s="21"/>
      <c r="HO465" s="21"/>
      <c r="HP465" s="21"/>
      <c r="HQ465" s="21"/>
      <c r="HR465" s="21"/>
      <c r="HS465" s="21"/>
      <c r="HT465" s="21"/>
    </row>
    <row r="466" s="9" customFormat="1" ht="30" customHeight="1" spans="1:228">
      <c r="A466" s="10">
        <v>1</v>
      </c>
      <c r="B466" s="14" t="s">
        <v>1706</v>
      </c>
      <c r="C466" s="15" t="s">
        <v>1707</v>
      </c>
      <c r="D466" s="15"/>
      <c r="E466" s="15">
        <v>1385</v>
      </c>
      <c r="F466" s="16" t="s">
        <v>1708</v>
      </c>
      <c r="G466" s="15" t="s">
        <v>56</v>
      </c>
      <c r="H466" s="15" t="s">
        <v>136</v>
      </c>
      <c r="I466" s="15"/>
      <c r="J466" s="15" t="s">
        <v>41</v>
      </c>
      <c r="K466" s="17">
        <v>33946</v>
      </c>
      <c r="L466" s="15">
        <v>25</v>
      </c>
      <c r="M466" s="15" t="s">
        <v>30</v>
      </c>
      <c r="N466" s="15" t="s">
        <v>31</v>
      </c>
      <c r="O466" s="15" t="s">
        <v>32</v>
      </c>
      <c r="P466" s="16" t="s">
        <v>131</v>
      </c>
      <c r="Q466" s="19">
        <v>42552</v>
      </c>
      <c r="R466" s="15" t="s">
        <v>136</v>
      </c>
      <c r="S466" s="15"/>
      <c r="T466" s="20" t="s">
        <v>1709</v>
      </c>
      <c r="U466" s="14" t="str">
        <f ca="1">VLOOKUP(T466,[1]sheet1!$C$1:$D$65536,2,0)</f>
        <v>18328309305</v>
      </c>
      <c r="V466" s="17">
        <v>42571</v>
      </c>
      <c r="W466" s="15" t="s">
        <v>36</v>
      </c>
      <c r="X466" s="21">
        <f t="shared" si="14"/>
        <v>1</v>
      </c>
      <c r="Y466" s="21">
        <f t="shared" si="15"/>
        <v>5</v>
      </c>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row>
    <row r="467" s="9" customFormat="1" ht="30" customHeight="1" spans="1:228">
      <c r="A467" s="10">
        <v>2</v>
      </c>
      <c r="B467" s="14" t="s">
        <v>1710</v>
      </c>
      <c r="C467" s="15" t="s">
        <v>1707</v>
      </c>
      <c r="D467" s="15"/>
      <c r="E467" s="15">
        <v>1007</v>
      </c>
      <c r="F467" s="16" t="s">
        <v>593</v>
      </c>
      <c r="G467" s="15" t="s">
        <v>56</v>
      </c>
      <c r="H467" s="15" t="s">
        <v>136</v>
      </c>
      <c r="I467" s="15"/>
      <c r="J467" s="15" t="s">
        <v>41</v>
      </c>
      <c r="K467" s="17">
        <v>32849</v>
      </c>
      <c r="L467" s="15">
        <v>28</v>
      </c>
      <c r="M467" s="15" t="s">
        <v>30</v>
      </c>
      <c r="N467" s="15" t="s">
        <v>31</v>
      </c>
      <c r="O467" s="15"/>
      <c r="P467" s="16" t="s">
        <v>131</v>
      </c>
      <c r="Q467" s="19">
        <v>42552</v>
      </c>
      <c r="R467" s="15" t="s">
        <v>146</v>
      </c>
      <c r="S467" s="15"/>
      <c r="T467" s="20" t="s">
        <v>1711</v>
      </c>
      <c r="U467" s="14" t="str">
        <f ca="1">VLOOKUP(T467,[1]sheet1!$C$1:$D$65536,2,0)</f>
        <v>15982433613</v>
      </c>
      <c r="V467" s="17">
        <v>40940</v>
      </c>
      <c r="W467" s="15" t="s">
        <v>80</v>
      </c>
      <c r="X467" s="21">
        <f t="shared" si="14"/>
        <v>5</v>
      </c>
      <c r="Y467" s="21">
        <f t="shared" si="15"/>
        <v>5</v>
      </c>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1"/>
      <c r="HI467" s="21"/>
      <c r="HJ467" s="21"/>
      <c r="HK467" s="21"/>
      <c r="HL467" s="21"/>
      <c r="HM467" s="21"/>
      <c r="HN467" s="21"/>
      <c r="HO467" s="21"/>
      <c r="HP467" s="21"/>
      <c r="HQ467" s="21"/>
      <c r="HR467" s="21"/>
      <c r="HS467" s="21"/>
      <c r="HT467" s="21"/>
    </row>
    <row r="468" s="9" customFormat="1" ht="30" customHeight="1" spans="1:228">
      <c r="A468" s="10">
        <v>3</v>
      </c>
      <c r="B468" s="14" t="s">
        <v>1712</v>
      </c>
      <c r="C468" s="15" t="s">
        <v>1707</v>
      </c>
      <c r="D468" s="15"/>
      <c r="E468" s="15">
        <v>540</v>
      </c>
      <c r="F468" s="16" t="s">
        <v>1713</v>
      </c>
      <c r="G468" s="15" t="s">
        <v>27</v>
      </c>
      <c r="H468" s="15" t="s">
        <v>136</v>
      </c>
      <c r="I468" s="15"/>
      <c r="J468" s="15" t="s">
        <v>41</v>
      </c>
      <c r="K468" s="17">
        <v>29412</v>
      </c>
      <c r="L468" s="15">
        <v>38</v>
      </c>
      <c r="M468" s="15" t="s">
        <v>30</v>
      </c>
      <c r="N468" s="15" t="s">
        <v>31</v>
      </c>
      <c r="O468" s="15"/>
      <c r="P468" s="16" t="s">
        <v>131</v>
      </c>
      <c r="Q468" s="19">
        <v>40544</v>
      </c>
      <c r="R468" s="15" t="s">
        <v>132</v>
      </c>
      <c r="S468" s="15"/>
      <c r="T468" s="20" t="s">
        <v>1714</v>
      </c>
      <c r="U468" s="14" t="str">
        <f ca="1">VLOOKUP(T468,[1]sheet1!$C$1:$D$65536,2,0)</f>
        <v>13980949995</v>
      </c>
      <c r="V468" s="17">
        <v>36495</v>
      </c>
      <c r="W468" s="15" t="s">
        <v>36</v>
      </c>
      <c r="X468" s="21">
        <f t="shared" si="14"/>
        <v>18</v>
      </c>
      <c r="Y468" s="21">
        <f t="shared" si="15"/>
        <v>10</v>
      </c>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row>
    <row r="469" s="9" customFormat="1" ht="30" customHeight="1" spans="1:228">
      <c r="A469" s="10">
        <v>4</v>
      </c>
      <c r="B469" s="14" t="s">
        <v>1715</v>
      </c>
      <c r="C469" s="15" t="s">
        <v>1707</v>
      </c>
      <c r="D469" s="15"/>
      <c r="E469" s="15">
        <v>1115</v>
      </c>
      <c r="F469" s="16" t="s">
        <v>1716</v>
      </c>
      <c r="G469" s="15" t="s">
        <v>56</v>
      </c>
      <c r="H469" s="15" t="s">
        <v>136</v>
      </c>
      <c r="I469" s="15"/>
      <c r="J469" s="15" t="s">
        <v>41</v>
      </c>
      <c r="K469" s="17">
        <v>33511</v>
      </c>
      <c r="L469" s="15">
        <v>27</v>
      </c>
      <c r="M469" s="15" t="s">
        <v>30</v>
      </c>
      <c r="N469" s="15" t="s">
        <v>31</v>
      </c>
      <c r="O469" s="15"/>
      <c r="P469" s="16" t="s">
        <v>131</v>
      </c>
      <c r="Q469" s="19">
        <v>42388</v>
      </c>
      <c r="R469" s="15" t="s">
        <v>146</v>
      </c>
      <c r="S469" s="15"/>
      <c r="T469" s="20" t="s">
        <v>1717</v>
      </c>
      <c r="U469" s="14" t="str">
        <f ca="1">VLOOKUP(T469,[1]sheet1!$C$1:$D$65536,2,0)</f>
        <v>13541208608</v>
      </c>
      <c r="V469" s="17">
        <v>41275</v>
      </c>
      <c r="W469" s="15" t="s">
        <v>80</v>
      </c>
      <c r="X469" s="21">
        <f t="shared" si="14"/>
        <v>5</v>
      </c>
      <c r="Y469" s="21">
        <f t="shared" si="15"/>
        <v>5</v>
      </c>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c r="HC469" s="21"/>
      <c r="HD469" s="21"/>
      <c r="HE469" s="21"/>
      <c r="HF469" s="21"/>
      <c r="HG469" s="21"/>
      <c r="HH469" s="21"/>
      <c r="HI469" s="21"/>
      <c r="HJ469" s="21"/>
      <c r="HK469" s="21"/>
      <c r="HL469" s="21"/>
      <c r="HM469" s="21"/>
      <c r="HN469" s="21"/>
      <c r="HO469" s="21"/>
      <c r="HP469" s="21"/>
      <c r="HQ469" s="21"/>
      <c r="HR469" s="21"/>
      <c r="HS469" s="21"/>
      <c r="HT469" s="21"/>
    </row>
    <row r="470" s="9" customFormat="1" ht="30" customHeight="1" spans="1:228">
      <c r="A470" s="10">
        <v>5</v>
      </c>
      <c r="B470" s="14" t="s">
        <v>1718</v>
      </c>
      <c r="C470" s="15" t="s">
        <v>1707</v>
      </c>
      <c r="D470" s="15"/>
      <c r="E470" s="15">
        <v>403</v>
      </c>
      <c r="F470" s="16" t="s">
        <v>1719</v>
      </c>
      <c r="G470" s="15" t="s">
        <v>27</v>
      </c>
      <c r="H470" s="15" t="s">
        <v>28</v>
      </c>
      <c r="I470" s="15"/>
      <c r="J470" s="15" t="s">
        <v>41</v>
      </c>
      <c r="K470" s="17">
        <v>26360</v>
      </c>
      <c r="L470" s="15">
        <v>46</v>
      </c>
      <c r="M470" s="15" t="s">
        <v>30</v>
      </c>
      <c r="N470" s="15" t="s">
        <v>31</v>
      </c>
      <c r="O470" s="15" t="s">
        <v>32</v>
      </c>
      <c r="P470" s="16" t="s">
        <v>47</v>
      </c>
      <c r="Q470" s="19">
        <v>34516</v>
      </c>
      <c r="R470" s="15" t="s">
        <v>34</v>
      </c>
      <c r="S470" s="15"/>
      <c r="T470" s="20" t="s">
        <v>1720</v>
      </c>
      <c r="U470" s="14" t="str">
        <f ca="1">VLOOKUP(T470,[1]sheet1!$C$1:$D$65536,2,0)</f>
        <v>18780212092</v>
      </c>
      <c r="V470" s="17">
        <v>34547</v>
      </c>
      <c r="W470" s="15" t="s">
        <v>80</v>
      </c>
      <c r="X470" s="21">
        <f t="shared" si="14"/>
        <v>23</v>
      </c>
      <c r="Y470" s="21">
        <f t="shared" si="15"/>
        <v>15</v>
      </c>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row>
    <row r="471" s="9" customFormat="1" ht="30" customHeight="1" spans="1:228">
      <c r="A471" s="10">
        <v>6</v>
      </c>
      <c r="B471" s="14" t="s">
        <v>1721</v>
      </c>
      <c r="C471" s="15" t="s">
        <v>1707</v>
      </c>
      <c r="D471" s="15"/>
      <c r="E471" s="15">
        <v>871</v>
      </c>
      <c r="F471" s="16" t="s">
        <v>1077</v>
      </c>
      <c r="G471" s="15" t="s">
        <v>56</v>
      </c>
      <c r="H471" s="15" t="s">
        <v>40</v>
      </c>
      <c r="I471" s="15"/>
      <c r="J471" s="15" t="s">
        <v>41</v>
      </c>
      <c r="K471" s="17">
        <v>29441</v>
      </c>
      <c r="L471" s="15">
        <v>38</v>
      </c>
      <c r="M471" s="15" t="s">
        <v>30</v>
      </c>
      <c r="N471" s="15" t="s">
        <v>31</v>
      </c>
      <c r="O471" s="15" t="s">
        <v>32</v>
      </c>
      <c r="P471" s="16" t="s">
        <v>47</v>
      </c>
      <c r="Q471" s="19">
        <v>38169</v>
      </c>
      <c r="R471" s="15" t="s">
        <v>61</v>
      </c>
      <c r="S471" s="15"/>
      <c r="T471" s="20" t="s">
        <v>1722</v>
      </c>
      <c r="U471" s="14" t="str">
        <f ca="1">VLOOKUP(T471,[1]sheet1!$C$1:$D$65536,2,0)</f>
        <v>18280492981</v>
      </c>
      <c r="V471" s="17">
        <v>39283</v>
      </c>
      <c r="W471" s="15" t="s">
        <v>36</v>
      </c>
      <c r="X471" s="21">
        <f t="shared" si="14"/>
        <v>10</v>
      </c>
      <c r="Y471" s="21">
        <f t="shared" si="15"/>
        <v>10</v>
      </c>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c r="HC471" s="21"/>
      <c r="HD471" s="21"/>
      <c r="HE471" s="21"/>
      <c r="HF471" s="21"/>
      <c r="HG471" s="21"/>
      <c r="HH471" s="21"/>
      <c r="HI471" s="21"/>
      <c r="HJ471" s="21"/>
      <c r="HK471" s="21"/>
      <c r="HL471" s="21"/>
      <c r="HM471" s="21"/>
      <c r="HN471" s="21"/>
      <c r="HO471" s="21"/>
      <c r="HP471" s="21"/>
      <c r="HQ471" s="21"/>
      <c r="HR471" s="21"/>
      <c r="HS471" s="21"/>
      <c r="HT471" s="21"/>
    </row>
    <row r="472" s="9" customFormat="1" ht="30" customHeight="1" spans="1:228">
      <c r="A472" s="10">
        <v>7</v>
      </c>
      <c r="B472" s="14" t="s">
        <v>1723</v>
      </c>
      <c r="C472" s="15" t="s">
        <v>1707</v>
      </c>
      <c r="D472" s="15"/>
      <c r="E472" s="15">
        <v>279</v>
      </c>
      <c r="F472" s="16" t="s">
        <v>1724</v>
      </c>
      <c r="G472" s="15" t="s">
        <v>27</v>
      </c>
      <c r="H472" s="15" t="s">
        <v>40</v>
      </c>
      <c r="I472" s="15"/>
      <c r="J472" s="15" t="s">
        <v>29</v>
      </c>
      <c r="K472" s="17">
        <v>26672</v>
      </c>
      <c r="L472" s="15">
        <v>45</v>
      </c>
      <c r="M472" s="15" t="s">
        <v>30</v>
      </c>
      <c r="N472" s="15" t="s">
        <v>31</v>
      </c>
      <c r="O472" s="15" t="s">
        <v>32</v>
      </c>
      <c r="P472" s="16" t="s">
        <v>47</v>
      </c>
      <c r="Q472" s="19">
        <v>39828</v>
      </c>
      <c r="R472" s="15" t="s">
        <v>61</v>
      </c>
      <c r="S472" s="15"/>
      <c r="T472" s="20" t="s">
        <v>1725</v>
      </c>
      <c r="U472" s="14" t="str">
        <f ca="1">VLOOKUP(T472,[1]sheet1!$C$1:$D$65536,2,0)</f>
        <v>13908074501</v>
      </c>
      <c r="V472" s="17">
        <v>32509</v>
      </c>
      <c r="W472" s="15" t="s">
        <v>36</v>
      </c>
      <c r="X472" s="21">
        <f t="shared" si="14"/>
        <v>29</v>
      </c>
      <c r="Y472" s="21">
        <f t="shared" si="15"/>
        <v>15</v>
      </c>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c r="HC472" s="21"/>
      <c r="HD472" s="21"/>
      <c r="HE472" s="21"/>
      <c r="HF472" s="21"/>
      <c r="HG472" s="21"/>
      <c r="HH472" s="21"/>
      <c r="HI472" s="21"/>
      <c r="HJ472" s="21"/>
      <c r="HK472" s="21"/>
      <c r="HL472" s="21"/>
      <c r="HM472" s="21"/>
      <c r="HN472" s="21"/>
      <c r="HO472" s="21"/>
      <c r="HP472" s="21"/>
      <c r="HQ472" s="21"/>
      <c r="HR472" s="21"/>
      <c r="HS472" s="21"/>
      <c r="HT472" s="21"/>
    </row>
    <row r="473" s="9" customFormat="1" ht="30" customHeight="1" spans="1:228">
      <c r="A473" s="10">
        <v>8</v>
      </c>
      <c r="B473" s="14" t="s">
        <v>1726</v>
      </c>
      <c r="C473" s="15" t="s">
        <v>1707</v>
      </c>
      <c r="D473" s="15"/>
      <c r="E473" s="15">
        <v>310</v>
      </c>
      <c r="F473" s="16" t="s">
        <v>1727</v>
      </c>
      <c r="G473" s="15" t="s">
        <v>27</v>
      </c>
      <c r="H473" s="15" t="s">
        <v>40</v>
      </c>
      <c r="I473" s="15"/>
      <c r="J473" s="15" t="s">
        <v>41</v>
      </c>
      <c r="K473" s="17">
        <v>24221</v>
      </c>
      <c r="L473" s="15">
        <v>52</v>
      </c>
      <c r="M473" s="15" t="s">
        <v>30</v>
      </c>
      <c r="N473" s="15" t="s">
        <v>31</v>
      </c>
      <c r="O473" s="15" t="s">
        <v>32</v>
      </c>
      <c r="P473" s="16" t="s">
        <v>47</v>
      </c>
      <c r="Q473" s="19">
        <v>33055</v>
      </c>
      <c r="R473" s="15" t="s">
        <v>61</v>
      </c>
      <c r="S473" s="15"/>
      <c r="T473" s="20" t="s">
        <v>1728</v>
      </c>
      <c r="U473" s="14" t="str">
        <f ca="1">VLOOKUP(T473,[1]sheet1!$C$1:$D$65536,2,0)</f>
        <v>13908191506</v>
      </c>
      <c r="V473" s="17">
        <v>33055</v>
      </c>
      <c r="W473" s="15" t="s">
        <v>36</v>
      </c>
      <c r="X473" s="21">
        <f t="shared" si="14"/>
        <v>27</v>
      </c>
      <c r="Y473" s="21">
        <f t="shared" si="15"/>
        <v>15</v>
      </c>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c r="HC473" s="21"/>
      <c r="HD473" s="21"/>
      <c r="HE473" s="21"/>
      <c r="HF473" s="21"/>
      <c r="HG473" s="21"/>
      <c r="HH473" s="21"/>
      <c r="HI473" s="21"/>
      <c r="HJ473" s="21"/>
      <c r="HK473" s="21"/>
      <c r="HL473" s="21"/>
      <c r="HM473" s="21"/>
      <c r="HN473" s="21"/>
      <c r="HO473" s="21"/>
      <c r="HP473" s="21"/>
      <c r="HQ473" s="21"/>
      <c r="HR473" s="21"/>
      <c r="HS473" s="21"/>
      <c r="HT473" s="21"/>
    </row>
    <row r="474" s="9" customFormat="1" ht="30" customHeight="1" spans="1:228">
      <c r="A474" s="10">
        <v>9</v>
      </c>
      <c r="B474" s="14" t="s">
        <v>1729</v>
      </c>
      <c r="C474" s="15" t="s">
        <v>1707</v>
      </c>
      <c r="D474" s="15"/>
      <c r="E474" s="15">
        <v>1373</v>
      </c>
      <c r="F474" s="16" t="s">
        <v>1730</v>
      </c>
      <c r="G474" s="15" t="s">
        <v>56</v>
      </c>
      <c r="H474" s="15" t="s">
        <v>40</v>
      </c>
      <c r="I474" s="15"/>
      <c r="J474" s="15" t="s">
        <v>29</v>
      </c>
      <c r="K474" s="17">
        <v>32136</v>
      </c>
      <c r="L474" s="15">
        <v>30</v>
      </c>
      <c r="M474" s="15" t="s">
        <v>30</v>
      </c>
      <c r="N474" s="15" t="s">
        <v>31</v>
      </c>
      <c r="O474" s="15" t="s">
        <v>32</v>
      </c>
      <c r="P474" s="16" t="s">
        <v>47</v>
      </c>
      <c r="Q474" s="19">
        <v>41426</v>
      </c>
      <c r="R474" s="15" t="s">
        <v>57</v>
      </c>
      <c r="S474" s="15"/>
      <c r="T474" s="20" t="s">
        <v>1731</v>
      </c>
      <c r="U474" s="14" t="str">
        <f ca="1">VLOOKUP(T474,[1]sheet1!$C$1:$D$65536,2,0)</f>
        <v>17723300080</v>
      </c>
      <c r="V474" s="17">
        <v>42644</v>
      </c>
      <c r="W474" s="15" t="s">
        <v>80</v>
      </c>
      <c r="X474" s="21">
        <f t="shared" si="14"/>
        <v>1</v>
      </c>
      <c r="Y474" s="21">
        <f t="shared" si="15"/>
        <v>5</v>
      </c>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row>
    <row r="475" s="9" customFormat="1" ht="30" customHeight="1" spans="1:228">
      <c r="A475" s="10">
        <v>10</v>
      </c>
      <c r="B475" s="14" t="s">
        <v>1732</v>
      </c>
      <c r="C475" s="15" t="s">
        <v>1707</v>
      </c>
      <c r="D475" s="15"/>
      <c r="E475" s="15">
        <v>40</v>
      </c>
      <c r="F475" s="16" t="s">
        <v>1733</v>
      </c>
      <c r="G475" s="15" t="s">
        <v>27</v>
      </c>
      <c r="H475" s="15" t="s">
        <v>40</v>
      </c>
      <c r="I475" s="15"/>
      <c r="J475" s="15" t="s">
        <v>29</v>
      </c>
      <c r="K475" s="17">
        <v>29142</v>
      </c>
      <c r="L475" s="15">
        <v>39</v>
      </c>
      <c r="M475" s="15" t="s">
        <v>30</v>
      </c>
      <c r="N475" s="15" t="s">
        <v>31</v>
      </c>
      <c r="O475" s="15" t="s">
        <v>32</v>
      </c>
      <c r="P475" s="16" t="s">
        <v>47</v>
      </c>
      <c r="Q475" s="19">
        <v>37438</v>
      </c>
      <c r="R475" s="15" t="s">
        <v>34</v>
      </c>
      <c r="S475" s="15"/>
      <c r="T475" s="20" t="s">
        <v>1734</v>
      </c>
      <c r="U475" s="14" t="str">
        <f ca="1">VLOOKUP(T475,[1]sheet1!$C$1:$D$65536,2,0)</f>
        <v>15388152089</v>
      </c>
      <c r="V475" s="17">
        <v>37473</v>
      </c>
      <c r="W475" s="15" t="s">
        <v>80</v>
      </c>
      <c r="X475" s="21">
        <f t="shared" si="14"/>
        <v>15</v>
      </c>
      <c r="Y475" s="21">
        <f t="shared" si="15"/>
        <v>10</v>
      </c>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c r="HC475" s="21"/>
      <c r="HD475" s="21"/>
      <c r="HE475" s="21"/>
      <c r="HF475" s="21"/>
      <c r="HG475" s="21"/>
      <c r="HH475" s="21"/>
      <c r="HI475" s="21"/>
      <c r="HJ475" s="21"/>
      <c r="HK475" s="21"/>
      <c r="HL475" s="21"/>
      <c r="HM475" s="21"/>
      <c r="HN475" s="21"/>
      <c r="HO475" s="21"/>
      <c r="HP475" s="21"/>
      <c r="HQ475" s="21"/>
      <c r="HR475" s="21"/>
      <c r="HS475" s="21"/>
      <c r="HT475" s="21"/>
    </row>
    <row r="476" s="9" customFormat="1" ht="30" customHeight="1" spans="1:228">
      <c r="A476" s="10">
        <v>11</v>
      </c>
      <c r="B476" s="14" t="s">
        <v>1735</v>
      </c>
      <c r="C476" s="15" t="s">
        <v>1707</v>
      </c>
      <c r="D476" s="15"/>
      <c r="E476" s="15">
        <v>1146</v>
      </c>
      <c r="F476" s="16" t="s">
        <v>1736</v>
      </c>
      <c r="G476" s="15" t="s">
        <v>27</v>
      </c>
      <c r="H476" s="15" t="s">
        <v>40</v>
      </c>
      <c r="I476" s="15"/>
      <c r="J476" s="15" t="s">
        <v>41</v>
      </c>
      <c r="K476" s="17">
        <v>32740</v>
      </c>
      <c r="L476" s="15">
        <v>29</v>
      </c>
      <c r="M476" s="15" t="s">
        <v>30</v>
      </c>
      <c r="N476" s="15" t="s">
        <v>31</v>
      </c>
      <c r="O476" s="15" t="s">
        <v>91</v>
      </c>
      <c r="P476" s="16" t="s">
        <v>47</v>
      </c>
      <c r="Q476" s="19">
        <v>41455</v>
      </c>
      <c r="R476" s="15" t="s">
        <v>57</v>
      </c>
      <c r="S476" s="15"/>
      <c r="T476" s="20" t="s">
        <v>1737</v>
      </c>
      <c r="U476" s="14" t="str">
        <f ca="1">VLOOKUP(T476,[1]sheet1!$C$1:$D$65536,2,0)</f>
        <v>15828399436</v>
      </c>
      <c r="V476" s="17">
        <v>41481</v>
      </c>
      <c r="W476" s="15" t="s">
        <v>36</v>
      </c>
      <c r="X476" s="21">
        <f t="shared" si="14"/>
        <v>4</v>
      </c>
      <c r="Y476" s="21">
        <f t="shared" si="15"/>
        <v>5</v>
      </c>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row>
    <row r="477" s="9" customFormat="1" ht="30" customHeight="1" spans="1:228">
      <c r="A477" s="10">
        <v>12</v>
      </c>
      <c r="B477" s="14" t="s">
        <v>1738</v>
      </c>
      <c r="C477" s="15" t="s">
        <v>1707</v>
      </c>
      <c r="D477" s="15"/>
      <c r="E477" s="15">
        <v>1271</v>
      </c>
      <c r="F477" s="16" t="s">
        <v>1739</v>
      </c>
      <c r="G477" s="15" t="s">
        <v>56</v>
      </c>
      <c r="H477" s="15" t="s">
        <v>40</v>
      </c>
      <c r="I477" s="15"/>
      <c r="J477" s="15" t="s">
        <v>41</v>
      </c>
      <c r="K477" s="17">
        <v>32577</v>
      </c>
      <c r="L477" s="15">
        <v>29</v>
      </c>
      <c r="M477" s="15" t="s">
        <v>30</v>
      </c>
      <c r="N477" s="15" t="s">
        <v>31</v>
      </c>
      <c r="O477" s="15" t="s">
        <v>91</v>
      </c>
      <c r="P477" s="16" t="s">
        <v>47</v>
      </c>
      <c r="Q477" s="19">
        <v>41455</v>
      </c>
      <c r="R477" s="15" t="s">
        <v>57</v>
      </c>
      <c r="S477" s="15"/>
      <c r="T477" s="20" t="s">
        <v>1740</v>
      </c>
      <c r="U477" s="14" t="str">
        <f ca="1">VLOOKUP(T477,[1]sheet1!$C$1:$D$65536,2,0)</f>
        <v>13666103153</v>
      </c>
      <c r="V477" s="17">
        <v>42186</v>
      </c>
      <c r="W477" s="15"/>
      <c r="X477" s="21">
        <f t="shared" si="14"/>
        <v>2</v>
      </c>
      <c r="Y477" s="21">
        <f t="shared" si="15"/>
        <v>5</v>
      </c>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1"/>
      <c r="HI477" s="21"/>
      <c r="HJ477" s="21"/>
      <c r="HK477" s="21"/>
      <c r="HL477" s="21"/>
      <c r="HM477" s="21"/>
      <c r="HN477" s="21"/>
      <c r="HO477" s="21"/>
      <c r="HP477" s="21"/>
      <c r="HQ477" s="21"/>
      <c r="HR477" s="21"/>
      <c r="HS477" s="21"/>
      <c r="HT477" s="21"/>
    </row>
    <row r="478" s="9" customFormat="1" ht="30" customHeight="1" spans="1:228">
      <c r="A478" s="10">
        <v>1</v>
      </c>
      <c r="B478" s="14" t="s">
        <v>1741</v>
      </c>
      <c r="C478" s="15" t="s">
        <v>1742</v>
      </c>
      <c r="D478" s="15"/>
      <c r="E478" s="15">
        <v>495</v>
      </c>
      <c r="F478" s="16" t="s">
        <v>1743</v>
      </c>
      <c r="G478" s="15" t="s">
        <v>27</v>
      </c>
      <c r="H478" s="15" t="s">
        <v>129</v>
      </c>
      <c r="I478" s="15"/>
      <c r="J478" s="15" t="s">
        <v>41</v>
      </c>
      <c r="K478" s="17">
        <v>29662</v>
      </c>
      <c r="L478" s="15">
        <v>37</v>
      </c>
      <c r="M478" s="15" t="s">
        <v>30</v>
      </c>
      <c r="N478" s="15" t="s">
        <v>31</v>
      </c>
      <c r="O478" s="15" t="s">
        <v>32</v>
      </c>
      <c r="P478" s="16" t="s">
        <v>131</v>
      </c>
      <c r="Q478" s="19">
        <v>37803</v>
      </c>
      <c r="R478" s="15" t="s">
        <v>252</v>
      </c>
      <c r="S478" s="15"/>
      <c r="T478" s="20" t="s">
        <v>1744</v>
      </c>
      <c r="U478" s="14" t="str">
        <f ca="1">VLOOKUP(T478,[1]sheet1!$C$1:$D$65536,2,0)</f>
        <v>18782228677</v>
      </c>
      <c r="V478" s="17">
        <v>38078</v>
      </c>
      <c r="W478" s="15" t="s">
        <v>36</v>
      </c>
      <c r="X478" s="21">
        <f t="shared" si="14"/>
        <v>13</v>
      </c>
      <c r="Y478" s="21">
        <f t="shared" si="15"/>
        <v>10</v>
      </c>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row>
    <row r="479" s="9" customFormat="1" ht="30" customHeight="1" spans="1:228">
      <c r="A479" s="10">
        <v>2</v>
      </c>
      <c r="B479" s="14" t="s">
        <v>1745</v>
      </c>
      <c r="C479" s="15" t="s">
        <v>1707</v>
      </c>
      <c r="D479" s="15"/>
      <c r="E479" s="15">
        <v>238</v>
      </c>
      <c r="F479" s="16" t="s">
        <v>1746</v>
      </c>
      <c r="G479" s="15" t="s">
        <v>27</v>
      </c>
      <c r="H479" s="15" t="s">
        <v>136</v>
      </c>
      <c r="I479" s="15"/>
      <c r="J479" s="15" t="s">
        <v>41</v>
      </c>
      <c r="K479" s="17">
        <v>24218</v>
      </c>
      <c r="L479" s="15">
        <v>52</v>
      </c>
      <c r="M479" s="15" t="s">
        <v>30</v>
      </c>
      <c r="N479" s="15" t="s">
        <v>491</v>
      </c>
      <c r="O479" s="15"/>
      <c r="P479" s="16" t="s">
        <v>131</v>
      </c>
      <c r="Q479" s="19">
        <v>30864</v>
      </c>
      <c r="R479" s="15" t="s">
        <v>132</v>
      </c>
      <c r="S479" s="15"/>
      <c r="T479" s="20" t="s">
        <v>1747</v>
      </c>
      <c r="U479" s="14" t="str">
        <f ca="1">VLOOKUP(T479,[1]sheet1!$C$1:$D$65536,2,0)</f>
        <v>18280183781</v>
      </c>
      <c r="V479" s="17">
        <v>30895</v>
      </c>
      <c r="W479" s="15" t="s">
        <v>36</v>
      </c>
      <c r="X479" s="21">
        <f t="shared" si="14"/>
        <v>33</v>
      </c>
      <c r="Y479" s="21">
        <f t="shared" si="15"/>
        <v>15</v>
      </c>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c r="HC479" s="21"/>
      <c r="HD479" s="21"/>
      <c r="HE479" s="21"/>
      <c r="HF479" s="21"/>
      <c r="HG479" s="21"/>
      <c r="HH479" s="21"/>
      <c r="HI479" s="21"/>
      <c r="HJ479" s="21"/>
      <c r="HK479" s="21"/>
      <c r="HL479" s="21"/>
      <c r="HM479" s="21"/>
      <c r="HN479" s="21"/>
      <c r="HO479" s="21"/>
      <c r="HP479" s="21"/>
      <c r="HQ479" s="21"/>
      <c r="HR479" s="21"/>
      <c r="HS479" s="21"/>
      <c r="HT479" s="21"/>
    </row>
    <row r="480" s="9" customFormat="1" ht="30" customHeight="1" spans="1:228">
      <c r="A480" s="10">
        <v>3</v>
      </c>
      <c r="B480" s="14" t="s">
        <v>1748</v>
      </c>
      <c r="C480" s="15" t="s">
        <v>1749</v>
      </c>
      <c r="D480" s="15"/>
      <c r="E480" s="15">
        <v>557</v>
      </c>
      <c r="F480" s="16" t="s">
        <v>1750</v>
      </c>
      <c r="G480" s="15" t="s">
        <v>27</v>
      </c>
      <c r="H480" s="15" t="s">
        <v>136</v>
      </c>
      <c r="I480" s="15"/>
      <c r="J480" s="15" t="s">
        <v>41</v>
      </c>
      <c r="K480" s="17">
        <v>30218</v>
      </c>
      <c r="L480" s="15">
        <v>36</v>
      </c>
      <c r="M480" s="15" t="s">
        <v>30</v>
      </c>
      <c r="N480" s="15" t="s">
        <v>31</v>
      </c>
      <c r="O480" s="15"/>
      <c r="P480" s="16" t="s">
        <v>131</v>
      </c>
      <c r="Q480" s="19">
        <v>42917</v>
      </c>
      <c r="R480" s="15" t="s">
        <v>132</v>
      </c>
      <c r="S480" s="15"/>
      <c r="T480" s="20" t="s">
        <v>1751</v>
      </c>
      <c r="U480" s="14" t="str">
        <f ca="1">VLOOKUP(T480,[1]sheet1!$C$1:$D$65536,2,0)</f>
        <v>13881850798</v>
      </c>
      <c r="V480" s="17">
        <v>36770</v>
      </c>
      <c r="W480" s="15" t="s">
        <v>36</v>
      </c>
      <c r="X480" s="21">
        <f t="shared" si="14"/>
        <v>17</v>
      </c>
      <c r="Y480" s="21">
        <f t="shared" si="15"/>
        <v>10</v>
      </c>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row>
    <row r="481" s="9" customFormat="1" ht="30" customHeight="1" spans="1:228">
      <c r="A481" s="10">
        <v>4</v>
      </c>
      <c r="B481" s="14" t="s">
        <v>1752</v>
      </c>
      <c r="C481" s="15" t="s">
        <v>1749</v>
      </c>
      <c r="D481" s="15"/>
      <c r="E481" s="15">
        <v>328</v>
      </c>
      <c r="F481" s="16" t="s">
        <v>1753</v>
      </c>
      <c r="G481" s="15" t="s">
        <v>56</v>
      </c>
      <c r="H481" s="15" t="s">
        <v>136</v>
      </c>
      <c r="I481" s="15"/>
      <c r="J481" s="15" t="s">
        <v>41</v>
      </c>
      <c r="K481" s="17">
        <v>31777</v>
      </c>
      <c r="L481" s="15">
        <v>31</v>
      </c>
      <c r="M481" s="15" t="s">
        <v>30</v>
      </c>
      <c r="N481" s="15" t="s">
        <v>31</v>
      </c>
      <c r="O481" s="15" t="s">
        <v>32</v>
      </c>
      <c r="P481" s="16" t="s">
        <v>131</v>
      </c>
      <c r="Q481" s="19">
        <v>39630</v>
      </c>
      <c r="R481" s="15" t="s">
        <v>132</v>
      </c>
      <c r="S481" s="15"/>
      <c r="T481" s="20" t="s">
        <v>1754</v>
      </c>
      <c r="U481" s="14" t="str">
        <f ca="1">VLOOKUP(T481,[1]sheet1!$C$1:$D$65536,2,0)</f>
        <v>13980841246</v>
      </c>
      <c r="V481" s="17">
        <v>40087</v>
      </c>
      <c r="W481" s="15"/>
      <c r="X481" s="21">
        <f t="shared" si="14"/>
        <v>8</v>
      </c>
      <c r="Y481" s="21">
        <f t="shared" si="15"/>
        <v>5</v>
      </c>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c r="HC481" s="21"/>
      <c r="HD481" s="21"/>
      <c r="HE481" s="21"/>
      <c r="HF481" s="21"/>
      <c r="HG481" s="21"/>
      <c r="HH481" s="21"/>
      <c r="HI481" s="21"/>
      <c r="HJ481" s="21"/>
      <c r="HK481" s="21"/>
      <c r="HL481" s="21"/>
      <c r="HM481" s="21"/>
      <c r="HN481" s="21"/>
      <c r="HO481" s="21"/>
      <c r="HP481" s="21"/>
      <c r="HQ481" s="21"/>
      <c r="HR481" s="21"/>
      <c r="HS481" s="21"/>
      <c r="HT481" s="21"/>
    </row>
    <row r="482" s="9" customFormat="1" ht="30" customHeight="1" spans="1:228">
      <c r="A482" s="10">
        <v>5</v>
      </c>
      <c r="B482" s="14" t="s">
        <v>1755</v>
      </c>
      <c r="C482" s="15" t="s">
        <v>1742</v>
      </c>
      <c r="D482" s="15"/>
      <c r="E482" s="15">
        <v>1395</v>
      </c>
      <c r="F482" s="16" t="s">
        <v>1756</v>
      </c>
      <c r="G482" s="15" t="s">
        <v>56</v>
      </c>
      <c r="H482" s="15" t="s">
        <v>136</v>
      </c>
      <c r="I482" s="15"/>
      <c r="J482" s="15" t="s">
        <v>41</v>
      </c>
      <c r="K482" s="17">
        <v>33459</v>
      </c>
      <c r="L482" s="15">
        <v>26</v>
      </c>
      <c r="M482" s="15" t="s">
        <v>30</v>
      </c>
      <c r="N482" s="15" t="s">
        <v>31</v>
      </c>
      <c r="O482" s="15"/>
      <c r="P482" s="16" t="s">
        <v>131</v>
      </c>
      <c r="Q482" s="19">
        <v>43119</v>
      </c>
      <c r="R482" s="15" t="s">
        <v>136</v>
      </c>
      <c r="S482" s="15"/>
      <c r="T482" s="20" t="s">
        <v>1757</v>
      </c>
      <c r="U482" s="14" t="str">
        <f ca="1">VLOOKUP(T482,[1]sheet1!$C$1:$D$65536,2,0)</f>
        <v>13880603100</v>
      </c>
      <c r="V482" s="17">
        <v>42278</v>
      </c>
      <c r="W482" s="15" t="s">
        <v>36</v>
      </c>
      <c r="X482" s="21">
        <f t="shared" si="14"/>
        <v>2</v>
      </c>
      <c r="Y482" s="21">
        <f t="shared" si="15"/>
        <v>5</v>
      </c>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1"/>
      <c r="HI482" s="21"/>
      <c r="HJ482" s="21"/>
      <c r="HK482" s="21"/>
      <c r="HL482" s="21"/>
      <c r="HM482" s="21"/>
      <c r="HN482" s="21"/>
      <c r="HO482" s="21"/>
      <c r="HP482" s="21"/>
      <c r="HQ482" s="21"/>
      <c r="HR482" s="21"/>
      <c r="HS482" s="21"/>
      <c r="HT482" s="21"/>
    </row>
    <row r="483" s="9" customFormat="1" ht="30" customHeight="1" spans="1:228">
      <c r="A483" s="10">
        <v>6</v>
      </c>
      <c r="B483" s="14" t="s">
        <v>1758</v>
      </c>
      <c r="C483" s="15" t="s">
        <v>1707</v>
      </c>
      <c r="D483" s="15"/>
      <c r="E483" s="15">
        <v>1171</v>
      </c>
      <c r="F483" s="16" t="s">
        <v>1759</v>
      </c>
      <c r="G483" s="15" t="s">
        <v>56</v>
      </c>
      <c r="H483" s="15" t="s">
        <v>136</v>
      </c>
      <c r="I483" s="15"/>
      <c r="J483" s="15" t="s">
        <v>41</v>
      </c>
      <c r="K483" s="17">
        <v>32682</v>
      </c>
      <c r="L483" s="15">
        <v>29</v>
      </c>
      <c r="M483" s="15" t="s">
        <v>30</v>
      </c>
      <c r="N483" s="15" t="s">
        <v>31</v>
      </c>
      <c r="O483" s="15" t="s">
        <v>32</v>
      </c>
      <c r="P483" s="16" t="s">
        <v>131</v>
      </c>
      <c r="Q483" s="19">
        <v>41456</v>
      </c>
      <c r="R483" s="15" t="s">
        <v>146</v>
      </c>
      <c r="S483" s="15"/>
      <c r="T483" s="20" t="s">
        <v>1760</v>
      </c>
      <c r="U483" s="14" t="str">
        <f ca="1">VLOOKUP(T483,[1]sheet1!$C$1:$D$65536,2,0)</f>
        <v>15982082012</v>
      </c>
      <c r="V483" s="17">
        <v>41456</v>
      </c>
      <c r="W483" s="15" t="s">
        <v>80</v>
      </c>
      <c r="X483" s="21">
        <f t="shared" si="14"/>
        <v>4</v>
      </c>
      <c r="Y483" s="21">
        <f t="shared" si="15"/>
        <v>5</v>
      </c>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c r="HC483" s="21"/>
      <c r="HD483" s="21"/>
      <c r="HE483" s="21"/>
      <c r="HF483" s="21"/>
      <c r="HG483" s="21"/>
      <c r="HH483" s="21"/>
      <c r="HI483" s="21"/>
      <c r="HJ483" s="21"/>
      <c r="HK483" s="21"/>
      <c r="HL483" s="21"/>
      <c r="HM483" s="21"/>
      <c r="HN483" s="21"/>
      <c r="HO483" s="21"/>
      <c r="HP483" s="21"/>
      <c r="HQ483" s="21"/>
      <c r="HR483" s="21"/>
      <c r="HS483" s="21"/>
      <c r="HT483" s="21"/>
    </row>
    <row r="484" s="9" customFormat="1" ht="30" customHeight="1" spans="1:228">
      <c r="A484" s="10">
        <v>7</v>
      </c>
      <c r="B484" s="14" t="s">
        <v>1761</v>
      </c>
      <c r="C484" s="15" t="s">
        <v>1749</v>
      </c>
      <c r="D484" s="15"/>
      <c r="E484" s="15">
        <v>1305</v>
      </c>
      <c r="F484" s="16" t="s">
        <v>1762</v>
      </c>
      <c r="G484" s="15" t="s">
        <v>56</v>
      </c>
      <c r="H484" s="15" t="s">
        <v>136</v>
      </c>
      <c r="I484" s="15"/>
      <c r="J484" s="15" t="s">
        <v>41</v>
      </c>
      <c r="K484" s="17">
        <v>33645</v>
      </c>
      <c r="L484" s="15">
        <v>26</v>
      </c>
      <c r="M484" s="15" t="s">
        <v>30</v>
      </c>
      <c r="N484" s="15" t="s">
        <v>31</v>
      </c>
      <c r="O484" s="15"/>
      <c r="P484" s="16" t="s">
        <v>131</v>
      </c>
      <c r="Q484" s="19">
        <v>43119</v>
      </c>
      <c r="R484" s="15" t="s">
        <v>136</v>
      </c>
      <c r="S484" s="15"/>
      <c r="T484" s="20" t="s">
        <v>1763</v>
      </c>
      <c r="U484" s="14" t="str">
        <f ca="1">VLOOKUP(T484,[1]sheet1!$C$1:$D$65536,2,0)</f>
        <v>15528070631</v>
      </c>
      <c r="V484" s="17">
        <v>42278</v>
      </c>
      <c r="W484" s="15" t="s">
        <v>36</v>
      </c>
      <c r="X484" s="21">
        <f t="shared" si="14"/>
        <v>2</v>
      </c>
      <c r="Y484" s="21">
        <f t="shared" si="15"/>
        <v>5</v>
      </c>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row>
    <row r="485" s="9" customFormat="1" ht="30" customHeight="1" spans="1:228">
      <c r="A485" s="10">
        <v>8</v>
      </c>
      <c r="B485" s="14" t="s">
        <v>1764</v>
      </c>
      <c r="C485" s="15" t="s">
        <v>1749</v>
      </c>
      <c r="D485" s="15"/>
      <c r="E485" s="15">
        <v>1501</v>
      </c>
      <c r="F485" s="16" t="s">
        <v>1765</v>
      </c>
      <c r="G485" s="15" t="s">
        <v>56</v>
      </c>
      <c r="H485" s="15" t="s">
        <v>136</v>
      </c>
      <c r="I485" s="15"/>
      <c r="J485" s="15" t="s">
        <v>41</v>
      </c>
      <c r="K485" s="17">
        <v>34642</v>
      </c>
      <c r="L485" s="15">
        <v>23</v>
      </c>
      <c r="M485" s="15" t="s">
        <v>30</v>
      </c>
      <c r="N485" s="15" t="s">
        <v>31</v>
      </c>
      <c r="O485" s="15" t="s">
        <v>32</v>
      </c>
      <c r="P485" s="16" t="s">
        <v>131</v>
      </c>
      <c r="Q485" s="19">
        <v>42917</v>
      </c>
      <c r="R485" s="15" t="s">
        <v>136</v>
      </c>
      <c r="S485" s="15"/>
      <c r="T485" s="20" t="s">
        <v>1766</v>
      </c>
      <c r="U485" s="14" t="str">
        <f ca="1">VLOOKUP(T485,[1]sheet1!$C$1:$D$65536,2,0)</f>
        <v>13980046465</v>
      </c>
      <c r="V485" s="17">
        <v>42917</v>
      </c>
      <c r="W485" s="15" t="s">
        <v>80</v>
      </c>
      <c r="X485" s="21">
        <f t="shared" si="14"/>
        <v>0</v>
      </c>
      <c r="Y485" s="21">
        <f t="shared" si="15"/>
        <v>0</v>
      </c>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row>
    <row r="486" s="9" customFormat="1" ht="30" customHeight="1" spans="1:228">
      <c r="A486" s="10">
        <v>9</v>
      </c>
      <c r="B486" s="14" t="s">
        <v>1767</v>
      </c>
      <c r="C486" s="15" t="s">
        <v>1749</v>
      </c>
      <c r="D486" s="15"/>
      <c r="E486" s="15">
        <v>425</v>
      </c>
      <c r="F486" s="16" t="s">
        <v>1768</v>
      </c>
      <c r="G486" s="15" t="s">
        <v>27</v>
      </c>
      <c r="H486" s="15" t="s">
        <v>28</v>
      </c>
      <c r="I486" s="15"/>
      <c r="J486" s="15" t="s">
        <v>29</v>
      </c>
      <c r="K486" s="17">
        <v>25405</v>
      </c>
      <c r="L486" s="15">
        <v>49</v>
      </c>
      <c r="M486" s="15" t="s">
        <v>30</v>
      </c>
      <c r="N486" s="15" t="s">
        <v>31</v>
      </c>
      <c r="O486" s="15" t="s">
        <v>32</v>
      </c>
      <c r="P486" s="16" t="s">
        <v>47</v>
      </c>
      <c r="Q486" s="19">
        <v>33785</v>
      </c>
      <c r="R486" s="15" t="s">
        <v>43</v>
      </c>
      <c r="S486" s="15"/>
      <c r="T486" s="20" t="s">
        <v>1769</v>
      </c>
      <c r="U486" s="14" t="str">
        <f ca="1">VLOOKUP(T486,[1]sheet1!$C$1:$D$65536,2,0)</f>
        <v>15928113425</v>
      </c>
      <c r="V486" s="17">
        <v>33756</v>
      </c>
      <c r="W486" s="15" t="s">
        <v>80</v>
      </c>
      <c r="X486" s="21">
        <f t="shared" si="14"/>
        <v>25</v>
      </c>
      <c r="Y486" s="21">
        <f t="shared" si="15"/>
        <v>15</v>
      </c>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row>
    <row r="487" s="9" customFormat="1" ht="30" customHeight="1" spans="1:228">
      <c r="A487" s="10">
        <v>10</v>
      </c>
      <c r="B487" s="14" t="s">
        <v>1770</v>
      </c>
      <c r="C487" s="15" t="s">
        <v>1742</v>
      </c>
      <c r="D487" s="15"/>
      <c r="E487" s="15">
        <v>398</v>
      </c>
      <c r="F487" s="16" t="s">
        <v>1771</v>
      </c>
      <c r="G487" s="15" t="s">
        <v>27</v>
      </c>
      <c r="H487" s="15" t="s">
        <v>177</v>
      </c>
      <c r="I487" s="15"/>
      <c r="J487" s="15" t="s">
        <v>29</v>
      </c>
      <c r="K487" s="17">
        <v>28603</v>
      </c>
      <c r="L487" s="15">
        <v>40</v>
      </c>
      <c r="M487" s="15" t="s">
        <v>30</v>
      </c>
      <c r="N487" s="15" t="s">
        <v>31</v>
      </c>
      <c r="O487" s="15" t="s">
        <v>32</v>
      </c>
      <c r="P487" s="16" t="s">
        <v>47</v>
      </c>
      <c r="Q487" s="19">
        <v>37438</v>
      </c>
      <c r="R487" s="15" t="s">
        <v>34</v>
      </c>
      <c r="S487" s="15"/>
      <c r="T487" s="20" t="s">
        <v>1772</v>
      </c>
      <c r="U487" s="14" t="str">
        <f ca="1">VLOOKUP(T487,[1]sheet1!$C$1:$D$65536,2,0)</f>
        <v>13568922968</v>
      </c>
      <c r="V487" s="17">
        <v>37591</v>
      </c>
      <c r="W487" s="15" t="s">
        <v>80</v>
      </c>
      <c r="X487" s="21">
        <f t="shared" si="14"/>
        <v>15</v>
      </c>
      <c r="Y487" s="21">
        <f t="shared" si="15"/>
        <v>10</v>
      </c>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1"/>
      <c r="HI487" s="21"/>
      <c r="HJ487" s="21"/>
      <c r="HK487" s="21"/>
      <c r="HL487" s="21"/>
      <c r="HM487" s="21"/>
      <c r="HN487" s="21"/>
      <c r="HO487" s="21"/>
      <c r="HP487" s="21"/>
      <c r="HQ487" s="21"/>
      <c r="HR487" s="21"/>
      <c r="HS487" s="21"/>
      <c r="HT487" s="21"/>
    </row>
    <row r="488" s="9" customFormat="1" ht="30" customHeight="1" spans="1:228">
      <c r="A488" s="10">
        <v>11</v>
      </c>
      <c r="B488" s="14" t="s">
        <v>1773</v>
      </c>
      <c r="C488" s="15" t="s">
        <v>1749</v>
      </c>
      <c r="D488" s="15"/>
      <c r="E488" s="15">
        <v>118</v>
      </c>
      <c r="F488" s="16" t="s">
        <v>1774</v>
      </c>
      <c r="G488" s="15" t="s">
        <v>27</v>
      </c>
      <c r="H488" s="15" t="s">
        <v>40</v>
      </c>
      <c r="I488" s="15"/>
      <c r="J488" s="15" t="s">
        <v>29</v>
      </c>
      <c r="K488" s="17">
        <v>30110</v>
      </c>
      <c r="L488" s="15">
        <v>36</v>
      </c>
      <c r="M488" s="15" t="s">
        <v>30</v>
      </c>
      <c r="N488" s="15" t="s">
        <v>31</v>
      </c>
      <c r="O488" s="15" t="s">
        <v>32</v>
      </c>
      <c r="P488" s="16" t="s">
        <v>47</v>
      </c>
      <c r="Q488" s="19">
        <v>38533</v>
      </c>
      <c r="R488" s="15" t="s">
        <v>61</v>
      </c>
      <c r="S488" s="15"/>
      <c r="T488" s="20" t="s">
        <v>1775</v>
      </c>
      <c r="U488" s="14" t="str">
        <f ca="1">VLOOKUP(T488,[1]sheet1!$C$1:$D$65536,2,0)</f>
        <v>18180786868</v>
      </c>
      <c r="V488" s="17">
        <v>36739</v>
      </c>
      <c r="W488" s="15" t="s">
        <v>80</v>
      </c>
      <c r="X488" s="21">
        <f t="shared" si="14"/>
        <v>17</v>
      </c>
      <c r="Y488" s="21">
        <f t="shared" si="15"/>
        <v>10</v>
      </c>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row>
    <row r="489" s="9" customFormat="1" ht="30" customHeight="1" spans="1:228">
      <c r="A489" s="10">
        <v>12</v>
      </c>
      <c r="B489" s="14" t="s">
        <v>1776</v>
      </c>
      <c r="C489" s="15" t="s">
        <v>1742</v>
      </c>
      <c r="D489" s="15"/>
      <c r="E489" s="15">
        <v>882</v>
      </c>
      <c r="F489" s="16" t="s">
        <v>1777</v>
      </c>
      <c r="G489" s="15" t="s">
        <v>27</v>
      </c>
      <c r="H489" s="15" t="s">
        <v>40</v>
      </c>
      <c r="I489" s="15"/>
      <c r="J489" s="15" t="s">
        <v>29</v>
      </c>
      <c r="K489" s="17">
        <v>31229</v>
      </c>
      <c r="L489" s="15">
        <v>33</v>
      </c>
      <c r="M489" s="15" t="s">
        <v>30</v>
      </c>
      <c r="N489" s="15" t="s">
        <v>102</v>
      </c>
      <c r="O489" s="15" t="s">
        <v>102</v>
      </c>
      <c r="P489" s="16" t="s">
        <v>47</v>
      </c>
      <c r="Q489" s="19">
        <v>40725</v>
      </c>
      <c r="R489" s="15" t="s">
        <v>61</v>
      </c>
      <c r="S489" s="15"/>
      <c r="T489" s="20" t="s">
        <v>1778</v>
      </c>
      <c r="U489" s="14" t="str">
        <f ca="1">VLOOKUP(T489,[1]sheet1!$C$1:$D$65536,2,0)</f>
        <v>13402856236</v>
      </c>
      <c r="V489" s="17">
        <v>41061</v>
      </c>
      <c r="W489" s="15" t="s">
        <v>80</v>
      </c>
      <c r="X489" s="21">
        <f t="shared" si="14"/>
        <v>5</v>
      </c>
      <c r="Y489" s="21">
        <f t="shared" si="15"/>
        <v>5</v>
      </c>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c r="HC489" s="21"/>
      <c r="HD489" s="21"/>
      <c r="HE489" s="21"/>
      <c r="HF489" s="21"/>
      <c r="HG489" s="21"/>
      <c r="HH489" s="21"/>
      <c r="HI489" s="21"/>
      <c r="HJ489" s="21"/>
      <c r="HK489" s="21"/>
      <c r="HL489" s="21"/>
      <c r="HM489" s="21"/>
      <c r="HN489" s="21"/>
      <c r="HO489" s="21"/>
      <c r="HP489" s="21"/>
      <c r="HQ489" s="21"/>
      <c r="HR489" s="21"/>
      <c r="HS489" s="21"/>
      <c r="HT489" s="21"/>
    </row>
    <row r="490" s="9" customFormat="1" ht="30" customHeight="1" spans="1:228">
      <c r="A490" s="10">
        <v>13</v>
      </c>
      <c r="B490" s="14" t="s">
        <v>1779</v>
      </c>
      <c r="C490" s="15" t="s">
        <v>1749</v>
      </c>
      <c r="D490" s="15"/>
      <c r="E490" s="15">
        <v>1275</v>
      </c>
      <c r="F490" s="16" t="s">
        <v>1780</v>
      </c>
      <c r="G490" s="15" t="s">
        <v>56</v>
      </c>
      <c r="H490" s="15" t="s">
        <v>40</v>
      </c>
      <c r="I490" s="15"/>
      <c r="J490" s="15" t="s">
        <v>29</v>
      </c>
      <c r="K490" s="17">
        <v>32334</v>
      </c>
      <c r="L490" s="15">
        <v>29</v>
      </c>
      <c r="M490" s="15" t="s">
        <v>30</v>
      </c>
      <c r="N490" s="15" t="s">
        <v>31</v>
      </c>
      <c r="O490" s="15" t="s">
        <v>32</v>
      </c>
      <c r="P490" s="16" t="s">
        <v>47</v>
      </c>
      <c r="Q490" s="19">
        <v>41456</v>
      </c>
      <c r="R490" s="15" t="s">
        <v>57</v>
      </c>
      <c r="S490" s="15"/>
      <c r="T490" s="20" t="s">
        <v>1781</v>
      </c>
      <c r="U490" s="14" t="str">
        <f ca="1">VLOOKUP(T490,[1]sheet1!$C$1:$D$65536,2,0)</f>
        <v>18349398943</v>
      </c>
      <c r="V490" s="17">
        <v>41821</v>
      </c>
      <c r="W490" s="15" t="s">
        <v>36</v>
      </c>
      <c r="X490" s="21">
        <f t="shared" si="14"/>
        <v>3</v>
      </c>
      <c r="Y490" s="21">
        <f t="shared" si="15"/>
        <v>5</v>
      </c>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c r="HC490" s="21"/>
      <c r="HD490" s="21"/>
      <c r="HE490" s="21"/>
      <c r="HF490" s="21"/>
      <c r="HG490" s="21"/>
      <c r="HH490" s="21"/>
      <c r="HI490" s="21"/>
      <c r="HJ490" s="21"/>
      <c r="HK490" s="21"/>
      <c r="HL490" s="21"/>
      <c r="HM490" s="21"/>
      <c r="HN490" s="21"/>
      <c r="HO490" s="21"/>
      <c r="HP490" s="21"/>
      <c r="HQ490" s="21"/>
      <c r="HR490" s="21"/>
      <c r="HS490" s="21"/>
      <c r="HT490" s="21"/>
    </row>
    <row r="491" s="9" customFormat="1" ht="30" customHeight="1" spans="1:228">
      <c r="A491" s="10">
        <v>14</v>
      </c>
      <c r="B491" s="14" t="s">
        <v>1782</v>
      </c>
      <c r="C491" s="15" t="s">
        <v>1749</v>
      </c>
      <c r="D491" s="15"/>
      <c r="E491" s="15">
        <v>1142</v>
      </c>
      <c r="F491" s="16" t="s">
        <v>1783</v>
      </c>
      <c r="G491" s="15" t="s">
        <v>56</v>
      </c>
      <c r="H491" s="15" t="s">
        <v>40</v>
      </c>
      <c r="I491" s="15"/>
      <c r="J491" s="15" t="s">
        <v>29</v>
      </c>
      <c r="K491" s="17" t="s">
        <v>1784</v>
      </c>
      <c r="L491" s="15">
        <v>31</v>
      </c>
      <c r="M491" s="15" t="s">
        <v>30</v>
      </c>
      <c r="N491" s="15" t="s">
        <v>31</v>
      </c>
      <c r="O491" s="15" t="s">
        <v>32</v>
      </c>
      <c r="P491" s="16" t="s">
        <v>47</v>
      </c>
      <c r="Q491" s="19">
        <v>40725</v>
      </c>
      <c r="R491" s="15" t="s">
        <v>57</v>
      </c>
      <c r="S491" s="15"/>
      <c r="T491" s="20" t="s">
        <v>1785</v>
      </c>
      <c r="U491" s="14" t="str">
        <f ca="1">VLOOKUP(T491,[1]sheet1!$C$1:$D$65536,2,0)</f>
        <v>18382421019</v>
      </c>
      <c r="V491" s="17">
        <v>41395</v>
      </c>
      <c r="W491" s="15" t="s">
        <v>36</v>
      </c>
      <c r="X491" s="21">
        <f t="shared" si="14"/>
        <v>4</v>
      </c>
      <c r="Y491" s="21">
        <f t="shared" si="15"/>
        <v>5</v>
      </c>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c r="HC491" s="21"/>
      <c r="HD491" s="21"/>
      <c r="HE491" s="21"/>
      <c r="HF491" s="21"/>
      <c r="HG491" s="21"/>
      <c r="HH491" s="21"/>
      <c r="HI491" s="21"/>
      <c r="HJ491" s="21"/>
      <c r="HK491" s="21"/>
      <c r="HL491" s="21"/>
      <c r="HM491" s="21"/>
      <c r="HN491" s="21"/>
      <c r="HO491" s="21"/>
      <c r="HP491" s="21"/>
      <c r="HQ491" s="21"/>
      <c r="HR491" s="21"/>
      <c r="HS491" s="21"/>
      <c r="HT491" s="21"/>
    </row>
    <row r="492" s="9" customFormat="1" ht="30" customHeight="1" spans="1:228">
      <c r="A492" s="10">
        <v>15</v>
      </c>
      <c r="B492" s="14" t="s">
        <v>1786</v>
      </c>
      <c r="C492" s="15" t="s">
        <v>1749</v>
      </c>
      <c r="D492" s="15"/>
      <c r="E492" s="15">
        <v>1202</v>
      </c>
      <c r="F492" s="16" t="s">
        <v>1787</v>
      </c>
      <c r="G492" s="15" t="s">
        <v>27</v>
      </c>
      <c r="H492" s="15" t="s">
        <v>40</v>
      </c>
      <c r="I492" s="15"/>
      <c r="J492" s="15" t="s">
        <v>29</v>
      </c>
      <c r="K492" s="17">
        <v>31037</v>
      </c>
      <c r="L492" s="15">
        <v>33</v>
      </c>
      <c r="M492" s="15" t="s">
        <v>30</v>
      </c>
      <c r="N492" s="15" t="s">
        <v>102</v>
      </c>
      <c r="O492" s="15" t="s">
        <v>102</v>
      </c>
      <c r="P492" s="16" t="s">
        <v>47</v>
      </c>
      <c r="Q492" s="19">
        <v>39630</v>
      </c>
      <c r="R492" s="15" t="s">
        <v>61</v>
      </c>
      <c r="S492" s="15"/>
      <c r="T492" s="20" t="s">
        <v>1788</v>
      </c>
      <c r="U492" s="14" t="str">
        <f ca="1">VLOOKUP(T492,[1]sheet1!$C$1:$D$65536,2,0)</f>
        <v>13689008923</v>
      </c>
      <c r="V492" s="17">
        <v>41883</v>
      </c>
      <c r="W492" s="15" t="s">
        <v>36</v>
      </c>
      <c r="X492" s="21">
        <f t="shared" si="14"/>
        <v>3</v>
      </c>
      <c r="Y492" s="21">
        <f t="shared" si="15"/>
        <v>5</v>
      </c>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c r="HC492" s="21"/>
      <c r="HD492" s="21"/>
      <c r="HE492" s="21"/>
      <c r="HF492" s="21"/>
      <c r="HG492" s="21"/>
      <c r="HH492" s="21"/>
      <c r="HI492" s="21"/>
      <c r="HJ492" s="21"/>
      <c r="HK492" s="21"/>
      <c r="HL492" s="21"/>
      <c r="HM492" s="21"/>
      <c r="HN492" s="21"/>
      <c r="HO492" s="21"/>
      <c r="HP492" s="21"/>
      <c r="HQ492" s="21"/>
      <c r="HR492" s="21"/>
      <c r="HS492" s="21"/>
      <c r="HT492" s="21"/>
    </row>
    <row r="493" s="9" customFormat="1" ht="30" customHeight="1" spans="1:228">
      <c r="A493" s="10">
        <v>16</v>
      </c>
      <c r="B493" s="14" t="s">
        <v>1789</v>
      </c>
      <c r="C493" s="15" t="s">
        <v>1749</v>
      </c>
      <c r="D493" s="15"/>
      <c r="E493" s="15">
        <v>1264</v>
      </c>
      <c r="F493" s="16" t="s">
        <v>1790</v>
      </c>
      <c r="G493" s="15" t="s">
        <v>56</v>
      </c>
      <c r="H493" s="15" t="s">
        <v>40</v>
      </c>
      <c r="I493" s="15"/>
      <c r="J493" s="15" t="s">
        <v>41</v>
      </c>
      <c r="K493" s="17">
        <v>32777</v>
      </c>
      <c r="L493" s="15">
        <v>28</v>
      </c>
      <c r="M493" s="15" t="s">
        <v>30</v>
      </c>
      <c r="N493" s="15" t="s">
        <v>31</v>
      </c>
      <c r="O493" s="15" t="s">
        <v>32</v>
      </c>
      <c r="P493" s="16" t="s">
        <v>47</v>
      </c>
      <c r="Q493" s="19">
        <v>41456</v>
      </c>
      <c r="R493" s="15" t="s">
        <v>57</v>
      </c>
      <c r="S493" s="15"/>
      <c r="T493" s="20" t="s">
        <v>1791</v>
      </c>
      <c r="U493" s="14" t="str">
        <f ca="1">VLOOKUP(T493,[1]sheet1!$C$1:$D$65536,2,0)</f>
        <v>15928410367</v>
      </c>
      <c r="V493" s="17">
        <v>41456</v>
      </c>
      <c r="W493" s="15" t="s">
        <v>36</v>
      </c>
      <c r="X493" s="21">
        <f t="shared" si="14"/>
        <v>4</v>
      </c>
      <c r="Y493" s="21">
        <f t="shared" si="15"/>
        <v>5</v>
      </c>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c r="HC493" s="21"/>
      <c r="HD493" s="21"/>
      <c r="HE493" s="21"/>
      <c r="HF493" s="21"/>
      <c r="HG493" s="21"/>
      <c r="HH493" s="21"/>
      <c r="HI493" s="21"/>
      <c r="HJ493" s="21"/>
      <c r="HK493" s="21"/>
      <c r="HL493" s="21"/>
      <c r="HM493" s="21"/>
      <c r="HN493" s="21"/>
      <c r="HO493" s="21"/>
      <c r="HP493" s="21"/>
      <c r="HQ493" s="21"/>
      <c r="HR493" s="21"/>
      <c r="HS493" s="21"/>
      <c r="HT493" s="21"/>
    </row>
    <row r="494" s="9" customFormat="1" ht="30" customHeight="1" spans="1:228">
      <c r="A494" s="10">
        <v>17</v>
      </c>
      <c r="B494" s="14" t="s">
        <v>1792</v>
      </c>
      <c r="C494" s="15" t="s">
        <v>1749</v>
      </c>
      <c r="D494" s="15"/>
      <c r="E494" s="15" t="s">
        <v>1793</v>
      </c>
      <c r="F494" s="16" t="s">
        <v>1794</v>
      </c>
      <c r="G494" s="15" t="s">
        <v>27</v>
      </c>
      <c r="H494" s="15" t="s">
        <v>40</v>
      </c>
      <c r="I494" s="15"/>
      <c r="J494" s="15" t="s">
        <v>29</v>
      </c>
      <c r="K494" s="17" t="s">
        <v>1795</v>
      </c>
      <c r="L494" s="15">
        <v>53</v>
      </c>
      <c r="M494" s="15" t="s">
        <v>30</v>
      </c>
      <c r="N494" s="15" t="s">
        <v>31</v>
      </c>
      <c r="O494" s="15" t="s">
        <v>32</v>
      </c>
      <c r="P494" s="16" t="s">
        <v>47</v>
      </c>
      <c r="Q494" s="19" t="s">
        <v>1796</v>
      </c>
      <c r="R494" s="15" t="s">
        <v>61</v>
      </c>
      <c r="S494" s="15"/>
      <c r="T494" s="20" t="s">
        <v>1797</v>
      </c>
      <c r="U494" s="14" t="str">
        <f ca="1">VLOOKUP(T494,[1]sheet1!$C$1:$D$65536,2,0)</f>
        <v>13550126168</v>
      </c>
      <c r="V494" s="17">
        <v>32325</v>
      </c>
      <c r="W494" s="15" t="s">
        <v>36</v>
      </c>
      <c r="X494" s="21">
        <f t="shared" si="14"/>
        <v>29</v>
      </c>
      <c r="Y494" s="21">
        <f t="shared" si="15"/>
        <v>15</v>
      </c>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c r="HC494" s="21"/>
      <c r="HD494" s="21"/>
      <c r="HE494" s="21"/>
      <c r="HF494" s="21"/>
      <c r="HG494" s="21"/>
      <c r="HH494" s="21"/>
      <c r="HI494" s="21"/>
      <c r="HJ494" s="21"/>
      <c r="HK494" s="21"/>
      <c r="HL494" s="21"/>
      <c r="HM494" s="21"/>
      <c r="HN494" s="21"/>
      <c r="HO494" s="21"/>
      <c r="HP494" s="21"/>
      <c r="HQ494" s="21"/>
      <c r="HR494" s="21"/>
      <c r="HS494" s="21"/>
      <c r="HT494" s="21"/>
    </row>
    <row r="495" s="9" customFormat="1" ht="30" customHeight="1" spans="1:228">
      <c r="A495" s="10">
        <v>18</v>
      </c>
      <c r="B495" s="14" t="s">
        <v>1798</v>
      </c>
      <c r="C495" s="15" t="s">
        <v>1742</v>
      </c>
      <c r="D495" s="15"/>
      <c r="E495" s="15">
        <v>1277</v>
      </c>
      <c r="F495" s="16" t="s">
        <v>1799</v>
      </c>
      <c r="G495" s="15" t="s">
        <v>124</v>
      </c>
      <c r="H495" s="15" t="s">
        <v>40</v>
      </c>
      <c r="I495" s="15"/>
      <c r="J495" s="15" t="s">
        <v>29</v>
      </c>
      <c r="K495" s="17">
        <v>32634</v>
      </c>
      <c r="L495" s="15">
        <v>29</v>
      </c>
      <c r="M495" s="15" t="s">
        <v>30</v>
      </c>
      <c r="N495" s="15" t="s">
        <v>31</v>
      </c>
      <c r="O495" s="15" t="s">
        <v>91</v>
      </c>
      <c r="P495" s="16" t="s">
        <v>47</v>
      </c>
      <c r="Q495" s="19">
        <v>41456</v>
      </c>
      <c r="R495" s="15" t="s">
        <v>57</v>
      </c>
      <c r="S495" s="15"/>
      <c r="T495" s="20" t="s">
        <v>1800</v>
      </c>
      <c r="U495" s="14" t="str">
        <f ca="1">VLOOKUP(T495,[1]sheet1!$C$1:$D$65536,2,0)</f>
        <v>18981919972</v>
      </c>
      <c r="V495" s="17">
        <v>41456</v>
      </c>
      <c r="W495" s="15" t="s">
        <v>80</v>
      </c>
      <c r="X495" s="21">
        <f t="shared" si="14"/>
        <v>4</v>
      </c>
      <c r="Y495" s="21">
        <f t="shared" si="15"/>
        <v>5</v>
      </c>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row>
    <row r="496" s="9" customFormat="1" ht="30" customHeight="1" spans="1:228">
      <c r="A496" s="10">
        <v>19</v>
      </c>
      <c r="B496" s="14" t="s">
        <v>1801</v>
      </c>
      <c r="C496" s="15" t="s">
        <v>1742</v>
      </c>
      <c r="D496" s="15"/>
      <c r="E496" s="15">
        <v>1186</v>
      </c>
      <c r="F496" s="16" t="s">
        <v>1802</v>
      </c>
      <c r="G496" s="15" t="s">
        <v>27</v>
      </c>
      <c r="H496" s="15" t="s">
        <v>40</v>
      </c>
      <c r="I496" s="15"/>
      <c r="J496" s="15" t="s">
        <v>29</v>
      </c>
      <c r="K496" s="17">
        <v>32162</v>
      </c>
      <c r="L496" s="15">
        <v>30</v>
      </c>
      <c r="M496" s="15" t="s">
        <v>30</v>
      </c>
      <c r="N496" s="15" t="s">
        <v>102</v>
      </c>
      <c r="O496" s="15" t="s">
        <v>546</v>
      </c>
      <c r="P496" s="16" t="s">
        <v>610</v>
      </c>
      <c r="Q496" s="19">
        <v>41821</v>
      </c>
      <c r="R496" s="15" t="s">
        <v>57</v>
      </c>
      <c r="S496" s="15"/>
      <c r="T496" s="20" t="s">
        <v>1803</v>
      </c>
      <c r="U496" s="14" t="str">
        <f ca="1">VLOOKUP(T496,[1]sheet1!$C$1:$D$65536,2,0)</f>
        <v>18382178510</v>
      </c>
      <c r="V496" s="17">
        <v>41791</v>
      </c>
      <c r="W496" s="15" t="s">
        <v>80</v>
      </c>
      <c r="X496" s="21">
        <f t="shared" si="14"/>
        <v>3</v>
      </c>
      <c r="Y496" s="21">
        <f t="shared" si="15"/>
        <v>5</v>
      </c>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1"/>
      <c r="HI496" s="21"/>
      <c r="HJ496" s="21"/>
      <c r="HK496" s="21"/>
      <c r="HL496" s="21"/>
      <c r="HM496" s="21"/>
      <c r="HN496" s="21"/>
      <c r="HO496" s="21"/>
      <c r="HP496" s="21"/>
      <c r="HQ496" s="21"/>
      <c r="HR496" s="21"/>
      <c r="HS496" s="21"/>
      <c r="HT496" s="21"/>
    </row>
    <row r="497" s="9" customFormat="1" ht="30" customHeight="1" spans="1:228">
      <c r="A497" s="10">
        <v>1</v>
      </c>
      <c r="B497" s="14" t="s">
        <v>1804</v>
      </c>
      <c r="C497" s="15" t="s">
        <v>1402</v>
      </c>
      <c r="D497" s="15"/>
      <c r="E497" s="15">
        <v>675</v>
      </c>
      <c r="F497" s="16" t="s">
        <v>1805</v>
      </c>
      <c r="G497" s="15" t="s">
        <v>27</v>
      </c>
      <c r="H497" s="15" t="s">
        <v>129</v>
      </c>
      <c r="I497" s="15"/>
      <c r="J497" s="15" t="s">
        <v>41</v>
      </c>
      <c r="K497" s="17">
        <v>31313</v>
      </c>
      <c r="L497" s="15">
        <v>33</v>
      </c>
      <c r="M497" s="15" t="s">
        <v>30</v>
      </c>
      <c r="N497" s="15" t="s">
        <v>31</v>
      </c>
      <c r="O497" s="15" t="s">
        <v>389</v>
      </c>
      <c r="P497" s="16" t="s">
        <v>131</v>
      </c>
      <c r="Q497" s="19">
        <v>39263</v>
      </c>
      <c r="R497" s="15" t="s">
        <v>132</v>
      </c>
      <c r="S497" s="15"/>
      <c r="T497" s="20" t="s">
        <v>1806</v>
      </c>
      <c r="U497" s="14" t="str">
        <f ca="1">VLOOKUP(T497,[1]sheet1!$C$1:$D$65536,2,0)</f>
        <v>13982103808</v>
      </c>
      <c r="V497" s="17">
        <v>39295</v>
      </c>
      <c r="W497" s="15" t="s">
        <v>36</v>
      </c>
      <c r="X497" s="21">
        <f t="shared" si="14"/>
        <v>10</v>
      </c>
      <c r="Y497" s="21">
        <f t="shared" si="15"/>
        <v>10</v>
      </c>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c r="HC497" s="21"/>
      <c r="HD497" s="21"/>
      <c r="HE497" s="21"/>
      <c r="HF497" s="21"/>
      <c r="HG497" s="21"/>
      <c r="HH497" s="21"/>
      <c r="HI497" s="21"/>
      <c r="HJ497" s="21"/>
      <c r="HK497" s="21"/>
      <c r="HL497" s="21"/>
      <c r="HM497" s="21"/>
      <c r="HN497" s="21"/>
      <c r="HO497" s="21"/>
      <c r="HP497" s="21"/>
      <c r="HQ497" s="21"/>
      <c r="HR497" s="21"/>
      <c r="HS497" s="21"/>
      <c r="HT497" s="21"/>
    </row>
    <row r="498" s="9" customFormat="1" ht="30" customHeight="1" spans="1:228">
      <c r="A498" s="10">
        <v>2</v>
      </c>
      <c r="B498" s="14" t="s">
        <v>1807</v>
      </c>
      <c r="C498" s="15" t="s">
        <v>1808</v>
      </c>
      <c r="D498" s="15"/>
      <c r="E498" s="15">
        <v>1265</v>
      </c>
      <c r="F498" s="16" t="s">
        <v>1809</v>
      </c>
      <c r="G498" s="15" t="s">
        <v>56</v>
      </c>
      <c r="H498" s="15" t="s">
        <v>40</v>
      </c>
      <c r="I498" s="15"/>
      <c r="J498" s="15" t="s">
        <v>29</v>
      </c>
      <c r="K498" s="17">
        <v>32877</v>
      </c>
      <c r="L498" s="15">
        <v>28</v>
      </c>
      <c r="M498" s="15" t="s">
        <v>30</v>
      </c>
      <c r="N498" s="15" t="s">
        <v>31</v>
      </c>
      <c r="O498" s="15" t="s">
        <v>389</v>
      </c>
      <c r="P498" s="16" t="s">
        <v>47</v>
      </c>
      <c r="Q498" s="19">
        <v>41281</v>
      </c>
      <c r="R498" s="15" t="s">
        <v>57</v>
      </c>
      <c r="S498" s="15"/>
      <c r="T498" s="20" t="s">
        <v>1810</v>
      </c>
      <c r="U498" s="14" t="str">
        <f ca="1">VLOOKUP(T498,[1]sheet1!$C$1:$D$65536,2,0)</f>
        <v>18349246967</v>
      </c>
      <c r="V498" s="17">
        <v>41456</v>
      </c>
      <c r="W498" s="15" t="s">
        <v>36</v>
      </c>
      <c r="X498" s="23">
        <f t="shared" si="14"/>
        <v>4</v>
      </c>
      <c r="Y498" s="21">
        <f t="shared" si="15"/>
        <v>5</v>
      </c>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row>
    <row r="499" s="9" customFormat="1" ht="30" customHeight="1" spans="1:228">
      <c r="A499" s="10">
        <v>3</v>
      </c>
      <c r="B499" s="14" t="s">
        <v>1811</v>
      </c>
      <c r="C499" s="15" t="s">
        <v>1402</v>
      </c>
      <c r="D499" s="15"/>
      <c r="E499" s="15">
        <v>1504</v>
      </c>
      <c r="F499" s="16" t="s">
        <v>1812</v>
      </c>
      <c r="G499" s="15" t="s">
        <v>56</v>
      </c>
      <c r="H499" s="15" t="s">
        <v>40</v>
      </c>
      <c r="I499" s="15"/>
      <c r="J499" s="15" t="s">
        <v>29</v>
      </c>
      <c r="K499" s="17">
        <v>31331</v>
      </c>
      <c r="L499" s="15">
        <v>33</v>
      </c>
      <c r="M499" s="15" t="s">
        <v>30</v>
      </c>
      <c r="N499" s="15" t="s">
        <v>31</v>
      </c>
      <c r="O499" s="15"/>
      <c r="P499" s="16" t="s">
        <v>47</v>
      </c>
      <c r="Q499" s="19">
        <v>42185</v>
      </c>
      <c r="R499" s="15" t="s">
        <v>57</v>
      </c>
      <c r="S499" s="15"/>
      <c r="T499" s="20" t="s">
        <v>1813</v>
      </c>
      <c r="U499" s="14" t="str">
        <f ca="1">VLOOKUP(T499,[1]sheet1!$C$1:$D$65536,2,0)</f>
        <v>13683460803</v>
      </c>
      <c r="V499" s="17">
        <v>43153</v>
      </c>
      <c r="W499" s="15" t="s">
        <v>36</v>
      </c>
      <c r="X499" s="21">
        <f t="shared" si="14"/>
        <v>0</v>
      </c>
      <c r="Y499" s="21">
        <f t="shared" si="15"/>
        <v>0</v>
      </c>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c r="HC499" s="21"/>
      <c r="HD499" s="21"/>
      <c r="HE499" s="21"/>
      <c r="HF499" s="21"/>
      <c r="HG499" s="21"/>
      <c r="HH499" s="21"/>
      <c r="HI499" s="21"/>
      <c r="HJ499" s="21"/>
      <c r="HK499" s="21"/>
      <c r="HL499" s="21"/>
      <c r="HM499" s="21"/>
      <c r="HN499" s="21"/>
      <c r="HO499" s="21"/>
      <c r="HP499" s="21"/>
      <c r="HQ499" s="21"/>
      <c r="HR499" s="21"/>
      <c r="HS499" s="21"/>
      <c r="HT499" s="21"/>
    </row>
    <row r="500" s="9" customFormat="1" ht="30" customHeight="1" spans="1:228">
      <c r="A500" s="10">
        <v>4</v>
      </c>
      <c r="B500" s="14" t="s">
        <v>1814</v>
      </c>
      <c r="C500" s="15" t="s">
        <v>1402</v>
      </c>
      <c r="D500" s="15"/>
      <c r="E500" s="15">
        <v>1350</v>
      </c>
      <c r="F500" s="16" t="s">
        <v>1815</v>
      </c>
      <c r="G500" s="15" t="s">
        <v>56</v>
      </c>
      <c r="H500" s="15" t="s">
        <v>136</v>
      </c>
      <c r="I500" s="15"/>
      <c r="J500" s="15" t="s">
        <v>41</v>
      </c>
      <c r="K500" s="17">
        <v>33859</v>
      </c>
      <c r="L500" s="15">
        <v>25</v>
      </c>
      <c r="M500" s="15" t="s">
        <v>30</v>
      </c>
      <c r="N500" s="15" t="s">
        <v>31</v>
      </c>
      <c r="O500" s="15" t="s">
        <v>32</v>
      </c>
      <c r="P500" s="16" t="s">
        <v>166</v>
      </c>
      <c r="Q500" s="19">
        <v>42165</v>
      </c>
      <c r="R500" s="15" t="s">
        <v>136</v>
      </c>
      <c r="S500" s="15"/>
      <c r="T500" s="20" t="s">
        <v>1816</v>
      </c>
      <c r="U500" s="14" t="str">
        <f ca="1">VLOOKUP(T500,[1]sheet1!$C$1:$D$65536,2,0)</f>
        <v>18086855256</v>
      </c>
      <c r="V500" s="17">
        <v>42228</v>
      </c>
      <c r="W500" s="15" t="s">
        <v>36</v>
      </c>
      <c r="X500" s="21">
        <f t="shared" si="14"/>
        <v>2</v>
      </c>
      <c r="Y500" s="21">
        <f t="shared" si="15"/>
        <v>5</v>
      </c>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row>
    <row r="501" s="9" customFormat="1" ht="30" customHeight="1" spans="1:228">
      <c r="A501" s="10">
        <v>5</v>
      </c>
      <c r="B501" s="14" t="s">
        <v>1817</v>
      </c>
      <c r="C501" s="15" t="s">
        <v>1402</v>
      </c>
      <c r="D501" s="15"/>
      <c r="E501" s="15">
        <v>1463</v>
      </c>
      <c r="F501" s="16" t="s">
        <v>1818</v>
      </c>
      <c r="G501" s="15" t="s">
        <v>56</v>
      </c>
      <c r="H501" s="15" t="s">
        <v>136</v>
      </c>
      <c r="I501" s="15"/>
      <c r="J501" s="15" t="s">
        <v>41</v>
      </c>
      <c r="K501" s="17">
        <v>34929</v>
      </c>
      <c r="L501" s="15">
        <v>22</v>
      </c>
      <c r="M501" s="15" t="s">
        <v>30</v>
      </c>
      <c r="N501" s="15" t="s">
        <v>130</v>
      </c>
      <c r="O501" s="15"/>
      <c r="P501" s="16" t="s">
        <v>166</v>
      </c>
      <c r="Q501" s="19">
        <v>42551</v>
      </c>
      <c r="R501" s="15" t="s">
        <v>136</v>
      </c>
      <c r="S501" s="15"/>
      <c r="T501" s="20" t="s">
        <v>1819</v>
      </c>
      <c r="U501" s="14" t="str">
        <f ca="1">VLOOKUP(T501,[1]sheet1!$C$1:$D$65536,2,0)</f>
        <v>18728430431</v>
      </c>
      <c r="V501" s="17">
        <v>42551</v>
      </c>
      <c r="W501" s="15" t="s">
        <v>80</v>
      </c>
      <c r="X501" s="21">
        <f t="shared" si="14"/>
        <v>1</v>
      </c>
      <c r="Y501" s="21">
        <f t="shared" si="15"/>
        <v>5</v>
      </c>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c r="HC501" s="21"/>
      <c r="HD501" s="21"/>
      <c r="HE501" s="21"/>
      <c r="HF501" s="21"/>
      <c r="HG501" s="21"/>
      <c r="HH501" s="21"/>
      <c r="HI501" s="21"/>
      <c r="HJ501" s="21"/>
      <c r="HK501" s="21"/>
      <c r="HL501" s="21"/>
      <c r="HM501" s="21"/>
      <c r="HN501" s="21"/>
      <c r="HO501" s="21"/>
      <c r="HP501" s="21"/>
      <c r="HQ501" s="21"/>
      <c r="HR501" s="21"/>
      <c r="HS501" s="21"/>
      <c r="HT501" s="21"/>
    </row>
    <row r="502" s="9" customFormat="1" ht="30" customHeight="1" spans="1:228">
      <c r="A502" s="10">
        <v>6</v>
      </c>
      <c r="B502" s="14" t="e">
        <v>#N/A</v>
      </c>
      <c r="C502" s="15" t="s">
        <v>1808</v>
      </c>
      <c r="D502" s="15"/>
      <c r="E502" s="15">
        <v>1400</v>
      </c>
      <c r="F502" s="16" t="s">
        <v>1820</v>
      </c>
      <c r="G502" s="15" t="s">
        <v>56</v>
      </c>
      <c r="H502" s="15" t="s">
        <v>136</v>
      </c>
      <c r="I502" s="15"/>
      <c r="J502" s="15" t="s">
        <v>41</v>
      </c>
      <c r="K502" s="17">
        <v>33960</v>
      </c>
      <c r="L502" s="15">
        <v>25</v>
      </c>
      <c r="M502" s="15" t="s">
        <v>30</v>
      </c>
      <c r="N502" s="15" t="s">
        <v>130</v>
      </c>
      <c r="O502" s="15"/>
      <c r="P502" s="16" t="s">
        <v>131</v>
      </c>
      <c r="Q502" s="19">
        <v>41456</v>
      </c>
      <c r="R502" s="15" t="s">
        <v>136</v>
      </c>
      <c r="S502" s="15"/>
      <c r="T502" s="20" t="s">
        <v>1821</v>
      </c>
      <c r="U502" s="14" t="e">
        <f ca="1">VLOOKUP(T502,[1]sheet1!$C$1:$D$65536,2,0)</f>
        <v>#N/A</v>
      </c>
      <c r="V502" s="17">
        <v>41699</v>
      </c>
      <c r="W502" s="15" t="s">
        <v>36</v>
      </c>
      <c r="X502" s="21">
        <f t="shared" si="14"/>
        <v>3</v>
      </c>
      <c r="Y502" s="21">
        <f t="shared" si="15"/>
        <v>5</v>
      </c>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row>
    <row r="503" s="9" customFormat="1" ht="30" customHeight="1" spans="1:228">
      <c r="A503" s="10">
        <v>7</v>
      </c>
      <c r="B503" s="14" t="s">
        <v>1822</v>
      </c>
      <c r="C503" s="15" t="s">
        <v>1823</v>
      </c>
      <c r="D503" s="15"/>
      <c r="E503" s="15">
        <v>1237</v>
      </c>
      <c r="F503" s="16" t="s">
        <v>1824</v>
      </c>
      <c r="G503" s="15" t="s">
        <v>56</v>
      </c>
      <c r="H503" s="15" t="s">
        <v>136</v>
      </c>
      <c r="I503" s="15"/>
      <c r="J503" s="15" t="s">
        <v>41</v>
      </c>
      <c r="K503" s="17">
        <v>33075</v>
      </c>
      <c r="L503" s="15">
        <v>28</v>
      </c>
      <c r="M503" s="15" t="s">
        <v>30</v>
      </c>
      <c r="N503" s="15" t="s">
        <v>31</v>
      </c>
      <c r="O503" s="15" t="s">
        <v>32</v>
      </c>
      <c r="P503" s="16" t="s">
        <v>131</v>
      </c>
      <c r="Q503" s="19">
        <v>42581</v>
      </c>
      <c r="R503" s="15" t="s">
        <v>146</v>
      </c>
      <c r="S503" s="15"/>
      <c r="T503" s="20" t="s">
        <v>1825</v>
      </c>
      <c r="U503" s="14" t="str">
        <f ca="1">VLOOKUP(T503,[1]sheet1!$C$1:$D$65536,2,0)</f>
        <v>18200177294</v>
      </c>
      <c r="V503" s="17">
        <v>41821</v>
      </c>
      <c r="W503" s="15" t="s">
        <v>36</v>
      </c>
      <c r="X503" s="21">
        <f t="shared" si="14"/>
        <v>3</v>
      </c>
      <c r="Y503" s="21">
        <f t="shared" si="15"/>
        <v>5</v>
      </c>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1"/>
      <c r="HI503" s="21"/>
      <c r="HJ503" s="21"/>
      <c r="HK503" s="21"/>
      <c r="HL503" s="21"/>
      <c r="HM503" s="21"/>
      <c r="HN503" s="21"/>
      <c r="HO503" s="21"/>
      <c r="HP503" s="21"/>
      <c r="HQ503" s="21"/>
      <c r="HR503" s="21"/>
      <c r="HS503" s="21"/>
      <c r="HT503" s="21"/>
    </row>
    <row r="504" s="9" customFormat="1" ht="30" customHeight="1" spans="1:228">
      <c r="A504" s="10">
        <v>8</v>
      </c>
      <c r="B504" s="14" t="s">
        <v>1826</v>
      </c>
      <c r="C504" s="15" t="s">
        <v>1808</v>
      </c>
      <c r="D504" s="15"/>
      <c r="E504" s="15">
        <v>1246</v>
      </c>
      <c r="F504" s="16" t="s">
        <v>1827</v>
      </c>
      <c r="G504" s="15" t="s">
        <v>56</v>
      </c>
      <c r="H504" s="15" t="s">
        <v>40</v>
      </c>
      <c r="I504" s="15"/>
      <c r="J504" s="15" t="s">
        <v>41</v>
      </c>
      <c r="K504" s="17">
        <v>39994</v>
      </c>
      <c r="L504" s="15">
        <v>33</v>
      </c>
      <c r="M504" s="15" t="s">
        <v>30</v>
      </c>
      <c r="N504" s="15" t="s">
        <v>31</v>
      </c>
      <c r="O504" s="15" t="s">
        <v>32</v>
      </c>
      <c r="P504" s="16" t="s">
        <v>47</v>
      </c>
      <c r="Q504" s="19">
        <v>39994</v>
      </c>
      <c r="R504" s="15" t="s">
        <v>57</v>
      </c>
      <c r="S504" s="15"/>
      <c r="T504" s="20" t="s">
        <v>1828</v>
      </c>
      <c r="U504" s="14" t="str">
        <f ca="1">VLOOKUP(T504,[1]sheet1!$C$1:$D$65536,2,0)</f>
        <v>18380297787</v>
      </c>
      <c r="V504" s="17">
        <v>39995</v>
      </c>
      <c r="W504" s="15" t="s">
        <v>36</v>
      </c>
      <c r="X504" s="21">
        <f t="shared" si="14"/>
        <v>8</v>
      </c>
      <c r="Y504" s="21">
        <f t="shared" si="15"/>
        <v>5</v>
      </c>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c r="HC504" s="21"/>
      <c r="HD504" s="21"/>
      <c r="HE504" s="21"/>
      <c r="HF504" s="21"/>
      <c r="HG504" s="21"/>
      <c r="HH504" s="21"/>
      <c r="HI504" s="21"/>
      <c r="HJ504" s="21"/>
      <c r="HK504" s="21"/>
      <c r="HL504" s="21"/>
      <c r="HM504" s="21"/>
      <c r="HN504" s="21"/>
      <c r="HO504" s="21"/>
      <c r="HP504" s="21"/>
      <c r="HQ504" s="21"/>
      <c r="HR504" s="21"/>
      <c r="HS504" s="21"/>
      <c r="HT504" s="21"/>
    </row>
    <row r="505" s="9" customFormat="1" ht="30" customHeight="1" spans="1:228">
      <c r="A505" s="10">
        <v>9</v>
      </c>
      <c r="B505" s="14" t="s">
        <v>1829</v>
      </c>
      <c r="C505" s="15" t="s">
        <v>1402</v>
      </c>
      <c r="D505" s="15"/>
      <c r="E505" s="15">
        <v>1392</v>
      </c>
      <c r="F505" s="16" t="s">
        <v>1830</v>
      </c>
      <c r="G505" s="15" t="s">
        <v>56</v>
      </c>
      <c r="H505" s="15" t="s">
        <v>136</v>
      </c>
      <c r="I505" s="15"/>
      <c r="J505" s="15" t="s">
        <v>41</v>
      </c>
      <c r="K505" s="17">
        <v>34188</v>
      </c>
      <c r="L505" s="15">
        <v>24</v>
      </c>
      <c r="M505" s="15" t="s">
        <v>30</v>
      </c>
      <c r="N505" s="15" t="s">
        <v>31</v>
      </c>
      <c r="O505" s="15" t="s">
        <v>32</v>
      </c>
      <c r="P505" s="16" t="s">
        <v>166</v>
      </c>
      <c r="Q505" s="19">
        <v>42551</v>
      </c>
      <c r="R505" s="15" t="s">
        <v>136</v>
      </c>
      <c r="S505" s="15"/>
      <c r="T505" s="20" t="s">
        <v>1831</v>
      </c>
      <c r="U505" s="14" t="str">
        <f ca="1">VLOOKUP(T505,[1]sheet1!$C$1:$D$65536,2,0)</f>
        <v>15928470422</v>
      </c>
      <c r="V505" s="17">
        <v>42569</v>
      </c>
      <c r="W505" s="15" t="s">
        <v>36</v>
      </c>
      <c r="X505" s="21">
        <f t="shared" si="14"/>
        <v>1</v>
      </c>
      <c r="Y505" s="21">
        <f t="shared" si="15"/>
        <v>5</v>
      </c>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row>
    <row r="506" s="9" customFormat="1" ht="30" customHeight="1" spans="1:228">
      <c r="A506" s="10">
        <v>10</v>
      </c>
      <c r="B506" s="14" t="s">
        <v>1832</v>
      </c>
      <c r="C506" s="15" t="s">
        <v>1402</v>
      </c>
      <c r="D506" s="15"/>
      <c r="E506" s="15">
        <v>1491</v>
      </c>
      <c r="F506" s="16" t="s">
        <v>1833</v>
      </c>
      <c r="G506" s="15" t="s">
        <v>56</v>
      </c>
      <c r="H506" s="15" t="s">
        <v>136</v>
      </c>
      <c r="I506" s="15"/>
      <c r="J506" s="15" t="s">
        <v>41</v>
      </c>
      <c r="K506" s="17">
        <v>35108</v>
      </c>
      <c r="L506" s="15">
        <v>22</v>
      </c>
      <c r="M506" s="15" t="s">
        <v>30</v>
      </c>
      <c r="N506" s="15" t="s">
        <v>130</v>
      </c>
      <c r="O506" s="15"/>
      <c r="P506" s="16" t="s">
        <v>166</v>
      </c>
      <c r="Q506" s="19">
        <v>42917</v>
      </c>
      <c r="R506" s="15" t="s">
        <v>136</v>
      </c>
      <c r="S506" s="15"/>
      <c r="T506" s="20" t="s">
        <v>1834</v>
      </c>
      <c r="U506" s="14" t="str">
        <f ca="1">VLOOKUP(T506,[1]sheet1!$C$1:$D$65536,2,0)</f>
        <v>18483696525</v>
      </c>
      <c r="V506" s="17">
        <v>42948</v>
      </c>
      <c r="W506" s="15" t="s">
        <v>36</v>
      </c>
      <c r="X506" s="21">
        <f t="shared" si="14"/>
        <v>0</v>
      </c>
      <c r="Y506" s="21">
        <f t="shared" si="15"/>
        <v>0</v>
      </c>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1"/>
      <c r="HI506" s="21"/>
      <c r="HJ506" s="21"/>
      <c r="HK506" s="21"/>
      <c r="HL506" s="21"/>
      <c r="HM506" s="21"/>
      <c r="HN506" s="21"/>
      <c r="HO506" s="21"/>
      <c r="HP506" s="21"/>
      <c r="HQ506" s="21"/>
      <c r="HR506" s="21"/>
      <c r="HS506" s="21"/>
      <c r="HT506" s="21"/>
    </row>
    <row r="507" s="9" customFormat="1" ht="30" customHeight="1" spans="1:228">
      <c r="A507" s="10">
        <v>11</v>
      </c>
      <c r="B507" s="14" t="s">
        <v>1835</v>
      </c>
      <c r="C507" s="15" t="s">
        <v>1402</v>
      </c>
      <c r="D507" s="15"/>
      <c r="E507" s="15">
        <v>1128</v>
      </c>
      <c r="F507" s="16" t="s">
        <v>1836</v>
      </c>
      <c r="G507" s="15" t="s">
        <v>56</v>
      </c>
      <c r="H507" s="15" t="s">
        <v>40</v>
      </c>
      <c r="I507" s="15"/>
      <c r="J507" s="15" t="s">
        <v>29</v>
      </c>
      <c r="K507" s="17">
        <v>31280</v>
      </c>
      <c r="L507" s="15">
        <v>32</v>
      </c>
      <c r="M507" s="15" t="s">
        <v>30</v>
      </c>
      <c r="N507" s="15" t="s">
        <v>31</v>
      </c>
      <c r="O507" s="15" t="s">
        <v>32</v>
      </c>
      <c r="P507" s="16" t="s">
        <v>47</v>
      </c>
      <c r="Q507" s="19">
        <v>39994</v>
      </c>
      <c r="R507" s="15" t="s">
        <v>61</v>
      </c>
      <c r="S507" s="15"/>
      <c r="T507" s="20" t="s">
        <v>1837</v>
      </c>
      <c r="U507" s="14" t="str">
        <f ca="1">VLOOKUP(T507,[1]sheet1!$C$1:$D$65536,2,0)</f>
        <v>15982183840</v>
      </c>
      <c r="V507" s="17">
        <v>39995</v>
      </c>
      <c r="W507" s="15" t="s">
        <v>36</v>
      </c>
      <c r="X507" s="21">
        <f t="shared" si="14"/>
        <v>8</v>
      </c>
      <c r="Y507" s="21">
        <f t="shared" si="15"/>
        <v>5</v>
      </c>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row>
    <row r="508" s="9" customFormat="1" ht="30" customHeight="1" spans="1:228">
      <c r="A508" s="10">
        <v>12</v>
      </c>
      <c r="B508" s="14" t="s">
        <v>1838</v>
      </c>
      <c r="C508" s="15" t="s">
        <v>1402</v>
      </c>
      <c r="D508" s="15"/>
      <c r="E508" s="15">
        <v>1351</v>
      </c>
      <c r="F508" s="16" t="s">
        <v>1839</v>
      </c>
      <c r="G508" s="15" t="s">
        <v>56</v>
      </c>
      <c r="H508" s="15" t="s">
        <v>136</v>
      </c>
      <c r="I508" s="15"/>
      <c r="J508" s="15" t="s">
        <v>41</v>
      </c>
      <c r="K508" s="17">
        <v>33567</v>
      </c>
      <c r="L508" s="15">
        <v>26</v>
      </c>
      <c r="M508" s="15" t="s">
        <v>30</v>
      </c>
      <c r="N508" s="15" t="s">
        <v>31</v>
      </c>
      <c r="O508" s="15" t="s">
        <v>32</v>
      </c>
      <c r="P508" s="16" t="s">
        <v>166</v>
      </c>
      <c r="Q508" s="19">
        <v>41820</v>
      </c>
      <c r="R508" s="15" t="s">
        <v>136</v>
      </c>
      <c r="S508" s="15"/>
      <c r="T508" s="20" t="s">
        <v>1840</v>
      </c>
      <c r="U508" s="14" t="str">
        <f ca="1">VLOOKUP(T508,[1]sheet1!$C$1:$D$65536,2,0)</f>
        <v>13808209483</v>
      </c>
      <c r="V508" s="17">
        <v>41789</v>
      </c>
      <c r="W508" s="15" t="s">
        <v>36</v>
      </c>
      <c r="X508" s="21">
        <f t="shared" si="14"/>
        <v>3</v>
      </c>
      <c r="Y508" s="21">
        <f t="shared" si="15"/>
        <v>5</v>
      </c>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row>
    <row r="509" s="9" customFormat="1" ht="30" customHeight="1" spans="1:228">
      <c r="A509" s="10">
        <v>13</v>
      </c>
      <c r="B509" s="14" t="s">
        <v>1841</v>
      </c>
      <c r="C509" s="15" t="s">
        <v>1402</v>
      </c>
      <c r="D509" s="15"/>
      <c r="E509" s="15">
        <v>1422</v>
      </c>
      <c r="F509" s="16" t="s">
        <v>1842</v>
      </c>
      <c r="G509" s="15" t="s">
        <v>56</v>
      </c>
      <c r="H509" s="15" t="s">
        <v>136</v>
      </c>
      <c r="I509" s="15"/>
      <c r="J509" s="15" t="s">
        <v>41</v>
      </c>
      <c r="K509" s="17">
        <v>34393</v>
      </c>
      <c r="L509" s="15">
        <v>24</v>
      </c>
      <c r="M509" s="15" t="s">
        <v>30</v>
      </c>
      <c r="N509" s="15" t="s">
        <v>130</v>
      </c>
      <c r="O509" s="15"/>
      <c r="P509" s="16" t="s">
        <v>166</v>
      </c>
      <c r="Q509" s="19">
        <v>42019</v>
      </c>
      <c r="R509" s="15" t="s">
        <v>136</v>
      </c>
      <c r="S509" s="15"/>
      <c r="T509" s="20" t="s">
        <v>1843</v>
      </c>
      <c r="U509" s="14" t="str">
        <f ca="1">VLOOKUP(T509,[1]sheet1!$C$1:$D$65536,2,0)</f>
        <v>15828361654</v>
      </c>
      <c r="V509" s="17">
        <v>40969</v>
      </c>
      <c r="W509" s="15" t="s">
        <v>36</v>
      </c>
      <c r="X509" s="21">
        <f t="shared" si="14"/>
        <v>5</v>
      </c>
      <c r="Y509" s="21">
        <f t="shared" si="15"/>
        <v>5</v>
      </c>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row>
    <row r="510" s="9" customFormat="1" ht="30" customHeight="1" spans="1:228">
      <c r="A510" s="10">
        <v>14</v>
      </c>
      <c r="B510" s="14" t="s">
        <v>1844</v>
      </c>
      <c r="C510" s="15" t="s">
        <v>1402</v>
      </c>
      <c r="D510" s="15"/>
      <c r="E510" s="15">
        <v>1292</v>
      </c>
      <c r="F510" s="16" t="s">
        <v>1845</v>
      </c>
      <c r="G510" s="15" t="s">
        <v>56</v>
      </c>
      <c r="H510" s="15" t="s">
        <v>136</v>
      </c>
      <c r="I510" s="15"/>
      <c r="J510" s="15" t="s">
        <v>41</v>
      </c>
      <c r="K510" s="17">
        <v>33910</v>
      </c>
      <c r="L510" s="15">
        <v>25</v>
      </c>
      <c r="M510" s="15" t="s">
        <v>30</v>
      </c>
      <c r="N510" s="15" t="s">
        <v>31</v>
      </c>
      <c r="O510" s="15" t="s">
        <v>32</v>
      </c>
      <c r="P510" s="16" t="s">
        <v>166</v>
      </c>
      <c r="Q510" s="19">
        <v>40238</v>
      </c>
      <c r="R510" s="15" t="s">
        <v>136</v>
      </c>
      <c r="S510" s="15"/>
      <c r="T510" s="20" t="s">
        <v>1846</v>
      </c>
      <c r="U510" s="14" t="str">
        <f ca="1">VLOOKUP(T510,[1]sheet1!$C$1:$D$65536,2,0)</f>
        <v>13541266355</v>
      </c>
      <c r="V510" s="17">
        <v>42248</v>
      </c>
      <c r="W510" s="15" t="s">
        <v>36</v>
      </c>
      <c r="X510" s="23">
        <f t="shared" si="14"/>
        <v>2</v>
      </c>
      <c r="Y510" s="21">
        <f t="shared" si="15"/>
        <v>5</v>
      </c>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row>
    <row r="511" s="9" customFormat="1" ht="30" customHeight="1" spans="1:228">
      <c r="A511" s="10">
        <v>15</v>
      </c>
      <c r="B511" s="14" t="s">
        <v>1847</v>
      </c>
      <c r="C511" s="15" t="s">
        <v>1402</v>
      </c>
      <c r="D511" s="15"/>
      <c r="E511" s="15">
        <v>755</v>
      </c>
      <c r="F511" s="16" t="s">
        <v>1848</v>
      </c>
      <c r="G511" s="15" t="s">
        <v>56</v>
      </c>
      <c r="H511" s="15" t="s">
        <v>136</v>
      </c>
      <c r="I511" s="15"/>
      <c r="J511" s="15" t="s">
        <v>41</v>
      </c>
      <c r="K511" s="17">
        <v>31605</v>
      </c>
      <c r="L511" s="15">
        <v>32</v>
      </c>
      <c r="M511" s="15" t="s">
        <v>30</v>
      </c>
      <c r="N511" s="15" t="s">
        <v>31</v>
      </c>
      <c r="O511" s="15" t="s">
        <v>32</v>
      </c>
      <c r="P511" s="16" t="s">
        <v>166</v>
      </c>
      <c r="Q511" s="19">
        <v>42005</v>
      </c>
      <c r="R511" s="15" t="s">
        <v>136</v>
      </c>
      <c r="S511" s="15"/>
      <c r="T511" s="20" t="s">
        <v>1849</v>
      </c>
      <c r="U511" s="14" t="str">
        <f ca="1">VLOOKUP(T511,[1]sheet1!$C$1:$D$65536,2,0)</f>
        <v>13608190532</v>
      </c>
      <c r="V511" s="17">
        <v>39234</v>
      </c>
      <c r="W511" s="15" t="s">
        <v>36</v>
      </c>
      <c r="X511" s="21">
        <f t="shared" si="14"/>
        <v>10</v>
      </c>
      <c r="Y511" s="21">
        <f t="shared" si="15"/>
        <v>10</v>
      </c>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row>
    <row r="512" s="9" customFormat="1" ht="30" customHeight="1" spans="1:228">
      <c r="A512" s="10">
        <v>16</v>
      </c>
      <c r="B512" s="14" t="s">
        <v>1850</v>
      </c>
      <c r="C512" s="15" t="s">
        <v>1402</v>
      </c>
      <c r="D512" s="15"/>
      <c r="E512" s="15">
        <v>435</v>
      </c>
      <c r="F512" s="16" t="s">
        <v>1851</v>
      </c>
      <c r="G512" s="15" t="s">
        <v>27</v>
      </c>
      <c r="H512" s="15" t="s">
        <v>136</v>
      </c>
      <c r="I512" s="15"/>
      <c r="J512" s="15" t="s">
        <v>41</v>
      </c>
      <c r="K512" s="17">
        <v>27661</v>
      </c>
      <c r="L512" s="15">
        <v>43</v>
      </c>
      <c r="M512" s="15" t="s">
        <v>30</v>
      </c>
      <c r="N512" s="15" t="s">
        <v>130</v>
      </c>
      <c r="O512" s="15"/>
      <c r="P512" s="16" t="s">
        <v>166</v>
      </c>
      <c r="Q512" s="19">
        <v>38169</v>
      </c>
      <c r="R512" s="15" t="s">
        <v>136</v>
      </c>
      <c r="S512" s="15"/>
      <c r="T512" s="20" t="s">
        <v>1852</v>
      </c>
      <c r="U512" s="14" t="str">
        <f ca="1">VLOOKUP(T512,[1]sheet1!$C$1:$D$65536,2,0)</f>
        <v>13618083136</v>
      </c>
      <c r="V512" s="17">
        <v>34943</v>
      </c>
      <c r="W512" s="15" t="s">
        <v>36</v>
      </c>
      <c r="X512" s="21">
        <f t="shared" si="14"/>
        <v>22</v>
      </c>
      <c r="Y512" s="21">
        <f t="shared" si="15"/>
        <v>15</v>
      </c>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row>
    <row r="513" s="9" customFormat="1" ht="30" customHeight="1" spans="1:228">
      <c r="A513" s="10">
        <v>17</v>
      </c>
      <c r="B513" s="14" t="s">
        <v>1853</v>
      </c>
      <c r="C513" s="15" t="s">
        <v>1402</v>
      </c>
      <c r="D513" s="15"/>
      <c r="E513" s="15">
        <v>1224</v>
      </c>
      <c r="F513" s="16" t="s">
        <v>1854</v>
      </c>
      <c r="G513" s="15" t="s">
        <v>56</v>
      </c>
      <c r="H513" s="15" t="s">
        <v>136</v>
      </c>
      <c r="I513" s="15"/>
      <c r="J513" s="15" t="s">
        <v>41</v>
      </c>
      <c r="K513" s="17">
        <v>33646</v>
      </c>
      <c r="L513" s="15">
        <v>26</v>
      </c>
      <c r="M513" s="15" t="s">
        <v>30</v>
      </c>
      <c r="N513" s="15" t="s">
        <v>31</v>
      </c>
      <c r="O513" s="15" t="s">
        <v>32</v>
      </c>
      <c r="P513" s="16" t="s">
        <v>166</v>
      </c>
      <c r="Q513" s="19">
        <v>42522</v>
      </c>
      <c r="R513" s="15" t="s">
        <v>136</v>
      </c>
      <c r="S513" s="15"/>
      <c r="T513" s="20" t="s">
        <v>1855</v>
      </c>
      <c r="U513" s="14" t="str">
        <f ca="1">VLOOKUP(T513,[1]sheet1!$C$1:$D$65536,2,0)</f>
        <v>13668298934</v>
      </c>
      <c r="V513" s="17">
        <v>41913</v>
      </c>
      <c r="W513" s="15" t="s">
        <v>36</v>
      </c>
      <c r="X513" s="21">
        <f t="shared" si="14"/>
        <v>3</v>
      </c>
      <c r="Y513" s="21">
        <f t="shared" si="15"/>
        <v>5</v>
      </c>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1"/>
      <c r="HI513" s="21"/>
      <c r="HJ513" s="21"/>
      <c r="HK513" s="21"/>
      <c r="HL513" s="21"/>
      <c r="HM513" s="21"/>
      <c r="HN513" s="21"/>
      <c r="HO513" s="21"/>
      <c r="HP513" s="21"/>
      <c r="HQ513" s="21"/>
      <c r="HR513" s="21"/>
      <c r="HS513" s="21"/>
      <c r="HT513" s="21"/>
    </row>
    <row r="514" s="9" customFormat="1" ht="30" customHeight="1" spans="1:228">
      <c r="A514" s="10">
        <v>18</v>
      </c>
      <c r="B514" s="14" t="s">
        <v>1856</v>
      </c>
      <c r="C514" s="15" t="s">
        <v>1402</v>
      </c>
      <c r="D514" s="15"/>
      <c r="E514" s="15">
        <v>160</v>
      </c>
      <c r="F514" s="16" t="s">
        <v>1857</v>
      </c>
      <c r="G514" s="15" t="s">
        <v>27</v>
      </c>
      <c r="H514" s="15" t="s">
        <v>40</v>
      </c>
      <c r="I514" s="15"/>
      <c r="J514" s="15" t="s">
        <v>41</v>
      </c>
      <c r="K514" s="17">
        <v>30918</v>
      </c>
      <c r="L514" s="15">
        <v>33</v>
      </c>
      <c r="M514" s="15" t="s">
        <v>30</v>
      </c>
      <c r="N514" s="15" t="s">
        <v>31</v>
      </c>
      <c r="O514" s="15" t="s">
        <v>32</v>
      </c>
      <c r="P514" s="16" t="s">
        <v>47</v>
      </c>
      <c r="Q514" s="19">
        <v>39629</v>
      </c>
      <c r="R514" s="15" t="s">
        <v>57</v>
      </c>
      <c r="S514" s="15"/>
      <c r="T514" s="20" t="s">
        <v>1858</v>
      </c>
      <c r="U514" s="14" t="str">
        <f ca="1">VLOOKUP(T514,[1]sheet1!$C$1:$D$65536,2,0)</f>
        <v>13688373316</v>
      </c>
      <c r="V514" s="17">
        <v>43313</v>
      </c>
      <c r="W514" s="15" t="s">
        <v>80</v>
      </c>
      <c r="X514" s="21">
        <f t="shared" ref="X514:X577" si="16">DATEDIF(V514,"2018/1/1","y")</f>
        <v>0</v>
      </c>
      <c r="Y514" s="21">
        <f t="shared" si="15"/>
        <v>0</v>
      </c>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c r="HC514" s="21"/>
      <c r="HD514" s="21"/>
      <c r="HE514" s="21"/>
      <c r="HF514" s="21"/>
      <c r="HG514" s="21"/>
      <c r="HH514" s="21"/>
      <c r="HI514" s="21"/>
      <c r="HJ514" s="21"/>
      <c r="HK514" s="21"/>
      <c r="HL514" s="21"/>
      <c r="HM514" s="21"/>
      <c r="HN514" s="21"/>
      <c r="HO514" s="21"/>
      <c r="HP514" s="21"/>
      <c r="HQ514" s="21"/>
      <c r="HR514" s="21"/>
      <c r="HS514" s="21"/>
      <c r="HT514" s="21"/>
    </row>
    <row r="515" s="9" customFormat="1" ht="30" customHeight="1" spans="1:228">
      <c r="A515" s="10">
        <v>19</v>
      </c>
      <c r="B515" s="14" t="s">
        <v>1859</v>
      </c>
      <c r="C515" s="15" t="s">
        <v>1402</v>
      </c>
      <c r="D515" s="15"/>
      <c r="E515" s="15">
        <v>1211</v>
      </c>
      <c r="F515" s="16" t="s">
        <v>1860</v>
      </c>
      <c r="G515" s="15" t="s">
        <v>56</v>
      </c>
      <c r="H515" s="15" t="s">
        <v>136</v>
      </c>
      <c r="I515" s="15"/>
      <c r="J515" s="15" t="s">
        <v>41</v>
      </c>
      <c r="K515" s="17">
        <v>33606</v>
      </c>
      <c r="L515" s="15">
        <v>26</v>
      </c>
      <c r="M515" s="15" t="s">
        <v>30</v>
      </c>
      <c r="N515" s="15" t="s">
        <v>31</v>
      </c>
      <c r="O515" s="15" t="s">
        <v>32</v>
      </c>
      <c r="P515" s="16" t="s">
        <v>166</v>
      </c>
      <c r="Q515" s="19">
        <v>42522</v>
      </c>
      <c r="R515" s="15" t="s">
        <v>136</v>
      </c>
      <c r="S515" s="15"/>
      <c r="T515" s="20" t="s">
        <v>1861</v>
      </c>
      <c r="U515" s="14" t="str">
        <f ca="1">VLOOKUP(T515,[1]sheet1!$C$1:$D$65536,2,0)</f>
        <v>18780263784</v>
      </c>
      <c r="V515" s="17">
        <v>41913</v>
      </c>
      <c r="W515" s="15" t="s">
        <v>36</v>
      </c>
      <c r="X515" s="21">
        <f t="shared" si="16"/>
        <v>3</v>
      </c>
      <c r="Y515" s="21">
        <f t="shared" ref="Y515:Y578" si="17">IF(X515&gt;=20,15,IF(X515&gt;=10,10,IF(X515&gt;=1,5,0)))</f>
        <v>5</v>
      </c>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1"/>
      <c r="HI515" s="21"/>
      <c r="HJ515" s="21"/>
      <c r="HK515" s="21"/>
      <c r="HL515" s="21"/>
      <c r="HM515" s="21"/>
      <c r="HN515" s="21"/>
      <c r="HO515" s="21"/>
      <c r="HP515" s="21"/>
      <c r="HQ515" s="21"/>
      <c r="HR515" s="21"/>
      <c r="HS515" s="21"/>
      <c r="HT515" s="21"/>
    </row>
    <row r="516" s="9" customFormat="1" ht="30" customHeight="1" spans="1:228">
      <c r="A516" s="10">
        <v>20</v>
      </c>
      <c r="B516" s="14" t="s">
        <v>1862</v>
      </c>
      <c r="C516" s="15" t="s">
        <v>1402</v>
      </c>
      <c r="D516" s="15"/>
      <c r="E516" s="15">
        <v>1055</v>
      </c>
      <c r="F516" s="16" t="s">
        <v>1863</v>
      </c>
      <c r="G516" s="15" t="s">
        <v>56</v>
      </c>
      <c r="H516" s="15" t="s">
        <v>40</v>
      </c>
      <c r="I516" s="15"/>
      <c r="J516" s="15" t="s">
        <v>29</v>
      </c>
      <c r="K516" s="17">
        <v>30497</v>
      </c>
      <c r="L516" s="15">
        <v>35</v>
      </c>
      <c r="M516" s="15" t="s">
        <v>30</v>
      </c>
      <c r="N516" s="15" t="s">
        <v>31</v>
      </c>
      <c r="O516" s="15" t="s">
        <v>32</v>
      </c>
      <c r="P516" s="16" t="s">
        <v>47</v>
      </c>
      <c r="Q516" s="19">
        <v>38899</v>
      </c>
      <c r="R516" s="15" t="s">
        <v>57</v>
      </c>
      <c r="S516" s="15"/>
      <c r="T516" s="20" t="s">
        <v>1864</v>
      </c>
      <c r="U516" s="14" t="str">
        <f ca="1">VLOOKUP(T516,[1]sheet1!$C$1:$D$65536,2,0)</f>
        <v>13982254796</v>
      </c>
      <c r="V516" s="17">
        <v>38869</v>
      </c>
      <c r="W516" s="15" t="s">
        <v>36</v>
      </c>
      <c r="X516" s="21">
        <f t="shared" si="16"/>
        <v>11</v>
      </c>
      <c r="Y516" s="21">
        <f t="shared" si="17"/>
        <v>10</v>
      </c>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row>
    <row r="517" s="9" customFormat="1" ht="30" customHeight="1" spans="1:228">
      <c r="A517" s="10">
        <v>21</v>
      </c>
      <c r="B517" s="14" t="s">
        <v>1865</v>
      </c>
      <c r="C517" s="15" t="s">
        <v>1402</v>
      </c>
      <c r="D517" s="15"/>
      <c r="E517" s="15">
        <v>916</v>
      </c>
      <c r="F517" s="16" t="s">
        <v>1866</v>
      </c>
      <c r="G517" s="15" t="s">
        <v>27</v>
      </c>
      <c r="H517" s="15" t="s">
        <v>40</v>
      </c>
      <c r="I517" s="15"/>
      <c r="J517" s="15" t="s">
        <v>29</v>
      </c>
      <c r="K517" s="17">
        <v>31064</v>
      </c>
      <c r="L517" s="15">
        <v>33</v>
      </c>
      <c r="M517" s="15" t="s">
        <v>30</v>
      </c>
      <c r="N517" s="15" t="s">
        <v>31</v>
      </c>
      <c r="O517" s="15" t="s">
        <v>102</v>
      </c>
      <c r="P517" s="16" t="s">
        <v>47</v>
      </c>
      <c r="Q517" s="19">
        <v>42183</v>
      </c>
      <c r="R517" s="15" t="s">
        <v>57</v>
      </c>
      <c r="S517" s="15"/>
      <c r="T517" s="20" t="s">
        <v>1867</v>
      </c>
      <c r="U517" s="14" t="str">
        <f ca="1">VLOOKUP(T517,[1]sheet1!$C$1:$D$65536,2,0)</f>
        <v>15882062790</v>
      </c>
      <c r="V517" s="17">
        <v>40664</v>
      </c>
      <c r="W517" s="15" t="s">
        <v>36</v>
      </c>
      <c r="X517" s="21">
        <f t="shared" si="16"/>
        <v>6</v>
      </c>
      <c r="Y517" s="21">
        <f t="shared" si="17"/>
        <v>5</v>
      </c>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1"/>
      <c r="HI517" s="21"/>
      <c r="HJ517" s="21"/>
      <c r="HK517" s="21"/>
      <c r="HL517" s="21"/>
      <c r="HM517" s="21"/>
      <c r="HN517" s="21"/>
      <c r="HO517" s="21"/>
      <c r="HP517" s="21"/>
      <c r="HQ517" s="21"/>
      <c r="HR517" s="21"/>
      <c r="HS517" s="21"/>
      <c r="HT517" s="21"/>
    </row>
    <row r="518" s="9" customFormat="1" ht="30" customHeight="1" spans="1:228">
      <c r="A518" s="10">
        <v>22</v>
      </c>
      <c r="B518" s="14" t="s">
        <v>1868</v>
      </c>
      <c r="C518" s="15" t="s">
        <v>1402</v>
      </c>
      <c r="D518" s="15"/>
      <c r="E518" s="15">
        <v>1316</v>
      </c>
      <c r="F518" s="16" t="s">
        <v>1869</v>
      </c>
      <c r="G518" s="15" t="s">
        <v>27</v>
      </c>
      <c r="H518" s="15" t="s">
        <v>40</v>
      </c>
      <c r="I518" s="15"/>
      <c r="J518" s="15" t="s">
        <v>41</v>
      </c>
      <c r="K518" s="17">
        <v>32585</v>
      </c>
      <c r="L518" s="15">
        <v>29</v>
      </c>
      <c r="M518" s="15" t="s">
        <v>30</v>
      </c>
      <c r="N518" s="15" t="s">
        <v>31</v>
      </c>
      <c r="O518" s="15" t="s">
        <v>32</v>
      </c>
      <c r="P518" s="16" t="s">
        <v>47</v>
      </c>
      <c r="Q518" s="19">
        <v>41090</v>
      </c>
      <c r="R518" s="15" t="s">
        <v>57</v>
      </c>
      <c r="S518" s="15"/>
      <c r="T518" s="20" t="s">
        <v>1870</v>
      </c>
      <c r="U518" s="14" t="str">
        <f ca="1">VLOOKUP(T518,[1]sheet1!$C$1:$D$65536,2,0)</f>
        <v>17311209788</v>
      </c>
      <c r="V518" s="17">
        <v>42166</v>
      </c>
      <c r="W518" s="15" t="s">
        <v>80</v>
      </c>
      <c r="X518" s="21">
        <f t="shared" si="16"/>
        <v>2</v>
      </c>
      <c r="Y518" s="21">
        <f t="shared" si="17"/>
        <v>5</v>
      </c>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c r="HC518" s="21"/>
      <c r="HD518" s="21"/>
      <c r="HE518" s="21"/>
      <c r="HF518" s="21"/>
      <c r="HG518" s="21"/>
      <c r="HH518" s="21"/>
      <c r="HI518" s="21"/>
      <c r="HJ518" s="21"/>
      <c r="HK518" s="21"/>
      <c r="HL518" s="21"/>
      <c r="HM518" s="21"/>
      <c r="HN518" s="21"/>
      <c r="HO518" s="21"/>
      <c r="HP518" s="21"/>
      <c r="HQ518" s="21"/>
      <c r="HR518" s="21"/>
      <c r="HS518" s="21"/>
      <c r="HT518" s="21"/>
    </row>
    <row r="519" s="9" customFormat="1" ht="30" customHeight="1" spans="1:228">
      <c r="A519" s="10">
        <v>23</v>
      </c>
      <c r="B519" s="14" t="s">
        <v>1871</v>
      </c>
      <c r="C519" s="15" t="s">
        <v>1402</v>
      </c>
      <c r="D519" s="15"/>
      <c r="E519" s="15">
        <v>872</v>
      </c>
      <c r="F519" s="16" t="s">
        <v>1872</v>
      </c>
      <c r="G519" s="15" t="s">
        <v>56</v>
      </c>
      <c r="H519" s="15" t="s">
        <v>202</v>
      </c>
      <c r="I519" s="15"/>
      <c r="J519" s="15" t="s">
        <v>41</v>
      </c>
      <c r="K519" s="17">
        <v>29247</v>
      </c>
      <c r="L519" s="15">
        <v>38</v>
      </c>
      <c r="M519" s="15" t="s">
        <v>30</v>
      </c>
      <c r="N519" s="15" t="s">
        <v>31</v>
      </c>
      <c r="O519" s="15"/>
      <c r="P519" s="16" t="s">
        <v>166</v>
      </c>
      <c r="Q519" s="19">
        <v>42005</v>
      </c>
      <c r="R519" s="15" t="s">
        <v>136</v>
      </c>
      <c r="S519" s="15"/>
      <c r="T519" s="20" t="s">
        <v>1873</v>
      </c>
      <c r="U519" s="14" t="str">
        <f ca="1">VLOOKUP(T519,[1]sheet1!$C$1:$D$65536,2,0)</f>
        <v>15008432869</v>
      </c>
      <c r="V519" s="17">
        <v>36373</v>
      </c>
      <c r="W519" s="15" t="s">
        <v>36</v>
      </c>
      <c r="X519" s="21">
        <f t="shared" si="16"/>
        <v>18</v>
      </c>
      <c r="Y519" s="21">
        <f t="shared" si="17"/>
        <v>10</v>
      </c>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c r="HC519" s="21"/>
      <c r="HD519" s="21"/>
      <c r="HE519" s="21"/>
      <c r="HF519" s="21"/>
      <c r="HG519" s="21"/>
      <c r="HH519" s="21"/>
      <c r="HI519" s="21"/>
      <c r="HJ519" s="21"/>
      <c r="HK519" s="21"/>
      <c r="HL519" s="21"/>
      <c r="HM519" s="21"/>
      <c r="HN519" s="21"/>
      <c r="HO519" s="21"/>
      <c r="HP519" s="21"/>
      <c r="HQ519" s="21"/>
      <c r="HR519" s="21"/>
      <c r="HS519" s="21"/>
      <c r="HT519" s="21"/>
    </row>
    <row r="520" s="9" customFormat="1" ht="30" customHeight="1" spans="1:228">
      <c r="A520" s="10">
        <v>24</v>
      </c>
      <c r="B520" s="14" t="s">
        <v>1874</v>
      </c>
      <c r="C520" s="15" t="s">
        <v>1402</v>
      </c>
      <c r="D520" s="15"/>
      <c r="E520" s="15">
        <v>616</v>
      </c>
      <c r="F520" s="16" t="s">
        <v>1875</v>
      </c>
      <c r="G520" s="15" t="s">
        <v>56</v>
      </c>
      <c r="H520" s="15" t="s">
        <v>136</v>
      </c>
      <c r="I520" s="15"/>
      <c r="J520" s="15" t="s">
        <v>41</v>
      </c>
      <c r="K520" s="17">
        <v>30636</v>
      </c>
      <c r="L520" s="15">
        <v>34</v>
      </c>
      <c r="M520" s="15" t="s">
        <v>30</v>
      </c>
      <c r="N520" s="15" t="s">
        <v>31</v>
      </c>
      <c r="O520" s="15"/>
      <c r="P520" s="16" t="s">
        <v>166</v>
      </c>
      <c r="Q520" s="19">
        <v>37803</v>
      </c>
      <c r="R520" s="15" t="s">
        <v>136</v>
      </c>
      <c r="S520" s="15"/>
      <c r="T520" s="20" t="s">
        <v>1876</v>
      </c>
      <c r="U520" s="14" t="str">
        <f ca="1">VLOOKUP(T520,[1]sheet1!$C$1:$D$65536,2,0)</f>
        <v>18180504259</v>
      </c>
      <c r="V520" s="17">
        <v>37926</v>
      </c>
      <c r="W520" s="15" t="s">
        <v>361</v>
      </c>
      <c r="X520" s="21">
        <f t="shared" si="16"/>
        <v>14</v>
      </c>
      <c r="Y520" s="21">
        <f t="shared" si="17"/>
        <v>10</v>
      </c>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c r="HC520" s="21"/>
      <c r="HD520" s="21"/>
      <c r="HE520" s="21"/>
      <c r="HF520" s="21"/>
      <c r="HG520" s="21"/>
      <c r="HH520" s="21"/>
      <c r="HI520" s="21"/>
      <c r="HJ520" s="21"/>
      <c r="HK520" s="21"/>
      <c r="HL520" s="21"/>
      <c r="HM520" s="21"/>
      <c r="HN520" s="21"/>
      <c r="HO520" s="21"/>
      <c r="HP520" s="21"/>
      <c r="HQ520" s="21"/>
      <c r="HR520" s="21"/>
      <c r="HS520" s="21"/>
      <c r="HT520" s="21"/>
    </row>
    <row r="521" s="9" customFormat="1" ht="30" customHeight="1" spans="1:228">
      <c r="A521" s="10">
        <v>25</v>
      </c>
      <c r="B521" s="14" t="s">
        <v>1877</v>
      </c>
      <c r="C521" s="15" t="s">
        <v>1402</v>
      </c>
      <c r="D521" s="15"/>
      <c r="E521" s="15">
        <v>1307</v>
      </c>
      <c r="F521" s="16" t="s">
        <v>1878</v>
      </c>
      <c r="G521" s="15" t="s">
        <v>56</v>
      </c>
      <c r="H521" s="15" t="s">
        <v>136</v>
      </c>
      <c r="I521" s="15"/>
      <c r="J521" s="15" t="s">
        <v>41</v>
      </c>
      <c r="K521" s="17">
        <v>33762</v>
      </c>
      <c r="L521" s="15">
        <v>26</v>
      </c>
      <c r="M521" s="15" t="s">
        <v>30</v>
      </c>
      <c r="N521" s="15" t="s">
        <v>31</v>
      </c>
      <c r="O521" s="15"/>
      <c r="P521" s="16" t="s">
        <v>166</v>
      </c>
      <c r="Q521" s="19">
        <v>41821</v>
      </c>
      <c r="R521" s="15" t="s">
        <v>136</v>
      </c>
      <c r="S521" s="15"/>
      <c r="T521" s="20" t="s">
        <v>1879</v>
      </c>
      <c r="U521" s="14" t="str">
        <f ca="1">VLOOKUP(T521,[1]sheet1!$C$1:$D$65536,2,0)</f>
        <v>13668102368</v>
      </c>
      <c r="V521" s="17">
        <v>41910</v>
      </c>
      <c r="W521" s="15" t="s">
        <v>36</v>
      </c>
      <c r="X521" s="21">
        <f t="shared" si="16"/>
        <v>3</v>
      </c>
      <c r="Y521" s="21">
        <f t="shared" si="17"/>
        <v>5</v>
      </c>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c r="HC521" s="21"/>
      <c r="HD521" s="21"/>
      <c r="HE521" s="21"/>
      <c r="HF521" s="21"/>
      <c r="HG521" s="21"/>
      <c r="HH521" s="21"/>
      <c r="HI521" s="21"/>
      <c r="HJ521" s="21"/>
      <c r="HK521" s="21"/>
      <c r="HL521" s="21"/>
      <c r="HM521" s="21"/>
      <c r="HN521" s="21"/>
      <c r="HO521" s="21"/>
      <c r="HP521" s="21"/>
      <c r="HQ521" s="21"/>
      <c r="HR521" s="21"/>
      <c r="HS521" s="21"/>
      <c r="HT521" s="21"/>
    </row>
    <row r="522" s="9" customFormat="1" ht="30" customHeight="1" spans="1:228">
      <c r="A522" s="10">
        <v>26</v>
      </c>
      <c r="B522" s="14" t="s">
        <v>1880</v>
      </c>
      <c r="C522" s="15" t="s">
        <v>1402</v>
      </c>
      <c r="D522" s="15"/>
      <c r="E522" s="15">
        <v>1496</v>
      </c>
      <c r="F522" s="16" t="s">
        <v>1881</v>
      </c>
      <c r="G522" s="15" t="s">
        <v>56</v>
      </c>
      <c r="H522" s="15" t="s">
        <v>136</v>
      </c>
      <c r="I522" s="15"/>
      <c r="J522" s="15" t="s">
        <v>41</v>
      </c>
      <c r="K522" s="17">
        <v>34163</v>
      </c>
      <c r="L522" s="15">
        <v>24</v>
      </c>
      <c r="M522" s="15" t="s">
        <v>30</v>
      </c>
      <c r="N522" s="15" t="s">
        <v>31</v>
      </c>
      <c r="O522" s="15" t="s">
        <v>32</v>
      </c>
      <c r="P522" s="16" t="s">
        <v>166</v>
      </c>
      <c r="Q522" s="19">
        <v>42887</v>
      </c>
      <c r="R522" s="15" t="s">
        <v>136</v>
      </c>
      <c r="S522" s="15"/>
      <c r="T522" s="20" t="s">
        <v>1882</v>
      </c>
      <c r="U522" s="14" t="str">
        <f ca="1">VLOOKUP(T522,[1]sheet1!$C$1:$D$65536,2,0)</f>
        <v>15802875523</v>
      </c>
      <c r="V522" s="17">
        <v>42801</v>
      </c>
      <c r="W522" s="15" t="s">
        <v>36</v>
      </c>
      <c r="X522" s="21">
        <f t="shared" si="16"/>
        <v>0</v>
      </c>
      <c r="Y522" s="21">
        <f t="shared" si="17"/>
        <v>0</v>
      </c>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c r="HC522" s="21"/>
      <c r="HD522" s="21"/>
      <c r="HE522" s="21"/>
      <c r="HF522" s="21"/>
      <c r="HG522" s="21"/>
      <c r="HH522" s="21"/>
      <c r="HI522" s="21"/>
      <c r="HJ522" s="21"/>
      <c r="HK522" s="21"/>
      <c r="HL522" s="21"/>
      <c r="HM522" s="21"/>
      <c r="HN522" s="21"/>
      <c r="HO522" s="21"/>
      <c r="HP522" s="21"/>
      <c r="HQ522" s="21"/>
      <c r="HR522" s="21"/>
      <c r="HS522" s="21"/>
      <c r="HT522" s="21"/>
    </row>
    <row r="523" s="9" customFormat="1" ht="30" customHeight="1" spans="1:228">
      <c r="A523" s="10">
        <v>27</v>
      </c>
      <c r="B523" s="14" t="s">
        <v>1883</v>
      </c>
      <c r="C523" s="15" t="s">
        <v>1402</v>
      </c>
      <c r="D523" s="15"/>
      <c r="E523" s="15">
        <v>1030</v>
      </c>
      <c r="F523" s="16" t="s">
        <v>1884</v>
      </c>
      <c r="G523" s="15" t="s">
        <v>56</v>
      </c>
      <c r="H523" s="15" t="s">
        <v>40</v>
      </c>
      <c r="I523" s="15"/>
      <c r="J523" s="15" t="s">
        <v>29</v>
      </c>
      <c r="K523" s="17">
        <v>30743</v>
      </c>
      <c r="L523" s="15">
        <v>34</v>
      </c>
      <c r="M523" s="15" t="s">
        <v>30</v>
      </c>
      <c r="N523" s="15" t="s">
        <v>31</v>
      </c>
      <c r="O523" s="15" t="s">
        <v>32</v>
      </c>
      <c r="P523" s="16" t="s">
        <v>47</v>
      </c>
      <c r="Q523" s="19">
        <v>39630</v>
      </c>
      <c r="R523" s="15" t="s">
        <v>61</v>
      </c>
      <c r="S523" s="15"/>
      <c r="T523" s="20" t="s">
        <v>1885</v>
      </c>
      <c r="U523" s="14" t="str">
        <f ca="1">VLOOKUP(T523,[1]sheet1!$C$1:$D$65536,2,0)</f>
        <v>15881031385</v>
      </c>
      <c r="V523" s="17">
        <v>40969</v>
      </c>
      <c r="W523" s="15" t="s">
        <v>80</v>
      </c>
      <c r="X523" s="21">
        <f t="shared" si="16"/>
        <v>5</v>
      </c>
      <c r="Y523" s="21">
        <f t="shared" si="17"/>
        <v>5</v>
      </c>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c r="HC523" s="21"/>
      <c r="HD523" s="21"/>
      <c r="HE523" s="21"/>
      <c r="HF523" s="21"/>
      <c r="HG523" s="21"/>
      <c r="HH523" s="21"/>
      <c r="HI523" s="21"/>
      <c r="HJ523" s="21"/>
      <c r="HK523" s="21"/>
      <c r="HL523" s="21"/>
      <c r="HM523" s="21"/>
      <c r="HN523" s="21"/>
      <c r="HO523" s="21"/>
      <c r="HP523" s="21"/>
      <c r="HQ523" s="21"/>
      <c r="HR523" s="21"/>
      <c r="HS523" s="21"/>
      <c r="HT523" s="21"/>
    </row>
    <row r="524" s="9" customFormat="1" ht="30" customHeight="1" spans="1:228">
      <c r="A524" s="10">
        <v>28</v>
      </c>
      <c r="B524" s="14" t="s">
        <v>1886</v>
      </c>
      <c r="C524" s="15" t="s">
        <v>1402</v>
      </c>
      <c r="D524" s="15"/>
      <c r="E524" s="15">
        <v>1266</v>
      </c>
      <c r="F524" s="16" t="s">
        <v>1887</v>
      </c>
      <c r="G524" s="15" t="s">
        <v>56</v>
      </c>
      <c r="H524" s="15" t="s">
        <v>40</v>
      </c>
      <c r="I524" s="15"/>
      <c r="J524" s="15" t="s">
        <v>41</v>
      </c>
      <c r="K524" s="17">
        <v>32578</v>
      </c>
      <c r="L524" s="15">
        <v>29</v>
      </c>
      <c r="M524" s="15" t="s">
        <v>30</v>
      </c>
      <c r="N524" s="15" t="s">
        <v>31</v>
      </c>
      <c r="O524" s="15" t="s">
        <v>32</v>
      </c>
      <c r="P524" s="16" t="s">
        <v>47</v>
      </c>
      <c r="Q524" s="19">
        <v>41456</v>
      </c>
      <c r="R524" s="15" t="s">
        <v>61</v>
      </c>
      <c r="S524" s="15"/>
      <c r="T524" s="20" t="s">
        <v>1888</v>
      </c>
      <c r="U524" s="14" t="str">
        <f ca="1">VLOOKUP(T524,[1]sheet1!$C$1:$D$65536,2,0)</f>
        <v>15002815771</v>
      </c>
      <c r="V524" s="17">
        <v>42186</v>
      </c>
      <c r="W524" s="15" t="s">
        <v>80</v>
      </c>
      <c r="X524" s="21">
        <f t="shared" si="16"/>
        <v>2</v>
      </c>
      <c r="Y524" s="21">
        <f t="shared" si="17"/>
        <v>5</v>
      </c>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1"/>
      <c r="HP524" s="21"/>
      <c r="HQ524" s="21"/>
      <c r="HR524" s="21"/>
      <c r="HS524" s="21"/>
      <c r="HT524" s="21"/>
    </row>
    <row r="525" s="9" customFormat="1" ht="30" customHeight="1" spans="1:228">
      <c r="A525" s="10">
        <f>-L525</f>
        <v>-34</v>
      </c>
      <c r="B525" s="14" t="s">
        <v>1889</v>
      </c>
      <c r="C525" s="15" t="s">
        <v>1402</v>
      </c>
      <c r="D525" s="15"/>
      <c r="E525" s="15">
        <v>648</v>
      </c>
      <c r="F525" s="16" t="s">
        <v>1890</v>
      </c>
      <c r="G525" s="15" t="s">
        <v>56</v>
      </c>
      <c r="H525" s="15" t="s">
        <v>136</v>
      </c>
      <c r="I525" s="15"/>
      <c r="J525" s="15" t="s">
        <v>41</v>
      </c>
      <c r="K525" s="17">
        <v>30524</v>
      </c>
      <c r="L525" s="15">
        <v>34</v>
      </c>
      <c r="M525" s="15" t="s">
        <v>30</v>
      </c>
      <c r="N525" s="15" t="s">
        <v>31</v>
      </c>
      <c r="O525" s="15"/>
      <c r="P525" s="16" t="s">
        <v>166</v>
      </c>
      <c r="Q525" s="19">
        <v>38899</v>
      </c>
      <c r="R525" s="15" t="s">
        <v>136</v>
      </c>
      <c r="S525" s="15"/>
      <c r="T525" s="20" t="s">
        <v>1891</v>
      </c>
      <c r="U525" s="14" t="str">
        <f ca="1">VLOOKUP(T525,[1]sheet1!$C$1:$D$65536,2,0)</f>
        <v>13693419339</v>
      </c>
      <c r="V525" s="17">
        <v>39083</v>
      </c>
      <c r="W525" s="15" t="s">
        <v>36</v>
      </c>
      <c r="X525" s="21">
        <f t="shared" si="16"/>
        <v>11</v>
      </c>
      <c r="Y525" s="21">
        <f t="shared" si="17"/>
        <v>10</v>
      </c>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1"/>
      <c r="HI525" s="21"/>
      <c r="HJ525" s="21"/>
      <c r="HK525" s="21"/>
      <c r="HL525" s="21"/>
      <c r="HM525" s="21"/>
      <c r="HN525" s="21"/>
      <c r="HO525" s="21"/>
      <c r="HP525" s="21"/>
      <c r="HQ525" s="21"/>
      <c r="HR525" s="21"/>
      <c r="HS525" s="21"/>
      <c r="HT525" s="21"/>
    </row>
    <row r="526" s="9" customFormat="1" ht="30" customHeight="1" spans="1:228">
      <c r="A526" s="10">
        <v>30</v>
      </c>
      <c r="B526" s="14" t="s">
        <v>1892</v>
      </c>
      <c r="C526" s="15" t="s">
        <v>1402</v>
      </c>
      <c r="D526" s="15"/>
      <c r="E526" s="15">
        <v>1297</v>
      </c>
      <c r="F526" s="16" t="s">
        <v>1893</v>
      </c>
      <c r="G526" s="15" t="s">
        <v>56</v>
      </c>
      <c r="H526" s="15" t="s">
        <v>136</v>
      </c>
      <c r="I526" s="15"/>
      <c r="J526" s="15" t="s">
        <v>41</v>
      </c>
      <c r="K526" s="17">
        <v>34045</v>
      </c>
      <c r="L526" s="15">
        <v>25</v>
      </c>
      <c r="M526" s="15" t="s">
        <v>30</v>
      </c>
      <c r="N526" s="15" t="s">
        <v>31</v>
      </c>
      <c r="O526" s="15"/>
      <c r="P526" s="16" t="s">
        <v>166</v>
      </c>
      <c r="Q526" s="19">
        <v>41821</v>
      </c>
      <c r="R526" s="15" t="s">
        <v>136</v>
      </c>
      <c r="S526" s="15"/>
      <c r="T526" s="20" t="s">
        <v>1894</v>
      </c>
      <c r="U526" s="14" t="str">
        <f ca="1">VLOOKUP(T526,[1]sheet1!$C$1:$D$65536,2,0)</f>
        <v>13880750251</v>
      </c>
      <c r="V526" s="17">
        <v>41879</v>
      </c>
      <c r="W526" s="15" t="s">
        <v>80</v>
      </c>
      <c r="X526" s="21">
        <f t="shared" si="16"/>
        <v>3</v>
      </c>
      <c r="Y526" s="21">
        <f t="shared" si="17"/>
        <v>5</v>
      </c>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row>
    <row r="527" s="9" customFormat="1" ht="30" customHeight="1" spans="1:228">
      <c r="A527" s="10">
        <v>31</v>
      </c>
      <c r="B527" s="14" t="s">
        <v>1895</v>
      </c>
      <c r="C527" s="15" t="s">
        <v>1808</v>
      </c>
      <c r="D527" s="15"/>
      <c r="E527" s="15">
        <v>1214</v>
      </c>
      <c r="F527" s="16" t="s">
        <v>1896</v>
      </c>
      <c r="G527" s="15" t="s">
        <v>56</v>
      </c>
      <c r="H527" s="15" t="s">
        <v>136</v>
      </c>
      <c r="I527" s="15"/>
      <c r="J527" s="15" t="s">
        <v>41</v>
      </c>
      <c r="K527" s="17">
        <v>34487</v>
      </c>
      <c r="L527" s="15">
        <v>26</v>
      </c>
      <c r="M527" s="15" t="s">
        <v>30</v>
      </c>
      <c r="N527" s="15" t="s">
        <v>31</v>
      </c>
      <c r="O527" s="15" t="s">
        <v>389</v>
      </c>
      <c r="P527" s="16" t="s">
        <v>166</v>
      </c>
      <c r="Q527" s="19">
        <v>41456</v>
      </c>
      <c r="R527" s="15" t="s">
        <v>146</v>
      </c>
      <c r="S527" s="15"/>
      <c r="T527" s="20" t="s">
        <v>1897</v>
      </c>
      <c r="U527" s="14" t="str">
        <f ca="1">VLOOKUP(T527,[1]sheet1!$C$1:$D$65536,2,0)</f>
        <v>18380256562</v>
      </c>
      <c r="V527" s="17">
        <v>41501</v>
      </c>
      <c r="W527" s="15" t="s">
        <v>36</v>
      </c>
      <c r="X527" s="21">
        <f t="shared" si="16"/>
        <v>4</v>
      </c>
      <c r="Y527" s="21">
        <f t="shared" si="17"/>
        <v>5</v>
      </c>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row>
    <row r="528" s="9" customFormat="1" ht="30" customHeight="1" spans="1:228">
      <c r="A528" s="10">
        <v>32</v>
      </c>
      <c r="B528" s="14" t="s">
        <v>1898</v>
      </c>
      <c r="C528" s="15" t="s">
        <v>1402</v>
      </c>
      <c r="D528" s="15"/>
      <c r="E528" s="15">
        <v>149</v>
      </c>
      <c r="F528" s="16" t="s">
        <v>1899</v>
      </c>
      <c r="G528" s="15" t="s">
        <v>27</v>
      </c>
      <c r="H528" s="15" t="s">
        <v>40</v>
      </c>
      <c r="I528" s="15"/>
      <c r="J528" s="15" t="s">
        <v>41</v>
      </c>
      <c r="K528" s="17">
        <v>30075</v>
      </c>
      <c r="L528" s="15">
        <v>36</v>
      </c>
      <c r="M528" s="15" t="s">
        <v>30</v>
      </c>
      <c r="N528" s="15" t="s">
        <v>31</v>
      </c>
      <c r="O528" s="15" t="s">
        <v>389</v>
      </c>
      <c r="P528" s="16" t="s">
        <v>47</v>
      </c>
      <c r="Q528" s="19">
        <v>38534</v>
      </c>
      <c r="R528" s="15" t="s">
        <v>61</v>
      </c>
      <c r="S528" s="15"/>
      <c r="T528" s="20" t="s">
        <v>1900</v>
      </c>
      <c r="U528" s="14" t="str">
        <f ca="1">VLOOKUP(T528,[1]sheet1!$C$1:$D$65536,2,0)</f>
        <v>15902892561</v>
      </c>
      <c r="V528" s="17">
        <v>38565</v>
      </c>
      <c r="W528" s="15" t="s">
        <v>36</v>
      </c>
      <c r="X528" s="21">
        <f t="shared" si="16"/>
        <v>12</v>
      </c>
      <c r="Y528" s="21">
        <f t="shared" si="17"/>
        <v>10</v>
      </c>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1"/>
      <c r="HI528" s="21"/>
      <c r="HJ528" s="21"/>
      <c r="HK528" s="21"/>
      <c r="HL528" s="21"/>
      <c r="HM528" s="21"/>
      <c r="HN528" s="21"/>
      <c r="HO528" s="21"/>
      <c r="HP528" s="21"/>
      <c r="HQ528" s="21"/>
      <c r="HR528" s="21"/>
      <c r="HS528" s="21"/>
      <c r="HT528" s="21"/>
    </row>
    <row r="529" s="9" customFormat="1" ht="30" customHeight="1" spans="1:228">
      <c r="A529" s="10">
        <v>33</v>
      </c>
      <c r="B529" s="14" t="e">
        <v>#N/A</v>
      </c>
      <c r="C529" s="15" t="s">
        <v>1808</v>
      </c>
      <c r="D529" s="15"/>
      <c r="E529" s="15">
        <v>741</v>
      </c>
      <c r="F529" s="16" t="s">
        <v>1901</v>
      </c>
      <c r="G529" s="15" t="s">
        <v>27</v>
      </c>
      <c r="H529" s="15" t="s">
        <v>40</v>
      </c>
      <c r="I529" s="15"/>
      <c r="J529" s="15" t="s">
        <v>29</v>
      </c>
      <c r="K529" s="17">
        <v>30407</v>
      </c>
      <c r="L529" s="15">
        <v>35</v>
      </c>
      <c r="M529" s="15" t="s">
        <v>1298</v>
      </c>
      <c r="N529" s="15" t="s">
        <v>31</v>
      </c>
      <c r="O529" s="15" t="s">
        <v>389</v>
      </c>
      <c r="P529" s="16" t="s">
        <v>47</v>
      </c>
      <c r="Q529" s="19">
        <v>39630</v>
      </c>
      <c r="R529" s="15" t="s">
        <v>61</v>
      </c>
      <c r="S529" s="15"/>
      <c r="T529" s="20" t="s">
        <v>1902</v>
      </c>
      <c r="U529" s="14" t="e">
        <f ca="1">VLOOKUP(T529,[1]sheet1!$C$1:$D$65536,2,0)</f>
        <v>#N/A</v>
      </c>
      <c r="V529" s="17">
        <v>39295</v>
      </c>
      <c r="W529" s="15" t="s">
        <v>36</v>
      </c>
      <c r="X529" s="21">
        <f t="shared" si="16"/>
        <v>10</v>
      </c>
      <c r="Y529" s="21">
        <f t="shared" si="17"/>
        <v>10</v>
      </c>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1"/>
      <c r="HI529" s="21"/>
      <c r="HJ529" s="21"/>
      <c r="HK529" s="21"/>
      <c r="HL529" s="21"/>
      <c r="HM529" s="21"/>
      <c r="HN529" s="21"/>
      <c r="HO529" s="21"/>
      <c r="HP529" s="21"/>
      <c r="HQ529" s="21"/>
      <c r="HR529" s="21"/>
      <c r="HS529" s="21"/>
      <c r="HT529" s="21"/>
    </row>
    <row r="530" s="9" customFormat="1" ht="30" customHeight="1" spans="1:228">
      <c r="A530" s="10">
        <v>34</v>
      </c>
      <c r="B530" s="14" t="s">
        <v>1903</v>
      </c>
      <c r="C530" s="15" t="s">
        <v>1808</v>
      </c>
      <c r="D530" s="15"/>
      <c r="E530" s="15">
        <v>872</v>
      </c>
      <c r="F530" s="16" t="s">
        <v>1904</v>
      </c>
      <c r="G530" s="15" t="s">
        <v>27</v>
      </c>
      <c r="H530" s="15" t="s">
        <v>28</v>
      </c>
      <c r="I530" s="15"/>
      <c r="J530" s="15" t="s">
        <v>41</v>
      </c>
      <c r="K530" s="17">
        <v>30034</v>
      </c>
      <c r="L530" s="15">
        <v>36</v>
      </c>
      <c r="M530" s="15" t="s">
        <v>30</v>
      </c>
      <c r="N530" s="15" t="s">
        <v>31</v>
      </c>
      <c r="O530" s="15" t="s">
        <v>389</v>
      </c>
      <c r="P530" s="16" t="s">
        <v>47</v>
      </c>
      <c r="Q530" s="19">
        <v>38534</v>
      </c>
      <c r="R530" s="15" t="s">
        <v>61</v>
      </c>
      <c r="S530" s="15"/>
      <c r="T530" s="20" t="s">
        <v>1905</v>
      </c>
      <c r="U530" s="14" t="str">
        <f ca="1">VLOOKUP(T530,[1]sheet1!$C$1:$D$65536,2,0)</f>
        <v>13880002546</v>
      </c>
      <c r="V530" s="17">
        <v>38534</v>
      </c>
      <c r="W530" s="15" t="s">
        <v>1906</v>
      </c>
      <c r="X530" s="21">
        <f t="shared" si="16"/>
        <v>12</v>
      </c>
      <c r="Y530" s="21">
        <f t="shared" si="17"/>
        <v>10</v>
      </c>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c r="HC530" s="21"/>
      <c r="HD530" s="21"/>
      <c r="HE530" s="21"/>
      <c r="HF530" s="21"/>
      <c r="HG530" s="21"/>
      <c r="HH530" s="21"/>
      <c r="HI530" s="21"/>
      <c r="HJ530" s="21"/>
      <c r="HK530" s="21"/>
      <c r="HL530" s="21"/>
      <c r="HM530" s="21"/>
      <c r="HN530" s="21"/>
      <c r="HO530" s="21"/>
      <c r="HP530" s="21"/>
      <c r="HQ530" s="21"/>
      <c r="HR530" s="21"/>
      <c r="HS530" s="21"/>
      <c r="HT530" s="21"/>
    </row>
    <row r="531" s="9" customFormat="1" ht="30" customHeight="1" spans="1:228">
      <c r="A531" s="10">
        <v>35</v>
      </c>
      <c r="B531" s="14" t="s">
        <v>1907</v>
      </c>
      <c r="C531" s="15" t="s">
        <v>1808</v>
      </c>
      <c r="D531" s="15"/>
      <c r="E531" s="15">
        <v>1567</v>
      </c>
      <c r="F531" s="16" t="s">
        <v>1908</v>
      </c>
      <c r="G531" s="15" t="s">
        <v>56</v>
      </c>
      <c r="H531" s="15" t="s">
        <v>136</v>
      </c>
      <c r="I531" s="15"/>
      <c r="J531" s="15" t="s">
        <v>41</v>
      </c>
      <c r="K531" s="17">
        <v>34539</v>
      </c>
      <c r="L531" s="15">
        <v>23</v>
      </c>
      <c r="M531" s="15" t="s">
        <v>30</v>
      </c>
      <c r="N531" s="15" t="s">
        <v>31</v>
      </c>
      <c r="O531" s="15" t="s">
        <v>389</v>
      </c>
      <c r="P531" s="16" t="s">
        <v>166</v>
      </c>
      <c r="Q531" s="19" t="s">
        <v>1909</v>
      </c>
      <c r="R531" s="15" t="s">
        <v>136</v>
      </c>
      <c r="S531" s="15"/>
      <c r="T531" s="20" t="s">
        <v>1910</v>
      </c>
      <c r="U531" s="14" t="str">
        <f ca="1">VLOOKUP(T531,[1]sheet1!$C$1:$D$65536,2,0)</f>
        <v>13808283453</v>
      </c>
      <c r="V531" s="17">
        <v>42948</v>
      </c>
      <c r="W531" s="15" t="s">
        <v>80</v>
      </c>
      <c r="X531" s="21">
        <f t="shared" si="16"/>
        <v>0</v>
      </c>
      <c r="Y531" s="21">
        <f t="shared" si="17"/>
        <v>0</v>
      </c>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row>
    <row r="532" s="9" customFormat="1" ht="30" customHeight="1" spans="1:228">
      <c r="A532" s="10">
        <v>36</v>
      </c>
      <c r="B532" s="14" t="s">
        <v>1911</v>
      </c>
      <c r="C532" s="15" t="s">
        <v>1808</v>
      </c>
      <c r="D532" s="15"/>
      <c r="E532" s="15">
        <v>422</v>
      </c>
      <c r="F532" s="16" t="s">
        <v>1912</v>
      </c>
      <c r="G532" s="15" t="s">
        <v>27</v>
      </c>
      <c r="H532" s="15" t="s">
        <v>136</v>
      </c>
      <c r="I532" s="15"/>
      <c r="J532" s="15" t="s">
        <v>41</v>
      </c>
      <c r="K532" s="17">
        <v>25376</v>
      </c>
      <c r="L532" s="15">
        <v>49</v>
      </c>
      <c r="M532" s="15" t="s">
        <v>30</v>
      </c>
      <c r="N532" s="15" t="s">
        <v>156</v>
      </c>
      <c r="O532" s="15"/>
      <c r="P532" s="16" t="s">
        <v>166</v>
      </c>
      <c r="Q532" s="19" t="s">
        <v>1913</v>
      </c>
      <c r="R532" s="15" t="s">
        <v>132</v>
      </c>
      <c r="S532" s="15"/>
      <c r="T532" s="20" t="s">
        <v>1914</v>
      </c>
      <c r="U532" s="14" t="str">
        <f ca="1">VLOOKUP(T532,[1]sheet1!$C$1:$D$65536,2,0)</f>
        <v>15184405123</v>
      </c>
      <c r="V532" s="17">
        <v>32507</v>
      </c>
      <c r="W532" s="15" t="s">
        <v>36</v>
      </c>
      <c r="X532" s="21">
        <f t="shared" si="16"/>
        <v>29</v>
      </c>
      <c r="Y532" s="21">
        <f t="shared" si="17"/>
        <v>15</v>
      </c>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row>
    <row r="533" s="9" customFormat="1" ht="30" customHeight="1" spans="1:228">
      <c r="A533" s="10">
        <v>37</v>
      </c>
      <c r="B533" s="14" t="s">
        <v>1915</v>
      </c>
      <c r="C533" s="15" t="s">
        <v>1808</v>
      </c>
      <c r="D533" s="15"/>
      <c r="E533" s="15">
        <v>1383</v>
      </c>
      <c r="F533" s="16" t="s">
        <v>1916</v>
      </c>
      <c r="G533" s="15" t="s">
        <v>56</v>
      </c>
      <c r="H533" s="15" t="s">
        <v>136</v>
      </c>
      <c r="I533" s="15"/>
      <c r="J533" s="15" t="s">
        <v>29</v>
      </c>
      <c r="K533" s="17">
        <v>33976</v>
      </c>
      <c r="L533" s="15">
        <v>25</v>
      </c>
      <c r="M533" s="15" t="s">
        <v>30</v>
      </c>
      <c r="N533" s="15" t="s">
        <v>31</v>
      </c>
      <c r="O533" s="15" t="s">
        <v>389</v>
      </c>
      <c r="P533" s="16" t="s">
        <v>166</v>
      </c>
      <c r="Q533" s="19" t="s">
        <v>1917</v>
      </c>
      <c r="R533" s="15" t="s">
        <v>136</v>
      </c>
      <c r="S533" s="15"/>
      <c r="T533" s="20" t="s">
        <v>1918</v>
      </c>
      <c r="U533" s="14" t="str">
        <f ca="1">VLOOKUP(T533,[1]sheet1!$C$1:$D$65536,2,0)</f>
        <v>15881105750</v>
      </c>
      <c r="V533" s="17">
        <v>42552</v>
      </c>
      <c r="W533" s="15" t="s">
        <v>66</v>
      </c>
      <c r="X533" s="21">
        <f t="shared" si="16"/>
        <v>1</v>
      </c>
      <c r="Y533" s="21">
        <f t="shared" si="17"/>
        <v>5</v>
      </c>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1"/>
      <c r="HI533" s="21"/>
      <c r="HJ533" s="21"/>
      <c r="HK533" s="21"/>
      <c r="HL533" s="21"/>
      <c r="HM533" s="21"/>
      <c r="HN533" s="21"/>
      <c r="HO533" s="21"/>
      <c r="HP533" s="21"/>
      <c r="HQ533" s="21"/>
      <c r="HR533" s="21"/>
      <c r="HS533" s="21"/>
      <c r="HT533" s="21"/>
    </row>
    <row r="534" s="9" customFormat="1" ht="30" customHeight="1" spans="1:228">
      <c r="A534" s="10">
        <v>38</v>
      </c>
      <c r="B534" s="14" t="s">
        <v>1919</v>
      </c>
      <c r="C534" s="15" t="s">
        <v>1808</v>
      </c>
      <c r="D534" s="15"/>
      <c r="E534" s="15">
        <v>1440</v>
      </c>
      <c r="F534" s="16" t="s">
        <v>1920</v>
      </c>
      <c r="G534" s="15" t="s">
        <v>56</v>
      </c>
      <c r="H534" s="15" t="s">
        <v>40</v>
      </c>
      <c r="I534" s="15"/>
      <c r="J534" s="15" t="s">
        <v>29</v>
      </c>
      <c r="K534" s="17">
        <v>33385</v>
      </c>
      <c r="L534" s="15">
        <v>27</v>
      </c>
      <c r="M534" s="15" t="s">
        <v>30</v>
      </c>
      <c r="N534" s="15" t="s">
        <v>31</v>
      </c>
      <c r="O534" s="15" t="s">
        <v>389</v>
      </c>
      <c r="P534" s="16" t="s">
        <v>47</v>
      </c>
      <c r="Q534" s="19" t="s">
        <v>1921</v>
      </c>
      <c r="R534" s="15" t="s">
        <v>57</v>
      </c>
      <c r="S534" s="15"/>
      <c r="T534" s="20" t="s">
        <v>1922</v>
      </c>
      <c r="U534" s="14" t="str">
        <f ca="1">VLOOKUP(T534,[1]sheet1!$C$1:$D$65536,2,0)</f>
        <v>15228382194</v>
      </c>
      <c r="V534" s="17">
        <v>42887</v>
      </c>
      <c r="W534" s="15" t="s">
        <v>66</v>
      </c>
      <c r="X534" s="21">
        <f t="shared" si="16"/>
        <v>0</v>
      </c>
      <c r="Y534" s="21">
        <f t="shared" si="17"/>
        <v>0</v>
      </c>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row>
    <row r="535" s="9" customFormat="1" ht="30" customHeight="1" spans="1:228">
      <c r="A535" s="10">
        <v>39</v>
      </c>
      <c r="B535" s="14" t="e">
        <v>#N/A</v>
      </c>
      <c r="C535" s="15" t="s">
        <v>1402</v>
      </c>
      <c r="D535" s="15"/>
      <c r="E535" s="15">
        <v>1357</v>
      </c>
      <c r="F535" s="16" t="s">
        <v>1923</v>
      </c>
      <c r="G535" s="15" t="s">
        <v>56</v>
      </c>
      <c r="H535" s="15" t="s">
        <v>40</v>
      </c>
      <c r="I535" s="15"/>
      <c r="J535" s="15" t="s">
        <v>41</v>
      </c>
      <c r="K535" s="17">
        <v>32875</v>
      </c>
      <c r="L535" s="15">
        <v>28</v>
      </c>
      <c r="M535" s="15" t="s">
        <v>30</v>
      </c>
      <c r="N535" s="15" t="s">
        <v>31</v>
      </c>
      <c r="O535" s="15" t="s">
        <v>32</v>
      </c>
      <c r="P535" s="16" t="s">
        <v>47</v>
      </c>
      <c r="Q535" s="19">
        <v>41821</v>
      </c>
      <c r="R535" s="15" t="s">
        <v>57</v>
      </c>
      <c r="S535" s="15"/>
      <c r="T535" s="24" t="s">
        <v>1924</v>
      </c>
      <c r="U535" s="14" t="e">
        <f ca="1">VLOOKUP(T535,[1]sheet1!$C$1:$D$65536,2,0)</f>
        <v>#N/A</v>
      </c>
      <c r="V535" s="17">
        <v>41821</v>
      </c>
      <c r="W535" s="15" t="s">
        <v>36</v>
      </c>
      <c r="X535" s="21">
        <f t="shared" si="16"/>
        <v>3</v>
      </c>
      <c r="Y535" s="21">
        <f t="shared" si="17"/>
        <v>5</v>
      </c>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c r="HC535" s="21"/>
      <c r="HD535" s="21"/>
      <c r="HE535" s="21"/>
      <c r="HF535" s="21"/>
      <c r="HG535" s="21"/>
      <c r="HH535" s="21"/>
      <c r="HI535" s="21"/>
      <c r="HJ535" s="21"/>
      <c r="HK535" s="21"/>
      <c r="HL535" s="21"/>
      <c r="HM535" s="21"/>
      <c r="HN535" s="21"/>
      <c r="HO535" s="21"/>
      <c r="HP535" s="21"/>
      <c r="HQ535" s="21"/>
      <c r="HR535" s="21"/>
      <c r="HS535" s="21"/>
      <c r="HT535" s="21"/>
    </row>
    <row r="536" s="9" customFormat="1" ht="30" customHeight="1" spans="1:228">
      <c r="A536" s="10">
        <v>40</v>
      </c>
      <c r="B536" s="14" t="s">
        <v>1925</v>
      </c>
      <c r="C536" s="15" t="s">
        <v>1402</v>
      </c>
      <c r="D536" s="15"/>
      <c r="E536" s="15">
        <v>1036</v>
      </c>
      <c r="F536" s="16" t="s">
        <v>1926</v>
      </c>
      <c r="G536" s="15" t="s">
        <v>27</v>
      </c>
      <c r="H536" s="15" t="s">
        <v>40</v>
      </c>
      <c r="I536" s="15"/>
      <c r="J536" s="15" t="s">
        <v>29</v>
      </c>
      <c r="K536" s="17">
        <v>27589</v>
      </c>
      <c r="L536" s="15">
        <v>43</v>
      </c>
      <c r="M536" s="15" t="s">
        <v>30</v>
      </c>
      <c r="N536" s="15" t="s">
        <v>31</v>
      </c>
      <c r="O536" s="15" t="s">
        <v>389</v>
      </c>
      <c r="P536" s="16" t="s">
        <v>47</v>
      </c>
      <c r="Q536" s="19" t="s">
        <v>1927</v>
      </c>
      <c r="R536" s="15" t="s">
        <v>43</v>
      </c>
      <c r="S536" s="15"/>
      <c r="T536" s="20" t="s">
        <v>1928</v>
      </c>
      <c r="U536" s="14" t="str">
        <f ca="1">VLOOKUP(T536,[1]sheet1!$C$1:$D$65536,2,0)</f>
        <v>13880386593</v>
      </c>
      <c r="V536" s="17">
        <v>40391</v>
      </c>
      <c r="W536" s="15" t="s">
        <v>36</v>
      </c>
      <c r="X536" s="21">
        <f t="shared" si="16"/>
        <v>7</v>
      </c>
      <c r="Y536" s="21">
        <f t="shared" si="17"/>
        <v>5</v>
      </c>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1"/>
      <c r="HI536" s="21"/>
      <c r="HJ536" s="21"/>
      <c r="HK536" s="21"/>
      <c r="HL536" s="21"/>
      <c r="HM536" s="21"/>
      <c r="HN536" s="21"/>
      <c r="HO536" s="21"/>
      <c r="HP536" s="21"/>
      <c r="HQ536" s="21"/>
      <c r="HR536" s="21"/>
      <c r="HS536" s="21"/>
      <c r="HT536" s="21"/>
    </row>
    <row r="537" s="9" customFormat="1" ht="30" customHeight="1" spans="1:228">
      <c r="A537" s="10">
        <v>41</v>
      </c>
      <c r="B537" s="14" t="s">
        <v>1929</v>
      </c>
      <c r="C537" s="15" t="s">
        <v>1402</v>
      </c>
      <c r="D537" s="15"/>
      <c r="E537" s="15">
        <v>913</v>
      </c>
      <c r="F537" s="16" t="s">
        <v>1930</v>
      </c>
      <c r="G537" s="15" t="s">
        <v>27</v>
      </c>
      <c r="H537" s="15" t="s">
        <v>40</v>
      </c>
      <c r="I537" s="15"/>
      <c r="J537" s="15" t="s">
        <v>29</v>
      </c>
      <c r="K537" s="17">
        <v>28456</v>
      </c>
      <c r="L537" s="15">
        <v>41</v>
      </c>
      <c r="M537" s="15" t="s">
        <v>30</v>
      </c>
      <c r="N537" s="15" t="s">
        <v>31</v>
      </c>
      <c r="O537" s="15" t="s">
        <v>389</v>
      </c>
      <c r="P537" s="16" t="s">
        <v>47</v>
      </c>
      <c r="Q537" s="19">
        <v>37347</v>
      </c>
      <c r="R537" s="15" t="s">
        <v>57</v>
      </c>
      <c r="S537" s="15"/>
      <c r="T537" s="20" t="s">
        <v>1931</v>
      </c>
      <c r="U537" s="14" t="str">
        <f ca="1">VLOOKUP(T537,[1]sheet1!$C$1:$D$65536,2,0)</f>
        <v>18080025505</v>
      </c>
      <c r="V537" s="17">
        <v>37408</v>
      </c>
      <c r="W537" s="15" t="s">
        <v>36</v>
      </c>
      <c r="X537" s="21">
        <f t="shared" si="16"/>
        <v>15</v>
      </c>
      <c r="Y537" s="21">
        <f t="shared" si="17"/>
        <v>10</v>
      </c>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row>
    <row r="538" s="9" customFormat="1" ht="30" customHeight="1" spans="1:228">
      <c r="A538" s="10">
        <v>42</v>
      </c>
      <c r="B538" s="14" t="s">
        <v>1932</v>
      </c>
      <c r="C538" s="15" t="s">
        <v>1402</v>
      </c>
      <c r="D538" s="15"/>
      <c r="E538" s="15">
        <v>685</v>
      </c>
      <c r="F538" s="16" t="s">
        <v>1933</v>
      </c>
      <c r="G538" s="15" t="s">
        <v>56</v>
      </c>
      <c r="H538" s="15" t="s">
        <v>136</v>
      </c>
      <c r="I538" s="15"/>
      <c r="J538" s="15" t="s">
        <v>41</v>
      </c>
      <c r="K538" s="17">
        <v>32109</v>
      </c>
      <c r="L538" s="15">
        <v>31</v>
      </c>
      <c r="M538" s="15" t="s">
        <v>30</v>
      </c>
      <c r="N538" s="15" t="s">
        <v>31</v>
      </c>
      <c r="O538" s="15"/>
      <c r="P538" s="16" t="s">
        <v>166</v>
      </c>
      <c r="Q538" s="19" t="s">
        <v>1934</v>
      </c>
      <c r="R538" s="15" t="s">
        <v>146</v>
      </c>
      <c r="S538" s="15"/>
      <c r="T538" s="20" t="s">
        <v>1935</v>
      </c>
      <c r="U538" s="14" t="str">
        <f ca="1">VLOOKUP(T538,[1]sheet1!$C$1:$D$65536,2,0)</f>
        <v>15828157658</v>
      </c>
      <c r="V538" s="17">
        <v>38869</v>
      </c>
      <c r="W538" s="15" t="s">
        <v>36</v>
      </c>
      <c r="X538" s="21">
        <f t="shared" si="16"/>
        <v>11</v>
      </c>
      <c r="Y538" s="21">
        <f t="shared" si="17"/>
        <v>10</v>
      </c>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c r="HC538" s="21"/>
      <c r="HD538" s="21"/>
      <c r="HE538" s="21"/>
      <c r="HF538" s="21"/>
      <c r="HG538" s="21"/>
      <c r="HH538" s="21"/>
      <c r="HI538" s="21"/>
      <c r="HJ538" s="21"/>
      <c r="HK538" s="21"/>
      <c r="HL538" s="21"/>
      <c r="HM538" s="21"/>
      <c r="HN538" s="21"/>
      <c r="HO538" s="21"/>
      <c r="HP538" s="21"/>
      <c r="HQ538" s="21"/>
      <c r="HR538" s="21"/>
      <c r="HS538" s="21"/>
      <c r="HT538" s="21"/>
    </row>
    <row r="539" s="9" customFormat="1" ht="30" customHeight="1" spans="1:228">
      <c r="A539" s="10">
        <v>43</v>
      </c>
      <c r="B539" s="14" t="s">
        <v>1936</v>
      </c>
      <c r="C539" s="15" t="s">
        <v>1402</v>
      </c>
      <c r="D539" s="15"/>
      <c r="E539" s="15">
        <v>1318</v>
      </c>
      <c r="F539" s="16" t="s">
        <v>1937</v>
      </c>
      <c r="G539" s="15" t="s">
        <v>56</v>
      </c>
      <c r="H539" s="15" t="s">
        <v>40</v>
      </c>
      <c r="I539" s="15"/>
      <c r="J539" s="15" t="s">
        <v>29</v>
      </c>
      <c r="K539" s="17">
        <v>30978</v>
      </c>
      <c r="L539" s="15">
        <v>34</v>
      </c>
      <c r="M539" s="15" t="s">
        <v>30</v>
      </c>
      <c r="N539" s="15" t="s">
        <v>31</v>
      </c>
      <c r="O539" s="15" t="s">
        <v>389</v>
      </c>
      <c r="P539" s="16" t="s">
        <v>47</v>
      </c>
      <c r="Q539" s="19">
        <v>38168</v>
      </c>
      <c r="R539" s="15" t="s">
        <v>61</v>
      </c>
      <c r="S539" s="15"/>
      <c r="T539" s="20" t="s">
        <v>1938</v>
      </c>
      <c r="U539" s="14" t="str">
        <f ca="1">VLOOKUP(T539,[1]sheet1!$C$1:$D$65536,2,0)</f>
        <v>15828627748</v>
      </c>
      <c r="V539" s="17">
        <v>42285</v>
      </c>
      <c r="W539" s="15" t="s">
        <v>36</v>
      </c>
      <c r="X539" s="21">
        <f t="shared" si="16"/>
        <v>2</v>
      </c>
      <c r="Y539" s="21">
        <f t="shared" si="17"/>
        <v>5</v>
      </c>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c r="HC539" s="21"/>
      <c r="HD539" s="21"/>
      <c r="HE539" s="21"/>
      <c r="HF539" s="21"/>
      <c r="HG539" s="21"/>
      <c r="HH539" s="21"/>
      <c r="HI539" s="21"/>
      <c r="HJ539" s="21"/>
      <c r="HK539" s="21"/>
      <c r="HL539" s="21"/>
      <c r="HM539" s="21"/>
      <c r="HN539" s="21"/>
      <c r="HO539" s="21"/>
      <c r="HP539" s="21"/>
      <c r="HQ539" s="21"/>
      <c r="HR539" s="21"/>
      <c r="HS539" s="21"/>
      <c r="HT539" s="21"/>
    </row>
    <row r="540" s="9" customFormat="1" ht="30" customHeight="1" spans="1:228">
      <c r="A540" s="10">
        <v>44</v>
      </c>
      <c r="B540" s="14" t="s">
        <v>1939</v>
      </c>
      <c r="C540" s="15" t="s">
        <v>1402</v>
      </c>
      <c r="D540" s="15"/>
      <c r="E540" s="15">
        <v>1459</v>
      </c>
      <c r="F540" s="16" t="s">
        <v>1940</v>
      </c>
      <c r="G540" s="15" t="s">
        <v>56</v>
      </c>
      <c r="H540" s="15" t="s">
        <v>136</v>
      </c>
      <c r="I540" s="15"/>
      <c r="J540" s="15" t="s">
        <v>41</v>
      </c>
      <c r="K540" s="17">
        <v>33559</v>
      </c>
      <c r="L540" s="15">
        <v>27</v>
      </c>
      <c r="M540" s="15" t="s">
        <v>30</v>
      </c>
      <c r="N540" s="15" t="s">
        <v>31</v>
      </c>
      <c r="O540" s="15" t="s">
        <v>389</v>
      </c>
      <c r="P540" s="16" t="s">
        <v>166</v>
      </c>
      <c r="Q540" s="19" t="s">
        <v>1941</v>
      </c>
      <c r="R540" s="15" t="s">
        <v>146</v>
      </c>
      <c r="S540" s="15"/>
      <c r="T540" s="20" t="s">
        <v>1942</v>
      </c>
      <c r="U540" s="14" t="str">
        <f ca="1">VLOOKUP(T540,[1]sheet1!$C$1:$D$65536,2,0)</f>
        <v>13890405011</v>
      </c>
      <c r="V540" s="17">
        <v>42705</v>
      </c>
      <c r="W540" s="15" t="s">
        <v>80</v>
      </c>
      <c r="X540" s="21">
        <f t="shared" si="16"/>
        <v>1</v>
      </c>
      <c r="Y540" s="21">
        <f t="shared" si="17"/>
        <v>5</v>
      </c>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row>
    <row r="541" s="9" customFormat="1" ht="30" customHeight="1" spans="1:228">
      <c r="A541" s="10">
        <v>45</v>
      </c>
      <c r="B541" s="14" t="s">
        <v>1943</v>
      </c>
      <c r="C541" s="15" t="s">
        <v>1402</v>
      </c>
      <c r="D541" s="15"/>
      <c r="E541" s="15">
        <v>642</v>
      </c>
      <c r="F541" s="16" t="s">
        <v>1944</v>
      </c>
      <c r="G541" s="15" t="s">
        <v>56</v>
      </c>
      <c r="H541" s="15" t="s">
        <v>136</v>
      </c>
      <c r="I541" s="15"/>
      <c r="J541" s="15" t="s">
        <v>41</v>
      </c>
      <c r="K541" s="17">
        <v>30251</v>
      </c>
      <c r="L541" s="15">
        <v>36</v>
      </c>
      <c r="M541" s="15" t="s">
        <v>30</v>
      </c>
      <c r="N541" s="15" t="s">
        <v>31</v>
      </c>
      <c r="O541" s="15"/>
      <c r="P541" s="16" t="s">
        <v>166</v>
      </c>
      <c r="Q541" s="19" t="s">
        <v>1945</v>
      </c>
      <c r="R541" s="15" t="s">
        <v>132</v>
      </c>
      <c r="S541" s="15"/>
      <c r="T541" s="20" t="s">
        <v>1946</v>
      </c>
      <c r="U541" s="14" t="str">
        <f ca="1">VLOOKUP(T541,[1]sheet1!$C$1:$D$65536,2,0)</f>
        <v>13880349813</v>
      </c>
      <c r="V541" s="17">
        <v>37622</v>
      </c>
      <c r="W541" s="15" t="s">
        <v>36</v>
      </c>
      <c r="X541" s="21">
        <f t="shared" si="16"/>
        <v>15</v>
      </c>
      <c r="Y541" s="21">
        <f t="shared" si="17"/>
        <v>10</v>
      </c>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c r="HC541" s="21"/>
      <c r="HD541" s="21"/>
      <c r="HE541" s="21"/>
      <c r="HF541" s="21"/>
      <c r="HG541" s="21"/>
      <c r="HH541" s="21"/>
      <c r="HI541" s="21"/>
      <c r="HJ541" s="21"/>
      <c r="HK541" s="21"/>
      <c r="HL541" s="21"/>
      <c r="HM541" s="21"/>
      <c r="HN541" s="21"/>
      <c r="HO541" s="21"/>
      <c r="HP541" s="21"/>
      <c r="HQ541" s="21"/>
      <c r="HR541" s="21"/>
      <c r="HS541" s="21"/>
      <c r="HT541" s="21"/>
    </row>
    <row r="542" s="9" customFormat="1" ht="30" customHeight="1" spans="1:228">
      <c r="A542" s="10">
        <v>46</v>
      </c>
      <c r="B542" s="14" t="s">
        <v>1947</v>
      </c>
      <c r="C542" s="15" t="s">
        <v>1402</v>
      </c>
      <c r="D542" s="15"/>
      <c r="E542" s="15">
        <v>15</v>
      </c>
      <c r="F542" s="16" t="s">
        <v>474</v>
      </c>
      <c r="G542" s="15" t="s">
        <v>56</v>
      </c>
      <c r="H542" s="15" t="s">
        <v>136</v>
      </c>
      <c r="I542" s="15"/>
      <c r="J542" s="15" t="s">
        <v>41</v>
      </c>
      <c r="K542" s="17">
        <v>31337</v>
      </c>
      <c r="L542" s="15">
        <v>33</v>
      </c>
      <c r="M542" s="15" t="s">
        <v>30</v>
      </c>
      <c r="N542" s="15" t="s">
        <v>31</v>
      </c>
      <c r="O542" s="15"/>
      <c r="P542" s="16" t="s">
        <v>166</v>
      </c>
      <c r="Q542" s="19" t="s">
        <v>1934</v>
      </c>
      <c r="R542" s="15" t="s">
        <v>132</v>
      </c>
      <c r="S542" s="15"/>
      <c r="T542" s="20" t="s">
        <v>1948</v>
      </c>
      <c r="U542" s="14" t="str">
        <f ca="1">VLOOKUP(T542,[1]sheet1!$C$1:$D$65536,2,0)</f>
        <v>13547823105</v>
      </c>
      <c r="V542" s="17">
        <v>38777</v>
      </c>
      <c r="W542" s="15" t="s">
        <v>36</v>
      </c>
      <c r="X542" s="21">
        <f t="shared" si="16"/>
        <v>11</v>
      </c>
      <c r="Y542" s="21">
        <f t="shared" si="17"/>
        <v>10</v>
      </c>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1"/>
      <c r="HI542" s="21"/>
      <c r="HJ542" s="21"/>
      <c r="HK542" s="21"/>
      <c r="HL542" s="21"/>
      <c r="HM542" s="21"/>
      <c r="HN542" s="21"/>
      <c r="HO542" s="21"/>
      <c r="HP542" s="21"/>
      <c r="HQ542" s="21"/>
      <c r="HR542" s="21"/>
      <c r="HS542" s="21"/>
      <c r="HT542" s="21"/>
    </row>
    <row r="543" s="9" customFormat="1" ht="30" customHeight="1" spans="1:228">
      <c r="A543" s="10">
        <v>47</v>
      </c>
      <c r="B543" s="14" t="s">
        <v>1949</v>
      </c>
      <c r="C543" s="15" t="s">
        <v>1402</v>
      </c>
      <c r="D543" s="15"/>
      <c r="E543" s="15">
        <v>968</v>
      </c>
      <c r="F543" s="16" t="s">
        <v>1950</v>
      </c>
      <c r="G543" s="15" t="s">
        <v>56</v>
      </c>
      <c r="H543" s="15" t="s">
        <v>136</v>
      </c>
      <c r="I543" s="15"/>
      <c r="J543" s="15" t="s">
        <v>41</v>
      </c>
      <c r="K543" s="17">
        <v>31930</v>
      </c>
      <c r="L543" s="15">
        <v>31</v>
      </c>
      <c r="M543" s="15" t="s">
        <v>30</v>
      </c>
      <c r="N543" s="15" t="s">
        <v>31</v>
      </c>
      <c r="O543" s="15"/>
      <c r="P543" s="16" t="s">
        <v>166</v>
      </c>
      <c r="Q543" s="19" t="s">
        <v>1934</v>
      </c>
      <c r="R543" s="15" t="s">
        <v>146</v>
      </c>
      <c r="S543" s="15"/>
      <c r="T543" s="20" t="s">
        <v>1951</v>
      </c>
      <c r="U543" s="14" t="str">
        <f ca="1">VLOOKUP(T543,[1]sheet1!$C$1:$D$65536,2,0)</f>
        <v>13541056197</v>
      </c>
      <c r="V543" s="17">
        <v>40725</v>
      </c>
      <c r="W543" s="15" t="s">
        <v>36</v>
      </c>
      <c r="X543" s="21">
        <f t="shared" si="16"/>
        <v>6</v>
      </c>
      <c r="Y543" s="21">
        <f t="shared" si="17"/>
        <v>5</v>
      </c>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c r="HC543" s="21"/>
      <c r="HD543" s="21"/>
      <c r="HE543" s="21"/>
      <c r="HF543" s="21"/>
      <c r="HG543" s="21"/>
      <c r="HH543" s="21"/>
      <c r="HI543" s="21"/>
      <c r="HJ543" s="21"/>
      <c r="HK543" s="21"/>
      <c r="HL543" s="21"/>
      <c r="HM543" s="21"/>
      <c r="HN543" s="21"/>
      <c r="HO543" s="21"/>
      <c r="HP543" s="21"/>
      <c r="HQ543" s="21"/>
      <c r="HR543" s="21"/>
      <c r="HS543" s="21"/>
      <c r="HT543" s="21"/>
    </row>
    <row r="544" s="9" customFormat="1" ht="30" customHeight="1" spans="1:228">
      <c r="A544" s="10">
        <v>48</v>
      </c>
      <c r="B544" s="14" t="s">
        <v>1952</v>
      </c>
      <c r="C544" s="15" t="s">
        <v>1402</v>
      </c>
      <c r="D544" s="15"/>
      <c r="E544" s="15">
        <v>1052</v>
      </c>
      <c r="F544" s="16" t="s">
        <v>1953</v>
      </c>
      <c r="G544" s="15" t="s">
        <v>56</v>
      </c>
      <c r="H544" s="15" t="s">
        <v>136</v>
      </c>
      <c r="I544" s="15"/>
      <c r="J544" s="15" t="s">
        <v>29</v>
      </c>
      <c r="K544" s="17">
        <v>31942</v>
      </c>
      <c r="L544" s="15">
        <v>31</v>
      </c>
      <c r="M544" s="15" t="s">
        <v>30</v>
      </c>
      <c r="N544" s="15" t="s">
        <v>31</v>
      </c>
      <c r="O544" s="15" t="s">
        <v>389</v>
      </c>
      <c r="P544" s="16" t="s">
        <v>166</v>
      </c>
      <c r="Q544" s="19" t="s">
        <v>1954</v>
      </c>
      <c r="R544" s="15" t="s">
        <v>57</v>
      </c>
      <c r="S544" s="15"/>
      <c r="T544" s="20" t="s">
        <v>1955</v>
      </c>
      <c r="U544" s="14" t="str">
        <f ca="1">VLOOKUP(T544,[1]sheet1!$C$1:$D$65536,2,0)</f>
        <v>18380160570</v>
      </c>
      <c r="V544" s="17">
        <v>40360</v>
      </c>
      <c r="W544" s="15" t="s">
        <v>36</v>
      </c>
      <c r="X544" s="21">
        <f t="shared" si="16"/>
        <v>7</v>
      </c>
      <c r="Y544" s="21">
        <f t="shared" si="17"/>
        <v>5</v>
      </c>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1"/>
    </row>
    <row r="545" s="9" customFormat="1" ht="30" customHeight="1" spans="1:228">
      <c r="A545" s="10">
        <v>49</v>
      </c>
      <c r="B545" s="14" t="s">
        <v>1956</v>
      </c>
      <c r="C545" s="15" t="s">
        <v>1402</v>
      </c>
      <c r="D545" s="15"/>
      <c r="E545" s="15">
        <v>816</v>
      </c>
      <c r="F545" s="16" t="s">
        <v>1957</v>
      </c>
      <c r="G545" s="15" t="s">
        <v>56</v>
      </c>
      <c r="H545" s="15" t="s">
        <v>136</v>
      </c>
      <c r="I545" s="15"/>
      <c r="J545" s="15" t="s">
        <v>41</v>
      </c>
      <c r="K545" s="17">
        <v>32369</v>
      </c>
      <c r="L545" s="15">
        <v>30</v>
      </c>
      <c r="M545" s="15" t="s">
        <v>30</v>
      </c>
      <c r="N545" s="15" t="s">
        <v>31</v>
      </c>
      <c r="O545" s="15"/>
      <c r="P545" s="16" t="s">
        <v>166</v>
      </c>
      <c r="Q545" s="19" t="s">
        <v>1958</v>
      </c>
      <c r="R545" s="15" t="s">
        <v>146</v>
      </c>
      <c r="S545" s="15"/>
      <c r="T545" s="20" t="s">
        <v>1959</v>
      </c>
      <c r="U545" s="14" t="str">
        <f ca="1">VLOOKUP(T545,[1]sheet1!$C$1:$D$65536,2,0)</f>
        <v>13730676096</v>
      </c>
      <c r="V545" s="17">
        <v>40908</v>
      </c>
      <c r="W545" s="15" t="s">
        <v>36</v>
      </c>
      <c r="X545" s="21">
        <f t="shared" si="16"/>
        <v>6</v>
      </c>
      <c r="Y545" s="21">
        <f t="shared" si="17"/>
        <v>5</v>
      </c>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c r="HC545" s="21"/>
      <c r="HD545" s="21"/>
      <c r="HE545" s="21"/>
      <c r="HF545" s="21"/>
      <c r="HG545" s="21"/>
      <c r="HH545" s="21"/>
      <c r="HI545" s="21"/>
      <c r="HJ545" s="21"/>
      <c r="HK545" s="21"/>
      <c r="HL545" s="21"/>
      <c r="HM545" s="21"/>
      <c r="HN545" s="21"/>
      <c r="HO545" s="21"/>
      <c r="HP545" s="21"/>
      <c r="HQ545" s="21"/>
      <c r="HR545" s="21"/>
      <c r="HS545" s="21"/>
      <c r="HT545" s="21"/>
    </row>
    <row r="546" s="9" customFormat="1" ht="30" customHeight="1" spans="1:228">
      <c r="A546" s="10">
        <v>50</v>
      </c>
      <c r="B546" s="14" t="s">
        <v>1960</v>
      </c>
      <c r="C546" s="15" t="s">
        <v>1402</v>
      </c>
      <c r="D546" s="15"/>
      <c r="E546" s="15">
        <v>547</v>
      </c>
      <c r="F546" s="16" t="s">
        <v>1961</v>
      </c>
      <c r="G546" s="15" t="s">
        <v>56</v>
      </c>
      <c r="H546" s="15" t="s">
        <v>136</v>
      </c>
      <c r="I546" s="15"/>
      <c r="J546" s="15" t="s">
        <v>41</v>
      </c>
      <c r="K546" s="17">
        <v>29460</v>
      </c>
      <c r="L546" s="15">
        <v>38</v>
      </c>
      <c r="M546" s="15" t="s">
        <v>30</v>
      </c>
      <c r="N546" s="15" t="s">
        <v>156</v>
      </c>
      <c r="O546" s="15"/>
      <c r="P546" s="16" t="s">
        <v>166</v>
      </c>
      <c r="Q546" s="19" t="s">
        <v>1657</v>
      </c>
      <c r="R546" s="15" t="s">
        <v>146</v>
      </c>
      <c r="S546" s="15"/>
      <c r="T546" s="20" t="s">
        <v>1962</v>
      </c>
      <c r="U546" s="14" t="str">
        <f ca="1">VLOOKUP(T546,[1]sheet1!$C$1:$D$65536,2,0)</f>
        <v>13541155129</v>
      </c>
      <c r="V546" s="17">
        <v>37956</v>
      </c>
      <c r="W546" s="15" t="s">
        <v>36</v>
      </c>
      <c r="X546" s="21">
        <f t="shared" si="16"/>
        <v>14</v>
      </c>
      <c r="Y546" s="21">
        <f t="shared" si="17"/>
        <v>10</v>
      </c>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c r="HC546" s="21"/>
      <c r="HD546" s="21"/>
      <c r="HE546" s="21"/>
      <c r="HF546" s="21"/>
      <c r="HG546" s="21"/>
      <c r="HH546" s="21"/>
      <c r="HI546" s="21"/>
      <c r="HJ546" s="21"/>
      <c r="HK546" s="21"/>
      <c r="HL546" s="21"/>
      <c r="HM546" s="21"/>
      <c r="HN546" s="21"/>
      <c r="HO546" s="21"/>
      <c r="HP546" s="21"/>
      <c r="HQ546" s="21"/>
      <c r="HR546" s="21"/>
      <c r="HS546" s="21"/>
      <c r="HT546" s="21"/>
    </row>
    <row r="547" s="9" customFormat="1" ht="30" customHeight="1" spans="1:228">
      <c r="A547" s="10">
        <v>51</v>
      </c>
      <c r="B547" s="14" t="e">
        <v>#N/A</v>
      </c>
      <c r="C547" s="15" t="s">
        <v>1402</v>
      </c>
      <c r="D547" s="15"/>
      <c r="E547" s="15">
        <v>414</v>
      </c>
      <c r="F547" s="16" t="s">
        <v>895</v>
      </c>
      <c r="G547" s="15" t="s">
        <v>56</v>
      </c>
      <c r="H547" s="15" t="s">
        <v>136</v>
      </c>
      <c r="I547" s="15"/>
      <c r="J547" s="15" t="s">
        <v>41</v>
      </c>
      <c r="K547" s="17">
        <v>32329</v>
      </c>
      <c r="L547" s="15">
        <v>30</v>
      </c>
      <c r="M547" s="15" t="s">
        <v>30</v>
      </c>
      <c r="N547" s="15" t="s">
        <v>31</v>
      </c>
      <c r="O547" s="15"/>
      <c r="P547" s="16" t="s">
        <v>166</v>
      </c>
      <c r="Q547" s="19" t="s">
        <v>1934</v>
      </c>
      <c r="R547" s="15" t="s">
        <v>146</v>
      </c>
      <c r="S547" s="15"/>
      <c r="T547" s="20" t="s">
        <v>1963</v>
      </c>
      <c r="U547" s="14" t="e">
        <f ca="1">VLOOKUP(T547,[1]sheet1!$C$1:$D$65536,2,0)</f>
        <v>#N/A</v>
      </c>
      <c r="V547" s="17">
        <v>39995</v>
      </c>
      <c r="W547" s="15" t="s">
        <v>36</v>
      </c>
      <c r="X547" s="21">
        <f t="shared" si="16"/>
        <v>8</v>
      </c>
      <c r="Y547" s="21">
        <f t="shared" si="17"/>
        <v>5</v>
      </c>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c r="HC547" s="21"/>
      <c r="HD547" s="21"/>
      <c r="HE547" s="21"/>
      <c r="HF547" s="21"/>
      <c r="HG547" s="21"/>
      <c r="HH547" s="21"/>
      <c r="HI547" s="21"/>
      <c r="HJ547" s="21"/>
      <c r="HK547" s="21"/>
      <c r="HL547" s="21"/>
      <c r="HM547" s="21"/>
      <c r="HN547" s="21"/>
      <c r="HO547" s="21"/>
      <c r="HP547" s="21"/>
      <c r="HQ547" s="21"/>
      <c r="HR547" s="21"/>
      <c r="HS547" s="21"/>
      <c r="HT547" s="21"/>
    </row>
    <row r="548" s="9" customFormat="1" ht="30" customHeight="1" spans="1:228">
      <c r="A548" s="10">
        <v>52</v>
      </c>
      <c r="B548" s="14" t="s">
        <v>1964</v>
      </c>
      <c r="C548" s="15" t="s">
        <v>1402</v>
      </c>
      <c r="D548" s="15"/>
      <c r="E548" s="15">
        <v>410</v>
      </c>
      <c r="F548" s="16" t="s">
        <v>1965</v>
      </c>
      <c r="G548" s="15" t="s">
        <v>56</v>
      </c>
      <c r="H548" s="15" t="s">
        <v>136</v>
      </c>
      <c r="I548" s="15"/>
      <c r="J548" s="15" t="s">
        <v>41</v>
      </c>
      <c r="K548" s="17">
        <v>31442</v>
      </c>
      <c r="L548" s="15">
        <v>32</v>
      </c>
      <c r="M548" s="15" t="s">
        <v>30</v>
      </c>
      <c r="N548" s="15" t="s">
        <v>31</v>
      </c>
      <c r="O548" s="15"/>
      <c r="P548" s="16" t="s">
        <v>166</v>
      </c>
      <c r="Q548" s="19" t="s">
        <v>1934</v>
      </c>
      <c r="R548" s="15" t="s">
        <v>146</v>
      </c>
      <c r="S548" s="15"/>
      <c r="T548" s="20" t="s">
        <v>1966</v>
      </c>
      <c r="U548" s="14" t="str">
        <f ca="1">VLOOKUP(T548,[1]sheet1!$C$1:$D$65536,2,0)</f>
        <v>13881727698</v>
      </c>
      <c r="V548" s="17">
        <v>38169</v>
      </c>
      <c r="W548" s="15" t="s">
        <v>36</v>
      </c>
      <c r="X548" s="21">
        <f t="shared" si="16"/>
        <v>13</v>
      </c>
      <c r="Y548" s="21">
        <f t="shared" si="17"/>
        <v>10</v>
      </c>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c r="HC548" s="21"/>
      <c r="HD548" s="21"/>
      <c r="HE548" s="21"/>
      <c r="HF548" s="21"/>
      <c r="HG548" s="21"/>
      <c r="HH548" s="21"/>
      <c r="HI548" s="21"/>
      <c r="HJ548" s="21"/>
      <c r="HK548" s="21"/>
      <c r="HL548" s="21"/>
      <c r="HM548" s="21"/>
      <c r="HN548" s="21"/>
      <c r="HO548" s="21"/>
      <c r="HP548" s="21"/>
      <c r="HQ548" s="21"/>
      <c r="HR548" s="21"/>
      <c r="HS548" s="21"/>
      <c r="HT548" s="21"/>
    </row>
    <row r="549" s="9" customFormat="1" ht="30" customHeight="1" spans="1:228">
      <c r="A549" s="10">
        <v>53</v>
      </c>
      <c r="B549" s="14" t="s">
        <v>1967</v>
      </c>
      <c r="C549" s="15" t="s">
        <v>1402</v>
      </c>
      <c r="D549" s="15"/>
      <c r="E549" s="15">
        <v>1364</v>
      </c>
      <c r="F549" s="16" t="s">
        <v>1968</v>
      </c>
      <c r="G549" s="15" t="s">
        <v>56</v>
      </c>
      <c r="H549" s="15" t="s">
        <v>40</v>
      </c>
      <c r="I549" s="15"/>
      <c r="J549" s="15" t="s">
        <v>29</v>
      </c>
      <c r="K549" s="17">
        <v>30597</v>
      </c>
      <c r="L549" s="15">
        <v>34</v>
      </c>
      <c r="M549" s="15" t="s">
        <v>30</v>
      </c>
      <c r="N549" s="15" t="s">
        <v>31</v>
      </c>
      <c r="O549" s="15" t="s">
        <v>389</v>
      </c>
      <c r="P549" s="16" t="s">
        <v>47</v>
      </c>
      <c r="Q549" s="19" t="s">
        <v>1969</v>
      </c>
      <c r="R549" s="15" t="s">
        <v>57</v>
      </c>
      <c r="S549" s="15"/>
      <c r="T549" s="20" t="s">
        <v>1970</v>
      </c>
      <c r="U549" s="14" t="str">
        <f ca="1">VLOOKUP(T549,[1]sheet1!$C$1:$D$65536,2,0)</f>
        <v>15884483073</v>
      </c>
      <c r="V549" s="17">
        <v>42644</v>
      </c>
      <c r="W549" s="15" t="s">
        <v>36</v>
      </c>
      <c r="X549" s="21">
        <f t="shared" si="16"/>
        <v>1</v>
      </c>
      <c r="Y549" s="21">
        <f t="shared" si="17"/>
        <v>5</v>
      </c>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row>
    <row r="550" s="9" customFormat="1" ht="30" customHeight="1" spans="1:228">
      <c r="A550" s="10">
        <v>54</v>
      </c>
      <c r="B550" s="14" t="s">
        <v>1971</v>
      </c>
      <c r="C550" s="15" t="s">
        <v>1402</v>
      </c>
      <c r="D550" s="15"/>
      <c r="E550" s="15">
        <v>303</v>
      </c>
      <c r="F550" s="16" t="s">
        <v>1972</v>
      </c>
      <c r="G550" s="15" t="s">
        <v>27</v>
      </c>
      <c r="H550" s="15" t="s">
        <v>136</v>
      </c>
      <c r="I550" s="15"/>
      <c r="J550" s="15" t="s">
        <v>41</v>
      </c>
      <c r="K550" s="17">
        <v>25837</v>
      </c>
      <c r="L550" s="15">
        <v>48</v>
      </c>
      <c r="M550" s="15" t="s">
        <v>30</v>
      </c>
      <c r="N550" s="15" t="s">
        <v>156</v>
      </c>
      <c r="O550" s="15"/>
      <c r="P550" s="16" t="s">
        <v>166</v>
      </c>
      <c r="Q550" s="19" t="s">
        <v>561</v>
      </c>
      <c r="R550" s="15" t="s">
        <v>132</v>
      </c>
      <c r="S550" s="15"/>
      <c r="T550" s="20" t="s">
        <v>1973</v>
      </c>
      <c r="U550" s="14" t="str">
        <f ca="1">VLOOKUP(T550,[1]sheet1!$C$1:$D$65536,2,0)</f>
        <v>13551254779</v>
      </c>
      <c r="V550" s="17">
        <v>32478</v>
      </c>
      <c r="W550" s="15" t="s">
        <v>36</v>
      </c>
      <c r="X550" s="21">
        <f t="shared" si="16"/>
        <v>29</v>
      </c>
      <c r="Y550" s="21">
        <f t="shared" si="17"/>
        <v>15</v>
      </c>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row>
    <row r="551" s="9" customFormat="1" ht="30" customHeight="1" spans="1:228">
      <c r="A551" s="10">
        <v>55</v>
      </c>
      <c r="B551" s="14" t="s">
        <v>1974</v>
      </c>
      <c r="C551" s="15" t="s">
        <v>1402</v>
      </c>
      <c r="D551" s="15"/>
      <c r="E551" s="15">
        <v>589</v>
      </c>
      <c r="F551" s="16" t="s">
        <v>1975</v>
      </c>
      <c r="G551" s="15" t="s">
        <v>27</v>
      </c>
      <c r="H551" s="15" t="s">
        <v>40</v>
      </c>
      <c r="I551" s="15"/>
      <c r="J551" s="15" t="s">
        <v>29</v>
      </c>
      <c r="K551" s="17">
        <v>23424</v>
      </c>
      <c r="L551" s="15">
        <v>54</v>
      </c>
      <c r="M551" s="15" t="s">
        <v>30</v>
      </c>
      <c r="N551" s="15" t="s">
        <v>156</v>
      </c>
      <c r="O551" s="15"/>
      <c r="P551" s="16" t="s">
        <v>47</v>
      </c>
      <c r="Q551" s="19" t="s">
        <v>1976</v>
      </c>
      <c r="R551" s="15" t="s">
        <v>61</v>
      </c>
      <c r="S551" s="15"/>
      <c r="T551" s="20" t="s">
        <v>1977</v>
      </c>
      <c r="U551" s="14" t="str">
        <f ca="1">VLOOKUP(T551,[1]sheet1!$C$1:$D$65536,2,0)</f>
        <v>13568983375</v>
      </c>
      <c r="V551" s="17" t="s">
        <v>1976</v>
      </c>
      <c r="W551" s="15" t="s">
        <v>36</v>
      </c>
      <c r="X551" s="21">
        <f t="shared" si="16"/>
        <v>33</v>
      </c>
      <c r="Y551" s="21">
        <f t="shared" si="17"/>
        <v>15</v>
      </c>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row>
    <row r="552" s="9" customFormat="1" ht="30" customHeight="1" spans="1:228">
      <c r="A552" s="10">
        <v>56</v>
      </c>
      <c r="B552" s="14" t="s">
        <v>1978</v>
      </c>
      <c r="C552" s="15" t="s">
        <v>1402</v>
      </c>
      <c r="D552" s="15"/>
      <c r="E552" s="15">
        <v>1444</v>
      </c>
      <c r="F552" s="16" t="s">
        <v>1979</v>
      </c>
      <c r="G552" s="15" t="s">
        <v>56</v>
      </c>
      <c r="H552" s="15" t="s">
        <v>40</v>
      </c>
      <c r="I552" s="15"/>
      <c r="J552" s="15" t="s">
        <v>29</v>
      </c>
      <c r="K552" s="17">
        <v>33653</v>
      </c>
      <c r="L552" s="15">
        <v>26</v>
      </c>
      <c r="M552" s="15" t="s">
        <v>30</v>
      </c>
      <c r="N552" s="15" t="s">
        <v>31</v>
      </c>
      <c r="O552" s="15" t="s">
        <v>32</v>
      </c>
      <c r="P552" s="16" t="s">
        <v>47</v>
      </c>
      <c r="Q552" s="19">
        <v>42183</v>
      </c>
      <c r="R552" s="15" t="s">
        <v>57</v>
      </c>
      <c r="S552" s="15"/>
      <c r="T552" s="20" t="s">
        <v>1980</v>
      </c>
      <c r="U552" s="14" t="str">
        <f ca="1">VLOOKUP(T552,[1]sheet1!$C$1:$D$65536,2,0)</f>
        <v>13730670764</v>
      </c>
      <c r="V552" s="17">
        <v>42190</v>
      </c>
      <c r="W552" s="15" t="s">
        <v>36</v>
      </c>
      <c r="X552" s="21">
        <f t="shared" si="16"/>
        <v>2</v>
      </c>
      <c r="Y552" s="21">
        <f t="shared" si="17"/>
        <v>5</v>
      </c>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c r="HC552" s="21"/>
      <c r="HD552" s="21"/>
      <c r="HE552" s="21"/>
      <c r="HF552" s="21"/>
      <c r="HG552" s="21"/>
      <c r="HH552" s="21"/>
      <c r="HI552" s="21"/>
      <c r="HJ552" s="21"/>
      <c r="HK552" s="21"/>
      <c r="HL552" s="21"/>
      <c r="HM552" s="21"/>
      <c r="HN552" s="21"/>
      <c r="HO552" s="21"/>
      <c r="HP552" s="21"/>
      <c r="HQ552" s="21"/>
      <c r="HR552" s="21"/>
      <c r="HS552" s="21"/>
      <c r="HT552" s="21"/>
    </row>
    <row r="553" s="9" customFormat="1" ht="30" customHeight="1" spans="1:228">
      <c r="A553" s="10">
        <v>57</v>
      </c>
      <c r="B553" s="14" t="s">
        <v>1981</v>
      </c>
      <c r="C553" s="15" t="s">
        <v>1402</v>
      </c>
      <c r="D553" s="15"/>
      <c r="E553" s="15">
        <v>535</v>
      </c>
      <c r="F553" s="16" t="s">
        <v>1982</v>
      </c>
      <c r="G553" s="15" t="s">
        <v>56</v>
      </c>
      <c r="H553" s="15" t="s">
        <v>177</v>
      </c>
      <c r="I553" s="15"/>
      <c r="J553" s="15" t="s">
        <v>29</v>
      </c>
      <c r="K553" s="17">
        <v>27742</v>
      </c>
      <c r="L553" s="15">
        <v>43</v>
      </c>
      <c r="M553" s="15" t="s">
        <v>30</v>
      </c>
      <c r="N553" s="15" t="s">
        <v>31</v>
      </c>
      <c r="O553" s="15"/>
      <c r="P553" s="16" t="s">
        <v>47</v>
      </c>
      <c r="Q553" s="19">
        <v>36339</v>
      </c>
      <c r="R553" s="15" t="s">
        <v>34</v>
      </c>
      <c r="S553" s="15"/>
      <c r="T553" s="20" t="s">
        <v>1983</v>
      </c>
      <c r="U553" s="14" t="str">
        <f ca="1">VLOOKUP(T553,[1]sheet1!$C$1:$D$65536,2,0)</f>
        <v>13980026308</v>
      </c>
      <c r="V553" s="17">
        <v>36412</v>
      </c>
      <c r="W553" s="15" t="s">
        <v>80</v>
      </c>
      <c r="X553" s="21">
        <f t="shared" si="16"/>
        <v>18</v>
      </c>
      <c r="Y553" s="21">
        <f t="shared" si="17"/>
        <v>10</v>
      </c>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row>
    <row r="554" s="9" customFormat="1" ht="30" customHeight="1" spans="1:228">
      <c r="A554" s="10">
        <v>58</v>
      </c>
      <c r="B554" s="14" t="s">
        <v>1984</v>
      </c>
      <c r="C554" s="15" t="s">
        <v>1402</v>
      </c>
      <c r="D554" s="15"/>
      <c r="E554" s="15">
        <v>541</v>
      </c>
      <c r="F554" s="16" t="s">
        <v>1985</v>
      </c>
      <c r="G554" s="15" t="s">
        <v>27</v>
      </c>
      <c r="H554" s="15" t="s">
        <v>136</v>
      </c>
      <c r="I554" s="15"/>
      <c r="J554" s="15" t="s">
        <v>41</v>
      </c>
      <c r="K554" s="17">
        <v>29496</v>
      </c>
      <c r="L554" s="15">
        <v>38</v>
      </c>
      <c r="M554" s="15" t="s">
        <v>30</v>
      </c>
      <c r="N554" s="15" t="s">
        <v>31</v>
      </c>
      <c r="O554" s="15"/>
      <c r="P554" s="16" t="s">
        <v>166</v>
      </c>
      <c r="Q554" s="19" t="s">
        <v>1986</v>
      </c>
      <c r="R554" s="15" t="s">
        <v>132</v>
      </c>
      <c r="S554" s="15"/>
      <c r="T554" s="20" t="s">
        <v>1987</v>
      </c>
      <c r="U554" s="14" t="str">
        <f ca="1">VLOOKUP(T554,[1]sheet1!$C$1:$D$65536,2,0)</f>
        <v>13882014813</v>
      </c>
      <c r="V554" s="17">
        <v>36557</v>
      </c>
      <c r="W554" s="15" t="s">
        <v>36</v>
      </c>
      <c r="X554" s="21">
        <f t="shared" si="16"/>
        <v>17</v>
      </c>
      <c r="Y554" s="21">
        <f t="shared" si="17"/>
        <v>10</v>
      </c>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row>
    <row r="555" s="9" customFormat="1" ht="30" customHeight="1" spans="1:228">
      <c r="A555" s="10">
        <v>59</v>
      </c>
      <c r="B555" s="14" t="s">
        <v>1988</v>
      </c>
      <c r="C555" s="15" t="s">
        <v>1402</v>
      </c>
      <c r="D555" s="15"/>
      <c r="E555" s="15">
        <v>1038</v>
      </c>
      <c r="F555" s="16" t="s">
        <v>1989</v>
      </c>
      <c r="G555" s="15" t="s">
        <v>56</v>
      </c>
      <c r="H555" s="15" t="s">
        <v>40</v>
      </c>
      <c r="I555" s="15"/>
      <c r="J555" s="15" t="s">
        <v>29</v>
      </c>
      <c r="K555" s="17">
        <v>31072</v>
      </c>
      <c r="L555" s="15">
        <v>33</v>
      </c>
      <c r="M555" s="15" t="s">
        <v>30</v>
      </c>
      <c r="N555" s="15" t="s">
        <v>31</v>
      </c>
      <c r="O555" s="15" t="s">
        <v>389</v>
      </c>
      <c r="P555" s="16" t="s">
        <v>47</v>
      </c>
      <c r="Q555" s="19" t="s">
        <v>1472</v>
      </c>
      <c r="R555" s="15" t="s">
        <v>61</v>
      </c>
      <c r="S555" s="15"/>
      <c r="T555" s="20" t="s">
        <v>1990</v>
      </c>
      <c r="U555" s="14" t="str">
        <f ca="1">VLOOKUP(T555,[1]sheet1!$C$1:$D$65536,2,0)</f>
        <v>15198085280</v>
      </c>
      <c r="V555" s="17">
        <v>40940</v>
      </c>
      <c r="W555" s="15" t="s">
        <v>36</v>
      </c>
      <c r="X555" s="21">
        <f t="shared" si="16"/>
        <v>5</v>
      </c>
      <c r="Y555" s="21">
        <f t="shared" si="17"/>
        <v>5</v>
      </c>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row>
    <row r="556" s="9" customFormat="1" ht="30" customHeight="1" spans="1:228">
      <c r="A556" s="10">
        <v>60</v>
      </c>
      <c r="B556" s="14" t="s">
        <v>1991</v>
      </c>
      <c r="C556" s="15" t="s">
        <v>1402</v>
      </c>
      <c r="D556" s="15"/>
      <c r="E556" s="15">
        <v>1139</v>
      </c>
      <c r="F556" s="16" t="s">
        <v>1992</v>
      </c>
      <c r="G556" s="15" t="s">
        <v>27</v>
      </c>
      <c r="H556" s="15" t="s">
        <v>40</v>
      </c>
      <c r="I556" s="15"/>
      <c r="J556" s="15" t="s">
        <v>41</v>
      </c>
      <c r="K556" s="17">
        <v>31855</v>
      </c>
      <c r="L556" s="15">
        <v>31</v>
      </c>
      <c r="M556" s="15" t="s">
        <v>30</v>
      </c>
      <c r="N556" s="15" t="s">
        <v>31</v>
      </c>
      <c r="O556" s="15" t="s">
        <v>91</v>
      </c>
      <c r="P556" s="16" t="s">
        <v>47</v>
      </c>
      <c r="Q556" s="19">
        <v>40724</v>
      </c>
      <c r="R556" s="15" t="s">
        <v>57</v>
      </c>
      <c r="S556" s="15"/>
      <c r="T556" s="20" t="s">
        <v>1993</v>
      </c>
      <c r="U556" s="14" t="str">
        <f ca="1">VLOOKUP(T556,[1]sheet1!$C$1:$D$65536,2,0)</f>
        <v>15928628872</v>
      </c>
      <c r="V556" s="17">
        <v>41481</v>
      </c>
      <c r="W556" s="15" t="s">
        <v>80</v>
      </c>
      <c r="X556" s="21">
        <f t="shared" si="16"/>
        <v>4</v>
      </c>
      <c r="Y556" s="21">
        <f t="shared" si="17"/>
        <v>5</v>
      </c>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row>
    <row r="557" s="9" customFormat="1" ht="30" customHeight="1" spans="1:228">
      <c r="A557" s="10">
        <v>61</v>
      </c>
      <c r="B557" s="14" t="s">
        <v>1994</v>
      </c>
      <c r="C557" s="15" t="s">
        <v>1402</v>
      </c>
      <c r="D557" s="15"/>
      <c r="E557" s="15">
        <v>1175</v>
      </c>
      <c r="F557" s="16" t="s">
        <v>1995</v>
      </c>
      <c r="G557" s="15" t="s">
        <v>56</v>
      </c>
      <c r="H557" s="15" t="s">
        <v>40</v>
      </c>
      <c r="I557" s="15"/>
      <c r="J557" s="15" t="s">
        <v>41</v>
      </c>
      <c r="K557" s="17">
        <v>32053</v>
      </c>
      <c r="L557" s="15">
        <v>30</v>
      </c>
      <c r="M557" s="15" t="s">
        <v>30</v>
      </c>
      <c r="N557" s="15" t="s">
        <v>31</v>
      </c>
      <c r="O557" s="15" t="s">
        <v>32</v>
      </c>
      <c r="P557" s="16" t="s">
        <v>47</v>
      </c>
      <c r="Q557" s="19">
        <v>41082</v>
      </c>
      <c r="R557" s="15" t="s">
        <v>57</v>
      </c>
      <c r="S557" s="15"/>
      <c r="T557" s="20" t="s">
        <v>1996</v>
      </c>
      <c r="U557" s="14" t="str">
        <f ca="1">VLOOKUP(T557,[1]sheet1!$C$1:$D$65536,2,0)</f>
        <v>15982369109</v>
      </c>
      <c r="V557" s="17">
        <v>41821</v>
      </c>
      <c r="W557" s="15" t="s">
        <v>36</v>
      </c>
      <c r="X557" s="21">
        <f t="shared" si="16"/>
        <v>3</v>
      </c>
      <c r="Y557" s="21">
        <f t="shared" si="17"/>
        <v>5</v>
      </c>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1"/>
      <c r="HO557" s="21"/>
      <c r="HP557" s="21"/>
      <c r="HQ557" s="21"/>
      <c r="HR557" s="21"/>
      <c r="HS557" s="21"/>
      <c r="HT557" s="21"/>
    </row>
    <row r="558" s="9" customFormat="1" ht="30" customHeight="1" spans="1:228">
      <c r="A558" s="10">
        <v>62</v>
      </c>
      <c r="B558" s="14" t="s">
        <v>1997</v>
      </c>
      <c r="C558" s="15" t="s">
        <v>1402</v>
      </c>
      <c r="D558" s="15"/>
      <c r="E558" s="15">
        <v>1140</v>
      </c>
      <c r="F558" s="16" t="s">
        <v>1998</v>
      </c>
      <c r="G558" s="15" t="s">
        <v>56</v>
      </c>
      <c r="H558" s="15" t="s">
        <v>40</v>
      </c>
      <c r="I558" s="15"/>
      <c r="J558" s="15" t="s">
        <v>41</v>
      </c>
      <c r="K558" s="17">
        <v>31988</v>
      </c>
      <c r="L558" s="15">
        <v>31</v>
      </c>
      <c r="M558" s="15" t="s">
        <v>30</v>
      </c>
      <c r="N558" s="15" t="s">
        <v>31</v>
      </c>
      <c r="O558" s="15" t="s">
        <v>32</v>
      </c>
      <c r="P558" s="16" t="s">
        <v>47</v>
      </c>
      <c r="Q558" s="19">
        <v>40725</v>
      </c>
      <c r="R558" s="15" t="s">
        <v>40</v>
      </c>
      <c r="S558" s="15"/>
      <c r="T558" s="20" t="s">
        <v>1999</v>
      </c>
      <c r="U558" s="14" t="str">
        <f ca="1">VLOOKUP(T558,[1]sheet1!$C$1:$D$65536,2,0)</f>
        <v>18382170675</v>
      </c>
      <c r="V558" s="17">
        <v>41334</v>
      </c>
      <c r="W558" s="15" t="s">
        <v>36</v>
      </c>
      <c r="X558" s="21">
        <f t="shared" si="16"/>
        <v>4</v>
      </c>
      <c r="Y558" s="21">
        <f t="shared" si="17"/>
        <v>5</v>
      </c>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1"/>
      <c r="HD558" s="21"/>
      <c r="HE558" s="21"/>
      <c r="HF558" s="21"/>
      <c r="HG558" s="21"/>
      <c r="HH558" s="21"/>
      <c r="HI558" s="21"/>
      <c r="HJ558" s="21"/>
      <c r="HK558" s="21"/>
      <c r="HL558" s="21"/>
      <c r="HM558" s="21"/>
      <c r="HN558" s="21"/>
      <c r="HO558" s="21"/>
      <c r="HP558" s="21"/>
      <c r="HQ558" s="21"/>
      <c r="HR558" s="21"/>
      <c r="HS558" s="21"/>
      <c r="HT558" s="21"/>
    </row>
    <row r="559" s="9" customFormat="1" ht="30" customHeight="1" spans="1:228">
      <c r="A559" s="10">
        <v>1</v>
      </c>
      <c r="B559" s="14" t="s">
        <v>2000</v>
      </c>
      <c r="C559" s="15" t="s">
        <v>2001</v>
      </c>
      <c r="D559" s="15"/>
      <c r="E559" s="15" t="s">
        <v>2002</v>
      </c>
      <c r="F559" s="16" t="s">
        <v>2003</v>
      </c>
      <c r="G559" s="15" t="s">
        <v>27</v>
      </c>
      <c r="H559" s="15" t="s">
        <v>28</v>
      </c>
      <c r="I559" s="15"/>
      <c r="J559" s="15" t="s">
        <v>41</v>
      </c>
      <c r="K559" s="17" t="s">
        <v>2004</v>
      </c>
      <c r="L559" s="15">
        <v>37</v>
      </c>
      <c r="M559" s="15" t="s">
        <v>30</v>
      </c>
      <c r="N559" s="15" t="s">
        <v>31</v>
      </c>
      <c r="O559" s="15"/>
      <c r="P559" s="16" t="s">
        <v>166</v>
      </c>
      <c r="Q559" s="19">
        <v>40725</v>
      </c>
      <c r="R559" s="15" t="s">
        <v>132</v>
      </c>
      <c r="S559" s="15"/>
      <c r="T559" s="20" t="s">
        <v>2005</v>
      </c>
      <c r="U559" s="14" t="str">
        <f ca="1">VLOOKUP(T559,[1]sheet1!$C$1:$D$65536,2,0)</f>
        <v>13550190906</v>
      </c>
      <c r="V559" s="17">
        <v>36770</v>
      </c>
      <c r="W559" s="15" t="s">
        <v>80</v>
      </c>
      <c r="X559" s="21">
        <f t="shared" si="16"/>
        <v>17</v>
      </c>
      <c r="Y559" s="21">
        <f t="shared" si="17"/>
        <v>10</v>
      </c>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c r="HC559" s="21"/>
      <c r="HD559" s="21"/>
      <c r="HE559" s="21"/>
      <c r="HF559" s="21"/>
      <c r="HG559" s="21"/>
      <c r="HH559" s="21"/>
      <c r="HI559" s="21"/>
      <c r="HJ559" s="21"/>
      <c r="HK559" s="21"/>
      <c r="HL559" s="21"/>
      <c r="HM559" s="21"/>
      <c r="HN559" s="21"/>
      <c r="HO559" s="21"/>
      <c r="HP559" s="21"/>
      <c r="HQ559" s="21"/>
      <c r="HR559" s="21"/>
      <c r="HS559" s="21"/>
      <c r="HT559" s="21"/>
    </row>
    <row r="560" s="9" customFormat="1" ht="30" customHeight="1" spans="1:228">
      <c r="A560" s="10">
        <v>2</v>
      </c>
      <c r="B560" s="14" t="s">
        <v>2006</v>
      </c>
      <c r="C560" s="15" t="s">
        <v>2001</v>
      </c>
      <c r="D560" s="15"/>
      <c r="E560" s="15" t="s">
        <v>2007</v>
      </c>
      <c r="F560" s="16" t="s">
        <v>2008</v>
      </c>
      <c r="G560" s="15" t="s">
        <v>27</v>
      </c>
      <c r="H560" s="15" t="s">
        <v>177</v>
      </c>
      <c r="I560" s="15"/>
      <c r="J560" s="15" t="s">
        <v>41</v>
      </c>
      <c r="K560" s="17" t="s">
        <v>2009</v>
      </c>
      <c r="L560" s="15">
        <v>47</v>
      </c>
      <c r="M560" s="15" t="s">
        <v>30</v>
      </c>
      <c r="N560" s="15" t="s">
        <v>31</v>
      </c>
      <c r="O560" s="15"/>
      <c r="P560" s="16" t="s">
        <v>166</v>
      </c>
      <c r="Q560" s="19">
        <v>42216</v>
      </c>
      <c r="R560" s="15" t="s">
        <v>252</v>
      </c>
      <c r="S560" s="15"/>
      <c r="T560" s="20" t="s">
        <v>2010</v>
      </c>
      <c r="U560" s="14" t="str">
        <f ca="1">VLOOKUP(T560,[1]sheet1!$C$1:$D$65536,2,0)</f>
        <v>13882172788</v>
      </c>
      <c r="V560" s="17">
        <v>34304</v>
      </c>
      <c r="W560" s="15" t="s">
        <v>36</v>
      </c>
      <c r="X560" s="21">
        <f t="shared" si="16"/>
        <v>24</v>
      </c>
      <c r="Y560" s="21">
        <f t="shared" si="17"/>
        <v>15</v>
      </c>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row>
    <row r="561" s="9" customFormat="1" ht="30" customHeight="1" spans="1:228">
      <c r="A561" s="10">
        <v>3</v>
      </c>
      <c r="B561" s="14" t="s">
        <v>2011</v>
      </c>
      <c r="C561" s="15" t="s">
        <v>2001</v>
      </c>
      <c r="D561" s="15"/>
      <c r="E561" s="15" t="s">
        <v>2012</v>
      </c>
      <c r="F561" s="16" t="s">
        <v>2013</v>
      </c>
      <c r="G561" s="15" t="s">
        <v>27</v>
      </c>
      <c r="H561" s="15" t="s">
        <v>177</v>
      </c>
      <c r="I561" s="15"/>
      <c r="J561" s="15" t="s">
        <v>41</v>
      </c>
      <c r="K561" s="17" t="s">
        <v>2014</v>
      </c>
      <c r="L561" s="15">
        <v>43</v>
      </c>
      <c r="M561" s="15" t="s">
        <v>30</v>
      </c>
      <c r="N561" s="15" t="s">
        <v>130</v>
      </c>
      <c r="O561" s="15"/>
      <c r="P561" s="16" t="s">
        <v>47</v>
      </c>
      <c r="Q561" s="19" t="s">
        <v>2015</v>
      </c>
      <c r="R561" s="15" t="s">
        <v>34</v>
      </c>
      <c r="S561" s="15"/>
      <c r="T561" s="20" t="s">
        <v>2016</v>
      </c>
      <c r="U561" s="14" t="str">
        <f ca="1">VLOOKUP(T561,[1]sheet1!$C$1:$D$65536,2,0)</f>
        <v>13568815522</v>
      </c>
      <c r="V561" s="17">
        <v>36342</v>
      </c>
      <c r="W561" s="15" t="s">
        <v>80</v>
      </c>
      <c r="X561" s="21">
        <f t="shared" si="16"/>
        <v>18</v>
      </c>
      <c r="Y561" s="21">
        <f t="shared" si="17"/>
        <v>10</v>
      </c>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c r="HC561" s="21"/>
      <c r="HD561" s="21"/>
      <c r="HE561" s="21"/>
      <c r="HF561" s="21"/>
      <c r="HG561" s="21"/>
      <c r="HH561" s="21"/>
      <c r="HI561" s="21"/>
      <c r="HJ561" s="21"/>
      <c r="HK561" s="21"/>
      <c r="HL561" s="21"/>
      <c r="HM561" s="21"/>
      <c r="HN561" s="21"/>
      <c r="HO561" s="21"/>
      <c r="HP561" s="21"/>
      <c r="HQ561" s="21"/>
      <c r="HR561" s="21"/>
      <c r="HS561" s="21"/>
      <c r="HT561" s="21"/>
    </row>
    <row r="562" s="9" customFormat="1" ht="30" customHeight="1" spans="1:228">
      <c r="A562" s="10">
        <v>4</v>
      </c>
      <c r="B562" s="14" t="s">
        <v>2017</v>
      </c>
      <c r="C562" s="15" t="s">
        <v>2001</v>
      </c>
      <c r="D562" s="15"/>
      <c r="E562" s="15" t="s">
        <v>2018</v>
      </c>
      <c r="F562" s="16" t="s">
        <v>2019</v>
      </c>
      <c r="G562" s="15" t="s">
        <v>681</v>
      </c>
      <c r="H562" s="15" t="s">
        <v>40</v>
      </c>
      <c r="I562" s="15"/>
      <c r="J562" s="15" t="s">
        <v>29</v>
      </c>
      <c r="K562" s="17">
        <v>20829</v>
      </c>
      <c r="L562" s="15">
        <v>61</v>
      </c>
      <c r="M562" s="15" t="s">
        <v>30</v>
      </c>
      <c r="N562" s="15" t="s">
        <v>130</v>
      </c>
      <c r="O562" s="15"/>
      <c r="P562" s="16" t="s">
        <v>47</v>
      </c>
      <c r="Q562" s="19" t="s">
        <v>2020</v>
      </c>
      <c r="R562" s="15" t="s">
        <v>34</v>
      </c>
      <c r="S562" s="15"/>
      <c r="T562" s="20" t="s">
        <v>2021</v>
      </c>
      <c r="U562" s="14" t="str">
        <f ca="1">VLOOKUP(T562,[1]sheet1!$C$1:$D$65536,2,0)</f>
        <v>13908074507</v>
      </c>
      <c r="V562" s="17">
        <v>29646</v>
      </c>
      <c r="W562" s="15" t="s">
        <v>36</v>
      </c>
      <c r="X562" s="21">
        <f t="shared" si="16"/>
        <v>36</v>
      </c>
      <c r="Y562" s="21">
        <f t="shared" si="17"/>
        <v>15</v>
      </c>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row>
    <row r="563" s="9" customFormat="1" ht="30" customHeight="1" spans="1:228">
      <c r="A563" s="10">
        <v>5</v>
      </c>
      <c r="B563" s="14" t="s">
        <v>2022</v>
      </c>
      <c r="C563" s="15" t="s">
        <v>2001</v>
      </c>
      <c r="D563" s="15"/>
      <c r="E563" s="15" t="s">
        <v>2023</v>
      </c>
      <c r="F563" s="16" t="s">
        <v>1292</v>
      </c>
      <c r="G563" s="15" t="s">
        <v>27</v>
      </c>
      <c r="H563" s="15" t="s">
        <v>40</v>
      </c>
      <c r="I563" s="15"/>
      <c r="J563" s="15" t="s">
        <v>41</v>
      </c>
      <c r="K563" s="17" t="s">
        <v>2024</v>
      </c>
      <c r="L563" s="15">
        <v>50</v>
      </c>
      <c r="M563" s="15" t="s">
        <v>30</v>
      </c>
      <c r="N563" s="15" t="s">
        <v>130</v>
      </c>
      <c r="O563" s="15"/>
      <c r="P563" s="16" t="s">
        <v>47</v>
      </c>
      <c r="Q563" s="19" t="s">
        <v>2025</v>
      </c>
      <c r="R563" s="15" t="s">
        <v>61</v>
      </c>
      <c r="S563" s="15"/>
      <c r="T563" s="20" t="s">
        <v>2026</v>
      </c>
      <c r="U563" s="14" t="str">
        <f ca="1">VLOOKUP(T563,[1]sheet1!$C$1:$D$65536,2,0)</f>
        <v>13678098288</v>
      </c>
      <c r="V563" s="17">
        <v>33239</v>
      </c>
      <c r="W563" s="15" t="s">
        <v>36</v>
      </c>
      <c r="X563" s="21">
        <f t="shared" si="16"/>
        <v>27</v>
      </c>
      <c r="Y563" s="21">
        <f t="shared" si="17"/>
        <v>15</v>
      </c>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1"/>
      <c r="HD563" s="21"/>
      <c r="HE563" s="21"/>
      <c r="HF563" s="21"/>
      <c r="HG563" s="21"/>
      <c r="HH563" s="21"/>
      <c r="HI563" s="21"/>
      <c r="HJ563" s="21"/>
      <c r="HK563" s="21"/>
      <c r="HL563" s="21"/>
      <c r="HM563" s="21"/>
      <c r="HN563" s="21"/>
      <c r="HO563" s="21"/>
      <c r="HP563" s="21"/>
      <c r="HQ563" s="21"/>
      <c r="HR563" s="21"/>
      <c r="HS563" s="21"/>
      <c r="HT563" s="21"/>
    </row>
    <row r="564" s="9" customFormat="1" ht="30" customHeight="1" spans="1:228">
      <c r="A564" s="10">
        <v>6</v>
      </c>
      <c r="B564" s="14" t="s">
        <v>2027</v>
      </c>
      <c r="C564" s="15" t="s">
        <v>2001</v>
      </c>
      <c r="D564" s="15"/>
      <c r="E564" s="15" t="s">
        <v>2028</v>
      </c>
      <c r="F564" s="16" t="s">
        <v>2029</v>
      </c>
      <c r="G564" s="15" t="s">
        <v>27</v>
      </c>
      <c r="H564" s="15" t="s">
        <v>40</v>
      </c>
      <c r="I564" s="15"/>
      <c r="J564" s="15" t="s">
        <v>41</v>
      </c>
      <c r="K564" s="17" t="s">
        <v>2030</v>
      </c>
      <c r="L564" s="15">
        <v>44</v>
      </c>
      <c r="M564" s="15" t="s">
        <v>30</v>
      </c>
      <c r="N564" s="15" t="s">
        <v>31</v>
      </c>
      <c r="O564" s="15"/>
      <c r="P564" s="16" t="s">
        <v>47</v>
      </c>
      <c r="Q564" s="19" t="s">
        <v>2031</v>
      </c>
      <c r="R564" s="15" t="s">
        <v>61</v>
      </c>
      <c r="S564" s="15"/>
      <c r="T564" s="20" t="s">
        <v>2032</v>
      </c>
      <c r="U564" s="14" t="str">
        <f ca="1">VLOOKUP(T564,[1]sheet1!$C$1:$D$65536,2,0)</f>
        <v>13541093325</v>
      </c>
      <c r="V564" s="17">
        <v>34516</v>
      </c>
      <c r="W564" s="15" t="s">
        <v>36</v>
      </c>
      <c r="X564" s="21">
        <f t="shared" si="16"/>
        <v>23</v>
      </c>
      <c r="Y564" s="21">
        <f t="shared" si="17"/>
        <v>15</v>
      </c>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c r="HC564" s="21"/>
      <c r="HD564" s="21"/>
      <c r="HE564" s="21"/>
      <c r="HF564" s="21"/>
      <c r="HG564" s="21"/>
      <c r="HH564" s="21"/>
      <c r="HI564" s="21"/>
      <c r="HJ564" s="21"/>
      <c r="HK564" s="21"/>
      <c r="HL564" s="21"/>
      <c r="HM564" s="21"/>
      <c r="HN564" s="21"/>
      <c r="HO564" s="21"/>
      <c r="HP564" s="21"/>
      <c r="HQ564" s="21"/>
      <c r="HR564" s="21"/>
      <c r="HS564" s="21"/>
      <c r="HT564" s="21"/>
    </row>
    <row r="565" s="9" customFormat="1" ht="30" customHeight="1" spans="1:228">
      <c r="A565" s="10">
        <v>7</v>
      </c>
      <c r="B565" s="14" t="s">
        <v>2033</v>
      </c>
      <c r="C565" s="15" t="s">
        <v>2001</v>
      </c>
      <c r="D565" s="15"/>
      <c r="E565" s="15" t="s">
        <v>2034</v>
      </c>
      <c r="F565" s="16" t="s">
        <v>2035</v>
      </c>
      <c r="G565" s="15" t="s">
        <v>27</v>
      </c>
      <c r="H565" s="15" t="s">
        <v>40</v>
      </c>
      <c r="I565" s="15"/>
      <c r="J565" s="15" t="s">
        <v>41</v>
      </c>
      <c r="K565" s="17" t="s">
        <v>2036</v>
      </c>
      <c r="L565" s="15">
        <v>41</v>
      </c>
      <c r="M565" s="15" t="s">
        <v>30</v>
      </c>
      <c r="N565" s="15" t="s">
        <v>31</v>
      </c>
      <c r="O565" s="15"/>
      <c r="P565" s="16" t="s">
        <v>47</v>
      </c>
      <c r="Q565" s="19" t="s">
        <v>2037</v>
      </c>
      <c r="R565" s="15" t="s">
        <v>61</v>
      </c>
      <c r="S565" s="15"/>
      <c r="T565" s="20" t="s">
        <v>2038</v>
      </c>
      <c r="U565" s="14" t="str">
        <f ca="1">VLOOKUP(T565,[1]sheet1!$C$1:$D$65536,2,0)</f>
        <v>13540492413</v>
      </c>
      <c r="V565" s="17">
        <v>37408</v>
      </c>
      <c r="W565" s="15" t="s">
        <v>36</v>
      </c>
      <c r="X565" s="21">
        <f t="shared" si="16"/>
        <v>15</v>
      </c>
      <c r="Y565" s="21">
        <f t="shared" si="17"/>
        <v>10</v>
      </c>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c r="HC565" s="21"/>
      <c r="HD565" s="21"/>
      <c r="HE565" s="21"/>
      <c r="HF565" s="21"/>
      <c r="HG565" s="21"/>
      <c r="HH565" s="21"/>
      <c r="HI565" s="21"/>
      <c r="HJ565" s="21"/>
      <c r="HK565" s="21"/>
      <c r="HL565" s="21"/>
      <c r="HM565" s="21"/>
      <c r="HN565" s="21"/>
      <c r="HO565" s="21"/>
      <c r="HP565" s="21"/>
      <c r="HQ565" s="21"/>
      <c r="HR565" s="21"/>
      <c r="HS565" s="21"/>
      <c r="HT565" s="21"/>
    </row>
    <row r="566" s="9" customFormat="1" ht="30" customHeight="1" spans="1:228">
      <c r="A566" s="10">
        <v>8</v>
      </c>
      <c r="B566" s="14" t="s">
        <v>2039</v>
      </c>
      <c r="C566" s="15" t="s">
        <v>2001</v>
      </c>
      <c r="D566" s="15"/>
      <c r="E566" s="15" t="s">
        <v>2040</v>
      </c>
      <c r="F566" s="16" t="s">
        <v>2041</v>
      </c>
      <c r="G566" s="15" t="s">
        <v>27</v>
      </c>
      <c r="H566" s="15" t="s">
        <v>136</v>
      </c>
      <c r="I566" s="15"/>
      <c r="J566" s="15" t="s">
        <v>41</v>
      </c>
      <c r="K566" s="17" t="s">
        <v>2042</v>
      </c>
      <c r="L566" s="15">
        <v>54</v>
      </c>
      <c r="M566" s="15" t="s">
        <v>30</v>
      </c>
      <c r="N566" s="15" t="s">
        <v>130</v>
      </c>
      <c r="O566" s="15"/>
      <c r="P566" s="16" t="s">
        <v>166</v>
      </c>
      <c r="Q566" s="19" t="s">
        <v>2043</v>
      </c>
      <c r="R566" s="15" t="s">
        <v>132</v>
      </c>
      <c r="S566" s="15"/>
      <c r="T566" s="20" t="s">
        <v>2044</v>
      </c>
      <c r="U566" s="14" t="str">
        <f ca="1">VLOOKUP(T566,[1]sheet1!$C$1:$D$65536,2,0)</f>
        <v>13882021133</v>
      </c>
      <c r="V566" s="17">
        <v>30133</v>
      </c>
      <c r="W566" s="15" t="s">
        <v>36</v>
      </c>
      <c r="X566" s="21">
        <f t="shared" si="16"/>
        <v>35</v>
      </c>
      <c r="Y566" s="21">
        <f t="shared" si="17"/>
        <v>15</v>
      </c>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c r="GB566" s="21"/>
      <c r="GC566" s="21"/>
      <c r="GD566" s="21"/>
      <c r="GE566" s="21"/>
      <c r="GF566" s="21"/>
      <c r="GG566" s="21"/>
      <c r="GH566" s="21"/>
      <c r="GI566" s="21"/>
      <c r="GJ566" s="21"/>
      <c r="GK566" s="21"/>
      <c r="GL566" s="21"/>
      <c r="GM566" s="21"/>
      <c r="GN566" s="21"/>
      <c r="GO566" s="21"/>
      <c r="GP566" s="21"/>
      <c r="GQ566" s="21"/>
      <c r="GR566" s="21"/>
      <c r="GS566" s="21"/>
      <c r="GT566" s="21"/>
      <c r="GU566" s="21"/>
      <c r="GV566" s="21"/>
      <c r="GW566" s="21"/>
      <c r="GX566" s="21"/>
      <c r="GY566" s="21"/>
      <c r="GZ566" s="21"/>
      <c r="HA566" s="21"/>
      <c r="HB566" s="21"/>
      <c r="HC566" s="21"/>
      <c r="HD566" s="21"/>
      <c r="HE566" s="21"/>
      <c r="HF566" s="21"/>
      <c r="HG566" s="21"/>
      <c r="HH566" s="21"/>
      <c r="HI566" s="21"/>
      <c r="HJ566" s="21"/>
      <c r="HK566" s="21"/>
      <c r="HL566" s="21"/>
      <c r="HM566" s="21"/>
      <c r="HN566" s="21"/>
      <c r="HO566" s="21"/>
      <c r="HP566" s="21"/>
      <c r="HQ566" s="21"/>
      <c r="HR566" s="21"/>
      <c r="HS566" s="21"/>
      <c r="HT566" s="21"/>
    </row>
    <row r="567" s="9" customFormat="1" ht="30" customHeight="1" spans="1:228">
      <c r="A567" s="10">
        <v>9</v>
      </c>
      <c r="B567" s="14" t="s">
        <v>2045</v>
      </c>
      <c r="C567" s="15" t="s">
        <v>2001</v>
      </c>
      <c r="D567" s="15"/>
      <c r="E567" s="15" t="s">
        <v>2046</v>
      </c>
      <c r="F567" s="16" t="s">
        <v>2047</v>
      </c>
      <c r="G567" s="15" t="s">
        <v>27</v>
      </c>
      <c r="H567" s="15" t="s">
        <v>136</v>
      </c>
      <c r="I567" s="15"/>
      <c r="J567" s="15" t="s">
        <v>41</v>
      </c>
      <c r="K567" s="17" t="s">
        <v>2048</v>
      </c>
      <c r="L567" s="15">
        <v>46</v>
      </c>
      <c r="M567" s="15" t="s">
        <v>30</v>
      </c>
      <c r="N567" s="15" t="s">
        <v>130</v>
      </c>
      <c r="O567" s="15"/>
      <c r="P567" s="16" t="s">
        <v>166</v>
      </c>
      <c r="Q567" s="19" t="s">
        <v>2043</v>
      </c>
      <c r="R567" s="15" t="s">
        <v>132</v>
      </c>
      <c r="S567" s="15"/>
      <c r="T567" s="20" t="s">
        <v>2049</v>
      </c>
      <c r="U567" s="14" t="str">
        <f ca="1">VLOOKUP(T567,[1]sheet1!$C$1:$D$65536,2,0)</f>
        <v>13618079982</v>
      </c>
      <c r="V567" s="17">
        <v>34090</v>
      </c>
      <c r="W567" s="15" t="s">
        <v>36</v>
      </c>
      <c r="X567" s="21">
        <f t="shared" si="16"/>
        <v>24</v>
      </c>
      <c r="Y567" s="21">
        <f t="shared" si="17"/>
        <v>15</v>
      </c>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c r="GB567" s="21"/>
      <c r="GC567" s="21"/>
      <c r="GD567" s="21"/>
      <c r="GE567" s="21"/>
      <c r="GF567" s="21"/>
      <c r="GG567" s="21"/>
      <c r="GH567" s="21"/>
      <c r="GI567" s="21"/>
      <c r="GJ567" s="21"/>
      <c r="GK567" s="21"/>
      <c r="GL567" s="21"/>
      <c r="GM567" s="21"/>
      <c r="GN567" s="21"/>
      <c r="GO567" s="21"/>
      <c r="GP567" s="21"/>
      <c r="GQ567" s="21"/>
      <c r="GR567" s="21"/>
      <c r="GS567" s="21"/>
      <c r="GT567" s="21"/>
      <c r="GU567" s="21"/>
      <c r="GV567" s="21"/>
      <c r="GW567" s="21"/>
      <c r="GX567" s="21"/>
      <c r="GY567" s="21"/>
      <c r="GZ567" s="21"/>
      <c r="HA567" s="21"/>
      <c r="HB567" s="21"/>
      <c r="HC567" s="21"/>
      <c r="HD567" s="21"/>
      <c r="HE567" s="21"/>
      <c r="HF567" s="21"/>
      <c r="HG567" s="21"/>
      <c r="HH567" s="21"/>
      <c r="HI567" s="21"/>
      <c r="HJ567" s="21"/>
      <c r="HK567" s="21"/>
      <c r="HL567" s="21"/>
      <c r="HM567" s="21"/>
      <c r="HN567" s="21"/>
      <c r="HO567" s="21"/>
      <c r="HP567" s="21"/>
      <c r="HQ567" s="21"/>
      <c r="HR567" s="21"/>
      <c r="HS567" s="21"/>
      <c r="HT567" s="21"/>
    </row>
    <row r="568" s="9" customFormat="1" ht="30" customHeight="1" spans="1:228">
      <c r="A568" s="10">
        <v>10</v>
      </c>
      <c r="B568" s="14" t="s">
        <v>2050</v>
      </c>
      <c r="C568" s="15" t="s">
        <v>2001</v>
      </c>
      <c r="D568" s="15"/>
      <c r="E568" s="15" t="s">
        <v>2051</v>
      </c>
      <c r="F568" s="16" t="s">
        <v>2052</v>
      </c>
      <c r="G568" s="15" t="s">
        <v>27</v>
      </c>
      <c r="H568" s="15" t="s">
        <v>136</v>
      </c>
      <c r="I568" s="15"/>
      <c r="J568" s="15" t="s">
        <v>41</v>
      </c>
      <c r="K568" s="17" t="s">
        <v>2053</v>
      </c>
      <c r="L568" s="15">
        <v>40</v>
      </c>
      <c r="M568" s="15" t="s">
        <v>30</v>
      </c>
      <c r="N568" s="15" t="s">
        <v>130</v>
      </c>
      <c r="O568" s="15"/>
      <c r="P568" s="16" t="s">
        <v>166</v>
      </c>
      <c r="Q568" s="19" t="s">
        <v>2043</v>
      </c>
      <c r="R568" s="15" t="s">
        <v>132</v>
      </c>
      <c r="S568" s="15"/>
      <c r="T568" s="20" t="s">
        <v>2054</v>
      </c>
      <c r="U568" s="14" t="str">
        <f ca="1">VLOOKUP(T568,[1]sheet1!$C$1:$D$65536,2,0)</f>
        <v>18919562913</v>
      </c>
      <c r="V568" s="17">
        <v>35309</v>
      </c>
      <c r="W568" s="15" t="s">
        <v>36</v>
      </c>
      <c r="X568" s="21">
        <f t="shared" si="16"/>
        <v>21</v>
      </c>
      <c r="Y568" s="21">
        <f t="shared" si="17"/>
        <v>15</v>
      </c>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c r="GB568" s="21"/>
      <c r="GC568" s="21"/>
      <c r="GD568" s="21"/>
      <c r="GE568" s="21"/>
      <c r="GF568" s="21"/>
      <c r="GG568" s="21"/>
      <c r="GH568" s="21"/>
      <c r="GI568" s="21"/>
      <c r="GJ568" s="21"/>
      <c r="GK568" s="21"/>
      <c r="GL568" s="21"/>
      <c r="GM568" s="21"/>
      <c r="GN568" s="21"/>
      <c r="GO568" s="21"/>
      <c r="GP568" s="21"/>
      <c r="GQ568" s="21"/>
      <c r="GR568" s="21"/>
      <c r="GS568" s="21"/>
      <c r="GT568" s="21"/>
      <c r="GU568" s="21"/>
      <c r="GV568" s="21"/>
      <c r="GW568" s="21"/>
      <c r="GX568" s="21"/>
      <c r="GY568" s="21"/>
      <c r="GZ568" s="21"/>
      <c r="HA568" s="21"/>
      <c r="HB568" s="21"/>
      <c r="HC568" s="21"/>
      <c r="HD568" s="21"/>
      <c r="HE568" s="21"/>
      <c r="HF568" s="21"/>
      <c r="HG568" s="21"/>
      <c r="HH568" s="21"/>
      <c r="HI568" s="21"/>
      <c r="HJ568" s="21"/>
      <c r="HK568" s="21"/>
      <c r="HL568" s="21"/>
      <c r="HM568" s="21"/>
      <c r="HN568" s="21"/>
      <c r="HO568" s="21"/>
      <c r="HP568" s="21"/>
      <c r="HQ568" s="21"/>
      <c r="HR568" s="21"/>
      <c r="HS568" s="21"/>
      <c r="HT568" s="21"/>
    </row>
    <row r="569" s="9" customFormat="1" ht="30" customHeight="1" spans="1:228">
      <c r="A569" s="10">
        <v>11</v>
      </c>
      <c r="B569" s="14" t="s">
        <v>2055</v>
      </c>
      <c r="C569" s="15" t="s">
        <v>2001</v>
      </c>
      <c r="D569" s="15"/>
      <c r="E569" s="15" t="s">
        <v>2056</v>
      </c>
      <c r="F569" s="16" t="s">
        <v>2057</v>
      </c>
      <c r="G569" s="15" t="s">
        <v>27</v>
      </c>
      <c r="H569" s="15" t="s">
        <v>136</v>
      </c>
      <c r="I569" s="15"/>
      <c r="J569" s="15" t="s">
        <v>41</v>
      </c>
      <c r="K569" s="17" t="s">
        <v>2058</v>
      </c>
      <c r="L569" s="15">
        <v>35</v>
      </c>
      <c r="M569" s="15" t="s">
        <v>30</v>
      </c>
      <c r="N569" s="15" t="s">
        <v>31</v>
      </c>
      <c r="O569" s="15"/>
      <c r="P569" s="16" t="s">
        <v>166</v>
      </c>
      <c r="Q569" s="19" t="s">
        <v>761</v>
      </c>
      <c r="R569" s="15" t="s">
        <v>146</v>
      </c>
      <c r="S569" s="15"/>
      <c r="T569" s="20" t="s">
        <v>2059</v>
      </c>
      <c r="U569" s="14" t="str">
        <f ca="1">VLOOKUP(T569,[1]sheet1!$C$1:$D$65536,2,0)</f>
        <v>13880826999</v>
      </c>
      <c r="V569" s="17">
        <v>38504</v>
      </c>
      <c r="W569" s="15" t="s">
        <v>36</v>
      </c>
      <c r="X569" s="21">
        <f t="shared" si="16"/>
        <v>12</v>
      </c>
      <c r="Y569" s="21">
        <f t="shared" si="17"/>
        <v>10</v>
      </c>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row>
    <row r="570" s="9" customFormat="1" ht="30" customHeight="1" spans="1:228">
      <c r="A570" s="10">
        <v>12</v>
      </c>
      <c r="B570" s="14" t="s">
        <v>2060</v>
      </c>
      <c r="C570" s="15" t="s">
        <v>2001</v>
      </c>
      <c r="D570" s="15"/>
      <c r="E570" s="15" t="s">
        <v>2061</v>
      </c>
      <c r="F570" s="16" t="s">
        <v>2062</v>
      </c>
      <c r="G570" s="15" t="s">
        <v>56</v>
      </c>
      <c r="H570" s="15" t="s">
        <v>136</v>
      </c>
      <c r="I570" s="15"/>
      <c r="J570" s="15" t="s">
        <v>41</v>
      </c>
      <c r="K570" s="17">
        <v>29855</v>
      </c>
      <c r="L570" s="15">
        <v>36</v>
      </c>
      <c r="M570" s="15" t="s">
        <v>30</v>
      </c>
      <c r="N570" s="15" t="s">
        <v>31</v>
      </c>
      <c r="O570" s="15"/>
      <c r="P570" s="16" t="s">
        <v>166</v>
      </c>
      <c r="Q570" s="19" t="s">
        <v>1015</v>
      </c>
      <c r="R570" s="15" t="s">
        <v>146</v>
      </c>
      <c r="S570" s="15"/>
      <c r="T570" s="20" t="s">
        <v>2063</v>
      </c>
      <c r="U570" s="14" t="str">
        <f ca="1">VLOOKUP(T570,[1]sheet1!$C$1:$D$65536,2,0)</f>
        <v>18200221182</v>
      </c>
      <c r="V570" s="17">
        <v>40422</v>
      </c>
      <c r="W570" s="15" t="s">
        <v>36</v>
      </c>
      <c r="X570" s="21">
        <f t="shared" si="16"/>
        <v>7</v>
      </c>
      <c r="Y570" s="21">
        <f t="shared" si="17"/>
        <v>5</v>
      </c>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row>
    <row r="571" s="9" customFormat="1" ht="30" customHeight="1" spans="1:228">
      <c r="A571" s="10">
        <v>13</v>
      </c>
      <c r="B571" s="14" t="s">
        <v>2064</v>
      </c>
      <c r="C571" s="15" t="s">
        <v>2001</v>
      </c>
      <c r="D571" s="15"/>
      <c r="E571" s="15" t="s">
        <v>2065</v>
      </c>
      <c r="F571" s="16" t="s">
        <v>2066</v>
      </c>
      <c r="G571" s="15" t="s">
        <v>56</v>
      </c>
      <c r="H571" s="15" t="s">
        <v>136</v>
      </c>
      <c r="I571" s="15"/>
      <c r="J571" s="15" t="s">
        <v>41</v>
      </c>
      <c r="K571" s="17">
        <v>29992</v>
      </c>
      <c r="L571" s="15">
        <v>36</v>
      </c>
      <c r="M571" s="15" t="s">
        <v>30</v>
      </c>
      <c r="N571" s="15" t="s">
        <v>31</v>
      </c>
      <c r="O571" s="15"/>
      <c r="P571" s="16" t="s">
        <v>166</v>
      </c>
      <c r="Q571" s="19">
        <v>42019</v>
      </c>
      <c r="R571" s="15" t="s">
        <v>146</v>
      </c>
      <c r="S571" s="15"/>
      <c r="T571" s="20" t="s">
        <v>2067</v>
      </c>
      <c r="U571" s="14" t="str">
        <f ca="1">VLOOKUP(T571,[1]sheet1!$C$1:$D$65536,2,0)</f>
        <v>18608019695</v>
      </c>
      <c r="V571" s="17">
        <v>40544</v>
      </c>
      <c r="W571" s="15" t="s">
        <v>36</v>
      </c>
      <c r="X571" s="21">
        <f t="shared" si="16"/>
        <v>7</v>
      </c>
      <c r="Y571" s="21">
        <f t="shared" si="17"/>
        <v>5</v>
      </c>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row>
    <row r="572" s="9" customFormat="1" ht="30" customHeight="1" spans="1:228">
      <c r="A572" s="10">
        <v>14</v>
      </c>
      <c r="B572" s="14" t="s">
        <v>2068</v>
      </c>
      <c r="C572" s="15" t="s">
        <v>2001</v>
      </c>
      <c r="D572" s="15"/>
      <c r="E572" s="15">
        <v>1209</v>
      </c>
      <c r="F572" s="16" t="s">
        <v>2069</v>
      </c>
      <c r="G572" s="15" t="s">
        <v>56</v>
      </c>
      <c r="H572" s="15" t="s">
        <v>136</v>
      </c>
      <c r="I572" s="15"/>
      <c r="J572" s="15" t="s">
        <v>41</v>
      </c>
      <c r="K572" s="17">
        <v>33635</v>
      </c>
      <c r="L572" s="15">
        <v>26</v>
      </c>
      <c r="M572" s="15" t="s">
        <v>30</v>
      </c>
      <c r="N572" s="15" t="s">
        <v>31</v>
      </c>
      <c r="O572" s="15"/>
      <c r="P572" s="16" t="s">
        <v>166</v>
      </c>
      <c r="Q572" s="19">
        <v>41455</v>
      </c>
      <c r="R572" s="15" t="s">
        <v>136</v>
      </c>
      <c r="S572" s="15"/>
      <c r="T572" s="20" t="s">
        <v>2070</v>
      </c>
      <c r="U572" s="14" t="str">
        <f ca="1">VLOOKUP(T572,[1]sheet1!$C$1:$D$65536,2,0)</f>
        <v>13558671169</v>
      </c>
      <c r="V572" s="17">
        <v>41426</v>
      </c>
      <c r="W572" s="15" t="s">
        <v>36</v>
      </c>
      <c r="X572" s="21">
        <f t="shared" si="16"/>
        <v>4</v>
      </c>
      <c r="Y572" s="21">
        <f t="shared" si="17"/>
        <v>5</v>
      </c>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1"/>
      <c r="HI572" s="21"/>
      <c r="HJ572" s="21"/>
      <c r="HK572" s="21"/>
      <c r="HL572" s="21"/>
      <c r="HM572" s="21"/>
      <c r="HN572" s="21"/>
      <c r="HO572" s="21"/>
      <c r="HP572" s="21"/>
      <c r="HQ572" s="21"/>
      <c r="HR572" s="21"/>
      <c r="HS572" s="21"/>
      <c r="HT572" s="21"/>
    </row>
    <row r="573" s="9" customFormat="1" ht="30" customHeight="1" spans="1:228">
      <c r="A573" s="10">
        <v>15</v>
      </c>
      <c r="B573" s="14" t="s">
        <v>2071</v>
      </c>
      <c r="C573" s="15" t="s">
        <v>2001</v>
      </c>
      <c r="D573" s="15"/>
      <c r="E573" s="15">
        <v>1210</v>
      </c>
      <c r="F573" s="16" t="s">
        <v>2072</v>
      </c>
      <c r="G573" s="15" t="s">
        <v>56</v>
      </c>
      <c r="H573" s="15" t="s">
        <v>136</v>
      </c>
      <c r="I573" s="15"/>
      <c r="J573" s="15" t="s">
        <v>29</v>
      </c>
      <c r="K573" s="17">
        <v>33155</v>
      </c>
      <c r="L573" s="15">
        <v>28</v>
      </c>
      <c r="M573" s="15" t="s">
        <v>30</v>
      </c>
      <c r="N573" s="15" t="s">
        <v>31</v>
      </c>
      <c r="O573" s="15"/>
      <c r="P573" s="16" t="s">
        <v>166</v>
      </c>
      <c r="Q573" s="19">
        <v>42582</v>
      </c>
      <c r="R573" s="15" t="s">
        <v>136</v>
      </c>
      <c r="S573" s="15"/>
      <c r="T573" s="20" t="s">
        <v>2073</v>
      </c>
      <c r="U573" s="14" t="str">
        <f ca="1">VLOOKUP(T573,[1]sheet1!$C$1:$D$65536,2,0)</f>
        <v>13688334888</v>
      </c>
      <c r="V573" s="17">
        <v>41487</v>
      </c>
      <c r="W573" s="15" t="s">
        <v>36</v>
      </c>
      <c r="X573" s="21">
        <f t="shared" si="16"/>
        <v>4</v>
      </c>
      <c r="Y573" s="21">
        <f t="shared" si="17"/>
        <v>5</v>
      </c>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1"/>
      <c r="GL573" s="21"/>
      <c r="GM573" s="21"/>
      <c r="GN573" s="21"/>
      <c r="GO573" s="21"/>
      <c r="GP573" s="21"/>
      <c r="GQ573" s="21"/>
      <c r="GR573" s="21"/>
      <c r="GS573" s="21"/>
      <c r="GT573" s="21"/>
      <c r="GU573" s="21"/>
      <c r="GV573" s="21"/>
      <c r="GW573" s="21"/>
      <c r="GX573" s="21"/>
      <c r="GY573" s="21"/>
      <c r="GZ573" s="21"/>
      <c r="HA573" s="21"/>
      <c r="HB573" s="21"/>
      <c r="HC573" s="21"/>
      <c r="HD573" s="21"/>
      <c r="HE573" s="21"/>
      <c r="HF573" s="21"/>
      <c r="HG573" s="21"/>
      <c r="HH573" s="21"/>
      <c r="HI573" s="21"/>
      <c r="HJ573" s="21"/>
      <c r="HK573" s="21"/>
      <c r="HL573" s="21"/>
      <c r="HM573" s="21"/>
      <c r="HN573" s="21"/>
      <c r="HO573" s="21"/>
      <c r="HP573" s="21"/>
      <c r="HQ573" s="21"/>
      <c r="HR573" s="21"/>
      <c r="HS573" s="21"/>
      <c r="HT573" s="21"/>
    </row>
    <row r="574" s="9" customFormat="1" ht="30" customHeight="1" spans="1:228">
      <c r="A574" s="10">
        <v>16</v>
      </c>
      <c r="B574" s="14" t="s">
        <v>2074</v>
      </c>
      <c r="C574" s="15" t="s">
        <v>2001</v>
      </c>
      <c r="D574" s="15"/>
      <c r="E574" s="15">
        <v>1279</v>
      </c>
      <c r="F574" s="16" t="s">
        <v>2075</v>
      </c>
      <c r="G574" s="15" t="s">
        <v>56</v>
      </c>
      <c r="H574" s="15" t="s">
        <v>40</v>
      </c>
      <c r="I574" s="15"/>
      <c r="J574" s="15" t="s">
        <v>41</v>
      </c>
      <c r="K574" s="17">
        <v>32846</v>
      </c>
      <c r="L574" s="15">
        <v>28</v>
      </c>
      <c r="M574" s="15" t="s">
        <v>30</v>
      </c>
      <c r="N574" s="15" t="s">
        <v>31</v>
      </c>
      <c r="O574" s="15"/>
      <c r="P574" s="16" t="s">
        <v>47</v>
      </c>
      <c r="Q574" s="19">
        <v>41820</v>
      </c>
      <c r="R574" s="15" t="s">
        <v>2076</v>
      </c>
      <c r="S574" s="15"/>
      <c r="T574" s="20" t="s">
        <v>2077</v>
      </c>
      <c r="U574" s="14" t="str">
        <f ca="1">VLOOKUP(T574,[1]sheet1!$C$1:$D$65536,2,0)</f>
        <v>13659021998</v>
      </c>
      <c r="V574" s="17">
        <v>42125</v>
      </c>
      <c r="W574" s="15" t="s">
        <v>36</v>
      </c>
      <c r="X574" s="21">
        <f t="shared" si="16"/>
        <v>2</v>
      </c>
      <c r="Y574" s="21">
        <f t="shared" si="17"/>
        <v>5</v>
      </c>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c r="GB574" s="21"/>
      <c r="GC574" s="21"/>
      <c r="GD574" s="21"/>
      <c r="GE574" s="21"/>
      <c r="GF574" s="21"/>
      <c r="GG574" s="21"/>
      <c r="GH574" s="21"/>
      <c r="GI574" s="21"/>
      <c r="GJ574" s="21"/>
      <c r="GK574" s="21"/>
      <c r="GL574" s="21"/>
      <c r="GM574" s="21"/>
      <c r="GN574" s="21"/>
      <c r="GO574" s="21"/>
      <c r="GP574" s="21"/>
      <c r="GQ574" s="21"/>
      <c r="GR574" s="21"/>
      <c r="GS574" s="21"/>
      <c r="GT574" s="21"/>
      <c r="GU574" s="21"/>
      <c r="GV574" s="21"/>
      <c r="GW574" s="21"/>
      <c r="GX574" s="21"/>
      <c r="GY574" s="21"/>
      <c r="GZ574" s="21"/>
      <c r="HA574" s="21"/>
      <c r="HB574" s="21"/>
      <c r="HC574" s="21"/>
      <c r="HD574" s="21"/>
      <c r="HE574" s="21"/>
      <c r="HF574" s="21"/>
      <c r="HG574" s="21"/>
      <c r="HH574" s="21"/>
      <c r="HI574" s="21"/>
      <c r="HJ574" s="21"/>
      <c r="HK574" s="21"/>
      <c r="HL574" s="21"/>
      <c r="HM574" s="21"/>
      <c r="HN574" s="21"/>
      <c r="HO574" s="21"/>
      <c r="HP574" s="21"/>
      <c r="HQ574" s="21"/>
      <c r="HR574" s="21"/>
      <c r="HS574" s="21"/>
      <c r="HT574" s="21"/>
    </row>
    <row r="575" s="9" customFormat="1" ht="30" customHeight="1" spans="1:228">
      <c r="A575" s="10">
        <v>17</v>
      </c>
      <c r="B575" s="14" t="s">
        <v>2078</v>
      </c>
      <c r="C575" s="15" t="s">
        <v>2001</v>
      </c>
      <c r="D575" s="15"/>
      <c r="E575" s="15" t="s">
        <v>2079</v>
      </c>
      <c r="F575" s="16" t="s">
        <v>75</v>
      </c>
      <c r="G575" s="15" t="s">
        <v>27</v>
      </c>
      <c r="H575" s="15"/>
      <c r="I575" s="15"/>
      <c r="J575" s="15" t="s">
        <v>41</v>
      </c>
      <c r="K575" s="17" t="s">
        <v>2080</v>
      </c>
      <c r="L575" s="15">
        <v>53</v>
      </c>
      <c r="M575" s="15" t="s">
        <v>30</v>
      </c>
      <c r="N575" s="15" t="s">
        <v>491</v>
      </c>
      <c r="O575" s="15"/>
      <c r="P575" s="16" t="s">
        <v>715</v>
      </c>
      <c r="Q575" s="19" t="s">
        <v>2025</v>
      </c>
      <c r="R575" s="15" t="s">
        <v>1113</v>
      </c>
      <c r="S575" s="15"/>
      <c r="T575" s="20" t="s">
        <v>2081</v>
      </c>
      <c r="U575" s="14" t="str">
        <f ca="1">VLOOKUP(T575,[1]sheet1!$C$1:$D$65536,2,0)</f>
        <v>13908074668</v>
      </c>
      <c r="V575" s="17">
        <v>29799</v>
      </c>
      <c r="W575" s="15" t="s">
        <v>36</v>
      </c>
      <c r="X575" s="21">
        <f t="shared" si="16"/>
        <v>36</v>
      </c>
      <c r="Y575" s="21">
        <f t="shared" si="17"/>
        <v>15</v>
      </c>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c r="GB575" s="21"/>
      <c r="GC575" s="21"/>
      <c r="GD575" s="21"/>
      <c r="GE575" s="21"/>
      <c r="GF575" s="21"/>
      <c r="GG575" s="21"/>
      <c r="GH575" s="21"/>
      <c r="GI575" s="21"/>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1"/>
      <c r="HI575" s="21"/>
      <c r="HJ575" s="21"/>
      <c r="HK575" s="21"/>
      <c r="HL575" s="21"/>
      <c r="HM575" s="21"/>
      <c r="HN575" s="21"/>
      <c r="HO575" s="21"/>
      <c r="HP575" s="21"/>
      <c r="HQ575" s="21"/>
      <c r="HR575" s="21"/>
      <c r="HS575" s="21"/>
      <c r="HT575" s="21"/>
    </row>
    <row r="576" s="9" customFormat="1" ht="30" customHeight="1" spans="1:228">
      <c r="A576" s="10">
        <v>18</v>
      </c>
      <c r="B576" s="14" t="s">
        <v>2082</v>
      </c>
      <c r="C576" s="15" t="s">
        <v>2001</v>
      </c>
      <c r="D576" s="15"/>
      <c r="E576" s="15" t="s">
        <v>2083</v>
      </c>
      <c r="F576" s="16" t="s">
        <v>2084</v>
      </c>
      <c r="G576" s="15" t="s">
        <v>27</v>
      </c>
      <c r="H576" s="15"/>
      <c r="I576" s="15"/>
      <c r="J576" s="15" t="s">
        <v>41</v>
      </c>
      <c r="K576" s="17" t="s">
        <v>2085</v>
      </c>
      <c r="L576" s="15">
        <v>45</v>
      </c>
      <c r="M576" s="15" t="s">
        <v>30</v>
      </c>
      <c r="N576" s="15" t="s">
        <v>156</v>
      </c>
      <c r="O576" s="15"/>
      <c r="P576" s="16" t="s">
        <v>2086</v>
      </c>
      <c r="Q576" s="19" t="s">
        <v>2025</v>
      </c>
      <c r="R576" s="15"/>
      <c r="S576" s="15" t="s">
        <v>748</v>
      </c>
      <c r="T576" s="20" t="s">
        <v>2087</v>
      </c>
      <c r="U576" s="14" t="str">
        <f ca="1">VLOOKUP(T576,[1]sheet1!$C$1:$D$65536,2,0)</f>
        <v>13981807684</v>
      </c>
      <c r="V576" s="17">
        <v>35065</v>
      </c>
      <c r="W576" s="15" t="s">
        <v>36</v>
      </c>
      <c r="X576" s="21">
        <f t="shared" si="16"/>
        <v>22</v>
      </c>
      <c r="Y576" s="21">
        <f t="shared" si="17"/>
        <v>15</v>
      </c>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row>
    <row r="577" s="9" customFormat="1" ht="30" customHeight="1" spans="1:228">
      <c r="A577" s="10">
        <v>19</v>
      </c>
      <c r="B577" s="14" t="s">
        <v>2088</v>
      </c>
      <c r="C577" s="15" t="s">
        <v>2001</v>
      </c>
      <c r="D577" s="15"/>
      <c r="E577" s="15" t="s">
        <v>2089</v>
      </c>
      <c r="F577" s="16" t="s">
        <v>2090</v>
      </c>
      <c r="G577" s="15" t="s">
        <v>27</v>
      </c>
      <c r="H577" s="15"/>
      <c r="I577" s="15" t="s">
        <v>1219</v>
      </c>
      <c r="J577" s="15" t="s">
        <v>41</v>
      </c>
      <c r="K577" s="17" t="s">
        <v>2091</v>
      </c>
      <c r="L577" s="15">
        <v>44</v>
      </c>
      <c r="M577" s="15" t="s">
        <v>30</v>
      </c>
      <c r="N577" s="15" t="s">
        <v>130</v>
      </c>
      <c r="O577" s="15"/>
      <c r="P577" s="16" t="s">
        <v>743</v>
      </c>
      <c r="Q577" s="19">
        <v>35611</v>
      </c>
      <c r="R577" s="15" t="s">
        <v>2092</v>
      </c>
      <c r="S577" s="15"/>
      <c r="T577" s="20" t="s">
        <v>2093</v>
      </c>
      <c r="U577" s="14" t="str">
        <f ca="1">VLOOKUP(T577,[1]sheet1!$C$1:$D$65536,2,0)</f>
        <v>13688029999</v>
      </c>
      <c r="V577" s="17">
        <v>34151</v>
      </c>
      <c r="W577" s="15" t="s">
        <v>36</v>
      </c>
      <c r="X577" s="21">
        <f t="shared" si="16"/>
        <v>24</v>
      </c>
      <c r="Y577" s="21">
        <f t="shared" si="17"/>
        <v>15</v>
      </c>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row>
    <row r="578" s="9" customFormat="1" ht="30" customHeight="1" spans="1:228">
      <c r="A578" s="10">
        <v>20</v>
      </c>
      <c r="B578" s="14" t="s">
        <v>2094</v>
      </c>
      <c r="C578" s="15" t="s">
        <v>2001</v>
      </c>
      <c r="D578" s="15"/>
      <c r="E578" s="15">
        <v>1231</v>
      </c>
      <c r="F578" s="16" t="s">
        <v>2095</v>
      </c>
      <c r="G578" s="15" t="s">
        <v>27</v>
      </c>
      <c r="H578" s="15"/>
      <c r="I578" s="15"/>
      <c r="J578" s="15" t="s">
        <v>41</v>
      </c>
      <c r="K578" s="17">
        <v>26989</v>
      </c>
      <c r="L578" s="15">
        <v>44</v>
      </c>
      <c r="M578" s="15" t="s">
        <v>30</v>
      </c>
      <c r="N578" s="15" t="s">
        <v>130</v>
      </c>
      <c r="O578" s="15"/>
      <c r="P578" s="16" t="s">
        <v>2096</v>
      </c>
      <c r="Q578" s="19">
        <v>34881</v>
      </c>
      <c r="R578" s="15"/>
      <c r="S578" s="15" t="s">
        <v>748</v>
      </c>
      <c r="T578" s="20" t="s">
        <v>2097</v>
      </c>
      <c r="U578" s="14" t="str">
        <f ca="1">VLOOKUP(T578,[1]sheet1!$C$1:$D$65536,2,0)</f>
        <v>13689084191</v>
      </c>
      <c r="V578" s="17">
        <v>35065</v>
      </c>
      <c r="W578" s="15" t="s">
        <v>36</v>
      </c>
      <c r="X578" s="21">
        <f t="shared" ref="X578:X641" si="18">DATEDIF(V578,"2018/1/1","y")</f>
        <v>22</v>
      </c>
      <c r="Y578" s="21">
        <f t="shared" si="17"/>
        <v>15</v>
      </c>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row>
    <row r="579" s="9" customFormat="1" ht="30" customHeight="1" spans="1:228">
      <c r="A579" s="10">
        <v>21</v>
      </c>
      <c r="B579" s="14" t="s">
        <v>2098</v>
      </c>
      <c r="C579" s="15" t="s">
        <v>2001</v>
      </c>
      <c r="D579" s="15"/>
      <c r="E579" s="15" t="s">
        <v>2099</v>
      </c>
      <c r="F579" s="16" t="s">
        <v>2100</v>
      </c>
      <c r="G579" s="15" t="s">
        <v>27</v>
      </c>
      <c r="H579" s="15" t="s">
        <v>51</v>
      </c>
      <c r="I579" s="15"/>
      <c r="J579" s="15" t="s">
        <v>41</v>
      </c>
      <c r="K579" s="17" t="s">
        <v>2101</v>
      </c>
      <c r="L579" s="15">
        <v>35</v>
      </c>
      <c r="M579" s="15" t="s">
        <v>30</v>
      </c>
      <c r="N579" s="15" t="s">
        <v>31</v>
      </c>
      <c r="O579" s="15"/>
      <c r="P579" s="16" t="s">
        <v>287</v>
      </c>
      <c r="Q579" s="19" t="s">
        <v>1015</v>
      </c>
      <c r="R579" s="15" t="s">
        <v>288</v>
      </c>
      <c r="S579" s="15"/>
      <c r="T579" s="20" t="s">
        <v>2102</v>
      </c>
      <c r="U579" s="14" t="str">
        <f ca="1">VLOOKUP(T579,[1]sheet1!$C$1:$D$65536,2,0)</f>
        <v>13550091006</v>
      </c>
      <c r="V579" s="17">
        <v>38534</v>
      </c>
      <c r="W579" s="15" t="s">
        <v>36</v>
      </c>
      <c r="X579" s="21">
        <f t="shared" si="18"/>
        <v>12</v>
      </c>
      <c r="Y579" s="21">
        <f t="shared" ref="Y579:Y642" si="19">IF(X579&gt;=20,15,IF(X579&gt;=10,10,IF(X579&gt;=1,5,0)))</f>
        <v>10</v>
      </c>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c r="GB579" s="21"/>
      <c r="GC579" s="21"/>
      <c r="GD579" s="21"/>
      <c r="GE579" s="21"/>
      <c r="GF579" s="21"/>
      <c r="GG579" s="21"/>
      <c r="GH579" s="21"/>
      <c r="GI579" s="21"/>
      <c r="GJ579" s="21"/>
      <c r="GK579" s="21"/>
      <c r="GL579" s="21"/>
      <c r="GM579" s="21"/>
      <c r="GN579" s="21"/>
      <c r="GO579" s="21"/>
      <c r="GP579" s="21"/>
      <c r="GQ579" s="21"/>
      <c r="GR579" s="21"/>
      <c r="GS579" s="21"/>
      <c r="GT579" s="21"/>
      <c r="GU579" s="21"/>
      <c r="GV579" s="21"/>
      <c r="GW579" s="21"/>
      <c r="GX579" s="21"/>
      <c r="GY579" s="21"/>
      <c r="GZ579" s="21"/>
      <c r="HA579" s="21"/>
      <c r="HB579" s="21"/>
      <c r="HC579" s="21"/>
      <c r="HD579" s="21"/>
      <c r="HE579" s="21"/>
      <c r="HF579" s="21"/>
      <c r="HG579" s="21"/>
      <c r="HH579" s="21"/>
      <c r="HI579" s="21"/>
      <c r="HJ579" s="21"/>
      <c r="HK579" s="21"/>
      <c r="HL579" s="21"/>
      <c r="HM579" s="21"/>
      <c r="HN579" s="21"/>
      <c r="HO579" s="21"/>
      <c r="HP579" s="21"/>
      <c r="HQ579" s="21"/>
      <c r="HR579" s="21"/>
      <c r="HS579" s="21"/>
      <c r="HT579" s="21"/>
    </row>
    <row r="580" s="9" customFormat="1" ht="30" customHeight="1" spans="1:228">
      <c r="A580" s="10">
        <v>22</v>
      </c>
      <c r="B580" s="14" t="s">
        <v>2103</v>
      </c>
      <c r="C580" s="15" t="s">
        <v>2001</v>
      </c>
      <c r="D580" s="15"/>
      <c r="E580" s="15">
        <v>1303</v>
      </c>
      <c r="F580" s="16" t="s">
        <v>2104</v>
      </c>
      <c r="G580" s="15" t="s">
        <v>56</v>
      </c>
      <c r="H580" s="15" t="s">
        <v>136</v>
      </c>
      <c r="I580" s="15"/>
      <c r="J580" s="15" t="s">
        <v>41</v>
      </c>
      <c r="K580" s="17">
        <v>34049</v>
      </c>
      <c r="L580" s="15">
        <v>25</v>
      </c>
      <c r="M580" s="15" t="s">
        <v>30</v>
      </c>
      <c r="N580" s="15" t="s">
        <v>31</v>
      </c>
      <c r="O580" s="15"/>
      <c r="P580" s="16" t="s">
        <v>166</v>
      </c>
      <c r="Q580" s="19">
        <v>41821</v>
      </c>
      <c r="R580" s="15" t="s">
        <v>146</v>
      </c>
      <c r="S580" s="15"/>
      <c r="T580" s="20" t="s">
        <v>2105</v>
      </c>
      <c r="U580" s="14" t="str">
        <f ca="1">VLOOKUP(T580,[1]sheet1!$C$1:$D$65536,2,0)</f>
        <v>13980430342</v>
      </c>
      <c r="V580" s="17">
        <v>41730</v>
      </c>
      <c r="W580" s="15" t="s">
        <v>36</v>
      </c>
      <c r="X580" s="21">
        <f t="shared" si="18"/>
        <v>3</v>
      </c>
      <c r="Y580" s="21">
        <f t="shared" si="19"/>
        <v>5</v>
      </c>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c r="GB580" s="21"/>
      <c r="GC580" s="21"/>
      <c r="GD580" s="21"/>
      <c r="GE580" s="21"/>
      <c r="GF580" s="21"/>
      <c r="GG580" s="21"/>
      <c r="GH580" s="21"/>
      <c r="GI580" s="21"/>
      <c r="GJ580" s="21"/>
      <c r="GK580" s="21"/>
      <c r="GL580" s="21"/>
      <c r="GM580" s="21"/>
      <c r="GN580" s="21"/>
      <c r="GO580" s="21"/>
      <c r="GP580" s="21"/>
      <c r="GQ580" s="21"/>
      <c r="GR580" s="21"/>
      <c r="GS580" s="21"/>
      <c r="GT580" s="21"/>
      <c r="GU580" s="21"/>
      <c r="GV580" s="21"/>
      <c r="GW580" s="21"/>
      <c r="GX580" s="21"/>
      <c r="GY580" s="21"/>
      <c r="GZ580" s="21"/>
      <c r="HA580" s="21"/>
      <c r="HB580" s="21"/>
      <c r="HC580" s="21"/>
      <c r="HD580" s="21"/>
      <c r="HE580" s="21"/>
      <c r="HF580" s="21"/>
      <c r="HG580" s="21"/>
      <c r="HH580" s="21"/>
      <c r="HI580" s="21"/>
      <c r="HJ580" s="21"/>
      <c r="HK580" s="21"/>
      <c r="HL580" s="21"/>
      <c r="HM580" s="21"/>
      <c r="HN580" s="21"/>
      <c r="HO580" s="21"/>
      <c r="HP580" s="21"/>
      <c r="HQ580" s="21"/>
      <c r="HR580" s="21"/>
      <c r="HS580" s="21"/>
      <c r="HT580" s="21"/>
    </row>
    <row r="581" s="9" customFormat="1" ht="30" customHeight="1" spans="1:228">
      <c r="A581" s="10">
        <v>23</v>
      </c>
      <c r="B581" s="14" t="s">
        <v>2106</v>
      </c>
      <c r="C581" s="15" t="s">
        <v>2107</v>
      </c>
      <c r="D581" s="15"/>
      <c r="E581" s="15" t="s">
        <v>2108</v>
      </c>
      <c r="F581" s="16" t="s">
        <v>2109</v>
      </c>
      <c r="G581" s="15" t="s">
        <v>56</v>
      </c>
      <c r="H581" s="15" t="s">
        <v>136</v>
      </c>
      <c r="I581" s="15"/>
      <c r="J581" s="15" t="s">
        <v>41</v>
      </c>
      <c r="K581" s="17">
        <v>32574</v>
      </c>
      <c r="L581" s="15">
        <v>29</v>
      </c>
      <c r="M581" s="15" t="s">
        <v>30</v>
      </c>
      <c r="N581" s="15" t="s">
        <v>130</v>
      </c>
      <c r="O581" s="15"/>
      <c r="P581" s="16" t="s">
        <v>166</v>
      </c>
      <c r="Q581" s="19" t="s">
        <v>2110</v>
      </c>
      <c r="R581" s="15" t="s">
        <v>146</v>
      </c>
      <c r="S581" s="15"/>
      <c r="T581" s="20" t="s">
        <v>2111</v>
      </c>
      <c r="U581" s="14" t="str">
        <f ca="1">VLOOKUP(T581,[1]sheet1!$C$1:$D$65536,2,0)</f>
        <v>15828321409</v>
      </c>
      <c r="V581" s="17">
        <v>40544</v>
      </c>
      <c r="W581" s="15" t="s">
        <v>36</v>
      </c>
      <c r="X581" s="21">
        <f t="shared" si="18"/>
        <v>7</v>
      </c>
      <c r="Y581" s="21">
        <f t="shared" si="19"/>
        <v>5</v>
      </c>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c r="GB581" s="21"/>
      <c r="GC581" s="21"/>
      <c r="GD581" s="21"/>
      <c r="GE581" s="21"/>
      <c r="GF581" s="21"/>
      <c r="GG581" s="21"/>
      <c r="GH581" s="21"/>
      <c r="GI581" s="21"/>
      <c r="GJ581" s="21"/>
      <c r="GK581" s="21"/>
      <c r="GL581" s="21"/>
      <c r="GM581" s="21"/>
      <c r="GN581" s="21"/>
      <c r="GO581" s="21"/>
      <c r="GP581" s="21"/>
      <c r="GQ581" s="21"/>
      <c r="GR581" s="21"/>
      <c r="GS581" s="21"/>
      <c r="GT581" s="21"/>
      <c r="GU581" s="21"/>
      <c r="GV581" s="21"/>
      <c r="GW581" s="21"/>
      <c r="GX581" s="21"/>
      <c r="GY581" s="21"/>
      <c r="GZ581" s="21"/>
      <c r="HA581" s="21"/>
      <c r="HB581" s="21"/>
      <c r="HC581" s="21"/>
      <c r="HD581" s="21"/>
      <c r="HE581" s="21"/>
      <c r="HF581" s="21"/>
      <c r="HG581" s="21"/>
      <c r="HH581" s="21"/>
      <c r="HI581" s="21"/>
      <c r="HJ581" s="21"/>
      <c r="HK581" s="21"/>
      <c r="HL581" s="21"/>
      <c r="HM581" s="21"/>
      <c r="HN581" s="21"/>
      <c r="HO581" s="21"/>
      <c r="HP581" s="21"/>
      <c r="HQ581" s="21"/>
      <c r="HR581" s="21"/>
      <c r="HS581" s="21"/>
      <c r="HT581" s="21"/>
    </row>
    <row r="582" s="9" customFormat="1" ht="30" customHeight="1" spans="1:228">
      <c r="A582" s="10">
        <v>24</v>
      </c>
      <c r="B582" s="14" t="s">
        <v>2112</v>
      </c>
      <c r="C582" s="15" t="s">
        <v>2107</v>
      </c>
      <c r="D582" s="15"/>
      <c r="E582" s="15" t="s">
        <v>2113</v>
      </c>
      <c r="F582" s="16" t="s">
        <v>2114</v>
      </c>
      <c r="G582" s="15" t="s">
        <v>56</v>
      </c>
      <c r="H582" s="15"/>
      <c r="I582" s="15" t="s">
        <v>1219</v>
      </c>
      <c r="J582" s="15" t="s">
        <v>41</v>
      </c>
      <c r="K582" s="17">
        <v>32361</v>
      </c>
      <c r="L582" s="15">
        <v>29</v>
      </c>
      <c r="M582" s="15" t="s">
        <v>30</v>
      </c>
      <c r="N582" s="15" t="s">
        <v>31</v>
      </c>
      <c r="O582" s="15"/>
      <c r="P582" s="16" t="s">
        <v>715</v>
      </c>
      <c r="Q582" s="19">
        <v>41305</v>
      </c>
      <c r="R582" s="15"/>
      <c r="S582" s="15"/>
      <c r="T582" s="24" t="s">
        <v>2115</v>
      </c>
      <c r="U582" s="14" t="str">
        <f ca="1">VLOOKUP(T582,[1]sheet1!$C$1:$D$65536,2,0)</f>
        <v>18728408142</v>
      </c>
      <c r="V582" s="17">
        <v>40603</v>
      </c>
      <c r="W582" s="15" t="s">
        <v>80</v>
      </c>
      <c r="X582" s="21">
        <f t="shared" si="18"/>
        <v>6</v>
      </c>
      <c r="Y582" s="21">
        <f t="shared" si="19"/>
        <v>5</v>
      </c>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1"/>
      <c r="HD582" s="21"/>
      <c r="HE582" s="21"/>
      <c r="HF582" s="21"/>
      <c r="HG582" s="21"/>
      <c r="HH582" s="21"/>
      <c r="HI582" s="21"/>
      <c r="HJ582" s="21"/>
      <c r="HK582" s="21"/>
      <c r="HL582" s="21"/>
      <c r="HM582" s="21"/>
      <c r="HN582" s="21"/>
      <c r="HO582" s="21"/>
      <c r="HP582" s="21"/>
      <c r="HQ582" s="21"/>
      <c r="HR582" s="21"/>
      <c r="HS582" s="21"/>
      <c r="HT582" s="21"/>
    </row>
    <row r="583" s="9" customFormat="1" ht="30" customHeight="1" spans="1:228">
      <c r="A583" s="10">
        <v>1</v>
      </c>
      <c r="B583" s="14" t="s">
        <v>2116</v>
      </c>
      <c r="C583" s="15" t="s">
        <v>2117</v>
      </c>
      <c r="D583" s="15"/>
      <c r="E583" s="15">
        <v>207</v>
      </c>
      <c r="F583" s="16" t="s">
        <v>2118</v>
      </c>
      <c r="G583" s="15" t="s">
        <v>56</v>
      </c>
      <c r="H583" s="15" t="s">
        <v>129</v>
      </c>
      <c r="I583" s="15"/>
      <c r="J583" s="15" t="s">
        <v>41</v>
      </c>
      <c r="K583" s="17">
        <v>31216</v>
      </c>
      <c r="L583" s="15">
        <v>33</v>
      </c>
      <c r="M583" s="15" t="s">
        <v>30</v>
      </c>
      <c r="N583" s="15" t="s">
        <v>31</v>
      </c>
      <c r="O583" s="15"/>
      <c r="P583" s="16" t="s">
        <v>131</v>
      </c>
      <c r="Q583" s="19">
        <v>39264</v>
      </c>
      <c r="R583" s="15" t="s">
        <v>146</v>
      </c>
      <c r="S583" s="15"/>
      <c r="T583" s="20" t="s">
        <v>2119</v>
      </c>
      <c r="U583" s="14" t="str">
        <f ca="1">VLOOKUP(T583,[1]sheet1!$C$1:$D$65536,2,0)</f>
        <v>15982859075</v>
      </c>
      <c r="V583" s="17">
        <v>39264</v>
      </c>
      <c r="W583" s="15" t="s">
        <v>36</v>
      </c>
      <c r="X583" s="21">
        <f t="shared" si="18"/>
        <v>10</v>
      </c>
      <c r="Y583" s="21">
        <f t="shared" si="19"/>
        <v>10</v>
      </c>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c r="GB583" s="21"/>
      <c r="GC583" s="21"/>
      <c r="GD583" s="21"/>
      <c r="GE583" s="21"/>
      <c r="GF583" s="21"/>
      <c r="GG583" s="21"/>
      <c r="GH583" s="21"/>
      <c r="GI583" s="21"/>
      <c r="GJ583" s="21"/>
      <c r="GK583" s="21"/>
      <c r="GL583" s="21"/>
      <c r="GM583" s="21"/>
      <c r="GN583" s="21"/>
      <c r="GO583" s="21"/>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row>
    <row r="584" s="9" customFormat="1" ht="30" customHeight="1" spans="1:228">
      <c r="A584" s="10">
        <v>2</v>
      </c>
      <c r="B584" s="14" t="s">
        <v>2120</v>
      </c>
      <c r="C584" s="15" t="s">
        <v>2117</v>
      </c>
      <c r="D584" s="15"/>
      <c r="E584" s="15">
        <v>1167</v>
      </c>
      <c r="F584" s="16" t="s">
        <v>2121</v>
      </c>
      <c r="G584" s="15" t="s">
        <v>56</v>
      </c>
      <c r="H584" s="15" t="s">
        <v>136</v>
      </c>
      <c r="I584" s="15"/>
      <c r="J584" s="15" t="s">
        <v>41</v>
      </c>
      <c r="K584" s="17">
        <v>32520</v>
      </c>
      <c r="L584" s="15">
        <v>29</v>
      </c>
      <c r="M584" s="15" t="s">
        <v>30</v>
      </c>
      <c r="N584" s="15" t="s">
        <v>31</v>
      </c>
      <c r="O584" s="15"/>
      <c r="P584" s="16" t="s">
        <v>131</v>
      </c>
      <c r="Q584" s="19">
        <v>41456</v>
      </c>
      <c r="R584" s="15" t="s">
        <v>146</v>
      </c>
      <c r="S584" s="15"/>
      <c r="T584" s="20" t="s">
        <v>2122</v>
      </c>
      <c r="U584" s="14" t="str">
        <f ca="1">VLOOKUP(T584,[1]sheet1!$C$1:$D$65536,2,0)</f>
        <v>18780095947</v>
      </c>
      <c r="V584" s="17">
        <v>41640</v>
      </c>
      <c r="W584" s="15" t="s">
        <v>1000</v>
      </c>
      <c r="X584" s="21">
        <f t="shared" si="18"/>
        <v>4</v>
      </c>
      <c r="Y584" s="21">
        <f t="shared" si="19"/>
        <v>5</v>
      </c>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c r="GB584" s="21"/>
      <c r="GC584" s="21"/>
      <c r="GD584" s="21"/>
      <c r="GE584" s="21"/>
      <c r="GF584" s="21"/>
      <c r="GG584" s="21"/>
      <c r="GH584" s="21"/>
      <c r="GI584" s="21"/>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1"/>
      <c r="HI584" s="21"/>
      <c r="HJ584" s="21"/>
      <c r="HK584" s="21"/>
      <c r="HL584" s="21"/>
      <c r="HM584" s="21"/>
      <c r="HN584" s="21"/>
      <c r="HO584" s="21"/>
      <c r="HP584" s="21"/>
      <c r="HQ584" s="21"/>
      <c r="HR584" s="21"/>
      <c r="HS584" s="21"/>
      <c r="HT584" s="21"/>
    </row>
    <row r="585" s="9" customFormat="1" ht="30" customHeight="1" spans="1:228">
      <c r="A585" s="10">
        <v>3</v>
      </c>
      <c r="B585" s="14" t="s">
        <v>2123</v>
      </c>
      <c r="C585" s="15" t="s">
        <v>2117</v>
      </c>
      <c r="D585" s="15"/>
      <c r="E585" s="15">
        <v>769</v>
      </c>
      <c r="F585" s="16" t="s">
        <v>2124</v>
      </c>
      <c r="G585" s="15" t="s">
        <v>56</v>
      </c>
      <c r="H585" s="15" t="s">
        <v>136</v>
      </c>
      <c r="I585" s="15"/>
      <c r="J585" s="15" t="s">
        <v>41</v>
      </c>
      <c r="K585" s="17">
        <v>32264</v>
      </c>
      <c r="L585" s="15">
        <v>30</v>
      </c>
      <c r="M585" s="15" t="s">
        <v>30</v>
      </c>
      <c r="N585" s="15" t="s">
        <v>31</v>
      </c>
      <c r="O585" s="15"/>
      <c r="P585" s="16" t="s">
        <v>131</v>
      </c>
      <c r="Q585" s="19">
        <v>40332</v>
      </c>
      <c r="R585" s="15" t="s">
        <v>146</v>
      </c>
      <c r="S585" s="15"/>
      <c r="T585" s="20" t="s">
        <v>2125</v>
      </c>
      <c r="U585" s="14" t="str">
        <f ca="1">VLOOKUP(T585,[1]sheet1!$C$1:$D$65536,2,0)</f>
        <v>18200565828</v>
      </c>
      <c r="V585" s="17">
        <v>40544</v>
      </c>
      <c r="W585" s="15" t="s">
        <v>36</v>
      </c>
      <c r="X585" s="21">
        <f t="shared" si="18"/>
        <v>7</v>
      </c>
      <c r="Y585" s="21">
        <f t="shared" si="19"/>
        <v>5</v>
      </c>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c r="GB585" s="21"/>
      <c r="GC585" s="21"/>
      <c r="GD585" s="21"/>
      <c r="GE585" s="21"/>
      <c r="GF585" s="21"/>
      <c r="GG585" s="21"/>
      <c r="GH585" s="21"/>
      <c r="GI585" s="21"/>
      <c r="GJ585" s="21"/>
      <c r="GK585" s="21"/>
      <c r="GL585" s="21"/>
      <c r="GM585" s="21"/>
      <c r="GN585" s="21"/>
      <c r="GO585" s="21"/>
      <c r="GP585" s="21"/>
      <c r="GQ585" s="21"/>
      <c r="GR585" s="21"/>
      <c r="GS585" s="21"/>
      <c r="GT585" s="21"/>
      <c r="GU585" s="21"/>
      <c r="GV585" s="21"/>
      <c r="GW585" s="21"/>
      <c r="GX585" s="21"/>
      <c r="GY585" s="21"/>
      <c r="GZ585" s="21"/>
      <c r="HA585" s="21"/>
      <c r="HB585" s="21"/>
      <c r="HC585" s="21"/>
      <c r="HD585" s="21"/>
      <c r="HE585" s="21"/>
      <c r="HF585" s="21"/>
      <c r="HG585" s="21"/>
      <c r="HH585" s="21"/>
      <c r="HI585" s="21"/>
      <c r="HJ585" s="21"/>
      <c r="HK585" s="21"/>
      <c r="HL585" s="21"/>
      <c r="HM585" s="21"/>
      <c r="HN585" s="21"/>
      <c r="HO585" s="21"/>
      <c r="HP585" s="21"/>
      <c r="HQ585" s="21"/>
      <c r="HR585" s="21"/>
      <c r="HS585" s="21"/>
      <c r="HT585" s="21"/>
    </row>
    <row r="586" s="9" customFormat="1" ht="30" customHeight="1" spans="1:228">
      <c r="A586" s="10">
        <v>4</v>
      </c>
      <c r="B586" s="14" t="s">
        <v>2126</v>
      </c>
      <c r="C586" s="15" t="s">
        <v>2117</v>
      </c>
      <c r="D586" s="15"/>
      <c r="E586" s="15">
        <v>1298</v>
      </c>
      <c r="F586" s="16" t="s">
        <v>2127</v>
      </c>
      <c r="G586" s="15" t="s">
        <v>56</v>
      </c>
      <c r="H586" s="15" t="s">
        <v>136</v>
      </c>
      <c r="I586" s="15"/>
      <c r="J586" s="15" t="s">
        <v>41</v>
      </c>
      <c r="K586" s="17">
        <v>33543</v>
      </c>
      <c r="L586" s="15">
        <v>26</v>
      </c>
      <c r="M586" s="15" t="s">
        <v>30</v>
      </c>
      <c r="N586" s="15" t="s">
        <v>31</v>
      </c>
      <c r="O586" s="15"/>
      <c r="P586" s="16" t="s">
        <v>131</v>
      </c>
      <c r="Q586" s="19">
        <v>41820</v>
      </c>
      <c r="R586" s="15" t="s">
        <v>136</v>
      </c>
      <c r="S586" s="15"/>
      <c r="T586" s="20" t="s">
        <v>2128</v>
      </c>
      <c r="U586" s="14" t="str">
        <f ca="1">VLOOKUP(T586,[1]sheet1!$C$1:$D$65536,2,0)</f>
        <v>15228848863</v>
      </c>
      <c r="V586" s="17">
        <v>42248</v>
      </c>
      <c r="W586" s="15" t="s">
        <v>36</v>
      </c>
      <c r="X586" s="21">
        <f t="shared" si="18"/>
        <v>2</v>
      </c>
      <c r="Y586" s="21">
        <f t="shared" si="19"/>
        <v>5</v>
      </c>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1"/>
      <c r="GF586" s="21"/>
      <c r="GG586" s="21"/>
      <c r="GH586" s="21"/>
      <c r="GI586" s="21"/>
      <c r="GJ586" s="21"/>
      <c r="GK586" s="21"/>
      <c r="GL586" s="21"/>
      <c r="GM586" s="21"/>
      <c r="GN586" s="21"/>
      <c r="GO586" s="21"/>
      <c r="GP586" s="21"/>
      <c r="GQ586" s="21"/>
      <c r="GR586" s="21"/>
      <c r="GS586" s="21"/>
      <c r="GT586" s="21"/>
      <c r="GU586" s="21"/>
      <c r="GV586" s="21"/>
      <c r="GW586" s="21"/>
      <c r="GX586" s="21"/>
      <c r="GY586" s="21"/>
      <c r="GZ586" s="21"/>
      <c r="HA586" s="21"/>
      <c r="HB586" s="21"/>
      <c r="HC586" s="21"/>
      <c r="HD586" s="21"/>
      <c r="HE586" s="21"/>
      <c r="HF586" s="21"/>
      <c r="HG586" s="21"/>
      <c r="HH586" s="21"/>
      <c r="HI586" s="21"/>
      <c r="HJ586" s="21"/>
      <c r="HK586" s="21"/>
      <c r="HL586" s="21"/>
      <c r="HM586" s="21"/>
      <c r="HN586" s="21"/>
      <c r="HO586" s="21"/>
      <c r="HP586" s="21"/>
      <c r="HQ586" s="21"/>
      <c r="HR586" s="21"/>
      <c r="HS586" s="21"/>
      <c r="HT586" s="21"/>
    </row>
    <row r="587" s="9" customFormat="1" ht="30" customHeight="1" spans="1:228">
      <c r="A587" s="10">
        <v>6</v>
      </c>
      <c r="B587" s="14" t="s">
        <v>2129</v>
      </c>
      <c r="C587" s="15" t="s">
        <v>2117</v>
      </c>
      <c r="D587" s="15"/>
      <c r="E587" s="15">
        <v>286</v>
      </c>
      <c r="F587" s="16" t="s">
        <v>2130</v>
      </c>
      <c r="G587" s="15" t="s">
        <v>27</v>
      </c>
      <c r="H587" s="15" t="s">
        <v>40</v>
      </c>
      <c r="I587" s="15"/>
      <c r="J587" s="15" t="s">
        <v>29</v>
      </c>
      <c r="K587" s="17">
        <v>25765</v>
      </c>
      <c r="L587" s="15">
        <v>48</v>
      </c>
      <c r="M587" s="15" t="s">
        <v>30</v>
      </c>
      <c r="N587" s="15" t="s">
        <v>31</v>
      </c>
      <c r="O587" s="15"/>
      <c r="P587" s="16" t="s">
        <v>47</v>
      </c>
      <c r="Q587" s="19">
        <v>35977</v>
      </c>
      <c r="R587" s="15" t="s">
        <v>61</v>
      </c>
      <c r="S587" s="15"/>
      <c r="T587" s="20" t="s">
        <v>2131</v>
      </c>
      <c r="U587" s="14" t="str">
        <f ca="1">VLOOKUP(T587,[1]sheet1!$C$1:$D$65536,2,0)</f>
        <v>13980919399</v>
      </c>
      <c r="V587" s="17">
        <v>37504</v>
      </c>
      <c r="W587" s="15" t="s">
        <v>36</v>
      </c>
      <c r="X587" s="21">
        <f t="shared" si="18"/>
        <v>15</v>
      </c>
      <c r="Y587" s="21">
        <f t="shared" si="19"/>
        <v>10</v>
      </c>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c r="GB587" s="21"/>
      <c r="GC587" s="21"/>
      <c r="GD587" s="21"/>
      <c r="GE587" s="21"/>
      <c r="GF587" s="21"/>
      <c r="GG587" s="21"/>
      <c r="GH587" s="21"/>
      <c r="GI587" s="21"/>
      <c r="GJ587" s="21"/>
      <c r="GK587" s="21"/>
      <c r="GL587" s="21"/>
      <c r="GM587" s="21"/>
      <c r="GN587" s="21"/>
      <c r="GO587" s="21"/>
      <c r="GP587" s="21"/>
      <c r="GQ587" s="21"/>
      <c r="GR587" s="21"/>
      <c r="GS587" s="21"/>
      <c r="GT587" s="21"/>
      <c r="GU587" s="21"/>
      <c r="GV587" s="21"/>
      <c r="GW587" s="21"/>
      <c r="GX587" s="21"/>
      <c r="GY587" s="21"/>
      <c r="GZ587" s="21"/>
      <c r="HA587" s="21"/>
      <c r="HB587" s="21"/>
      <c r="HC587" s="21"/>
      <c r="HD587" s="21"/>
      <c r="HE587" s="21"/>
      <c r="HF587" s="21"/>
      <c r="HG587" s="21"/>
      <c r="HH587" s="21"/>
      <c r="HI587" s="21"/>
      <c r="HJ587" s="21"/>
      <c r="HK587" s="21"/>
      <c r="HL587" s="21"/>
      <c r="HM587" s="21"/>
      <c r="HN587" s="21"/>
      <c r="HO587" s="21"/>
      <c r="HP587" s="21"/>
      <c r="HQ587" s="21"/>
      <c r="HR587" s="21"/>
      <c r="HS587" s="21"/>
      <c r="HT587" s="21"/>
    </row>
    <row r="588" s="9" customFormat="1" ht="30" customHeight="1" spans="1:228">
      <c r="A588" s="10">
        <v>7</v>
      </c>
      <c r="B588" s="14" t="s">
        <v>2132</v>
      </c>
      <c r="C588" s="15" t="s">
        <v>2117</v>
      </c>
      <c r="D588" s="15"/>
      <c r="E588" s="15">
        <v>821</v>
      </c>
      <c r="F588" s="16" t="s">
        <v>2133</v>
      </c>
      <c r="G588" s="15" t="s">
        <v>27</v>
      </c>
      <c r="H588" s="15" t="s">
        <v>40</v>
      </c>
      <c r="I588" s="15"/>
      <c r="J588" s="15" t="s">
        <v>41</v>
      </c>
      <c r="K588" s="17">
        <v>29906</v>
      </c>
      <c r="L588" s="15">
        <v>36</v>
      </c>
      <c r="M588" s="15" t="s">
        <v>30</v>
      </c>
      <c r="N588" s="15" t="s">
        <v>31</v>
      </c>
      <c r="O588" s="15"/>
      <c r="P588" s="16" t="s">
        <v>47</v>
      </c>
      <c r="Q588" s="19">
        <v>38898</v>
      </c>
      <c r="R588" s="15" t="s">
        <v>61</v>
      </c>
      <c r="S588" s="15"/>
      <c r="T588" s="20" t="s">
        <v>2134</v>
      </c>
      <c r="U588" s="14" t="str">
        <f ca="1">VLOOKUP(T588,[1]sheet1!$C$1:$D$65536,2,0)</f>
        <v>13438992808</v>
      </c>
      <c r="V588" s="17">
        <v>39417</v>
      </c>
      <c r="W588" s="15" t="s">
        <v>1000</v>
      </c>
      <c r="X588" s="21">
        <f t="shared" si="18"/>
        <v>10</v>
      </c>
      <c r="Y588" s="21">
        <f t="shared" si="19"/>
        <v>10</v>
      </c>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row>
    <row r="589" s="9" customFormat="1" ht="30" customHeight="1" spans="1:228">
      <c r="A589" s="10">
        <v>8</v>
      </c>
      <c r="B589" s="14" t="s">
        <v>2135</v>
      </c>
      <c r="C589" s="15" t="s">
        <v>2117</v>
      </c>
      <c r="D589" s="15"/>
      <c r="E589" s="15">
        <v>937</v>
      </c>
      <c r="F589" s="16" t="s">
        <v>2136</v>
      </c>
      <c r="G589" s="15" t="s">
        <v>56</v>
      </c>
      <c r="H589" s="15" t="s">
        <v>40</v>
      </c>
      <c r="I589" s="15"/>
      <c r="J589" s="15" t="s">
        <v>29</v>
      </c>
      <c r="K589" s="17">
        <v>31736</v>
      </c>
      <c r="L589" s="15">
        <v>31</v>
      </c>
      <c r="M589" s="15" t="s">
        <v>30</v>
      </c>
      <c r="N589" s="15" t="s">
        <v>31</v>
      </c>
      <c r="O589" s="15"/>
      <c r="P589" s="16" t="s">
        <v>47</v>
      </c>
      <c r="Q589" s="19">
        <v>40725</v>
      </c>
      <c r="R589" s="15" t="s">
        <v>57</v>
      </c>
      <c r="S589" s="15"/>
      <c r="T589" s="20" t="s">
        <v>2137</v>
      </c>
      <c r="U589" s="14" t="str">
        <f ca="1">VLOOKUP(T589,[1]sheet1!$C$1:$D$65536,2,0)</f>
        <v>15982389151</v>
      </c>
      <c r="V589" s="17">
        <v>41122</v>
      </c>
      <c r="W589" s="15" t="s">
        <v>36</v>
      </c>
      <c r="X589" s="21">
        <f t="shared" si="18"/>
        <v>5</v>
      </c>
      <c r="Y589" s="21">
        <f t="shared" si="19"/>
        <v>5</v>
      </c>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row>
    <row r="590" s="9" customFormat="1" ht="30" customHeight="1" spans="1:228">
      <c r="A590" s="10">
        <v>9</v>
      </c>
      <c r="B590" s="14" t="s">
        <v>2138</v>
      </c>
      <c r="C590" s="15" t="s">
        <v>2117</v>
      </c>
      <c r="D590" s="15"/>
      <c r="E590" s="15">
        <v>567</v>
      </c>
      <c r="F590" s="16" t="s">
        <v>2139</v>
      </c>
      <c r="G590" s="15" t="s">
        <v>27</v>
      </c>
      <c r="H590" s="15" t="s">
        <v>177</v>
      </c>
      <c r="I590" s="15"/>
      <c r="J590" s="15" t="s">
        <v>29</v>
      </c>
      <c r="K590" s="17">
        <v>28024</v>
      </c>
      <c r="L590" s="15">
        <v>41</v>
      </c>
      <c r="M590" s="15" t="s">
        <v>30</v>
      </c>
      <c r="N590" s="15" t="s">
        <v>31</v>
      </c>
      <c r="O590" s="15"/>
      <c r="P590" s="16" t="s">
        <v>2140</v>
      </c>
      <c r="Q590" s="19">
        <v>36708</v>
      </c>
      <c r="R590" s="15" t="s">
        <v>682</v>
      </c>
      <c r="S590" s="15"/>
      <c r="T590" s="20" t="s">
        <v>2141</v>
      </c>
      <c r="U590" s="14" t="str">
        <f ca="1">VLOOKUP(T590,[1]sheet1!$C$1:$D$65536,2,0)</f>
        <v>15108305115</v>
      </c>
      <c r="V590" s="17">
        <v>37890</v>
      </c>
      <c r="W590" s="15" t="s">
        <v>36</v>
      </c>
      <c r="X590" s="21">
        <f t="shared" si="18"/>
        <v>14</v>
      </c>
      <c r="Y590" s="21">
        <f t="shared" si="19"/>
        <v>10</v>
      </c>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c r="GB590" s="21"/>
      <c r="GC590" s="21"/>
      <c r="GD590" s="21"/>
      <c r="GE590" s="21"/>
      <c r="GF590" s="21"/>
      <c r="GG590" s="21"/>
      <c r="GH590" s="21"/>
      <c r="GI590" s="21"/>
      <c r="GJ590" s="21"/>
      <c r="GK590" s="21"/>
      <c r="GL590" s="21"/>
      <c r="GM590" s="21"/>
      <c r="GN590" s="21"/>
      <c r="GO590" s="21"/>
      <c r="GP590" s="21"/>
      <c r="GQ590" s="21"/>
      <c r="GR590" s="21"/>
      <c r="GS590" s="21"/>
      <c r="GT590" s="21"/>
      <c r="GU590" s="21"/>
      <c r="GV590" s="21"/>
      <c r="GW590" s="21"/>
      <c r="GX590" s="21"/>
      <c r="GY590" s="21"/>
      <c r="GZ590" s="21"/>
      <c r="HA590" s="21"/>
      <c r="HB590" s="21"/>
      <c r="HC590" s="21"/>
      <c r="HD590" s="21"/>
      <c r="HE590" s="21"/>
      <c r="HF590" s="21"/>
      <c r="HG590" s="21"/>
      <c r="HH590" s="21"/>
      <c r="HI590" s="21"/>
      <c r="HJ590" s="21"/>
      <c r="HK590" s="21"/>
      <c r="HL590" s="21"/>
      <c r="HM590" s="21"/>
      <c r="HN590" s="21"/>
      <c r="HO590" s="21"/>
      <c r="HP590" s="21"/>
      <c r="HQ590" s="21"/>
      <c r="HR590" s="21"/>
      <c r="HS590" s="21"/>
      <c r="HT590" s="21"/>
    </row>
    <row r="591" s="9" customFormat="1" ht="30" customHeight="1" spans="1:228">
      <c r="A591" s="10">
        <v>10</v>
      </c>
      <c r="B591" s="14" t="e">
        <v>#N/A</v>
      </c>
      <c r="C591" s="15" t="s">
        <v>2117</v>
      </c>
      <c r="D591" s="15"/>
      <c r="E591" s="15">
        <v>1252</v>
      </c>
      <c r="F591" s="16" t="s">
        <v>2142</v>
      </c>
      <c r="G591" s="15" t="s">
        <v>56</v>
      </c>
      <c r="H591" s="15" t="s">
        <v>40</v>
      </c>
      <c r="I591" s="15"/>
      <c r="J591" s="15" t="s">
        <v>29</v>
      </c>
      <c r="K591" s="17">
        <v>32770</v>
      </c>
      <c r="L591" s="15">
        <v>28</v>
      </c>
      <c r="M591" s="15" t="s">
        <v>30</v>
      </c>
      <c r="N591" s="15" t="s">
        <v>31</v>
      </c>
      <c r="O591" s="15"/>
      <c r="P591" s="16" t="s">
        <v>2143</v>
      </c>
      <c r="Q591" s="19">
        <v>40359</v>
      </c>
      <c r="R591" s="15" t="s">
        <v>2144</v>
      </c>
      <c r="S591" s="15"/>
      <c r="T591" s="20" t="s">
        <v>2145</v>
      </c>
      <c r="U591" s="14" t="e">
        <f ca="1">VLOOKUP(T591,[1]sheet1!$C$1:$D$65536,2,0)</f>
        <v>#N/A</v>
      </c>
      <c r="V591" s="17">
        <v>42195</v>
      </c>
      <c r="W591" s="15" t="s">
        <v>36</v>
      </c>
      <c r="X591" s="21">
        <f t="shared" si="18"/>
        <v>2</v>
      </c>
      <c r="Y591" s="21">
        <f t="shared" si="19"/>
        <v>5</v>
      </c>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c r="GB591" s="21"/>
      <c r="GC591" s="21"/>
      <c r="GD591" s="21"/>
      <c r="GE591" s="21"/>
      <c r="GF591" s="21"/>
      <c r="GG591" s="21"/>
      <c r="GH591" s="21"/>
      <c r="GI591" s="21"/>
      <c r="GJ591" s="21"/>
      <c r="GK591" s="21"/>
      <c r="GL591" s="21"/>
      <c r="GM591" s="21"/>
      <c r="GN591" s="21"/>
      <c r="GO591" s="21"/>
      <c r="GP591" s="21"/>
      <c r="GQ591" s="21"/>
      <c r="GR591" s="21"/>
      <c r="GS591" s="21"/>
      <c r="GT591" s="21"/>
      <c r="GU591" s="21"/>
      <c r="GV591" s="21"/>
      <c r="GW591" s="21"/>
      <c r="GX591" s="21"/>
      <c r="GY591" s="21"/>
      <c r="GZ591" s="21"/>
      <c r="HA591" s="21"/>
      <c r="HB591" s="21"/>
      <c r="HC591" s="21"/>
      <c r="HD591" s="21"/>
      <c r="HE591" s="21"/>
      <c r="HF591" s="21"/>
      <c r="HG591" s="21"/>
      <c r="HH591" s="21"/>
      <c r="HI591" s="21"/>
      <c r="HJ591" s="21"/>
      <c r="HK591" s="21"/>
      <c r="HL591" s="21"/>
      <c r="HM591" s="21"/>
      <c r="HN591" s="21"/>
      <c r="HO591" s="21"/>
      <c r="HP591" s="21"/>
      <c r="HQ591" s="21"/>
      <c r="HR591" s="21"/>
      <c r="HS591" s="21"/>
      <c r="HT591" s="21"/>
    </row>
    <row r="592" s="9" customFormat="1" ht="30" customHeight="1" spans="1:228">
      <c r="A592" s="10">
        <v>11</v>
      </c>
      <c r="B592" s="14" t="s">
        <v>2146</v>
      </c>
      <c r="C592" s="15" t="s">
        <v>2117</v>
      </c>
      <c r="D592" s="15"/>
      <c r="E592" s="15">
        <v>1223</v>
      </c>
      <c r="F592" s="16" t="s">
        <v>2147</v>
      </c>
      <c r="G592" s="15" t="s">
        <v>56</v>
      </c>
      <c r="H592" s="15" t="s">
        <v>40</v>
      </c>
      <c r="I592" s="15"/>
      <c r="J592" s="15" t="s">
        <v>29</v>
      </c>
      <c r="K592" s="17">
        <v>32105</v>
      </c>
      <c r="L592" s="15">
        <v>30</v>
      </c>
      <c r="M592" s="15" t="s">
        <v>30</v>
      </c>
      <c r="N592" s="15" t="s">
        <v>31</v>
      </c>
      <c r="O592" s="15"/>
      <c r="P592" s="16" t="s">
        <v>2140</v>
      </c>
      <c r="Q592" s="19">
        <v>39630</v>
      </c>
      <c r="R592" s="15" t="s">
        <v>2144</v>
      </c>
      <c r="S592" s="15"/>
      <c r="T592" s="20" t="s">
        <v>2148</v>
      </c>
      <c r="U592" s="14" t="str">
        <f ca="1">VLOOKUP(T592,[1]sheet1!$C$1:$D$65536,2,0)</f>
        <v>13518185652</v>
      </c>
      <c r="V592" s="17">
        <v>41791</v>
      </c>
      <c r="W592" s="15" t="s">
        <v>1000</v>
      </c>
      <c r="X592" s="21">
        <f t="shared" si="18"/>
        <v>3</v>
      </c>
      <c r="Y592" s="21">
        <f t="shared" si="19"/>
        <v>5</v>
      </c>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row>
    <row r="593" s="9" customFormat="1" ht="30" customHeight="1" spans="1:228">
      <c r="A593" s="10">
        <v>12</v>
      </c>
      <c r="B593" s="14" t="s">
        <v>2149</v>
      </c>
      <c r="C593" s="15"/>
      <c r="D593" s="15" t="s">
        <v>2150</v>
      </c>
      <c r="E593" s="15" t="s">
        <v>2151</v>
      </c>
      <c r="F593" s="16" t="s">
        <v>2152</v>
      </c>
      <c r="G593" s="15" t="s">
        <v>56</v>
      </c>
      <c r="H593" s="15" t="s">
        <v>177</v>
      </c>
      <c r="I593" s="15"/>
      <c r="J593" s="15" t="s">
        <v>41</v>
      </c>
      <c r="K593" s="17">
        <v>31298</v>
      </c>
      <c r="L593" s="15">
        <v>32</v>
      </c>
      <c r="M593" s="15" t="s">
        <v>30</v>
      </c>
      <c r="N593" s="15" t="s">
        <v>31</v>
      </c>
      <c r="O593" s="15"/>
      <c r="P593" s="16" t="s">
        <v>166</v>
      </c>
      <c r="Q593" s="19">
        <v>42745</v>
      </c>
      <c r="R593" s="15"/>
      <c r="S593" s="15" t="s">
        <v>146</v>
      </c>
      <c r="T593" s="20" t="s">
        <v>2153</v>
      </c>
      <c r="U593" s="14" t="str">
        <f ca="1">VLOOKUP(T593,[1]sheet1!$C$1:$D$65536,2,0)</f>
        <v>13608077797</v>
      </c>
      <c r="V593" s="17">
        <v>40101</v>
      </c>
      <c r="W593" s="15" t="s">
        <v>36</v>
      </c>
      <c r="X593" s="21">
        <f t="shared" si="18"/>
        <v>8</v>
      </c>
      <c r="Y593" s="21">
        <f t="shared" si="19"/>
        <v>5</v>
      </c>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c r="GB593" s="21"/>
      <c r="GC593" s="21"/>
      <c r="GD593" s="21"/>
      <c r="GE593" s="21"/>
      <c r="GF593" s="21"/>
      <c r="GG593" s="21"/>
      <c r="GH593" s="21"/>
      <c r="GI593" s="21"/>
      <c r="GJ593" s="21"/>
      <c r="GK593" s="21"/>
      <c r="GL593" s="21"/>
      <c r="GM593" s="21"/>
      <c r="GN593" s="21"/>
      <c r="GO593" s="21"/>
      <c r="GP593" s="21"/>
      <c r="GQ593" s="21"/>
      <c r="GR593" s="21"/>
      <c r="GS593" s="21"/>
      <c r="GT593" s="21"/>
      <c r="GU593" s="21"/>
      <c r="GV593" s="21"/>
      <c r="GW593" s="21"/>
      <c r="GX593" s="21"/>
      <c r="GY593" s="21"/>
      <c r="GZ593" s="21"/>
      <c r="HA593" s="21"/>
      <c r="HB593" s="21"/>
      <c r="HC593" s="21"/>
      <c r="HD593" s="21"/>
      <c r="HE593" s="21"/>
      <c r="HF593" s="21"/>
      <c r="HG593" s="21"/>
      <c r="HH593" s="21"/>
      <c r="HI593" s="21"/>
      <c r="HJ593" s="21"/>
      <c r="HK593" s="21"/>
      <c r="HL593" s="21"/>
      <c r="HM593" s="21"/>
      <c r="HN593" s="21"/>
      <c r="HO593" s="21"/>
      <c r="HP593" s="21"/>
      <c r="HQ593" s="21"/>
      <c r="HR593" s="21"/>
      <c r="HS593" s="21"/>
      <c r="HT593" s="21"/>
    </row>
    <row r="594" s="9" customFormat="1" ht="30" customHeight="1" spans="1:228">
      <c r="A594" s="10">
        <v>13</v>
      </c>
      <c r="B594" s="14" t="s">
        <v>2154</v>
      </c>
      <c r="C594" s="15"/>
      <c r="D594" s="15" t="s">
        <v>2150</v>
      </c>
      <c r="E594" s="15" t="s">
        <v>2155</v>
      </c>
      <c r="F594" s="16" t="s">
        <v>2156</v>
      </c>
      <c r="G594" s="15" t="s">
        <v>27</v>
      </c>
      <c r="H594" s="15" t="s">
        <v>177</v>
      </c>
      <c r="I594" s="15"/>
      <c r="J594" s="15" t="s">
        <v>41</v>
      </c>
      <c r="K594" s="17">
        <v>27729</v>
      </c>
      <c r="L594" s="15">
        <v>42</v>
      </c>
      <c r="M594" s="15" t="s">
        <v>30</v>
      </c>
      <c r="N594" s="15" t="s">
        <v>31</v>
      </c>
      <c r="O594" s="15"/>
      <c r="P594" s="16" t="s">
        <v>166</v>
      </c>
      <c r="Q594" s="19">
        <v>42019</v>
      </c>
      <c r="R594" s="15" t="s">
        <v>252</v>
      </c>
      <c r="S594" s="15"/>
      <c r="T594" s="20" t="s">
        <v>2157</v>
      </c>
      <c r="U594" s="14" t="str">
        <f ca="1">VLOOKUP(T594,[1]sheet1!$C$1:$D$65536,2,0)</f>
        <v>15982005438</v>
      </c>
      <c r="V594" s="17">
        <v>35309</v>
      </c>
      <c r="W594" s="15" t="s">
        <v>36</v>
      </c>
      <c r="X594" s="21">
        <f t="shared" si="18"/>
        <v>21</v>
      </c>
      <c r="Y594" s="21">
        <f t="shared" si="19"/>
        <v>15</v>
      </c>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c r="GB594" s="21"/>
      <c r="GC594" s="21"/>
      <c r="GD594" s="21"/>
      <c r="GE594" s="21"/>
      <c r="GF594" s="21"/>
      <c r="GG594" s="21"/>
      <c r="GH594" s="21"/>
      <c r="GI594" s="21"/>
      <c r="GJ594" s="21"/>
      <c r="GK594" s="21"/>
      <c r="GL594" s="21"/>
      <c r="GM594" s="21"/>
      <c r="GN594" s="21"/>
      <c r="GO594" s="21"/>
      <c r="GP594" s="21"/>
      <c r="GQ594" s="21"/>
      <c r="GR594" s="21"/>
      <c r="GS594" s="21"/>
      <c r="GT594" s="21"/>
      <c r="GU594" s="21"/>
      <c r="GV594" s="21"/>
      <c r="GW594" s="21"/>
      <c r="GX594" s="21"/>
      <c r="GY594" s="21"/>
      <c r="GZ594" s="21"/>
      <c r="HA594" s="21"/>
      <c r="HB594" s="21"/>
      <c r="HC594" s="21"/>
      <c r="HD594" s="21"/>
      <c r="HE594" s="21"/>
      <c r="HF594" s="21"/>
      <c r="HG594" s="21"/>
      <c r="HH594" s="21"/>
      <c r="HI594" s="21"/>
      <c r="HJ594" s="21"/>
      <c r="HK594" s="21"/>
      <c r="HL594" s="21"/>
      <c r="HM594" s="21"/>
      <c r="HN594" s="21"/>
      <c r="HO594" s="21"/>
      <c r="HP594" s="21"/>
      <c r="HQ594" s="21"/>
      <c r="HR594" s="21"/>
      <c r="HS594" s="21"/>
      <c r="HT594" s="21"/>
    </row>
    <row r="595" s="9" customFormat="1" ht="30" customHeight="1" spans="1:228">
      <c r="A595" s="10">
        <v>1</v>
      </c>
      <c r="B595" s="14" t="s">
        <v>2158</v>
      </c>
      <c r="C595" s="15" t="s">
        <v>2159</v>
      </c>
      <c r="D595" s="15"/>
      <c r="E595" s="15">
        <v>490</v>
      </c>
      <c r="F595" s="16" t="s">
        <v>2160</v>
      </c>
      <c r="G595" s="15" t="s">
        <v>27</v>
      </c>
      <c r="H595" s="15" t="s">
        <v>28</v>
      </c>
      <c r="I595" s="15"/>
      <c r="J595" s="15" t="s">
        <v>41</v>
      </c>
      <c r="K595" s="17">
        <v>27832</v>
      </c>
      <c r="L595" s="15">
        <v>42</v>
      </c>
      <c r="M595" s="15" t="s">
        <v>30</v>
      </c>
      <c r="N595" s="15" t="s">
        <v>31</v>
      </c>
      <c r="O595" s="15"/>
      <c r="P595" s="16" t="s">
        <v>2161</v>
      </c>
      <c r="Q595" s="19">
        <v>35250</v>
      </c>
      <c r="R595" s="15" t="s">
        <v>1113</v>
      </c>
      <c r="S595" s="15"/>
      <c r="T595" s="20" t="s">
        <v>2162</v>
      </c>
      <c r="U595" s="14" t="str">
        <f ca="1">VLOOKUP(T595,[1]sheet1!$C$1:$D$65536,2,0)</f>
        <v>13668190818</v>
      </c>
      <c r="V595" s="17">
        <v>35309</v>
      </c>
      <c r="W595" s="15" t="s">
        <v>80</v>
      </c>
      <c r="X595" s="23">
        <f t="shared" si="18"/>
        <v>21</v>
      </c>
      <c r="Y595" s="21">
        <f t="shared" si="19"/>
        <v>15</v>
      </c>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1"/>
      <c r="HI595" s="21"/>
      <c r="HJ595" s="21"/>
      <c r="HK595" s="21"/>
      <c r="HL595" s="21"/>
      <c r="HM595" s="21"/>
      <c r="HN595" s="21"/>
      <c r="HO595" s="21"/>
      <c r="HP595" s="21"/>
      <c r="HQ595" s="21"/>
      <c r="HR595" s="21"/>
      <c r="HS595" s="21"/>
      <c r="HT595" s="21"/>
    </row>
    <row r="596" s="9" customFormat="1" ht="30" customHeight="1" spans="1:228">
      <c r="A596" s="10">
        <v>1</v>
      </c>
      <c r="B596" s="14" t="s">
        <v>2163</v>
      </c>
      <c r="C596" s="15" t="s">
        <v>2164</v>
      </c>
      <c r="D596" s="15"/>
      <c r="E596" s="15">
        <v>1345</v>
      </c>
      <c r="F596" s="16" t="s">
        <v>2165</v>
      </c>
      <c r="G596" s="15" t="s">
        <v>56</v>
      </c>
      <c r="H596" s="15" t="s">
        <v>677</v>
      </c>
      <c r="I596" s="15"/>
      <c r="J596" s="15" t="s">
        <v>41</v>
      </c>
      <c r="K596" s="17">
        <v>34649</v>
      </c>
      <c r="L596" s="15">
        <v>24</v>
      </c>
      <c r="M596" s="15" t="s">
        <v>30</v>
      </c>
      <c r="N596" s="15" t="s">
        <v>31</v>
      </c>
      <c r="O596" s="15"/>
      <c r="P596" s="16" t="s">
        <v>166</v>
      </c>
      <c r="Q596" s="19">
        <v>42175</v>
      </c>
      <c r="R596" s="15" t="s">
        <v>146</v>
      </c>
      <c r="S596" s="15"/>
      <c r="T596" s="20" t="s">
        <v>2166</v>
      </c>
      <c r="U596" s="14" t="str">
        <f ca="1">VLOOKUP(T596,[1]sheet1!$C$1:$D$65536,2,0)</f>
        <v>13688048629</v>
      </c>
      <c r="V596" s="17">
        <v>43132</v>
      </c>
      <c r="W596" s="15" t="s">
        <v>80</v>
      </c>
      <c r="X596" s="21">
        <f t="shared" si="18"/>
        <v>0</v>
      </c>
      <c r="Y596" s="21">
        <f t="shared" si="19"/>
        <v>0</v>
      </c>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row>
    <row r="597" s="9" customFormat="1" ht="30" customHeight="1" spans="1:228">
      <c r="A597" s="10">
        <v>2</v>
      </c>
      <c r="B597" s="14" t="s">
        <v>2167</v>
      </c>
      <c r="C597" s="15" t="s">
        <v>2164</v>
      </c>
      <c r="D597" s="15"/>
      <c r="E597" s="15">
        <v>390</v>
      </c>
      <c r="F597" s="16" t="s">
        <v>2168</v>
      </c>
      <c r="G597" s="15" t="s">
        <v>27</v>
      </c>
      <c r="H597" s="15" t="s">
        <v>677</v>
      </c>
      <c r="I597" s="15"/>
      <c r="J597" s="15" t="s">
        <v>29</v>
      </c>
      <c r="K597" s="17">
        <v>26395</v>
      </c>
      <c r="L597" s="15">
        <v>46</v>
      </c>
      <c r="M597" s="15" t="s">
        <v>30</v>
      </c>
      <c r="N597" s="15" t="s">
        <v>491</v>
      </c>
      <c r="O597" s="15"/>
      <c r="P597" s="16" t="s">
        <v>1031</v>
      </c>
      <c r="Q597" s="19">
        <v>36342</v>
      </c>
      <c r="R597" s="15" t="s">
        <v>716</v>
      </c>
      <c r="S597" s="15"/>
      <c r="T597" s="20" t="s">
        <v>2169</v>
      </c>
      <c r="U597" s="14" t="str">
        <f ca="1">VLOOKUP(T597,[1]sheet1!$C$1:$D$65536,2,0)</f>
        <v>13540316698</v>
      </c>
      <c r="V597" s="17">
        <v>33270</v>
      </c>
      <c r="W597" s="15" t="s">
        <v>36</v>
      </c>
      <c r="X597" s="21">
        <f t="shared" si="18"/>
        <v>26</v>
      </c>
      <c r="Y597" s="21">
        <f t="shared" si="19"/>
        <v>15</v>
      </c>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c r="GB597" s="21"/>
      <c r="GC597" s="21"/>
      <c r="GD597" s="21"/>
      <c r="GE597" s="21"/>
      <c r="GF597" s="21"/>
      <c r="GG597" s="21"/>
      <c r="GH597" s="21"/>
      <c r="GI597" s="21"/>
      <c r="GJ597" s="21"/>
      <c r="GK597" s="21"/>
      <c r="GL597" s="21"/>
      <c r="GM597" s="21"/>
      <c r="GN597" s="21"/>
      <c r="GO597" s="21"/>
      <c r="GP597" s="21"/>
      <c r="GQ597" s="21"/>
      <c r="GR597" s="21"/>
      <c r="GS597" s="21"/>
      <c r="GT597" s="21"/>
      <c r="GU597" s="21"/>
      <c r="GV597" s="21"/>
      <c r="GW597" s="21"/>
      <c r="GX597" s="21"/>
      <c r="GY597" s="21"/>
      <c r="GZ597" s="21"/>
      <c r="HA597" s="21"/>
      <c r="HB597" s="21"/>
      <c r="HC597" s="21"/>
      <c r="HD597" s="21"/>
      <c r="HE597" s="21"/>
      <c r="HF597" s="21"/>
      <c r="HG597" s="21"/>
      <c r="HH597" s="21"/>
      <c r="HI597" s="21"/>
      <c r="HJ597" s="21"/>
      <c r="HK597" s="21"/>
      <c r="HL597" s="21"/>
      <c r="HM597" s="21"/>
      <c r="HN597" s="21"/>
      <c r="HO597" s="21"/>
      <c r="HP597" s="21"/>
      <c r="HQ597" s="21"/>
      <c r="HR597" s="21"/>
      <c r="HS597" s="21"/>
      <c r="HT597" s="21"/>
    </row>
    <row r="598" s="9" customFormat="1" ht="30" customHeight="1" spans="1:228">
      <c r="A598" s="10">
        <v>3</v>
      </c>
      <c r="B598" s="14" t="s">
        <v>2170</v>
      </c>
      <c r="C598" s="15" t="s">
        <v>2171</v>
      </c>
      <c r="D598" s="15"/>
      <c r="E598" s="15">
        <v>461</v>
      </c>
      <c r="F598" s="16" t="s">
        <v>2172</v>
      </c>
      <c r="G598" s="15" t="s">
        <v>27</v>
      </c>
      <c r="H598" s="15" t="s">
        <v>808</v>
      </c>
      <c r="I598" s="15"/>
      <c r="J598" s="15" t="s">
        <v>41</v>
      </c>
      <c r="K598" s="17" t="s">
        <v>2173</v>
      </c>
      <c r="L598" s="15">
        <v>38</v>
      </c>
      <c r="M598" s="15" t="s">
        <v>30</v>
      </c>
      <c r="N598" s="15" t="s">
        <v>31</v>
      </c>
      <c r="O598" s="15" t="s">
        <v>32</v>
      </c>
      <c r="P598" s="16" t="s">
        <v>47</v>
      </c>
      <c r="Q598" s="19">
        <v>37800</v>
      </c>
      <c r="R598" s="15" t="s">
        <v>34</v>
      </c>
      <c r="S598" s="15"/>
      <c r="T598" s="20" t="s">
        <v>2174</v>
      </c>
      <c r="U598" s="14" t="str">
        <f ca="1">VLOOKUP(T598,[1]sheet1!$C$1:$D$65536,2,0)</f>
        <v>13981799840</v>
      </c>
      <c r="V598" s="17">
        <v>38107</v>
      </c>
      <c r="W598" s="15" t="s">
        <v>882</v>
      </c>
      <c r="X598" s="21">
        <f t="shared" si="18"/>
        <v>13</v>
      </c>
      <c r="Y598" s="21">
        <f t="shared" si="19"/>
        <v>10</v>
      </c>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1"/>
      <c r="GM598" s="21"/>
      <c r="GN598" s="21"/>
      <c r="GO598" s="21"/>
      <c r="GP598" s="21"/>
      <c r="GQ598" s="21"/>
      <c r="GR598" s="21"/>
      <c r="GS598" s="21"/>
      <c r="GT598" s="21"/>
      <c r="GU598" s="21"/>
      <c r="GV598" s="21"/>
      <c r="GW598" s="21"/>
      <c r="GX598" s="21"/>
      <c r="GY598" s="21"/>
      <c r="GZ598" s="21"/>
      <c r="HA598" s="21"/>
      <c r="HB598" s="21"/>
      <c r="HC598" s="21"/>
      <c r="HD598" s="21"/>
      <c r="HE598" s="21"/>
      <c r="HF598" s="21"/>
      <c r="HG598" s="21"/>
      <c r="HH598" s="21"/>
      <c r="HI598" s="21"/>
      <c r="HJ598" s="21"/>
      <c r="HK598" s="21"/>
      <c r="HL598" s="21"/>
      <c r="HM598" s="21"/>
      <c r="HN598" s="21"/>
      <c r="HO598" s="21"/>
      <c r="HP598" s="21"/>
      <c r="HQ598" s="21"/>
      <c r="HR598" s="21"/>
      <c r="HS598" s="21"/>
      <c r="HT598" s="21"/>
    </row>
    <row r="599" s="9" customFormat="1" ht="30" customHeight="1" spans="1:228">
      <c r="A599" s="10">
        <v>4</v>
      </c>
      <c r="B599" s="14" t="s">
        <v>2175</v>
      </c>
      <c r="C599" s="15" t="s">
        <v>2164</v>
      </c>
      <c r="D599" s="15"/>
      <c r="E599" s="15">
        <v>77</v>
      </c>
      <c r="F599" s="16" t="s">
        <v>2176</v>
      </c>
      <c r="G599" s="15" t="s">
        <v>56</v>
      </c>
      <c r="H599" s="15" t="s">
        <v>177</v>
      </c>
      <c r="I599" s="15"/>
      <c r="J599" s="15" t="s">
        <v>41</v>
      </c>
      <c r="K599" s="17">
        <v>30317</v>
      </c>
      <c r="L599" s="15">
        <v>35</v>
      </c>
      <c r="M599" s="15" t="s">
        <v>30</v>
      </c>
      <c r="N599" s="15" t="s">
        <v>31</v>
      </c>
      <c r="O599" s="15"/>
      <c r="P599" s="16" t="s">
        <v>166</v>
      </c>
      <c r="Q599" s="19" t="s">
        <v>2177</v>
      </c>
      <c r="R599" s="15" t="s">
        <v>132</v>
      </c>
      <c r="S599" s="15"/>
      <c r="T599" s="20" t="s">
        <v>2178</v>
      </c>
      <c r="U599" s="14" t="str">
        <f ca="1">VLOOKUP(T599,[1]sheet1!$C$1:$D$65536,2,0)</f>
        <v>13980099230</v>
      </c>
      <c r="V599" s="17" t="s">
        <v>2179</v>
      </c>
      <c r="W599" s="15" t="s">
        <v>36</v>
      </c>
      <c r="X599" s="21">
        <f t="shared" si="18"/>
        <v>4</v>
      </c>
      <c r="Y599" s="21">
        <f t="shared" si="19"/>
        <v>5</v>
      </c>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c r="GB599" s="21"/>
      <c r="GC599" s="21"/>
      <c r="GD599" s="21"/>
      <c r="GE599" s="21"/>
      <c r="GF599" s="21"/>
      <c r="GG599" s="21"/>
      <c r="GH599" s="21"/>
      <c r="GI599" s="21"/>
      <c r="GJ599" s="21"/>
      <c r="GK599" s="21"/>
      <c r="GL599" s="21"/>
      <c r="GM599" s="21"/>
      <c r="GN599" s="21"/>
      <c r="GO599" s="21"/>
      <c r="GP599" s="21"/>
      <c r="GQ599" s="21"/>
      <c r="GR599" s="21"/>
      <c r="GS599" s="21"/>
      <c r="GT599" s="21"/>
      <c r="GU599" s="21"/>
      <c r="GV599" s="21"/>
      <c r="GW599" s="21"/>
      <c r="GX599" s="21"/>
      <c r="GY599" s="21"/>
      <c r="GZ599" s="21"/>
      <c r="HA599" s="21"/>
      <c r="HB599" s="21"/>
      <c r="HC599" s="21"/>
      <c r="HD599" s="21"/>
      <c r="HE599" s="21"/>
      <c r="HF599" s="21"/>
      <c r="HG599" s="21"/>
      <c r="HH599" s="21"/>
      <c r="HI599" s="21"/>
      <c r="HJ599" s="21"/>
      <c r="HK599" s="21"/>
      <c r="HL599" s="21"/>
      <c r="HM599" s="21"/>
      <c r="HN599" s="21"/>
      <c r="HO599" s="21"/>
      <c r="HP599" s="21"/>
      <c r="HQ599" s="21"/>
      <c r="HR599" s="21"/>
      <c r="HS599" s="21"/>
      <c r="HT599" s="21"/>
    </row>
    <row r="600" s="9" customFormat="1" ht="30" customHeight="1" spans="1:228">
      <c r="A600" s="10">
        <v>5</v>
      </c>
      <c r="B600" s="14" t="s">
        <v>2180</v>
      </c>
      <c r="C600" s="15" t="s">
        <v>2164</v>
      </c>
      <c r="D600" s="15"/>
      <c r="E600" s="15">
        <v>720</v>
      </c>
      <c r="F600" s="16" t="s">
        <v>2181</v>
      </c>
      <c r="G600" s="15" t="s">
        <v>56</v>
      </c>
      <c r="H600" s="15" t="s">
        <v>677</v>
      </c>
      <c r="I600" s="15"/>
      <c r="J600" s="15" t="s">
        <v>41</v>
      </c>
      <c r="K600" s="17">
        <v>30215</v>
      </c>
      <c r="L600" s="15">
        <v>35</v>
      </c>
      <c r="M600" s="15" t="s">
        <v>30</v>
      </c>
      <c r="N600" s="15" t="s">
        <v>130</v>
      </c>
      <c r="O600" s="15"/>
      <c r="P600" s="16" t="s">
        <v>166</v>
      </c>
      <c r="Q600" s="19" t="s">
        <v>2182</v>
      </c>
      <c r="R600" s="15" t="s">
        <v>146</v>
      </c>
      <c r="S600" s="15"/>
      <c r="T600" s="20" t="s">
        <v>2183</v>
      </c>
      <c r="U600" s="14" t="str">
        <f ca="1">VLOOKUP(T600,[1]sheet1!$C$1:$D$65536,2,0)</f>
        <v>13982197770</v>
      </c>
      <c r="V600" s="17" t="s">
        <v>2184</v>
      </c>
      <c r="W600" s="15" t="s">
        <v>36</v>
      </c>
      <c r="X600" s="21">
        <f t="shared" si="18"/>
        <v>8</v>
      </c>
      <c r="Y600" s="21">
        <f t="shared" si="19"/>
        <v>5</v>
      </c>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row>
    <row r="601" s="9" customFormat="1" ht="30" customHeight="1" spans="1:228">
      <c r="A601" s="10">
        <v>6</v>
      </c>
      <c r="B601" s="14" t="s">
        <v>2185</v>
      </c>
      <c r="C601" s="15" t="s">
        <v>2186</v>
      </c>
      <c r="D601" s="15"/>
      <c r="E601" s="15">
        <v>692</v>
      </c>
      <c r="F601" s="16" t="s">
        <v>2187</v>
      </c>
      <c r="G601" s="15" t="s">
        <v>27</v>
      </c>
      <c r="H601" s="15" t="s">
        <v>28</v>
      </c>
      <c r="I601" s="15"/>
      <c r="J601" s="15" t="s">
        <v>29</v>
      </c>
      <c r="K601" s="17">
        <v>30316</v>
      </c>
      <c r="L601" s="15">
        <v>35</v>
      </c>
      <c r="M601" s="15" t="s">
        <v>30</v>
      </c>
      <c r="N601" s="15" t="s">
        <v>31</v>
      </c>
      <c r="O601" s="15" t="s">
        <v>91</v>
      </c>
      <c r="P601" s="16" t="s">
        <v>47</v>
      </c>
      <c r="Q601" s="19">
        <v>38888</v>
      </c>
      <c r="R601" s="15" t="s">
        <v>34</v>
      </c>
      <c r="S601" s="15"/>
      <c r="T601" s="20" t="s">
        <v>2188</v>
      </c>
      <c r="U601" s="14" t="str">
        <f ca="1">VLOOKUP(T601,[1]sheet1!$C$1:$D$65536,2,0)</f>
        <v>15102818150</v>
      </c>
      <c r="V601" s="17">
        <v>39661</v>
      </c>
      <c r="W601" s="15" t="s">
        <v>36</v>
      </c>
      <c r="X601" s="21">
        <f t="shared" si="18"/>
        <v>9</v>
      </c>
      <c r="Y601" s="21">
        <f t="shared" si="19"/>
        <v>5</v>
      </c>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c r="GB601" s="21"/>
      <c r="GC601" s="21"/>
      <c r="GD601" s="21"/>
      <c r="GE601" s="21"/>
      <c r="GF601" s="21"/>
      <c r="GG601" s="21"/>
      <c r="GH601" s="21"/>
      <c r="GI601" s="21"/>
      <c r="GJ601" s="21"/>
      <c r="GK601" s="21"/>
      <c r="GL601" s="21"/>
      <c r="GM601" s="21"/>
      <c r="GN601" s="21"/>
      <c r="GO601" s="21"/>
      <c r="GP601" s="21"/>
      <c r="GQ601" s="21"/>
      <c r="GR601" s="21"/>
      <c r="GS601" s="21"/>
      <c r="GT601" s="21"/>
      <c r="GU601" s="21"/>
      <c r="GV601" s="21"/>
      <c r="GW601" s="21"/>
      <c r="GX601" s="21"/>
      <c r="GY601" s="21"/>
      <c r="GZ601" s="21"/>
      <c r="HA601" s="21"/>
      <c r="HB601" s="21"/>
      <c r="HC601" s="21"/>
      <c r="HD601" s="21"/>
      <c r="HE601" s="21"/>
      <c r="HF601" s="21"/>
      <c r="HG601" s="21"/>
      <c r="HH601" s="21"/>
      <c r="HI601" s="21"/>
      <c r="HJ601" s="21"/>
      <c r="HK601" s="21"/>
      <c r="HL601" s="21"/>
      <c r="HM601" s="21"/>
      <c r="HN601" s="21"/>
      <c r="HO601" s="21"/>
      <c r="HP601" s="21"/>
      <c r="HQ601" s="21"/>
      <c r="HR601" s="21"/>
      <c r="HS601" s="21"/>
      <c r="HT601" s="21"/>
    </row>
    <row r="602" s="9" customFormat="1" ht="30" customHeight="1" spans="1:228">
      <c r="A602" s="10">
        <v>7</v>
      </c>
      <c r="B602" s="14" t="s">
        <v>2189</v>
      </c>
      <c r="C602" s="15" t="s">
        <v>2190</v>
      </c>
      <c r="D602" s="15"/>
      <c r="E602" s="15">
        <v>278</v>
      </c>
      <c r="F602" s="16" t="s">
        <v>2191</v>
      </c>
      <c r="G602" s="15" t="s">
        <v>27</v>
      </c>
      <c r="H602" s="15" t="s">
        <v>28</v>
      </c>
      <c r="I602" s="15"/>
      <c r="J602" s="15" t="s">
        <v>41</v>
      </c>
      <c r="K602" s="17">
        <v>26267.11</v>
      </c>
      <c r="L602" s="15">
        <v>46</v>
      </c>
      <c r="M602" s="15" t="s">
        <v>30</v>
      </c>
      <c r="N602" s="15" t="s">
        <v>491</v>
      </c>
      <c r="O602" s="15"/>
      <c r="P602" s="16" t="s">
        <v>1031</v>
      </c>
      <c r="Q602" s="19">
        <v>33434</v>
      </c>
      <c r="R602" s="15" t="s">
        <v>1113</v>
      </c>
      <c r="S602" s="15"/>
      <c r="T602" s="20" t="s">
        <v>2192</v>
      </c>
      <c r="U602" s="14" t="str">
        <f ca="1">VLOOKUP(T602,[1]sheet1!$C$1:$D$65536,2,0)</f>
        <v>13881748826</v>
      </c>
      <c r="V602" s="17">
        <v>33465</v>
      </c>
      <c r="W602" s="15" t="s">
        <v>36</v>
      </c>
      <c r="X602" s="21">
        <f t="shared" si="18"/>
        <v>26</v>
      </c>
      <c r="Y602" s="21">
        <f t="shared" si="19"/>
        <v>15</v>
      </c>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c r="GB602" s="21"/>
      <c r="GC602" s="21"/>
      <c r="GD602" s="21"/>
      <c r="GE602" s="21"/>
      <c r="GF602" s="21"/>
      <c r="GG602" s="21"/>
      <c r="GH602" s="21"/>
      <c r="GI602" s="21"/>
      <c r="GJ602" s="21"/>
      <c r="GK602" s="21"/>
      <c r="GL602" s="21"/>
      <c r="GM602" s="21"/>
      <c r="GN602" s="21"/>
      <c r="GO602" s="21"/>
      <c r="GP602" s="21"/>
      <c r="GQ602" s="21"/>
      <c r="GR602" s="21"/>
      <c r="GS602" s="21"/>
      <c r="GT602" s="21"/>
      <c r="GU602" s="21"/>
      <c r="GV602" s="21"/>
      <c r="GW602" s="21"/>
      <c r="GX602" s="21"/>
      <c r="GY602" s="21"/>
      <c r="GZ602" s="21"/>
      <c r="HA602" s="21"/>
      <c r="HB602" s="21"/>
      <c r="HC602" s="21"/>
      <c r="HD602" s="21"/>
      <c r="HE602" s="21"/>
      <c r="HF602" s="21"/>
      <c r="HG602" s="21"/>
      <c r="HH602" s="21"/>
      <c r="HI602" s="21"/>
      <c r="HJ602" s="21"/>
      <c r="HK602" s="21"/>
      <c r="HL602" s="21"/>
      <c r="HM602" s="21"/>
      <c r="HN602" s="21"/>
      <c r="HO602" s="21"/>
      <c r="HP602" s="21"/>
      <c r="HQ602" s="21"/>
      <c r="HR602" s="21"/>
      <c r="HS602" s="21"/>
      <c r="HT602" s="21"/>
    </row>
    <row r="603" s="9" customFormat="1" ht="30" customHeight="1" spans="1:228">
      <c r="A603" s="10">
        <v>8</v>
      </c>
      <c r="B603" s="14" t="s">
        <v>2193</v>
      </c>
      <c r="C603" s="15" t="s">
        <v>2190</v>
      </c>
      <c r="D603" s="15"/>
      <c r="E603" s="15">
        <v>870</v>
      </c>
      <c r="F603" s="16" t="s">
        <v>2194</v>
      </c>
      <c r="G603" s="15" t="s">
        <v>56</v>
      </c>
      <c r="H603" s="15" t="s">
        <v>677</v>
      </c>
      <c r="I603" s="15"/>
      <c r="J603" s="15" t="s">
        <v>41</v>
      </c>
      <c r="K603" s="17">
        <v>32461</v>
      </c>
      <c r="L603" s="15">
        <v>30</v>
      </c>
      <c r="M603" s="15" t="s">
        <v>30</v>
      </c>
      <c r="N603" s="15" t="s">
        <v>31</v>
      </c>
      <c r="O603" s="15"/>
      <c r="P603" s="16" t="s">
        <v>1031</v>
      </c>
      <c r="Q603" s="19">
        <v>41455</v>
      </c>
      <c r="R603" s="15" t="s">
        <v>716</v>
      </c>
      <c r="S603" s="15"/>
      <c r="T603" s="20" t="s">
        <v>2195</v>
      </c>
      <c r="U603" s="14" t="str">
        <f ca="1">VLOOKUP(T603,[1]sheet1!$C$1:$D$65536,2,0)</f>
        <v>15196655636</v>
      </c>
      <c r="V603" s="17">
        <v>40532</v>
      </c>
      <c r="W603" s="15" t="s">
        <v>36</v>
      </c>
      <c r="X603" s="21">
        <f t="shared" si="18"/>
        <v>7</v>
      </c>
      <c r="Y603" s="21">
        <f t="shared" si="19"/>
        <v>5</v>
      </c>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c r="GB603" s="21"/>
      <c r="GC603" s="21"/>
      <c r="GD603" s="21"/>
      <c r="GE603" s="21"/>
      <c r="GF603" s="21"/>
      <c r="GG603" s="21"/>
      <c r="GH603" s="21"/>
      <c r="GI603" s="21"/>
      <c r="GJ603" s="21"/>
      <c r="GK603" s="21"/>
      <c r="GL603" s="21"/>
      <c r="GM603" s="21"/>
      <c r="GN603" s="21"/>
      <c r="GO603" s="21"/>
      <c r="GP603" s="21"/>
      <c r="GQ603" s="21"/>
      <c r="GR603" s="21"/>
      <c r="GS603" s="21"/>
      <c r="GT603" s="21"/>
      <c r="GU603" s="21"/>
      <c r="GV603" s="21"/>
      <c r="GW603" s="21"/>
      <c r="GX603" s="21"/>
      <c r="GY603" s="21"/>
      <c r="GZ603" s="21"/>
      <c r="HA603" s="21"/>
      <c r="HB603" s="21"/>
      <c r="HC603" s="21"/>
      <c r="HD603" s="21"/>
      <c r="HE603" s="21"/>
      <c r="HF603" s="21"/>
      <c r="HG603" s="21"/>
      <c r="HH603" s="21"/>
      <c r="HI603" s="21"/>
      <c r="HJ603" s="21"/>
      <c r="HK603" s="21"/>
      <c r="HL603" s="21"/>
      <c r="HM603" s="21"/>
      <c r="HN603" s="21"/>
      <c r="HO603" s="21"/>
      <c r="HP603" s="21"/>
      <c r="HQ603" s="21"/>
      <c r="HR603" s="21"/>
      <c r="HS603" s="21"/>
      <c r="HT603" s="21"/>
    </row>
    <row r="604" s="9" customFormat="1" ht="30" customHeight="1" spans="1:228">
      <c r="A604" s="10">
        <v>9</v>
      </c>
      <c r="B604" s="14" t="s">
        <v>2196</v>
      </c>
      <c r="C604" s="15" t="s">
        <v>2171</v>
      </c>
      <c r="D604" s="15"/>
      <c r="E604" s="15">
        <v>818</v>
      </c>
      <c r="F604" s="16" t="s">
        <v>2197</v>
      </c>
      <c r="G604" s="15" t="s">
        <v>56</v>
      </c>
      <c r="H604" s="15" t="s">
        <v>688</v>
      </c>
      <c r="I604" s="15"/>
      <c r="J604" s="15" t="s">
        <v>29</v>
      </c>
      <c r="K604" s="17">
        <v>29628</v>
      </c>
      <c r="L604" s="15">
        <v>37</v>
      </c>
      <c r="M604" s="15" t="s">
        <v>30</v>
      </c>
      <c r="N604" s="15" t="s">
        <v>31</v>
      </c>
      <c r="O604" s="15" t="s">
        <v>32</v>
      </c>
      <c r="P604" s="16" t="s">
        <v>1031</v>
      </c>
      <c r="Q604" s="19">
        <v>38523</v>
      </c>
      <c r="R604" s="15" t="s">
        <v>2198</v>
      </c>
      <c r="S604" s="15"/>
      <c r="T604" s="20" t="s">
        <v>2199</v>
      </c>
      <c r="U604" s="14" t="str">
        <f ca="1">VLOOKUP(T604,[1]sheet1!$C$1:$D$65536,2,0)</f>
        <v>18981723020</v>
      </c>
      <c r="V604" s="17">
        <v>40471</v>
      </c>
      <c r="W604" s="15" t="s">
        <v>36</v>
      </c>
      <c r="X604" s="21">
        <f t="shared" si="18"/>
        <v>7</v>
      </c>
      <c r="Y604" s="21">
        <f t="shared" si="19"/>
        <v>5</v>
      </c>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row>
    <row r="605" s="9" customFormat="1" ht="30" customHeight="1" spans="1:228">
      <c r="A605" s="10">
        <v>10</v>
      </c>
      <c r="B605" s="14" t="s">
        <v>2200</v>
      </c>
      <c r="C605" s="15" t="s">
        <v>2201</v>
      </c>
      <c r="D605" s="15"/>
      <c r="E605" s="15">
        <v>832</v>
      </c>
      <c r="F605" s="16" t="s">
        <v>2202</v>
      </c>
      <c r="G605" s="15" t="s">
        <v>56</v>
      </c>
      <c r="H605" s="15" t="s">
        <v>28</v>
      </c>
      <c r="I605" s="15"/>
      <c r="J605" s="15" t="s">
        <v>29</v>
      </c>
      <c r="K605" s="17">
        <v>31106</v>
      </c>
      <c r="L605" s="15">
        <v>33</v>
      </c>
      <c r="M605" s="15" t="s">
        <v>30</v>
      </c>
      <c r="N605" s="15" t="s">
        <v>31</v>
      </c>
      <c r="O605" s="15" t="s">
        <v>389</v>
      </c>
      <c r="P605" s="16" t="s">
        <v>2203</v>
      </c>
      <c r="Q605" s="25" t="s">
        <v>1472</v>
      </c>
      <c r="R605" s="15" t="s">
        <v>97</v>
      </c>
      <c r="S605" s="15"/>
      <c r="T605" s="20" t="s">
        <v>2204</v>
      </c>
      <c r="U605" s="14" t="str">
        <f ca="1">VLOOKUP(T605,[1]sheet1!$C$1:$D$65536,2,0)</f>
        <v>13880093961</v>
      </c>
      <c r="V605" s="17">
        <v>40422</v>
      </c>
      <c r="W605" s="15" t="s">
        <v>80</v>
      </c>
      <c r="X605" s="21">
        <f t="shared" si="18"/>
        <v>7</v>
      </c>
      <c r="Y605" s="21">
        <f t="shared" si="19"/>
        <v>5</v>
      </c>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c r="GB605" s="21"/>
      <c r="GC605" s="21"/>
      <c r="GD605" s="21"/>
      <c r="GE605" s="21"/>
      <c r="GF605" s="21"/>
      <c r="GG605" s="21"/>
      <c r="GH605" s="21"/>
      <c r="GI605" s="21"/>
      <c r="GJ605" s="21"/>
      <c r="GK605" s="21"/>
      <c r="GL605" s="21"/>
      <c r="GM605" s="21"/>
      <c r="GN605" s="21"/>
      <c r="GO605" s="21"/>
      <c r="GP605" s="21"/>
      <c r="GQ605" s="21"/>
      <c r="GR605" s="21"/>
      <c r="GS605" s="21"/>
      <c r="GT605" s="21"/>
      <c r="GU605" s="21"/>
      <c r="GV605" s="21"/>
      <c r="GW605" s="21"/>
      <c r="GX605" s="21"/>
      <c r="GY605" s="21"/>
      <c r="GZ605" s="21"/>
      <c r="HA605" s="21"/>
      <c r="HB605" s="21"/>
      <c r="HC605" s="21"/>
      <c r="HD605" s="21"/>
      <c r="HE605" s="21"/>
      <c r="HF605" s="21"/>
      <c r="HG605" s="21"/>
      <c r="HH605" s="21"/>
      <c r="HI605" s="21"/>
      <c r="HJ605" s="21"/>
      <c r="HK605" s="21"/>
      <c r="HL605" s="21"/>
      <c r="HM605" s="21"/>
      <c r="HN605" s="21"/>
      <c r="HO605" s="21"/>
      <c r="HP605" s="21"/>
      <c r="HQ605" s="21"/>
      <c r="HR605" s="21"/>
      <c r="HS605" s="21"/>
      <c r="HT605" s="21"/>
    </row>
    <row r="606" s="9" customFormat="1" ht="30" customHeight="1" spans="1:228">
      <c r="A606" s="10">
        <v>11</v>
      </c>
      <c r="B606" s="14" t="e">
        <v>#N/A</v>
      </c>
      <c r="C606" s="15" t="s">
        <v>2201</v>
      </c>
      <c r="D606" s="15"/>
      <c r="E606" s="15">
        <v>998</v>
      </c>
      <c r="F606" s="16" t="s">
        <v>2205</v>
      </c>
      <c r="G606" s="15" t="s">
        <v>56</v>
      </c>
      <c r="H606" s="15"/>
      <c r="I606" s="15"/>
      <c r="J606" s="15" t="s">
        <v>29</v>
      </c>
      <c r="K606" s="17">
        <v>29979</v>
      </c>
      <c r="L606" s="15">
        <v>36</v>
      </c>
      <c r="M606" s="15" t="s">
        <v>30</v>
      </c>
      <c r="N606" s="15" t="s">
        <v>31</v>
      </c>
      <c r="O606" s="15" t="s">
        <v>2206</v>
      </c>
      <c r="P606" s="16" t="s">
        <v>2207</v>
      </c>
      <c r="Q606" s="25" t="s">
        <v>1015</v>
      </c>
      <c r="R606" s="15" t="s">
        <v>97</v>
      </c>
      <c r="S606" s="15"/>
      <c r="T606" s="20" t="s">
        <v>2208</v>
      </c>
      <c r="U606" s="14" t="e">
        <f ca="1">VLOOKUP(T606,[1]sheet1!$C$1:$D$65536,2,0)</f>
        <v>#N/A</v>
      </c>
      <c r="V606" s="17">
        <v>40969</v>
      </c>
      <c r="W606" s="15" t="s">
        <v>36</v>
      </c>
      <c r="X606" s="21">
        <f t="shared" si="18"/>
        <v>5</v>
      </c>
      <c r="Y606" s="21">
        <f t="shared" si="19"/>
        <v>5</v>
      </c>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c r="GB606" s="21"/>
      <c r="GC606" s="21"/>
      <c r="GD606" s="21"/>
      <c r="GE606" s="21"/>
      <c r="GF606" s="21"/>
      <c r="GG606" s="21"/>
      <c r="GH606" s="21"/>
      <c r="GI606" s="21"/>
      <c r="GJ606" s="21"/>
      <c r="GK606" s="21"/>
      <c r="GL606" s="21"/>
      <c r="GM606" s="21"/>
      <c r="GN606" s="21"/>
      <c r="GO606" s="21"/>
      <c r="GP606" s="21"/>
      <c r="GQ606" s="21"/>
      <c r="GR606" s="21"/>
      <c r="GS606" s="21"/>
      <c r="GT606" s="21"/>
      <c r="GU606" s="21"/>
      <c r="GV606" s="21"/>
      <c r="GW606" s="21"/>
      <c r="GX606" s="21"/>
      <c r="GY606" s="21"/>
      <c r="GZ606" s="21"/>
      <c r="HA606" s="21"/>
      <c r="HB606" s="21"/>
      <c r="HC606" s="21"/>
      <c r="HD606" s="21"/>
      <c r="HE606" s="21"/>
      <c r="HF606" s="21"/>
      <c r="HG606" s="21"/>
      <c r="HH606" s="21"/>
      <c r="HI606" s="21"/>
      <c r="HJ606" s="21"/>
      <c r="HK606" s="21"/>
      <c r="HL606" s="21"/>
      <c r="HM606" s="21"/>
      <c r="HN606" s="21"/>
      <c r="HO606" s="21"/>
      <c r="HP606" s="21"/>
      <c r="HQ606" s="21"/>
      <c r="HR606" s="21"/>
      <c r="HS606" s="21"/>
      <c r="HT606" s="21"/>
    </row>
    <row r="607" s="9" customFormat="1" ht="30" customHeight="1" spans="1:228">
      <c r="A607" s="10">
        <v>12</v>
      </c>
      <c r="B607" s="14" t="s">
        <v>2209</v>
      </c>
      <c r="C607" s="15" t="s">
        <v>2201</v>
      </c>
      <c r="D607" s="15"/>
      <c r="E607" s="15">
        <v>1367</v>
      </c>
      <c r="F607" s="16" t="s">
        <v>2210</v>
      </c>
      <c r="G607" s="15" t="s">
        <v>56</v>
      </c>
      <c r="H607" s="15"/>
      <c r="I607" s="15"/>
      <c r="J607" s="15" t="s">
        <v>29</v>
      </c>
      <c r="K607" s="17">
        <v>31661</v>
      </c>
      <c r="L607" s="15">
        <v>32</v>
      </c>
      <c r="M607" s="15" t="s">
        <v>30</v>
      </c>
      <c r="N607" s="15" t="s">
        <v>31</v>
      </c>
      <c r="O607" s="15" t="s">
        <v>2206</v>
      </c>
      <c r="P607" s="16" t="s">
        <v>2211</v>
      </c>
      <c r="Q607" s="19">
        <v>40978</v>
      </c>
      <c r="R607" s="15" t="s">
        <v>1079</v>
      </c>
      <c r="S607" s="15" t="s">
        <v>2212</v>
      </c>
      <c r="T607" s="20" t="s">
        <v>2213</v>
      </c>
      <c r="U607" s="14" t="str">
        <f ca="1">VLOOKUP(T607,[1]sheet1!$C$1:$D$65536,2,0)</f>
        <v>13808009445</v>
      </c>
      <c r="V607" s="17">
        <v>42583</v>
      </c>
      <c r="W607" s="15" t="s">
        <v>36</v>
      </c>
      <c r="X607" s="21">
        <f t="shared" si="18"/>
        <v>1</v>
      </c>
      <c r="Y607" s="21">
        <f t="shared" si="19"/>
        <v>5</v>
      </c>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1"/>
      <c r="HI607" s="21"/>
      <c r="HJ607" s="21"/>
      <c r="HK607" s="21"/>
      <c r="HL607" s="21"/>
      <c r="HM607" s="21"/>
      <c r="HN607" s="21"/>
      <c r="HO607" s="21"/>
      <c r="HP607" s="21"/>
      <c r="HQ607" s="21"/>
      <c r="HR607" s="21"/>
      <c r="HS607" s="21"/>
      <c r="HT607" s="21"/>
    </row>
    <row r="608" s="9" customFormat="1" ht="30" customHeight="1" spans="1:228">
      <c r="A608" s="10">
        <v>13</v>
      </c>
      <c r="B608" s="14" t="s">
        <v>2214</v>
      </c>
      <c r="C608" s="15" t="s">
        <v>2201</v>
      </c>
      <c r="D608" s="15"/>
      <c r="E608" s="15">
        <v>647</v>
      </c>
      <c r="F608" s="16" t="s">
        <v>2215</v>
      </c>
      <c r="G608" s="15" t="s">
        <v>56</v>
      </c>
      <c r="H608" s="15"/>
      <c r="I608" s="15"/>
      <c r="J608" s="15" t="s">
        <v>29</v>
      </c>
      <c r="K608" s="17">
        <v>32641</v>
      </c>
      <c r="L608" s="15">
        <v>29</v>
      </c>
      <c r="M608" s="15" t="s">
        <v>30</v>
      </c>
      <c r="N608" s="15" t="s">
        <v>31</v>
      </c>
      <c r="O608" s="15" t="s">
        <v>2206</v>
      </c>
      <c r="P608" s="16" t="s">
        <v>2211</v>
      </c>
      <c r="Q608" s="25" t="s">
        <v>2216</v>
      </c>
      <c r="R608" s="15" t="s">
        <v>1553</v>
      </c>
      <c r="S608" s="15" t="s">
        <v>2217</v>
      </c>
      <c r="T608" s="20" t="s">
        <v>2218</v>
      </c>
      <c r="U608" s="14" t="str">
        <f ca="1">VLOOKUP(T608,[1]sheet1!$C$1:$D$65536,2,0)</f>
        <v>15982344065</v>
      </c>
      <c r="V608" s="17">
        <v>40909</v>
      </c>
      <c r="W608" s="15" t="s">
        <v>36</v>
      </c>
      <c r="X608" s="21">
        <f t="shared" si="18"/>
        <v>6</v>
      </c>
      <c r="Y608" s="21">
        <f t="shared" si="19"/>
        <v>5</v>
      </c>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1"/>
      <c r="GM608" s="21"/>
      <c r="GN608" s="21"/>
      <c r="GO608" s="21"/>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row>
    <row r="609" s="9" customFormat="1" ht="30" customHeight="1" spans="1:228">
      <c r="A609" s="10">
        <v>14</v>
      </c>
      <c r="B609" s="14" t="s">
        <v>2219</v>
      </c>
      <c r="C609" s="15" t="s">
        <v>2201</v>
      </c>
      <c r="D609" s="15"/>
      <c r="E609" s="15">
        <v>1503</v>
      </c>
      <c r="F609" s="16" t="s">
        <v>2220</v>
      </c>
      <c r="G609" s="15" t="s">
        <v>56</v>
      </c>
      <c r="H609" s="15"/>
      <c r="I609" s="15"/>
      <c r="J609" s="15" t="s">
        <v>29</v>
      </c>
      <c r="K609" s="17">
        <v>31558</v>
      </c>
      <c r="L609" s="15">
        <v>32</v>
      </c>
      <c r="M609" s="15" t="s">
        <v>30</v>
      </c>
      <c r="N609" s="15" t="s">
        <v>31</v>
      </c>
      <c r="O609" s="15"/>
      <c r="P609" s="16" t="s">
        <v>2221</v>
      </c>
      <c r="Q609" s="19">
        <v>41121</v>
      </c>
      <c r="R609" s="15"/>
      <c r="S609" s="15"/>
      <c r="T609" s="20" t="s">
        <v>2222</v>
      </c>
      <c r="U609" s="14" t="str">
        <f ca="1">VLOOKUP(T609,[1]sheet1!$C$1:$D$65536,2,0)</f>
        <v>13980548976</v>
      </c>
      <c r="V609" s="17">
        <v>43132</v>
      </c>
      <c r="W609" s="15" t="s">
        <v>36</v>
      </c>
      <c r="X609" s="21">
        <f t="shared" si="18"/>
        <v>0</v>
      </c>
      <c r="Y609" s="21">
        <f t="shared" si="19"/>
        <v>0</v>
      </c>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c r="GB609" s="21"/>
      <c r="GC609" s="21"/>
      <c r="GD609" s="21"/>
      <c r="GE609" s="21"/>
      <c r="GF609" s="21"/>
      <c r="GG609" s="21"/>
      <c r="GH609" s="21"/>
      <c r="GI609" s="21"/>
      <c r="GJ609" s="21"/>
      <c r="GK609" s="21"/>
      <c r="GL609" s="21"/>
      <c r="GM609" s="21"/>
      <c r="GN609" s="21"/>
      <c r="GO609" s="21"/>
      <c r="GP609" s="21"/>
      <c r="GQ609" s="21"/>
      <c r="GR609" s="21"/>
      <c r="GS609" s="21"/>
      <c r="GT609" s="21"/>
      <c r="GU609" s="21"/>
      <c r="GV609" s="21"/>
      <c r="GW609" s="21"/>
      <c r="GX609" s="21"/>
      <c r="GY609" s="21"/>
      <c r="GZ609" s="21"/>
      <c r="HA609" s="21"/>
      <c r="HB609" s="21"/>
      <c r="HC609" s="21"/>
      <c r="HD609" s="21"/>
      <c r="HE609" s="21"/>
      <c r="HF609" s="21"/>
      <c r="HG609" s="21"/>
      <c r="HH609" s="21"/>
      <c r="HI609" s="21"/>
      <c r="HJ609" s="21"/>
      <c r="HK609" s="21"/>
      <c r="HL609" s="21"/>
      <c r="HM609" s="21"/>
      <c r="HN609" s="21"/>
      <c r="HO609" s="21"/>
      <c r="HP609" s="21"/>
      <c r="HQ609" s="21"/>
      <c r="HR609" s="21"/>
      <c r="HS609" s="21"/>
      <c r="HT609" s="21"/>
    </row>
    <row r="610" s="9" customFormat="1" ht="30" customHeight="1" spans="1:228">
      <c r="A610" s="10">
        <v>15</v>
      </c>
      <c r="B610" s="14" t="s">
        <v>2223</v>
      </c>
      <c r="C610" s="15" t="s">
        <v>2201</v>
      </c>
      <c r="D610" s="15"/>
      <c r="E610" s="15">
        <v>831</v>
      </c>
      <c r="F610" s="16" t="s">
        <v>2224</v>
      </c>
      <c r="G610" s="15" t="s">
        <v>56</v>
      </c>
      <c r="H610" s="15"/>
      <c r="I610" s="15"/>
      <c r="J610" s="15" t="s">
        <v>29</v>
      </c>
      <c r="K610" s="17">
        <v>31815</v>
      </c>
      <c r="L610" s="15">
        <v>31</v>
      </c>
      <c r="M610" s="15" t="s">
        <v>30</v>
      </c>
      <c r="N610" s="15" t="s">
        <v>130</v>
      </c>
      <c r="O610" s="15"/>
      <c r="P610" s="16" t="s">
        <v>2225</v>
      </c>
      <c r="Q610" s="25" t="s">
        <v>2226</v>
      </c>
      <c r="R610" s="15"/>
      <c r="S610" s="15"/>
      <c r="T610" s="20" t="s">
        <v>2227</v>
      </c>
      <c r="U610" s="14" t="str">
        <f ca="1">VLOOKUP(T610,[1]sheet1!$C$1:$D$65536,2,0)</f>
        <v>13540335620</v>
      </c>
      <c r="V610" s="17">
        <v>40452</v>
      </c>
      <c r="W610" s="15" t="s">
        <v>36</v>
      </c>
      <c r="X610" s="21">
        <f t="shared" si="18"/>
        <v>7</v>
      </c>
      <c r="Y610" s="21">
        <f t="shared" si="19"/>
        <v>5</v>
      </c>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1"/>
      <c r="GF610" s="21"/>
      <c r="GG610" s="21"/>
      <c r="GH610" s="21"/>
      <c r="GI610" s="21"/>
      <c r="GJ610" s="21"/>
      <c r="GK610" s="21"/>
      <c r="GL610" s="21"/>
      <c r="GM610" s="21"/>
      <c r="GN610" s="21"/>
      <c r="GO610" s="21"/>
      <c r="GP610" s="21"/>
      <c r="GQ610" s="21"/>
      <c r="GR610" s="21"/>
      <c r="GS610" s="21"/>
      <c r="GT610" s="21"/>
      <c r="GU610" s="21"/>
      <c r="GV610" s="21"/>
      <c r="GW610" s="21"/>
      <c r="GX610" s="21"/>
      <c r="GY610" s="21"/>
      <c r="GZ610" s="21"/>
      <c r="HA610" s="21"/>
      <c r="HB610" s="21"/>
      <c r="HC610" s="21"/>
      <c r="HD610" s="21"/>
      <c r="HE610" s="21"/>
      <c r="HF610" s="21"/>
      <c r="HG610" s="21"/>
      <c r="HH610" s="21"/>
      <c r="HI610" s="21"/>
      <c r="HJ610" s="21"/>
      <c r="HK610" s="21"/>
      <c r="HL610" s="21"/>
      <c r="HM610" s="21"/>
      <c r="HN610" s="21"/>
      <c r="HO610" s="21"/>
      <c r="HP610" s="21"/>
      <c r="HQ610" s="21"/>
      <c r="HR610" s="21"/>
      <c r="HS610" s="21"/>
      <c r="HT610" s="21"/>
    </row>
    <row r="611" s="9" customFormat="1" ht="30" customHeight="1" spans="1:228">
      <c r="A611" s="10">
        <v>16</v>
      </c>
      <c r="B611" s="14" t="s">
        <v>2228</v>
      </c>
      <c r="C611" s="15" t="s">
        <v>2201</v>
      </c>
      <c r="D611" s="15"/>
      <c r="E611" s="15">
        <v>1473</v>
      </c>
      <c r="F611" s="16" t="s">
        <v>2229</v>
      </c>
      <c r="G611" s="15" t="s">
        <v>27</v>
      </c>
      <c r="H611" s="15"/>
      <c r="I611" s="15"/>
      <c r="J611" s="15" t="s">
        <v>29</v>
      </c>
      <c r="K611" s="17">
        <v>33351</v>
      </c>
      <c r="L611" s="15">
        <v>27</v>
      </c>
      <c r="M611" s="15" t="s">
        <v>30</v>
      </c>
      <c r="N611" s="15" t="s">
        <v>31</v>
      </c>
      <c r="O611" s="15" t="s">
        <v>389</v>
      </c>
      <c r="P611" s="16" t="s">
        <v>2203</v>
      </c>
      <c r="Q611" s="19">
        <v>41455</v>
      </c>
      <c r="R611" s="15" t="s">
        <v>1553</v>
      </c>
      <c r="S611" s="15" t="s">
        <v>2230</v>
      </c>
      <c r="T611" s="20" t="s">
        <v>2231</v>
      </c>
      <c r="U611" s="14" t="str">
        <f ca="1">VLOOKUP(T611,[1]sheet1!$C$1:$D$65536,2,0)</f>
        <v>15520793558</v>
      </c>
      <c r="V611" s="17">
        <v>43009</v>
      </c>
      <c r="W611" s="15" t="s">
        <v>36</v>
      </c>
      <c r="X611" s="21">
        <f t="shared" si="18"/>
        <v>0</v>
      </c>
      <c r="Y611" s="21">
        <f t="shared" si="19"/>
        <v>0</v>
      </c>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c r="GB611" s="21"/>
      <c r="GC611" s="21"/>
      <c r="GD611" s="21"/>
      <c r="GE611" s="21"/>
      <c r="GF611" s="21"/>
      <c r="GG611" s="21"/>
      <c r="GH611" s="21"/>
      <c r="GI611" s="21"/>
      <c r="GJ611" s="21"/>
      <c r="GK611" s="21"/>
      <c r="GL611" s="21"/>
      <c r="GM611" s="21"/>
      <c r="GN611" s="21"/>
      <c r="GO611" s="21"/>
      <c r="GP611" s="21"/>
      <c r="GQ611" s="21"/>
      <c r="GR611" s="21"/>
      <c r="GS611" s="21"/>
      <c r="GT611" s="21"/>
      <c r="GU611" s="21"/>
      <c r="GV611" s="21"/>
      <c r="GW611" s="21"/>
      <c r="GX611" s="21"/>
      <c r="GY611" s="21"/>
      <c r="GZ611" s="21"/>
      <c r="HA611" s="21"/>
      <c r="HB611" s="21"/>
      <c r="HC611" s="21"/>
      <c r="HD611" s="21"/>
      <c r="HE611" s="21"/>
      <c r="HF611" s="21"/>
      <c r="HG611" s="21"/>
      <c r="HH611" s="21"/>
      <c r="HI611" s="21"/>
      <c r="HJ611" s="21"/>
      <c r="HK611" s="21"/>
      <c r="HL611" s="21"/>
      <c r="HM611" s="21"/>
      <c r="HN611" s="21"/>
      <c r="HO611" s="21"/>
      <c r="HP611" s="21"/>
      <c r="HQ611" s="21"/>
      <c r="HR611" s="21"/>
      <c r="HS611" s="21"/>
      <c r="HT611" s="21"/>
    </row>
    <row r="612" s="9" customFormat="1" ht="30" customHeight="1" spans="1:228">
      <c r="A612" s="10">
        <v>17</v>
      </c>
      <c r="B612" s="14" t="s">
        <v>2232</v>
      </c>
      <c r="C612" s="15" t="s">
        <v>2201</v>
      </c>
      <c r="D612" s="15"/>
      <c r="E612" s="15">
        <v>1533</v>
      </c>
      <c r="F612" s="16" t="s">
        <v>2233</v>
      </c>
      <c r="G612" s="15" t="s">
        <v>27</v>
      </c>
      <c r="H612" s="15"/>
      <c r="I612" s="15"/>
      <c r="J612" s="15" t="s">
        <v>29</v>
      </c>
      <c r="K612" s="17">
        <v>33101</v>
      </c>
      <c r="L612" s="15">
        <v>28</v>
      </c>
      <c r="M612" s="15" t="s">
        <v>30</v>
      </c>
      <c r="N612" s="15" t="s">
        <v>102</v>
      </c>
      <c r="O612" s="15" t="s">
        <v>2234</v>
      </c>
      <c r="P612" s="16" t="s">
        <v>2235</v>
      </c>
      <c r="Q612" s="19">
        <v>42538</v>
      </c>
      <c r="R612" s="15"/>
      <c r="S612" s="15"/>
      <c r="T612" s="20" t="s">
        <v>2236</v>
      </c>
      <c r="U612" s="14" t="str">
        <f ca="1">VLOOKUP(T612,[1]sheet1!$C$1:$D$65536,2,0)</f>
        <v>18508230860</v>
      </c>
      <c r="V612" s="17">
        <v>43252</v>
      </c>
      <c r="W612" s="15" t="s">
        <v>36</v>
      </c>
      <c r="X612" s="21">
        <f t="shared" si="18"/>
        <v>0</v>
      </c>
      <c r="Y612" s="21">
        <f t="shared" si="19"/>
        <v>0</v>
      </c>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c r="GB612" s="21"/>
      <c r="GC612" s="21"/>
      <c r="GD612" s="21"/>
      <c r="GE612" s="21"/>
      <c r="GF612" s="21"/>
      <c r="GG612" s="21"/>
      <c r="GH612" s="21"/>
      <c r="GI612" s="21"/>
      <c r="GJ612" s="21"/>
      <c r="GK612" s="21"/>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1"/>
      <c r="HI612" s="21"/>
      <c r="HJ612" s="21"/>
      <c r="HK612" s="21"/>
      <c r="HL612" s="21"/>
      <c r="HM612" s="21"/>
      <c r="HN612" s="21"/>
      <c r="HO612" s="21"/>
      <c r="HP612" s="21"/>
      <c r="HQ612" s="21"/>
      <c r="HR612" s="21"/>
      <c r="HS612" s="21"/>
      <c r="HT612" s="21"/>
    </row>
    <row r="613" s="9" customFormat="1" ht="30" customHeight="1" spans="1:228">
      <c r="A613" s="10">
        <v>18</v>
      </c>
      <c r="B613" s="14" t="s">
        <v>2237</v>
      </c>
      <c r="C613" s="15" t="s">
        <v>2201</v>
      </c>
      <c r="D613" s="15"/>
      <c r="E613" s="15">
        <v>279</v>
      </c>
      <c r="F613" s="16" t="s">
        <v>2238</v>
      </c>
      <c r="G613" s="15" t="s">
        <v>27</v>
      </c>
      <c r="H613" s="15"/>
      <c r="I613" s="15"/>
      <c r="J613" s="15" t="s">
        <v>29</v>
      </c>
      <c r="K613" s="17">
        <v>24435</v>
      </c>
      <c r="L613" s="15">
        <v>51</v>
      </c>
      <c r="M613" s="15" t="s">
        <v>30</v>
      </c>
      <c r="N613" s="15" t="s">
        <v>31</v>
      </c>
      <c r="O613" s="15"/>
      <c r="P613" s="16" t="s">
        <v>847</v>
      </c>
      <c r="Q613" s="19">
        <v>38270</v>
      </c>
      <c r="R613" s="15" t="s">
        <v>755</v>
      </c>
      <c r="S613" s="15"/>
      <c r="T613" s="20" t="s">
        <v>2239</v>
      </c>
      <c r="U613" s="14" t="str">
        <f ca="1">VLOOKUP(T613,[1]sheet1!$C$1:$D$65536,2,0)</f>
        <v>13980850935</v>
      </c>
      <c r="V613" s="17">
        <v>32509</v>
      </c>
      <c r="W613" s="15" t="s">
        <v>36</v>
      </c>
      <c r="X613" s="21">
        <f t="shared" si="18"/>
        <v>29</v>
      </c>
      <c r="Y613" s="21">
        <f t="shared" si="19"/>
        <v>15</v>
      </c>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1"/>
      <c r="GF613" s="21"/>
      <c r="GG613" s="21"/>
      <c r="GH613" s="21"/>
      <c r="GI613" s="21"/>
      <c r="GJ613" s="21"/>
      <c r="GK613" s="21"/>
      <c r="GL613" s="21"/>
      <c r="GM613" s="21"/>
      <c r="GN613" s="21"/>
      <c r="GO613" s="21"/>
      <c r="GP613" s="21"/>
      <c r="GQ613" s="21"/>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row>
    <row r="614" s="9" customFormat="1" ht="30" customHeight="1" spans="1:228">
      <c r="A614" s="10">
        <v>1</v>
      </c>
      <c r="B614" s="14" t="s">
        <v>2240</v>
      </c>
      <c r="C614" s="15" t="s">
        <v>2241</v>
      </c>
      <c r="D614" s="15"/>
      <c r="E614" s="15">
        <v>361</v>
      </c>
      <c r="F614" s="16" t="s">
        <v>2242</v>
      </c>
      <c r="G614" s="15" t="s">
        <v>27</v>
      </c>
      <c r="H614" s="15" t="s">
        <v>28</v>
      </c>
      <c r="I614" s="15"/>
      <c r="J614" s="15" t="s">
        <v>29</v>
      </c>
      <c r="K614" s="17" t="str">
        <f t="shared" ref="K614:K650" si="20">TEXT(MID(T614,7,8),"0000-00-00")</f>
        <v>1968-04-09</v>
      </c>
      <c r="L614" s="15">
        <f ca="1" t="shared" ref="L614:L650" si="21">YEAR(TODAY())-MID(T614,7,4)</f>
        <v>50</v>
      </c>
      <c r="M614" s="15" t="s">
        <v>30</v>
      </c>
      <c r="N614" s="15" t="s">
        <v>31</v>
      </c>
      <c r="O614" s="15" t="s">
        <v>32</v>
      </c>
      <c r="P614" s="16" t="s">
        <v>47</v>
      </c>
      <c r="Q614" s="19" t="s">
        <v>2243</v>
      </c>
      <c r="R614" s="15" t="s">
        <v>34</v>
      </c>
      <c r="S614" s="15"/>
      <c r="T614" s="20" t="s">
        <v>2244</v>
      </c>
      <c r="U614" s="14" t="str">
        <f ca="1">VLOOKUP(T614,[1]sheet1!$C$1:$D$65536,2,0)</f>
        <v>15828118583</v>
      </c>
      <c r="V614" s="17">
        <v>34394</v>
      </c>
      <c r="W614" s="15" t="s">
        <v>80</v>
      </c>
      <c r="X614" s="21">
        <f t="shared" si="18"/>
        <v>23</v>
      </c>
      <c r="Y614" s="21">
        <f t="shared" si="19"/>
        <v>15</v>
      </c>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row>
    <row r="615" s="9" customFormat="1" ht="30" customHeight="1" spans="1:228">
      <c r="A615" s="10">
        <v>2</v>
      </c>
      <c r="B615" s="14" t="e">
        <v>#N/A</v>
      </c>
      <c r="C615" s="15" t="s">
        <v>2241</v>
      </c>
      <c r="D615" s="15"/>
      <c r="E615" s="15">
        <v>345</v>
      </c>
      <c r="F615" s="16" t="s">
        <v>2245</v>
      </c>
      <c r="G615" s="15" t="s">
        <v>27</v>
      </c>
      <c r="H615" s="15" t="s">
        <v>177</v>
      </c>
      <c r="I615" s="15"/>
      <c r="J615" s="15" t="s">
        <v>29</v>
      </c>
      <c r="K615" s="17" t="str">
        <f t="shared" si="20"/>
        <v>1969-12-20</v>
      </c>
      <c r="L615" s="15">
        <f ca="1" t="shared" si="21"/>
        <v>49</v>
      </c>
      <c r="M615" s="15" t="s">
        <v>30</v>
      </c>
      <c r="N615" s="15" t="s">
        <v>31</v>
      </c>
      <c r="O615" s="15" t="s">
        <v>32</v>
      </c>
      <c r="P615" s="16" t="s">
        <v>1203</v>
      </c>
      <c r="Q615" s="19" t="s">
        <v>2246</v>
      </c>
      <c r="R615" s="15" t="s">
        <v>43</v>
      </c>
      <c r="S615" s="15"/>
      <c r="T615" s="20" t="s">
        <v>2247</v>
      </c>
      <c r="U615" s="14" t="e">
        <f ca="1">VLOOKUP(T615,[1]sheet1!$C$1:$D$65536,2,0)</f>
        <v>#N/A</v>
      </c>
      <c r="V615" s="17">
        <v>34182</v>
      </c>
      <c r="W615" s="15" t="s">
        <v>36</v>
      </c>
      <c r="X615" s="21">
        <f t="shared" si="18"/>
        <v>24</v>
      </c>
      <c r="Y615" s="21">
        <f t="shared" si="19"/>
        <v>15</v>
      </c>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1"/>
      <c r="GM615" s="21"/>
      <c r="GN615" s="21"/>
      <c r="GO615" s="21"/>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row>
    <row r="616" s="9" customFormat="1" ht="30" customHeight="1" spans="1:228">
      <c r="A616" s="10">
        <v>3</v>
      </c>
      <c r="B616" s="14" t="s">
        <v>2248</v>
      </c>
      <c r="C616" s="15" t="s">
        <v>2241</v>
      </c>
      <c r="D616" s="15"/>
      <c r="E616" s="15" t="s">
        <v>2249</v>
      </c>
      <c r="F616" s="16" t="s">
        <v>2250</v>
      </c>
      <c r="G616" s="15" t="s">
        <v>27</v>
      </c>
      <c r="H616" s="15" t="s">
        <v>40</v>
      </c>
      <c r="I616" s="15"/>
      <c r="J616" s="15" t="s">
        <v>41</v>
      </c>
      <c r="K616" s="17" t="str">
        <f t="shared" si="20"/>
        <v>1985-10-27</v>
      </c>
      <c r="L616" s="15">
        <f ca="1" t="shared" si="21"/>
        <v>33</v>
      </c>
      <c r="M616" s="15" t="s">
        <v>30</v>
      </c>
      <c r="N616" s="15" t="s">
        <v>102</v>
      </c>
      <c r="O616" s="15" t="s">
        <v>102</v>
      </c>
      <c r="P616" s="16" t="s">
        <v>1203</v>
      </c>
      <c r="Q616" s="19">
        <v>41090</v>
      </c>
      <c r="R616" s="15" t="s">
        <v>61</v>
      </c>
      <c r="S616" s="15"/>
      <c r="T616" s="20" t="s">
        <v>2251</v>
      </c>
      <c r="U616" s="14" t="str">
        <f ca="1">VLOOKUP(T616,[1]sheet1!$C$1:$D$65536,2,0)</f>
        <v>18384139167</v>
      </c>
      <c r="V616" s="17">
        <v>41306</v>
      </c>
      <c r="W616" s="15" t="s">
        <v>80</v>
      </c>
      <c r="X616" s="23">
        <f t="shared" si="18"/>
        <v>4</v>
      </c>
      <c r="Y616" s="21">
        <f t="shared" si="19"/>
        <v>5</v>
      </c>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c r="GB616" s="21"/>
      <c r="GC616" s="21"/>
      <c r="GD616" s="21"/>
      <c r="GE616" s="21"/>
      <c r="GF616" s="21"/>
      <c r="GG616" s="21"/>
      <c r="GH616" s="21"/>
      <c r="GI616" s="21"/>
      <c r="GJ616" s="21"/>
      <c r="GK616" s="21"/>
      <c r="GL616" s="21"/>
      <c r="GM616" s="21"/>
      <c r="GN616" s="21"/>
      <c r="GO616" s="21"/>
      <c r="GP616" s="21"/>
      <c r="GQ616" s="21"/>
      <c r="GR616" s="21"/>
      <c r="GS616" s="21"/>
      <c r="GT616" s="21"/>
      <c r="GU616" s="21"/>
      <c r="GV616" s="21"/>
      <c r="GW616" s="21"/>
      <c r="GX616" s="21"/>
      <c r="GY616" s="21"/>
      <c r="GZ616" s="21"/>
      <c r="HA616" s="21"/>
      <c r="HB616" s="21"/>
      <c r="HC616" s="21"/>
      <c r="HD616" s="21"/>
      <c r="HE616" s="21"/>
      <c r="HF616" s="21"/>
      <c r="HG616" s="21"/>
      <c r="HH616" s="21"/>
      <c r="HI616" s="21"/>
      <c r="HJ616" s="21"/>
      <c r="HK616" s="21"/>
      <c r="HL616" s="21"/>
      <c r="HM616" s="21"/>
      <c r="HN616" s="21"/>
      <c r="HO616" s="21"/>
      <c r="HP616" s="21"/>
      <c r="HQ616" s="21"/>
      <c r="HR616" s="21"/>
      <c r="HS616" s="21"/>
      <c r="HT616" s="21"/>
    </row>
    <row r="617" s="9" customFormat="1" ht="30" customHeight="1" spans="1:228">
      <c r="A617" s="10">
        <v>4</v>
      </c>
      <c r="B617" s="14" t="s">
        <v>2252</v>
      </c>
      <c r="C617" s="15" t="s">
        <v>2241</v>
      </c>
      <c r="D617" s="15"/>
      <c r="E617" s="15">
        <v>993</v>
      </c>
      <c r="F617" s="16" t="s">
        <v>2253</v>
      </c>
      <c r="G617" s="15" t="s">
        <v>56</v>
      </c>
      <c r="H617" s="15" t="s">
        <v>51</v>
      </c>
      <c r="I617" s="15"/>
      <c r="J617" s="15" t="s">
        <v>29</v>
      </c>
      <c r="K617" s="17" t="str">
        <f t="shared" si="20"/>
        <v>1985-11-11</v>
      </c>
      <c r="L617" s="15">
        <f ca="1" t="shared" si="21"/>
        <v>33</v>
      </c>
      <c r="M617" s="15" t="s">
        <v>30</v>
      </c>
      <c r="N617" s="15" t="s">
        <v>31</v>
      </c>
      <c r="O617" s="15"/>
      <c r="P617" s="16" t="s">
        <v>2254</v>
      </c>
      <c r="Q617" s="19">
        <v>41821</v>
      </c>
      <c r="R617" s="15" t="s">
        <v>2255</v>
      </c>
      <c r="S617" s="15"/>
      <c r="T617" s="20" t="s">
        <v>2256</v>
      </c>
      <c r="U617" s="14" t="str">
        <f ca="1">VLOOKUP(T617,[1]sheet1!$C$1:$D$65536,2,0)</f>
        <v>13699074227</v>
      </c>
      <c r="V617" s="17">
        <v>40725</v>
      </c>
      <c r="W617" s="15" t="s">
        <v>36</v>
      </c>
      <c r="X617" s="21">
        <f t="shared" si="18"/>
        <v>6</v>
      </c>
      <c r="Y617" s="21">
        <f t="shared" si="19"/>
        <v>5</v>
      </c>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1"/>
      <c r="GM617" s="21"/>
      <c r="GN617" s="21"/>
      <c r="GO617" s="21"/>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row>
    <row r="618" s="9" customFormat="1" ht="30" customHeight="1" spans="1:228">
      <c r="A618" s="10">
        <v>5</v>
      </c>
      <c r="B618" s="14" t="s">
        <v>2257</v>
      </c>
      <c r="C618" s="15" t="s">
        <v>2241</v>
      </c>
      <c r="D618" s="15"/>
      <c r="E618" s="15">
        <v>439</v>
      </c>
      <c r="F618" s="16" t="s">
        <v>2258</v>
      </c>
      <c r="G618" s="15" t="s">
        <v>27</v>
      </c>
      <c r="H618" s="15" t="s">
        <v>40</v>
      </c>
      <c r="I618" s="15"/>
      <c r="J618" s="15" t="s">
        <v>29</v>
      </c>
      <c r="K618" s="17" t="str">
        <f t="shared" si="20"/>
        <v>1975-02-16</v>
      </c>
      <c r="L618" s="15">
        <f ca="1" t="shared" si="21"/>
        <v>43</v>
      </c>
      <c r="M618" s="15" t="s">
        <v>30</v>
      </c>
      <c r="N618" s="15" t="s">
        <v>130</v>
      </c>
      <c r="O618" s="15"/>
      <c r="P618" s="16" t="s">
        <v>47</v>
      </c>
      <c r="Q618" s="19" t="s">
        <v>2259</v>
      </c>
      <c r="R618" s="15" t="s">
        <v>61</v>
      </c>
      <c r="S618" s="15"/>
      <c r="T618" s="20" t="s">
        <v>2260</v>
      </c>
      <c r="U618" s="14" t="str">
        <f ca="1">VLOOKUP(T618,[1]sheet1!$C$1:$D$65536,2,0)</f>
        <v>13880349882</v>
      </c>
      <c r="V618" s="17">
        <v>33664</v>
      </c>
      <c r="W618" s="15" t="s">
        <v>80</v>
      </c>
      <c r="X618" s="21">
        <f t="shared" si="18"/>
        <v>25</v>
      </c>
      <c r="Y618" s="21">
        <f t="shared" si="19"/>
        <v>15</v>
      </c>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row>
    <row r="619" s="9" customFormat="1" ht="30" customHeight="1" spans="1:228">
      <c r="A619" s="10">
        <v>6</v>
      </c>
      <c r="B619" s="14" t="s">
        <v>2261</v>
      </c>
      <c r="C619" s="15" t="s">
        <v>2241</v>
      </c>
      <c r="D619" s="15"/>
      <c r="E619" s="15">
        <v>1250</v>
      </c>
      <c r="F619" s="16" t="s">
        <v>2262</v>
      </c>
      <c r="G619" s="15" t="s">
        <v>56</v>
      </c>
      <c r="H619" s="15" t="s">
        <v>51</v>
      </c>
      <c r="I619" s="15"/>
      <c r="J619" s="15" t="s">
        <v>29</v>
      </c>
      <c r="K619" s="17" t="str">
        <f t="shared" si="20"/>
        <v>1986-08-18</v>
      </c>
      <c r="L619" s="15">
        <f ca="1" t="shared" si="21"/>
        <v>32</v>
      </c>
      <c r="M619" s="15" t="s">
        <v>30</v>
      </c>
      <c r="N619" s="15" t="s">
        <v>31</v>
      </c>
      <c r="O619" s="15"/>
      <c r="P619" s="16" t="s">
        <v>2263</v>
      </c>
      <c r="Q619" s="19">
        <v>40366</v>
      </c>
      <c r="R619" s="15" t="s">
        <v>97</v>
      </c>
      <c r="S619" s="15"/>
      <c r="T619" s="20" t="s">
        <v>2264</v>
      </c>
      <c r="U619" s="14" t="str">
        <f ca="1">VLOOKUP(T619,[1]sheet1!$C$1:$D$65536,2,0)</f>
        <v>13568967594</v>
      </c>
      <c r="V619" s="17">
        <v>42156</v>
      </c>
      <c r="W619" s="15" t="s">
        <v>36</v>
      </c>
      <c r="X619" s="21">
        <f t="shared" si="18"/>
        <v>2</v>
      </c>
      <c r="Y619" s="21">
        <f t="shared" si="19"/>
        <v>5</v>
      </c>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c r="GB619" s="21"/>
      <c r="GC619" s="21"/>
      <c r="GD619" s="21"/>
      <c r="GE619" s="21"/>
      <c r="GF619" s="21"/>
      <c r="GG619" s="21"/>
      <c r="GH619" s="21"/>
      <c r="GI619" s="21"/>
      <c r="GJ619" s="21"/>
      <c r="GK619" s="21"/>
      <c r="GL619" s="21"/>
      <c r="GM619" s="21"/>
      <c r="GN619" s="21"/>
      <c r="GO619" s="21"/>
      <c r="GP619" s="21"/>
      <c r="GQ619" s="21"/>
      <c r="GR619" s="21"/>
      <c r="GS619" s="21"/>
      <c r="GT619" s="21"/>
      <c r="GU619" s="21"/>
      <c r="GV619" s="21"/>
      <c r="GW619" s="21"/>
      <c r="GX619" s="21"/>
      <c r="GY619" s="21"/>
      <c r="GZ619" s="21"/>
      <c r="HA619" s="21"/>
      <c r="HB619" s="21"/>
      <c r="HC619" s="21"/>
      <c r="HD619" s="21"/>
      <c r="HE619" s="21"/>
      <c r="HF619" s="21"/>
      <c r="HG619" s="21"/>
      <c r="HH619" s="21"/>
      <c r="HI619" s="21"/>
      <c r="HJ619" s="21"/>
      <c r="HK619" s="21"/>
      <c r="HL619" s="21"/>
      <c r="HM619" s="21"/>
      <c r="HN619" s="21"/>
      <c r="HO619" s="21"/>
      <c r="HP619" s="21"/>
      <c r="HQ619" s="21"/>
      <c r="HR619" s="21"/>
      <c r="HS619" s="21"/>
      <c r="HT619" s="21"/>
    </row>
    <row r="620" s="9" customFormat="1" ht="30" customHeight="1" spans="1:228">
      <c r="A620" s="10">
        <v>7</v>
      </c>
      <c r="B620" s="14" t="s">
        <v>2265</v>
      </c>
      <c r="C620" s="15" t="s">
        <v>2241</v>
      </c>
      <c r="D620" s="15"/>
      <c r="E620" s="15">
        <v>858</v>
      </c>
      <c r="F620" s="16" t="s">
        <v>2266</v>
      </c>
      <c r="G620" s="15" t="s">
        <v>56</v>
      </c>
      <c r="H620" s="15" t="s">
        <v>51</v>
      </c>
      <c r="I620" s="15"/>
      <c r="J620" s="15" t="s">
        <v>29</v>
      </c>
      <c r="K620" s="17" t="str">
        <f t="shared" si="20"/>
        <v>1987-10-01</v>
      </c>
      <c r="L620" s="15">
        <f ca="1" t="shared" si="21"/>
        <v>31</v>
      </c>
      <c r="M620" s="15" t="s">
        <v>30</v>
      </c>
      <c r="N620" s="15" t="s">
        <v>31</v>
      </c>
      <c r="O620" s="15"/>
      <c r="P620" s="16" t="s">
        <v>2254</v>
      </c>
      <c r="Q620" s="19">
        <v>42023</v>
      </c>
      <c r="R620" s="15" t="s">
        <v>2267</v>
      </c>
      <c r="S620" s="15"/>
      <c r="T620" s="20" t="s">
        <v>2268</v>
      </c>
      <c r="U620" s="14" t="str">
        <f ca="1">VLOOKUP(T620,[1]sheet1!$C$1:$D$65536,2,0)</f>
        <v>13548017590</v>
      </c>
      <c r="V620" s="17">
        <v>41091</v>
      </c>
      <c r="W620" s="15" t="s">
        <v>36</v>
      </c>
      <c r="X620" s="21">
        <f t="shared" si="18"/>
        <v>5</v>
      </c>
      <c r="Y620" s="21">
        <f t="shared" si="19"/>
        <v>5</v>
      </c>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row>
    <row r="621" s="9" customFormat="1" ht="30" customHeight="1" spans="1:228">
      <c r="A621" s="10">
        <v>8</v>
      </c>
      <c r="B621" s="14" t="s">
        <v>2269</v>
      </c>
      <c r="C621" s="15" t="s">
        <v>2241</v>
      </c>
      <c r="D621" s="15"/>
      <c r="E621" s="15">
        <v>1249</v>
      </c>
      <c r="F621" s="16" t="s">
        <v>2270</v>
      </c>
      <c r="G621" s="15" t="s">
        <v>56</v>
      </c>
      <c r="H621" s="15" t="s">
        <v>51</v>
      </c>
      <c r="I621" s="15"/>
      <c r="J621" s="15" t="s">
        <v>29</v>
      </c>
      <c r="K621" s="17" t="str">
        <f t="shared" si="20"/>
        <v>1992-07-04</v>
      </c>
      <c r="L621" s="15">
        <f ca="1" t="shared" si="21"/>
        <v>26</v>
      </c>
      <c r="M621" s="15" t="s">
        <v>30</v>
      </c>
      <c r="N621" s="15" t="s">
        <v>130</v>
      </c>
      <c r="O621" s="15"/>
      <c r="P621" s="16" t="s">
        <v>2254</v>
      </c>
      <c r="Q621" s="19">
        <v>41456</v>
      </c>
      <c r="R621" s="15" t="s">
        <v>52</v>
      </c>
      <c r="S621" s="15"/>
      <c r="T621" s="20" t="s">
        <v>2271</v>
      </c>
      <c r="U621" s="14" t="str">
        <f ca="1">VLOOKUP(T621,[1]sheet1!$C$1:$D$65536,2,0)</f>
        <v>15008242745</v>
      </c>
      <c r="V621" s="17">
        <v>42156</v>
      </c>
      <c r="W621" s="15" t="s">
        <v>36</v>
      </c>
      <c r="X621" s="21">
        <f t="shared" si="18"/>
        <v>2</v>
      </c>
      <c r="Y621" s="21">
        <f t="shared" si="19"/>
        <v>5</v>
      </c>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row>
    <row r="622" s="9" customFormat="1" ht="30" customHeight="1" spans="1:228">
      <c r="A622" s="10">
        <v>9</v>
      </c>
      <c r="B622" s="14" t="s">
        <v>2272</v>
      </c>
      <c r="C622" s="15" t="s">
        <v>2241</v>
      </c>
      <c r="D622" s="15"/>
      <c r="E622" s="15">
        <v>1334</v>
      </c>
      <c r="F622" s="16" t="s">
        <v>2273</v>
      </c>
      <c r="G622" s="15" t="s">
        <v>56</v>
      </c>
      <c r="H622" s="15" t="s">
        <v>51</v>
      </c>
      <c r="I622" s="15"/>
      <c r="J622" s="15" t="s">
        <v>29</v>
      </c>
      <c r="K622" s="17" t="str">
        <f t="shared" si="20"/>
        <v>1991-05-17</v>
      </c>
      <c r="L622" s="15">
        <f ca="1" t="shared" si="21"/>
        <v>27</v>
      </c>
      <c r="M622" s="15" t="s">
        <v>30</v>
      </c>
      <c r="N622" s="15" t="s">
        <v>130</v>
      </c>
      <c r="O622" s="15"/>
      <c r="P622" s="16" t="s">
        <v>2254</v>
      </c>
      <c r="Q622" s="19">
        <v>41821</v>
      </c>
      <c r="R622" s="15" t="s">
        <v>52</v>
      </c>
      <c r="S622" s="15"/>
      <c r="T622" s="20" t="s">
        <v>2274</v>
      </c>
      <c r="U622" s="14" t="str">
        <f ca="1">VLOOKUP(T622,[1]sheet1!$C$1:$D$65536,2,0)</f>
        <v>13679016131</v>
      </c>
      <c r="V622" s="17">
        <v>42552</v>
      </c>
      <c r="W622" s="15" t="s">
        <v>36</v>
      </c>
      <c r="X622" s="21">
        <f t="shared" si="18"/>
        <v>1</v>
      </c>
      <c r="Y622" s="21">
        <f t="shared" si="19"/>
        <v>5</v>
      </c>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1"/>
      <c r="GF622" s="21"/>
      <c r="GG622" s="21"/>
      <c r="GH622" s="21"/>
      <c r="GI622" s="21"/>
      <c r="GJ622" s="21"/>
      <c r="GK622" s="21"/>
      <c r="GL622" s="21"/>
      <c r="GM622" s="21"/>
      <c r="GN622" s="21"/>
      <c r="GO622" s="21"/>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row>
    <row r="623" s="9" customFormat="1" ht="30" customHeight="1" spans="1:228">
      <c r="A623" s="10">
        <v>10</v>
      </c>
      <c r="B623" s="14" t="s">
        <v>2275</v>
      </c>
      <c r="C623" s="15" t="s">
        <v>2241</v>
      </c>
      <c r="D623" s="15"/>
      <c r="E623" s="15">
        <v>1339</v>
      </c>
      <c r="F623" s="16" t="s">
        <v>2276</v>
      </c>
      <c r="G623" s="15" t="s">
        <v>56</v>
      </c>
      <c r="H623" s="15" t="s">
        <v>51</v>
      </c>
      <c r="I623" s="15"/>
      <c r="J623" s="15" t="s">
        <v>29</v>
      </c>
      <c r="K623" s="17" t="str">
        <f t="shared" si="20"/>
        <v>1991-11-15</v>
      </c>
      <c r="L623" s="15">
        <f ca="1" t="shared" si="21"/>
        <v>27</v>
      </c>
      <c r="M623" s="15" t="s">
        <v>30</v>
      </c>
      <c r="N623" s="15" t="s">
        <v>130</v>
      </c>
      <c r="O623" s="15"/>
      <c r="P623" s="16" t="s">
        <v>2254</v>
      </c>
      <c r="Q623" s="19">
        <v>41821</v>
      </c>
      <c r="R623" s="15" t="s">
        <v>52</v>
      </c>
      <c r="S623" s="15"/>
      <c r="T623" s="20" t="s">
        <v>2277</v>
      </c>
      <c r="U623" s="14" t="str">
        <f ca="1">VLOOKUP(T623,[1]sheet1!$C$1:$D$65536,2,0)</f>
        <v>18780039053</v>
      </c>
      <c r="V623" s="17">
        <v>42552</v>
      </c>
      <c r="W623" s="15" t="s">
        <v>36</v>
      </c>
      <c r="X623" s="21">
        <f t="shared" si="18"/>
        <v>1</v>
      </c>
      <c r="Y623" s="21">
        <f t="shared" si="19"/>
        <v>5</v>
      </c>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c r="GB623" s="21"/>
      <c r="GC623" s="21"/>
      <c r="GD623" s="21"/>
      <c r="GE623" s="21"/>
      <c r="GF623" s="21"/>
      <c r="GG623" s="21"/>
      <c r="GH623" s="21"/>
      <c r="GI623" s="21"/>
      <c r="GJ623" s="21"/>
      <c r="GK623" s="21"/>
      <c r="GL623" s="21"/>
      <c r="GM623" s="21"/>
      <c r="GN623" s="21"/>
      <c r="GO623" s="21"/>
      <c r="GP623" s="21"/>
      <c r="GQ623" s="21"/>
      <c r="GR623" s="21"/>
      <c r="GS623" s="21"/>
      <c r="GT623" s="21"/>
      <c r="GU623" s="21"/>
      <c r="GV623" s="21"/>
      <c r="GW623" s="21"/>
      <c r="GX623" s="21"/>
      <c r="GY623" s="21"/>
      <c r="GZ623" s="21"/>
      <c r="HA623" s="21"/>
      <c r="HB623" s="21"/>
      <c r="HC623" s="21"/>
      <c r="HD623" s="21"/>
      <c r="HE623" s="21"/>
      <c r="HF623" s="21"/>
      <c r="HG623" s="21"/>
      <c r="HH623" s="21"/>
      <c r="HI623" s="21"/>
      <c r="HJ623" s="21"/>
      <c r="HK623" s="21"/>
      <c r="HL623" s="21"/>
      <c r="HM623" s="21"/>
      <c r="HN623" s="21"/>
      <c r="HO623" s="21"/>
      <c r="HP623" s="21"/>
      <c r="HQ623" s="21"/>
      <c r="HR623" s="21"/>
      <c r="HS623" s="21"/>
      <c r="HT623" s="21"/>
    </row>
    <row r="624" s="9" customFormat="1" ht="30" customHeight="1" spans="1:228">
      <c r="A624" s="10">
        <v>11</v>
      </c>
      <c r="B624" s="14" t="s">
        <v>2278</v>
      </c>
      <c r="C624" s="15" t="s">
        <v>2241</v>
      </c>
      <c r="D624" s="15"/>
      <c r="E624" s="15">
        <v>1335</v>
      </c>
      <c r="F624" s="16" t="s">
        <v>2279</v>
      </c>
      <c r="G624" s="15" t="s">
        <v>56</v>
      </c>
      <c r="H624" s="15" t="s">
        <v>51</v>
      </c>
      <c r="I624" s="15"/>
      <c r="J624" s="15" t="s">
        <v>29</v>
      </c>
      <c r="K624" s="17" t="str">
        <f t="shared" si="20"/>
        <v>1992-10-12</v>
      </c>
      <c r="L624" s="15">
        <f ca="1" t="shared" si="21"/>
        <v>26</v>
      </c>
      <c r="M624" s="15" t="s">
        <v>30</v>
      </c>
      <c r="N624" s="15" t="s">
        <v>130</v>
      </c>
      <c r="O624" s="15"/>
      <c r="P624" s="16" t="s">
        <v>2254</v>
      </c>
      <c r="Q624" s="19">
        <v>41821</v>
      </c>
      <c r="R624" s="15" t="s">
        <v>52</v>
      </c>
      <c r="S624" s="15"/>
      <c r="T624" s="20" t="s">
        <v>2280</v>
      </c>
      <c r="U624" s="14" t="str">
        <f ca="1">VLOOKUP(T624,[1]sheet1!$C$1:$D$65536,2,0)</f>
        <v>18283587133</v>
      </c>
      <c r="V624" s="17">
        <v>42552</v>
      </c>
      <c r="W624" s="15" t="s">
        <v>36</v>
      </c>
      <c r="X624" s="21">
        <f t="shared" si="18"/>
        <v>1</v>
      </c>
      <c r="Y624" s="21">
        <f t="shared" si="19"/>
        <v>5</v>
      </c>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c r="GB624" s="21"/>
      <c r="GC624" s="21"/>
      <c r="GD624" s="21"/>
      <c r="GE624" s="21"/>
      <c r="GF624" s="21"/>
      <c r="GG624" s="21"/>
      <c r="GH624" s="21"/>
      <c r="GI624" s="21"/>
      <c r="GJ624" s="21"/>
      <c r="GK624" s="21"/>
      <c r="GL624" s="21"/>
      <c r="GM624" s="21"/>
      <c r="GN624" s="21"/>
      <c r="GO624" s="21"/>
      <c r="GP624" s="21"/>
      <c r="GQ624" s="21"/>
      <c r="GR624" s="21"/>
      <c r="GS624" s="21"/>
      <c r="GT624" s="21"/>
      <c r="GU624" s="21"/>
      <c r="GV624" s="21"/>
      <c r="GW624" s="21"/>
      <c r="GX624" s="21"/>
      <c r="GY624" s="21"/>
      <c r="GZ624" s="21"/>
      <c r="HA624" s="21"/>
      <c r="HB624" s="21"/>
      <c r="HC624" s="21"/>
      <c r="HD624" s="21"/>
      <c r="HE624" s="21"/>
      <c r="HF624" s="21"/>
      <c r="HG624" s="21"/>
      <c r="HH624" s="21"/>
      <c r="HI624" s="21"/>
      <c r="HJ624" s="21"/>
      <c r="HK624" s="21"/>
      <c r="HL624" s="21"/>
      <c r="HM624" s="21"/>
      <c r="HN624" s="21"/>
      <c r="HO624" s="21"/>
      <c r="HP624" s="21"/>
      <c r="HQ624" s="21"/>
      <c r="HR624" s="21"/>
      <c r="HS624" s="21"/>
      <c r="HT624" s="21"/>
    </row>
    <row r="625" s="9" customFormat="1" ht="30" customHeight="1" spans="1:228">
      <c r="A625" s="10">
        <v>12</v>
      </c>
      <c r="B625" s="14" t="s">
        <v>2281</v>
      </c>
      <c r="C625" s="15" t="s">
        <v>2241</v>
      </c>
      <c r="D625" s="15"/>
      <c r="E625" s="15">
        <v>1433</v>
      </c>
      <c r="F625" s="16" t="s">
        <v>2282</v>
      </c>
      <c r="G625" s="15" t="s">
        <v>56</v>
      </c>
      <c r="H625" s="15" t="s">
        <v>51</v>
      </c>
      <c r="I625" s="15"/>
      <c r="J625" s="15" t="s">
        <v>29</v>
      </c>
      <c r="K625" s="17" t="str">
        <f t="shared" si="20"/>
        <v>1993-04-22</v>
      </c>
      <c r="L625" s="15">
        <f ca="1" t="shared" si="21"/>
        <v>25</v>
      </c>
      <c r="M625" s="15" t="s">
        <v>30</v>
      </c>
      <c r="N625" s="15" t="s">
        <v>130</v>
      </c>
      <c r="O625" s="15"/>
      <c r="P625" s="16" t="s">
        <v>2254</v>
      </c>
      <c r="Q625" s="19">
        <v>42186</v>
      </c>
      <c r="R625" s="15" t="s">
        <v>52</v>
      </c>
      <c r="S625" s="15"/>
      <c r="T625" s="20" t="s">
        <v>2283</v>
      </c>
      <c r="U625" s="14" t="str">
        <f ca="1">VLOOKUP(T625,[1]sheet1!$C$1:$D$65536,2,0)</f>
        <v>17002812234</v>
      </c>
      <c r="V625" s="17">
        <v>42887</v>
      </c>
      <c r="W625" s="15" t="s">
        <v>36</v>
      </c>
      <c r="X625" s="21">
        <f t="shared" si="18"/>
        <v>0</v>
      </c>
      <c r="Y625" s="21">
        <f t="shared" si="19"/>
        <v>0</v>
      </c>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row>
    <row r="626" s="9" customFormat="1" ht="30" customHeight="1" spans="1:228">
      <c r="A626" s="10">
        <v>13</v>
      </c>
      <c r="B626" s="14" t="s">
        <v>2284</v>
      </c>
      <c r="C626" s="15" t="s">
        <v>2241</v>
      </c>
      <c r="D626" s="15"/>
      <c r="E626" s="15">
        <v>1432</v>
      </c>
      <c r="F626" s="16" t="s">
        <v>2285</v>
      </c>
      <c r="G626" s="15" t="s">
        <v>56</v>
      </c>
      <c r="H626" s="15" t="s">
        <v>51</v>
      </c>
      <c r="I626" s="15"/>
      <c r="J626" s="15" t="s">
        <v>29</v>
      </c>
      <c r="K626" s="17" t="str">
        <f t="shared" si="20"/>
        <v>1992-12-15</v>
      </c>
      <c r="L626" s="15">
        <f ca="1" t="shared" si="21"/>
        <v>26</v>
      </c>
      <c r="M626" s="15" t="s">
        <v>30</v>
      </c>
      <c r="N626" s="15" t="s">
        <v>130</v>
      </c>
      <c r="O626" s="15"/>
      <c r="P626" s="16" t="s">
        <v>2254</v>
      </c>
      <c r="Q626" s="19">
        <v>42186</v>
      </c>
      <c r="R626" s="15" t="s">
        <v>52</v>
      </c>
      <c r="S626" s="15"/>
      <c r="T626" s="20" t="s">
        <v>2286</v>
      </c>
      <c r="U626" s="14" t="str">
        <f ca="1">VLOOKUP(T626,[1]sheet1!$C$1:$D$65536,2,0)</f>
        <v>18502820720</v>
      </c>
      <c r="V626" s="17">
        <v>42887</v>
      </c>
      <c r="W626" s="15" t="s">
        <v>36</v>
      </c>
      <c r="X626" s="21">
        <f t="shared" si="18"/>
        <v>0</v>
      </c>
      <c r="Y626" s="21">
        <f t="shared" si="19"/>
        <v>0</v>
      </c>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row>
    <row r="627" s="9" customFormat="1" ht="30" customHeight="1" spans="1:228">
      <c r="A627" s="10">
        <v>14</v>
      </c>
      <c r="B627" s="14" t="s">
        <v>2287</v>
      </c>
      <c r="C627" s="15" t="s">
        <v>2241</v>
      </c>
      <c r="D627" s="15"/>
      <c r="E627" s="15" t="s">
        <v>2288</v>
      </c>
      <c r="F627" s="16" t="s">
        <v>2289</v>
      </c>
      <c r="G627" s="15" t="s">
        <v>56</v>
      </c>
      <c r="H627" s="15" t="s">
        <v>51</v>
      </c>
      <c r="I627" s="15"/>
      <c r="J627" s="15" t="s">
        <v>41</v>
      </c>
      <c r="K627" s="17" t="str">
        <f t="shared" si="20"/>
        <v>1985-10-06</v>
      </c>
      <c r="L627" s="15">
        <f ca="1" t="shared" si="21"/>
        <v>33</v>
      </c>
      <c r="M627" s="15" t="s">
        <v>30</v>
      </c>
      <c r="N627" s="15" t="s">
        <v>130</v>
      </c>
      <c r="O627" s="15"/>
      <c r="P627" s="16" t="s">
        <v>2254</v>
      </c>
      <c r="Q627" s="19">
        <v>41658</v>
      </c>
      <c r="R627" s="15" t="s">
        <v>2267</v>
      </c>
      <c r="S627" s="15"/>
      <c r="T627" s="20" t="s">
        <v>2290</v>
      </c>
      <c r="U627" s="14" t="str">
        <f ca="1">VLOOKUP(T627,[1]sheet1!$C$1:$D$65536,2,0)</f>
        <v>13408525448</v>
      </c>
      <c r="V627" s="17">
        <v>41395</v>
      </c>
      <c r="W627" s="15" t="s">
        <v>36</v>
      </c>
      <c r="X627" s="21">
        <f t="shared" si="18"/>
        <v>4</v>
      </c>
      <c r="Y627" s="21">
        <f t="shared" si="19"/>
        <v>5</v>
      </c>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c r="GB627" s="21"/>
      <c r="GC627" s="21"/>
      <c r="GD627" s="21"/>
      <c r="GE627" s="21"/>
      <c r="GF627" s="21"/>
      <c r="GG627" s="21"/>
      <c r="GH627" s="21"/>
      <c r="GI627" s="21"/>
      <c r="GJ627" s="21"/>
      <c r="GK627" s="21"/>
      <c r="GL627" s="21"/>
      <c r="GM627" s="21"/>
      <c r="GN627" s="21"/>
      <c r="GO627" s="21"/>
      <c r="GP627" s="21"/>
      <c r="GQ627" s="21"/>
      <c r="GR627" s="21"/>
      <c r="GS627" s="21"/>
      <c r="GT627" s="21"/>
      <c r="GU627" s="21"/>
      <c r="GV627" s="21"/>
      <c r="GW627" s="21"/>
      <c r="GX627" s="21"/>
      <c r="GY627" s="21"/>
      <c r="GZ627" s="21"/>
      <c r="HA627" s="21"/>
      <c r="HB627" s="21"/>
      <c r="HC627" s="21"/>
      <c r="HD627" s="21"/>
      <c r="HE627" s="21"/>
      <c r="HF627" s="21"/>
      <c r="HG627" s="21"/>
      <c r="HH627" s="21"/>
      <c r="HI627" s="21"/>
      <c r="HJ627" s="21"/>
      <c r="HK627" s="21"/>
      <c r="HL627" s="21"/>
      <c r="HM627" s="21"/>
      <c r="HN627" s="21"/>
      <c r="HO627" s="21"/>
      <c r="HP627" s="21"/>
      <c r="HQ627" s="21"/>
      <c r="HR627" s="21"/>
      <c r="HS627" s="21"/>
      <c r="HT627" s="21"/>
    </row>
    <row r="628" s="9" customFormat="1" ht="30" customHeight="1" spans="1:228">
      <c r="A628" s="10">
        <v>15</v>
      </c>
      <c r="B628" s="14" t="s">
        <v>2291</v>
      </c>
      <c r="C628" s="15" t="s">
        <v>2241</v>
      </c>
      <c r="D628" s="15"/>
      <c r="E628" s="15">
        <v>1248</v>
      </c>
      <c r="F628" s="16" t="s">
        <v>2292</v>
      </c>
      <c r="G628" s="15" t="s">
        <v>56</v>
      </c>
      <c r="H628" s="15" t="s">
        <v>51</v>
      </c>
      <c r="I628" s="15"/>
      <c r="J628" s="15" t="s">
        <v>41</v>
      </c>
      <c r="K628" s="17" t="str">
        <f t="shared" si="20"/>
        <v>1992-10-23</v>
      </c>
      <c r="L628" s="15">
        <f ca="1" t="shared" si="21"/>
        <v>26</v>
      </c>
      <c r="M628" s="15" t="s">
        <v>30</v>
      </c>
      <c r="N628" s="15" t="s">
        <v>31</v>
      </c>
      <c r="O628" s="15"/>
      <c r="P628" s="16" t="s">
        <v>2254</v>
      </c>
      <c r="Q628" s="19">
        <v>41456</v>
      </c>
      <c r="R628" s="15" t="s">
        <v>52</v>
      </c>
      <c r="S628" s="15"/>
      <c r="T628" s="20" t="s">
        <v>2293</v>
      </c>
      <c r="U628" s="14" t="str">
        <f ca="1">VLOOKUP(T628,[1]sheet1!$C$1:$D$65536,2,0)</f>
        <v>18227602461</v>
      </c>
      <c r="V628" s="17">
        <v>42156</v>
      </c>
      <c r="W628" s="15" t="s">
        <v>36</v>
      </c>
      <c r="X628" s="21">
        <f t="shared" si="18"/>
        <v>2</v>
      </c>
      <c r="Y628" s="21">
        <f t="shared" si="19"/>
        <v>5</v>
      </c>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row>
    <row r="629" s="9" customFormat="1" ht="30" customHeight="1" spans="1:228">
      <c r="A629" s="10">
        <v>16</v>
      </c>
      <c r="B629" s="14" t="s">
        <v>2294</v>
      </c>
      <c r="C629" s="15" t="s">
        <v>2241</v>
      </c>
      <c r="D629" s="15"/>
      <c r="E629" s="15">
        <v>1521</v>
      </c>
      <c r="F629" s="16" t="s">
        <v>2295</v>
      </c>
      <c r="G629" s="15" t="s">
        <v>56</v>
      </c>
      <c r="H629" s="15" t="s">
        <v>51</v>
      </c>
      <c r="I629" s="15"/>
      <c r="J629" s="15" t="s">
        <v>41</v>
      </c>
      <c r="K629" s="17" t="str">
        <f t="shared" si="20"/>
        <v>1993-01-02</v>
      </c>
      <c r="L629" s="15">
        <f ca="1" t="shared" si="21"/>
        <v>25</v>
      </c>
      <c r="M629" s="15" t="s">
        <v>30</v>
      </c>
      <c r="N629" s="15" t="s">
        <v>31</v>
      </c>
      <c r="O629" s="15"/>
      <c r="P629" s="16" t="s">
        <v>1203</v>
      </c>
      <c r="Q629" s="19">
        <v>42551</v>
      </c>
      <c r="R629" s="15" t="s">
        <v>52</v>
      </c>
      <c r="S629" s="15"/>
      <c r="T629" s="20" t="s">
        <v>2296</v>
      </c>
      <c r="U629" s="14" t="str">
        <f ca="1">VLOOKUP(T629,[1]sheet1!$C$1:$D$65536,2,0)</f>
        <v>18380375750</v>
      </c>
      <c r="V629" s="17">
        <v>43221</v>
      </c>
      <c r="W629" s="15" t="s">
        <v>36</v>
      </c>
      <c r="X629" s="21">
        <f t="shared" si="18"/>
        <v>0</v>
      </c>
      <c r="Y629" s="21">
        <f t="shared" si="19"/>
        <v>0</v>
      </c>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c r="GB629" s="21"/>
      <c r="GC629" s="21"/>
      <c r="GD629" s="21"/>
      <c r="GE629" s="21"/>
      <c r="GF629" s="21"/>
      <c r="GG629" s="21"/>
      <c r="GH629" s="21"/>
      <c r="GI629" s="21"/>
      <c r="GJ629" s="21"/>
      <c r="GK629" s="21"/>
      <c r="GL629" s="21"/>
      <c r="GM629" s="21"/>
      <c r="GN629" s="21"/>
      <c r="GO629" s="21"/>
      <c r="GP629" s="21"/>
      <c r="GQ629" s="21"/>
      <c r="GR629" s="21"/>
      <c r="GS629" s="21"/>
      <c r="GT629" s="21"/>
      <c r="GU629" s="21"/>
      <c r="GV629" s="21"/>
      <c r="GW629" s="21"/>
      <c r="GX629" s="21"/>
      <c r="GY629" s="21"/>
      <c r="GZ629" s="21"/>
      <c r="HA629" s="21"/>
      <c r="HB629" s="21"/>
      <c r="HC629" s="21"/>
      <c r="HD629" s="21"/>
      <c r="HE629" s="21"/>
      <c r="HF629" s="21"/>
      <c r="HG629" s="21"/>
      <c r="HH629" s="21"/>
      <c r="HI629" s="21"/>
      <c r="HJ629" s="21"/>
      <c r="HK629" s="21"/>
      <c r="HL629" s="21"/>
      <c r="HM629" s="21"/>
      <c r="HN629" s="21"/>
      <c r="HO629" s="21"/>
      <c r="HP629" s="21"/>
      <c r="HQ629" s="21"/>
      <c r="HR629" s="21"/>
      <c r="HS629" s="21"/>
      <c r="HT629" s="21"/>
    </row>
    <row r="630" s="9" customFormat="1" ht="30" customHeight="1" spans="1:228">
      <c r="A630" s="10">
        <v>17</v>
      </c>
      <c r="B630" s="14" t="s">
        <v>2297</v>
      </c>
      <c r="C630" s="15" t="s">
        <v>2241</v>
      </c>
      <c r="D630" s="15"/>
      <c r="E630" s="15">
        <v>300</v>
      </c>
      <c r="F630" s="16" t="s">
        <v>2298</v>
      </c>
      <c r="G630" s="15" t="s">
        <v>27</v>
      </c>
      <c r="H630" s="15" t="s">
        <v>51</v>
      </c>
      <c r="I630" s="15"/>
      <c r="J630" s="15" t="s">
        <v>29</v>
      </c>
      <c r="K630" s="17" t="str">
        <f t="shared" si="20"/>
        <v>1960-02-13</v>
      </c>
      <c r="L630" s="15">
        <f ca="1" t="shared" si="21"/>
        <v>58</v>
      </c>
      <c r="M630" s="15" t="s">
        <v>30</v>
      </c>
      <c r="N630" s="15" t="s">
        <v>491</v>
      </c>
      <c r="O630" s="15"/>
      <c r="P630" s="16" t="s">
        <v>2254</v>
      </c>
      <c r="Q630" s="19" t="s">
        <v>2025</v>
      </c>
      <c r="R630" s="15" t="s">
        <v>52</v>
      </c>
      <c r="S630" s="15"/>
      <c r="T630" s="20" t="s">
        <v>2299</v>
      </c>
      <c r="U630" s="14" t="str">
        <f ca="1">VLOOKUP(T630,[1]sheet1!$C$1:$D$65536,2,0)</f>
        <v>13618024399</v>
      </c>
      <c r="V630" s="17">
        <v>29129</v>
      </c>
      <c r="W630" s="15" t="s">
        <v>36</v>
      </c>
      <c r="X630" s="21">
        <f t="shared" si="18"/>
        <v>38</v>
      </c>
      <c r="Y630" s="21">
        <f t="shared" si="19"/>
        <v>15</v>
      </c>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c r="GB630" s="21"/>
      <c r="GC630" s="21"/>
      <c r="GD630" s="21"/>
      <c r="GE630" s="21"/>
      <c r="GF630" s="21"/>
      <c r="GG630" s="21"/>
      <c r="GH630" s="21"/>
      <c r="GI630" s="21"/>
      <c r="GJ630" s="21"/>
      <c r="GK630" s="21"/>
      <c r="GL630" s="21"/>
      <c r="GM630" s="21"/>
      <c r="GN630" s="21"/>
      <c r="GO630" s="21"/>
      <c r="GP630" s="21"/>
      <c r="GQ630" s="21"/>
      <c r="GR630" s="21"/>
      <c r="GS630" s="21"/>
      <c r="GT630" s="21"/>
      <c r="GU630" s="21"/>
      <c r="GV630" s="21"/>
      <c r="GW630" s="21"/>
      <c r="GX630" s="21"/>
      <c r="GY630" s="21"/>
      <c r="GZ630" s="21"/>
      <c r="HA630" s="21"/>
      <c r="HB630" s="21"/>
      <c r="HC630" s="21"/>
      <c r="HD630" s="21"/>
      <c r="HE630" s="21"/>
      <c r="HF630" s="21"/>
      <c r="HG630" s="21"/>
      <c r="HH630" s="21"/>
      <c r="HI630" s="21"/>
      <c r="HJ630" s="21"/>
      <c r="HK630" s="21"/>
      <c r="HL630" s="21"/>
      <c r="HM630" s="21"/>
      <c r="HN630" s="21"/>
      <c r="HO630" s="21"/>
      <c r="HP630" s="21"/>
      <c r="HQ630" s="21"/>
      <c r="HR630" s="21"/>
      <c r="HS630" s="21"/>
      <c r="HT630" s="21"/>
    </row>
    <row r="631" s="9" customFormat="1" ht="30" customHeight="1" spans="1:228">
      <c r="A631" s="10">
        <v>18</v>
      </c>
      <c r="B631" s="14" t="s">
        <v>2300</v>
      </c>
      <c r="C631" s="15" t="s">
        <v>2241</v>
      </c>
      <c r="D631" s="15"/>
      <c r="E631" s="15">
        <v>223</v>
      </c>
      <c r="F631" s="16" t="s">
        <v>2301</v>
      </c>
      <c r="G631" s="15" t="s">
        <v>27</v>
      </c>
      <c r="H631" s="15" t="s">
        <v>136</v>
      </c>
      <c r="I631" s="15"/>
      <c r="J631" s="15" t="s">
        <v>41</v>
      </c>
      <c r="K631" s="17" t="str">
        <f t="shared" si="20"/>
        <v>1964-04-22</v>
      </c>
      <c r="L631" s="15">
        <f ca="1" t="shared" si="21"/>
        <v>54</v>
      </c>
      <c r="M631" s="15" t="s">
        <v>30</v>
      </c>
      <c r="N631" s="15" t="s">
        <v>491</v>
      </c>
      <c r="O631" s="15"/>
      <c r="P631" s="16" t="s">
        <v>427</v>
      </c>
      <c r="Q631" s="19" t="s">
        <v>2302</v>
      </c>
      <c r="R631" s="15" t="s">
        <v>132</v>
      </c>
      <c r="S631" s="15"/>
      <c r="T631" s="20" t="s">
        <v>2303</v>
      </c>
      <c r="U631" s="14" t="str">
        <f ca="1">VLOOKUP(T631,[1]sheet1!$C$1:$D$65536,2,0)</f>
        <v>13980488608</v>
      </c>
      <c r="V631" s="17">
        <v>30164</v>
      </c>
      <c r="W631" s="15" t="s">
        <v>36</v>
      </c>
      <c r="X631" s="21">
        <f t="shared" si="18"/>
        <v>35</v>
      </c>
      <c r="Y631" s="21">
        <f t="shared" si="19"/>
        <v>15</v>
      </c>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c r="GB631" s="21"/>
      <c r="GC631" s="21"/>
      <c r="GD631" s="21"/>
      <c r="GE631" s="21"/>
      <c r="GF631" s="21"/>
      <c r="GG631" s="21"/>
      <c r="GH631" s="21"/>
      <c r="GI631" s="21"/>
      <c r="GJ631" s="21"/>
      <c r="GK631" s="21"/>
      <c r="GL631" s="21"/>
      <c r="GM631" s="21"/>
      <c r="GN631" s="21"/>
      <c r="GO631" s="21"/>
      <c r="GP631" s="21"/>
      <c r="GQ631" s="21"/>
      <c r="GR631" s="21"/>
      <c r="GS631" s="21"/>
      <c r="GT631" s="21"/>
      <c r="GU631" s="21"/>
      <c r="GV631" s="21"/>
      <c r="GW631" s="21"/>
      <c r="GX631" s="21"/>
      <c r="GY631" s="21"/>
      <c r="GZ631" s="21"/>
      <c r="HA631" s="21"/>
      <c r="HB631" s="21"/>
      <c r="HC631" s="21"/>
      <c r="HD631" s="21"/>
      <c r="HE631" s="21"/>
      <c r="HF631" s="21"/>
      <c r="HG631" s="21"/>
      <c r="HH631" s="21"/>
      <c r="HI631" s="21"/>
      <c r="HJ631" s="21"/>
      <c r="HK631" s="21"/>
      <c r="HL631" s="21"/>
      <c r="HM631" s="21"/>
      <c r="HN631" s="21"/>
      <c r="HO631" s="21"/>
      <c r="HP631" s="21"/>
      <c r="HQ631" s="21"/>
      <c r="HR631" s="21"/>
      <c r="HS631" s="21"/>
      <c r="HT631" s="21"/>
    </row>
    <row r="632" s="9" customFormat="1" ht="30" customHeight="1" spans="1:228">
      <c r="A632" s="10">
        <v>19</v>
      </c>
      <c r="B632" s="14" t="s">
        <v>2304</v>
      </c>
      <c r="C632" s="15" t="s">
        <v>2241</v>
      </c>
      <c r="D632" s="15"/>
      <c r="E632" s="15">
        <v>283</v>
      </c>
      <c r="F632" s="16" t="s">
        <v>2305</v>
      </c>
      <c r="G632" s="15" t="s">
        <v>27</v>
      </c>
      <c r="H632" s="15" t="s">
        <v>136</v>
      </c>
      <c r="I632" s="15"/>
      <c r="J632" s="15" t="s">
        <v>41</v>
      </c>
      <c r="K632" s="17" t="str">
        <f t="shared" si="20"/>
        <v>1969-03-28</v>
      </c>
      <c r="L632" s="15">
        <f ca="1" t="shared" si="21"/>
        <v>49</v>
      </c>
      <c r="M632" s="15" t="s">
        <v>30</v>
      </c>
      <c r="N632" s="15" t="s">
        <v>491</v>
      </c>
      <c r="O632" s="15"/>
      <c r="P632" s="16" t="s">
        <v>427</v>
      </c>
      <c r="Q632" s="19" t="s">
        <v>2306</v>
      </c>
      <c r="R632" s="15" t="s">
        <v>132</v>
      </c>
      <c r="S632" s="15"/>
      <c r="T632" s="20" t="s">
        <v>2307</v>
      </c>
      <c r="U632" s="14" t="str">
        <f ca="1">VLOOKUP(T632,[1]sheet1!$C$1:$D$65536,2,0)</f>
        <v>13608047025</v>
      </c>
      <c r="V632" s="17">
        <v>32478</v>
      </c>
      <c r="W632" s="15" t="s">
        <v>36</v>
      </c>
      <c r="X632" s="21">
        <f t="shared" si="18"/>
        <v>29</v>
      </c>
      <c r="Y632" s="21">
        <f t="shared" si="19"/>
        <v>15</v>
      </c>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row>
    <row r="633" s="9" customFormat="1" ht="30" customHeight="1" spans="1:228">
      <c r="A633" s="10">
        <v>20</v>
      </c>
      <c r="B633" s="14" t="s">
        <v>2308</v>
      </c>
      <c r="C633" s="15" t="s">
        <v>2241</v>
      </c>
      <c r="D633" s="15"/>
      <c r="E633" s="15">
        <v>1243</v>
      </c>
      <c r="F633" s="16" t="s">
        <v>2309</v>
      </c>
      <c r="G633" s="15" t="s">
        <v>56</v>
      </c>
      <c r="H633" s="15" t="s">
        <v>40</v>
      </c>
      <c r="I633" s="15"/>
      <c r="J633" s="15" t="s">
        <v>29</v>
      </c>
      <c r="K633" s="17" t="str">
        <f t="shared" si="20"/>
        <v>1983-02-24</v>
      </c>
      <c r="L633" s="15">
        <f ca="1" t="shared" si="21"/>
        <v>35</v>
      </c>
      <c r="M633" s="15" t="s">
        <v>30</v>
      </c>
      <c r="N633" s="15" t="s">
        <v>31</v>
      </c>
      <c r="O633" s="15"/>
      <c r="P633" s="16" t="s">
        <v>1203</v>
      </c>
      <c r="Q633" s="19">
        <v>40724</v>
      </c>
      <c r="R633" s="15" t="s">
        <v>57</v>
      </c>
      <c r="S633" s="15"/>
      <c r="T633" s="20" t="s">
        <v>2310</v>
      </c>
      <c r="U633" s="14" t="str">
        <f ca="1">VLOOKUP(T633,[1]sheet1!$C$1:$D$65536,2,0)</f>
        <v>18980778958</v>
      </c>
      <c r="V633" s="17">
        <v>42186</v>
      </c>
      <c r="W633" s="15" t="s">
        <v>36</v>
      </c>
      <c r="X633" s="21">
        <f t="shared" si="18"/>
        <v>2</v>
      </c>
      <c r="Y633" s="21">
        <f t="shared" si="19"/>
        <v>5</v>
      </c>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c r="GB633" s="21"/>
      <c r="GC633" s="21"/>
      <c r="GD633" s="21"/>
      <c r="GE633" s="21"/>
      <c r="GF633" s="21"/>
      <c r="GG633" s="21"/>
      <c r="GH633" s="21"/>
      <c r="GI633" s="21"/>
      <c r="GJ633" s="21"/>
      <c r="GK633" s="21"/>
      <c r="GL633" s="21"/>
      <c r="GM633" s="21"/>
      <c r="GN633" s="21"/>
      <c r="GO633" s="21"/>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row>
    <row r="634" s="9" customFormat="1" ht="30" customHeight="1" spans="1:228">
      <c r="A634" s="10">
        <v>21</v>
      </c>
      <c r="B634" s="14" t="s">
        <v>2311</v>
      </c>
      <c r="C634" s="15" t="s">
        <v>2241</v>
      </c>
      <c r="D634" s="15"/>
      <c r="E634" s="15">
        <v>1324</v>
      </c>
      <c r="F634" s="16" t="s">
        <v>2312</v>
      </c>
      <c r="G634" s="15" t="s">
        <v>56</v>
      </c>
      <c r="H634" s="15" t="s">
        <v>40</v>
      </c>
      <c r="I634" s="15"/>
      <c r="J634" s="15" t="s">
        <v>41</v>
      </c>
      <c r="K634" s="17" t="str">
        <f t="shared" si="20"/>
        <v>1987-11-29</v>
      </c>
      <c r="L634" s="15">
        <f ca="1" t="shared" si="21"/>
        <v>31</v>
      </c>
      <c r="M634" s="15" t="s">
        <v>30</v>
      </c>
      <c r="N634" s="15" t="s">
        <v>31</v>
      </c>
      <c r="O634" s="15"/>
      <c r="P634" s="16" t="s">
        <v>1203</v>
      </c>
      <c r="Q634" s="19">
        <v>40724</v>
      </c>
      <c r="R634" s="15" t="s">
        <v>57</v>
      </c>
      <c r="S634" s="15"/>
      <c r="T634" s="20" t="s">
        <v>2313</v>
      </c>
      <c r="U634" s="14" t="str">
        <f ca="1">VLOOKUP(T634,[1]sheet1!$C$1:$D$65536,2,0)</f>
        <v>18980778991</v>
      </c>
      <c r="V634" s="17">
        <v>42461</v>
      </c>
      <c r="W634" s="15" t="s">
        <v>36</v>
      </c>
      <c r="X634" s="21">
        <f t="shared" si="18"/>
        <v>1</v>
      </c>
      <c r="Y634" s="21">
        <f t="shared" si="19"/>
        <v>5</v>
      </c>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1"/>
      <c r="HI634" s="21"/>
      <c r="HJ634" s="21"/>
      <c r="HK634" s="21"/>
      <c r="HL634" s="21"/>
      <c r="HM634" s="21"/>
      <c r="HN634" s="21"/>
      <c r="HO634" s="21"/>
      <c r="HP634" s="21"/>
      <c r="HQ634" s="21"/>
      <c r="HR634" s="21"/>
      <c r="HS634" s="21"/>
      <c r="HT634" s="21"/>
    </row>
    <row r="635" s="9" customFormat="1" ht="30" customHeight="1" spans="1:228">
      <c r="A635" s="10">
        <v>22</v>
      </c>
      <c r="B635" s="14" t="s">
        <v>2314</v>
      </c>
      <c r="C635" s="15" t="s">
        <v>2241</v>
      </c>
      <c r="D635" s="15"/>
      <c r="E635" s="15">
        <v>782</v>
      </c>
      <c r="F635" s="16" t="s">
        <v>2315</v>
      </c>
      <c r="G635" s="15" t="s">
        <v>27</v>
      </c>
      <c r="H635" s="15" t="s">
        <v>40</v>
      </c>
      <c r="I635" s="15"/>
      <c r="J635" s="15" t="s">
        <v>41</v>
      </c>
      <c r="K635" s="17" t="str">
        <f t="shared" si="20"/>
        <v>1984-01-01</v>
      </c>
      <c r="L635" s="15">
        <f ca="1" t="shared" si="21"/>
        <v>34</v>
      </c>
      <c r="M635" s="15" t="s">
        <v>30</v>
      </c>
      <c r="N635" s="15" t="s">
        <v>31</v>
      </c>
      <c r="O635" s="15"/>
      <c r="P635" s="16" t="s">
        <v>1203</v>
      </c>
      <c r="Q635" s="19" t="s">
        <v>952</v>
      </c>
      <c r="R635" s="15" t="s">
        <v>61</v>
      </c>
      <c r="S635" s="15"/>
      <c r="T635" s="20" t="s">
        <v>2316</v>
      </c>
      <c r="U635" s="14" t="str">
        <f ca="1">VLOOKUP(T635,[1]sheet1!$C$1:$D$65536,2,0)</f>
        <v>13708004785</v>
      </c>
      <c r="V635" s="17">
        <v>40787</v>
      </c>
      <c r="W635" s="15" t="s">
        <v>36</v>
      </c>
      <c r="X635" s="21">
        <f t="shared" si="18"/>
        <v>6</v>
      </c>
      <c r="Y635" s="21">
        <f t="shared" si="19"/>
        <v>5</v>
      </c>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c r="GB635" s="21"/>
      <c r="GC635" s="21"/>
      <c r="GD635" s="21"/>
      <c r="GE635" s="21"/>
      <c r="GF635" s="21"/>
      <c r="GG635" s="21"/>
      <c r="GH635" s="21"/>
      <c r="GI635" s="21"/>
      <c r="GJ635" s="21"/>
      <c r="GK635" s="21"/>
      <c r="GL635" s="21"/>
      <c r="GM635" s="21"/>
      <c r="GN635" s="21"/>
      <c r="GO635" s="21"/>
      <c r="GP635" s="21"/>
      <c r="GQ635" s="21"/>
      <c r="GR635" s="21"/>
      <c r="GS635" s="21"/>
      <c r="GT635" s="21"/>
      <c r="GU635" s="21"/>
      <c r="GV635" s="21"/>
      <c r="GW635" s="21"/>
      <c r="GX635" s="21"/>
      <c r="GY635" s="21"/>
      <c r="GZ635" s="21"/>
      <c r="HA635" s="21"/>
      <c r="HB635" s="21"/>
      <c r="HC635" s="21"/>
      <c r="HD635" s="21"/>
      <c r="HE635" s="21"/>
      <c r="HF635" s="21"/>
      <c r="HG635" s="21"/>
      <c r="HH635" s="21"/>
      <c r="HI635" s="21"/>
      <c r="HJ635" s="21"/>
      <c r="HK635" s="21"/>
      <c r="HL635" s="21"/>
      <c r="HM635" s="21"/>
      <c r="HN635" s="21"/>
      <c r="HO635" s="21"/>
      <c r="HP635" s="21"/>
      <c r="HQ635" s="21"/>
      <c r="HR635" s="21"/>
      <c r="HS635" s="21"/>
      <c r="HT635" s="21"/>
    </row>
    <row r="636" s="9" customFormat="1" ht="30" customHeight="1" spans="1:228">
      <c r="A636" s="10">
        <v>23</v>
      </c>
      <c r="B636" s="14" t="s">
        <v>2317</v>
      </c>
      <c r="C636" s="15" t="s">
        <v>2241</v>
      </c>
      <c r="D636" s="15"/>
      <c r="E636" s="15">
        <v>43</v>
      </c>
      <c r="F636" s="16" t="s">
        <v>2318</v>
      </c>
      <c r="G636" s="15" t="s">
        <v>27</v>
      </c>
      <c r="H636" s="15" t="s">
        <v>40</v>
      </c>
      <c r="I636" s="15"/>
      <c r="J636" s="15" t="s">
        <v>29</v>
      </c>
      <c r="K636" s="17" t="str">
        <f t="shared" si="20"/>
        <v>1971-10-20</v>
      </c>
      <c r="L636" s="15">
        <f ca="1" t="shared" si="21"/>
        <v>47</v>
      </c>
      <c r="M636" s="15" t="s">
        <v>30</v>
      </c>
      <c r="N636" s="15" t="s">
        <v>31</v>
      </c>
      <c r="O636" s="15"/>
      <c r="P636" s="16" t="s">
        <v>1203</v>
      </c>
      <c r="Q636" s="19">
        <v>40914</v>
      </c>
      <c r="R636" s="15" t="s">
        <v>34</v>
      </c>
      <c r="S636" s="15"/>
      <c r="T636" s="20" t="s">
        <v>2319</v>
      </c>
      <c r="U636" s="14" t="str">
        <f ca="1">VLOOKUP(T636,[1]sheet1!$C$1:$D$65536,2,0)</f>
        <v>13683400632</v>
      </c>
      <c r="V636" s="17">
        <v>33208</v>
      </c>
      <c r="W636" s="15" t="s">
        <v>36</v>
      </c>
      <c r="X636" s="21">
        <f t="shared" si="18"/>
        <v>27</v>
      </c>
      <c r="Y636" s="21">
        <f t="shared" si="19"/>
        <v>15</v>
      </c>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row>
    <row r="637" s="9" customFormat="1" ht="30" customHeight="1" spans="1:228">
      <c r="A637" s="10">
        <v>24</v>
      </c>
      <c r="B637" s="14" t="s">
        <v>2320</v>
      </c>
      <c r="C637" s="15" t="s">
        <v>2241</v>
      </c>
      <c r="D637" s="15"/>
      <c r="E637" s="15">
        <v>820</v>
      </c>
      <c r="F637" s="16" t="s">
        <v>2321</v>
      </c>
      <c r="G637" s="15" t="s">
        <v>27</v>
      </c>
      <c r="H637" s="15" t="s">
        <v>40</v>
      </c>
      <c r="I637" s="15"/>
      <c r="J637" s="15" t="s">
        <v>29</v>
      </c>
      <c r="K637" s="17" t="str">
        <f t="shared" si="20"/>
        <v>1977-12-25</v>
      </c>
      <c r="L637" s="15">
        <f ca="1" t="shared" si="21"/>
        <v>41</v>
      </c>
      <c r="M637" s="15" t="s">
        <v>30</v>
      </c>
      <c r="N637" s="15" t="s">
        <v>31</v>
      </c>
      <c r="O637" s="15"/>
      <c r="P637" s="16" t="s">
        <v>1203</v>
      </c>
      <c r="Q637" s="19" t="s">
        <v>1011</v>
      </c>
      <c r="R637" s="15" t="s">
        <v>57</v>
      </c>
      <c r="S637" s="15"/>
      <c r="T637" s="20" t="s">
        <v>2322</v>
      </c>
      <c r="U637" s="14" t="str">
        <f ca="1">VLOOKUP(T637,[1]sheet1!$C$1:$D$65536,2,0)</f>
        <v>13518111391</v>
      </c>
      <c r="V637" s="17">
        <v>38169</v>
      </c>
      <c r="W637" s="15" t="s">
        <v>36</v>
      </c>
      <c r="X637" s="21">
        <f t="shared" si="18"/>
        <v>13</v>
      </c>
      <c r="Y637" s="21">
        <f t="shared" si="19"/>
        <v>10</v>
      </c>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1"/>
      <c r="GF637" s="21"/>
      <c r="GG637" s="21"/>
      <c r="GH637" s="21"/>
      <c r="GI637" s="21"/>
      <c r="GJ637" s="21"/>
      <c r="GK637" s="21"/>
      <c r="GL637" s="21"/>
      <c r="GM637" s="21"/>
      <c r="GN637" s="21"/>
      <c r="GO637" s="21"/>
      <c r="GP637" s="21"/>
      <c r="GQ637" s="21"/>
      <c r="GR637" s="21"/>
      <c r="GS637" s="21"/>
      <c r="GT637" s="21"/>
      <c r="GU637" s="21"/>
      <c r="GV637" s="21"/>
      <c r="GW637" s="21"/>
      <c r="GX637" s="21"/>
      <c r="GY637" s="21"/>
      <c r="GZ637" s="21"/>
      <c r="HA637" s="21"/>
      <c r="HB637" s="21"/>
      <c r="HC637" s="21"/>
      <c r="HD637" s="21"/>
      <c r="HE637" s="21"/>
      <c r="HF637" s="21"/>
      <c r="HG637" s="21"/>
      <c r="HH637" s="21"/>
      <c r="HI637" s="21"/>
      <c r="HJ637" s="21"/>
      <c r="HK637" s="21"/>
      <c r="HL637" s="21"/>
      <c r="HM637" s="21"/>
      <c r="HN637" s="21"/>
      <c r="HO637" s="21"/>
      <c r="HP637" s="21"/>
      <c r="HQ637" s="21"/>
      <c r="HR637" s="21"/>
      <c r="HS637" s="21"/>
      <c r="HT637" s="21"/>
    </row>
    <row r="638" s="9" customFormat="1" ht="30" customHeight="1" spans="1:228">
      <c r="A638" s="10">
        <v>25</v>
      </c>
      <c r="B638" s="14" t="s">
        <v>2323</v>
      </c>
      <c r="C638" s="15" t="s">
        <v>2241</v>
      </c>
      <c r="D638" s="15"/>
      <c r="E638" s="15">
        <v>1325</v>
      </c>
      <c r="F638" s="16" t="s">
        <v>2324</v>
      </c>
      <c r="G638" s="15" t="s">
        <v>56</v>
      </c>
      <c r="H638" s="15" t="s">
        <v>40</v>
      </c>
      <c r="I638" s="15"/>
      <c r="J638" s="15" t="s">
        <v>41</v>
      </c>
      <c r="K638" s="17" t="str">
        <f t="shared" si="20"/>
        <v>1985-09-03</v>
      </c>
      <c r="L638" s="15">
        <f ca="1" t="shared" si="21"/>
        <v>33</v>
      </c>
      <c r="M638" s="15" t="s">
        <v>30</v>
      </c>
      <c r="N638" s="15" t="s">
        <v>31</v>
      </c>
      <c r="O638" s="15"/>
      <c r="P638" s="16" t="s">
        <v>1203</v>
      </c>
      <c r="Q638" s="19">
        <v>39629</v>
      </c>
      <c r="R638" s="15" t="s">
        <v>61</v>
      </c>
      <c r="S638" s="15"/>
      <c r="T638" s="20" t="s">
        <v>2325</v>
      </c>
      <c r="U638" s="14" t="str">
        <f ca="1">VLOOKUP(T638,[1]sheet1!$C$1:$D$65536,2,0)</f>
        <v>13618001201</v>
      </c>
      <c r="V638" s="17">
        <v>42491</v>
      </c>
      <c r="W638" s="15" t="s">
        <v>36</v>
      </c>
      <c r="X638" s="21">
        <f t="shared" si="18"/>
        <v>1</v>
      </c>
      <c r="Y638" s="21">
        <f t="shared" si="19"/>
        <v>5</v>
      </c>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1"/>
      <c r="HP638" s="21"/>
      <c r="HQ638" s="21"/>
      <c r="HR638" s="21"/>
      <c r="HS638" s="21"/>
      <c r="HT638" s="21"/>
    </row>
    <row r="639" s="9" customFormat="1" ht="30" customHeight="1" spans="1:228">
      <c r="A639" s="10">
        <v>26</v>
      </c>
      <c r="B639" s="14" t="s">
        <v>2326</v>
      </c>
      <c r="C639" s="15" t="s">
        <v>2241</v>
      </c>
      <c r="D639" s="15"/>
      <c r="E639" s="15">
        <v>1309</v>
      </c>
      <c r="F639" s="16" t="s">
        <v>2327</v>
      </c>
      <c r="G639" s="15" t="s">
        <v>56</v>
      </c>
      <c r="H639" s="15" t="s">
        <v>40</v>
      </c>
      <c r="I639" s="15"/>
      <c r="J639" s="15" t="s">
        <v>41</v>
      </c>
      <c r="K639" s="17" t="str">
        <f t="shared" si="20"/>
        <v>1987-11-29</v>
      </c>
      <c r="L639" s="15">
        <f ca="1" t="shared" si="21"/>
        <v>31</v>
      </c>
      <c r="M639" s="15" t="s">
        <v>30</v>
      </c>
      <c r="N639" s="15" t="s">
        <v>31</v>
      </c>
      <c r="O639" s="15"/>
      <c r="P639" s="16" t="s">
        <v>1203</v>
      </c>
      <c r="Q639" s="19">
        <v>41080</v>
      </c>
      <c r="R639" s="15" t="s">
        <v>57</v>
      </c>
      <c r="S639" s="15"/>
      <c r="T639" s="20" t="s">
        <v>2328</v>
      </c>
      <c r="U639" s="14" t="str">
        <f ca="1">VLOOKUP(T639,[1]sheet1!$C$1:$D$65536,2,0)</f>
        <v>13551899390</v>
      </c>
      <c r="V639" s="17">
        <v>42248</v>
      </c>
      <c r="W639" s="15" t="s">
        <v>80</v>
      </c>
      <c r="X639" s="21">
        <f t="shared" si="18"/>
        <v>2</v>
      </c>
      <c r="Y639" s="21">
        <f t="shared" si="19"/>
        <v>5</v>
      </c>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1"/>
      <c r="GM639" s="21"/>
      <c r="GN639" s="21"/>
      <c r="GO639" s="21"/>
      <c r="GP639" s="21"/>
      <c r="GQ639" s="21"/>
      <c r="GR639" s="21"/>
      <c r="GS639" s="21"/>
      <c r="GT639" s="21"/>
      <c r="GU639" s="21"/>
      <c r="GV639" s="21"/>
      <c r="GW639" s="21"/>
      <c r="GX639" s="21"/>
      <c r="GY639" s="21"/>
      <c r="GZ639" s="21"/>
      <c r="HA639" s="21"/>
      <c r="HB639" s="21"/>
      <c r="HC639" s="21"/>
      <c r="HD639" s="21"/>
      <c r="HE639" s="21"/>
      <c r="HF639" s="21"/>
      <c r="HG639" s="21"/>
      <c r="HH639" s="21"/>
      <c r="HI639" s="21"/>
      <c r="HJ639" s="21"/>
      <c r="HK639" s="21"/>
      <c r="HL639" s="21"/>
      <c r="HM639" s="21"/>
      <c r="HN639" s="21"/>
      <c r="HO639" s="21"/>
      <c r="HP639" s="21"/>
      <c r="HQ639" s="21"/>
      <c r="HR639" s="21"/>
      <c r="HS639" s="21"/>
      <c r="HT639" s="21"/>
    </row>
    <row r="640" s="9" customFormat="1" ht="30" customHeight="1" spans="1:228">
      <c r="A640" s="10">
        <v>27</v>
      </c>
      <c r="B640" s="14" t="s">
        <v>2329</v>
      </c>
      <c r="C640" s="15" t="s">
        <v>2241</v>
      </c>
      <c r="D640" s="15"/>
      <c r="E640" s="15">
        <v>469</v>
      </c>
      <c r="F640" s="16" t="s">
        <v>2330</v>
      </c>
      <c r="G640" s="15" t="s">
        <v>27</v>
      </c>
      <c r="H640" s="15" t="s">
        <v>40</v>
      </c>
      <c r="I640" s="15"/>
      <c r="J640" s="15" t="s">
        <v>41</v>
      </c>
      <c r="K640" s="17" t="str">
        <f t="shared" si="20"/>
        <v>1974-11-30</v>
      </c>
      <c r="L640" s="15">
        <f ca="1" t="shared" si="21"/>
        <v>44</v>
      </c>
      <c r="M640" s="15" t="s">
        <v>30</v>
      </c>
      <c r="N640" s="15" t="s">
        <v>130</v>
      </c>
      <c r="O640" s="15"/>
      <c r="P640" s="16" t="s">
        <v>47</v>
      </c>
      <c r="Q640" s="19" t="s">
        <v>2306</v>
      </c>
      <c r="R640" s="15" t="s">
        <v>61</v>
      </c>
      <c r="S640" s="15"/>
      <c r="T640" s="20" t="s">
        <v>2331</v>
      </c>
      <c r="U640" s="14" t="str">
        <f ca="1">VLOOKUP(T640,[1]sheet1!$C$1:$D$65536,2,0)</f>
        <v>18708145196</v>
      </c>
      <c r="V640" s="17">
        <v>34881</v>
      </c>
      <c r="W640" s="15" t="s">
        <v>36</v>
      </c>
      <c r="X640" s="21">
        <f t="shared" si="18"/>
        <v>22</v>
      </c>
      <c r="Y640" s="21">
        <f t="shared" si="19"/>
        <v>15</v>
      </c>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row>
    <row r="641" s="9" customFormat="1" ht="30" customHeight="1" spans="1:228">
      <c r="A641" s="10">
        <v>28</v>
      </c>
      <c r="B641" s="14" t="s">
        <v>2332</v>
      </c>
      <c r="C641" s="15" t="s">
        <v>2241</v>
      </c>
      <c r="D641" s="15"/>
      <c r="E641" s="15">
        <v>485</v>
      </c>
      <c r="F641" s="16" t="s">
        <v>2333</v>
      </c>
      <c r="G641" s="15" t="s">
        <v>27</v>
      </c>
      <c r="H641" s="15" t="s">
        <v>40</v>
      </c>
      <c r="I641" s="15"/>
      <c r="J641" s="15" t="s">
        <v>41</v>
      </c>
      <c r="K641" s="17" t="str">
        <f t="shared" si="20"/>
        <v>1975-06-08</v>
      </c>
      <c r="L641" s="15">
        <f ca="1" t="shared" si="21"/>
        <v>43</v>
      </c>
      <c r="M641" s="15" t="s">
        <v>30</v>
      </c>
      <c r="N641" s="15" t="s">
        <v>130</v>
      </c>
      <c r="O641" s="15"/>
      <c r="P641" s="16" t="s">
        <v>47</v>
      </c>
      <c r="Q641" s="19" t="s">
        <v>2334</v>
      </c>
      <c r="R641" s="15" t="s">
        <v>61</v>
      </c>
      <c r="S641" s="15"/>
      <c r="T641" s="20" t="s">
        <v>2335</v>
      </c>
      <c r="U641" s="14" t="str">
        <f ca="1">VLOOKUP(T641,[1]sheet1!$C$1:$D$65536,2,0)</f>
        <v>13689086468</v>
      </c>
      <c r="V641" s="17">
        <v>35309</v>
      </c>
      <c r="W641" s="15" t="s">
        <v>36</v>
      </c>
      <c r="X641" s="21">
        <f t="shared" si="18"/>
        <v>21</v>
      </c>
      <c r="Y641" s="21">
        <f t="shared" si="19"/>
        <v>15</v>
      </c>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row>
    <row r="642" s="9" customFormat="1" ht="30" customHeight="1" spans="1:228">
      <c r="A642" s="10">
        <v>29</v>
      </c>
      <c r="B642" s="14" t="s">
        <v>2336</v>
      </c>
      <c r="C642" s="15" t="s">
        <v>2241</v>
      </c>
      <c r="D642" s="15"/>
      <c r="E642" s="15">
        <v>484</v>
      </c>
      <c r="F642" s="16" t="s">
        <v>2337</v>
      </c>
      <c r="G642" s="15" t="s">
        <v>27</v>
      </c>
      <c r="H642" s="15" t="s">
        <v>40</v>
      </c>
      <c r="I642" s="15"/>
      <c r="J642" s="15" t="s">
        <v>29</v>
      </c>
      <c r="K642" s="17" t="str">
        <f t="shared" si="20"/>
        <v>1969-11-26</v>
      </c>
      <c r="L642" s="15">
        <f ca="1" t="shared" si="21"/>
        <v>49</v>
      </c>
      <c r="M642" s="15" t="s">
        <v>30</v>
      </c>
      <c r="N642" s="15" t="s">
        <v>31</v>
      </c>
      <c r="O642" s="15"/>
      <c r="P642" s="16" t="s">
        <v>1203</v>
      </c>
      <c r="Q642" s="19" t="s">
        <v>2025</v>
      </c>
      <c r="R642" s="15" t="s">
        <v>34</v>
      </c>
      <c r="S642" s="15"/>
      <c r="T642" s="20" t="s">
        <v>2338</v>
      </c>
      <c r="U642" s="14" t="str">
        <f ca="1">VLOOKUP(T642,[1]sheet1!$C$1:$D$65536,2,0)</f>
        <v>15928136083</v>
      </c>
      <c r="V642" s="17">
        <v>35309</v>
      </c>
      <c r="W642" s="15" t="s">
        <v>36</v>
      </c>
      <c r="X642" s="21">
        <f t="shared" ref="X642:X705" si="22">DATEDIF(V642,"2018/1/1","y")</f>
        <v>21</v>
      </c>
      <c r="Y642" s="21">
        <f t="shared" si="19"/>
        <v>15</v>
      </c>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row>
    <row r="643" s="9" customFormat="1" ht="30" customHeight="1" spans="1:228">
      <c r="A643" s="10">
        <v>30</v>
      </c>
      <c r="B643" s="14" t="s">
        <v>2339</v>
      </c>
      <c r="C643" s="15" t="s">
        <v>2241</v>
      </c>
      <c r="D643" s="15"/>
      <c r="E643" s="15">
        <v>861</v>
      </c>
      <c r="F643" s="16" t="s">
        <v>2340</v>
      </c>
      <c r="G643" s="15" t="s">
        <v>27</v>
      </c>
      <c r="H643" s="15" t="s">
        <v>51</v>
      </c>
      <c r="I643" s="15"/>
      <c r="J643" s="15" t="s">
        <v>29</v>
      </c>
      <c r="K643" s="17" t="str">
        <f t="shared" si="20"/>
        <v>1986-09-15</v>
      </c>
      <c r="L643" s="15">
        <f ca="1" t="shared" si="21"/>
        <v>32</v>
      </c>
      <c r="M643" s="15" t="s">
        <v>30</v>
      </c>
      <c r="N643" s="15" t="s">
        <v>31</v>
      </c>
      <c r="O643" s="15"/>
      <c r="P643" s="16" t="s">
        <v>2254</v>
      </c>
      <c r="Q643" s="19">
        <v>40914</v>
      </c>
      <c r="R643" s="15" t="s">
        <v>2267</v>
      </c>
      <c r="S643" s="15"/>
      <c r="T643" s="20" t="s">
        <v>2341</v>
      </c>
      <c r="U643" s="14" t="str">
        <f ca="1">VLOOKUP(T643,[1]sheet1!$C$1:$D$65536,2,0)</f>
        <v>13881890145</v>
      </c>
      <c r="V643" s="17">
        <v>39661</v>
      </c>
      <c r="W643" s="15" t="s">
        <v>36</v>
      </c>
      <c r="X643" s="21">
        <f t="shared" si="22"/>
        <v>9</v>
      </c>
      <c r="Y643" s="21">
        <f t="shared" ref="Y643:Y706" si="23">IF(X643&gt;=20,15,IF(X643&gt;=10,10,IF(X643&gt;=1,5,0)))</f>
        <v>5</v>
      </c>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row>
    <row r="644" s="9" customFormat="1" ht="30" customHeight="1" spans="1:228">
      <c r="A644" s="10">
        <v>31</v>
      </c>
      <c r="B644" s="14" t="s">
        <v>2342</v>
      </c>
      <c r="C644" s="15" t="s">
        <v>2241</v>
      </c>
      <c r="D644" s="15"/>
      <c r="E644" s="15">
        <v>939</v>
      </c>
      <c r="F644" s="16" t="s">
        <v>2343</v>
      </c>
      <c r="G644" s="15" t="s">
        <v>56</v>
      </c>
      <c r="H644" s="15" t="s">
        <v>40</v>
      </c>
      <c r="I644" s="15"/>
      <c r="J644" s="15" t="s">
        <v>41</v>
      </c>
      <c r="K644" s="17" t="str">
        <f t="shared" si="20"/>
        <v>1985-10-13</v>
      </c>
      <c r="L644" s="15">
        <f ca="1" t="shared" si="21"/>
        <v>33</v>
      </c>
      <c r="M644" s="15" t="s">
        <v>30</v>
      </c>
      <c r="N644" s="15" t="s">
        <v>31</v>
      </c>
      <c r="O644" s="15"/>
      <c r="P644" s="16" t="s">
        <v>1203</v>
      </c>
      <c r="Q644" s="19">
        <v>40725</v>
      </c>
      <c r="R644" s="15" t="s">
        <v>57</v>
      </c>
      <c r="S644" s="15"/>
      <c r="T644" s="20" t="s">
        <v>2344</v>
      </c>
      <c r="U644" s="14" t="str">
        <f ca="1">VLOOKUP(T644,[1]sheet1!$C$1:$D$65536,2,0)</f>
        <v>13699452321</v>
      </c>
      <c r="V644" s="17">
        <v>41426</v>
      </c>
      <c r="W644" s="15" t="s">
        <v>36</v>
      </c>
      <c r="X644" s="21">
        <f t="shared" si="22"/>
        <v>4</v>
      </c>
      <c r="Y644" s="21">
        <f t="shared" si="23"/>
        <v>5</v>
      </c>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c r="GB644" s="21"/>
      <c r="GC644" s="21"/>
      <c r="GD644" s="21"/>
      <c r="GE644" s="21"/>
      <c r="GF644" s="21"/>
      <c r="GG644" s="21"/>
      <c r="GH644" s="21"/>
      <c r="GI644" s="21"/>
      <c r="GJ644" s="21"/>
      <c r="GK644" s="21"/>
      <c r="GL644" s="21"/>
      <c r="GM644" s="21"/>
      <c r="GN644" s="21"/>
      <c r="GO644" s="21"/>
      <c r="GP644" s="21"/>
      <c r="GQ644" s="21"/>
      <c r="GR644" s="21"/>
      <c r="GS644" s="21"/>
      <c r="GT644" s="21"/>
      <c r="GU644" s="21"/>
      <c r="GV644" s="21"/>
      <c r="GW644" s="21"/>
      <c r="GX644" s="21"/>
      <c r="GY644" s="21"/>
      <c r="GZ644" s="21"/>
      <c r="HA644" s="21"/>
      <c r="HB644" s="21"/>
      <c r="HC644" s="21"/>
      <c r="HD644" s="21"/>
      <c r="HE644" s="21"/>
      <c r="HF644" s="21"/>
      <c r="HG644" s="21"/>
      <c r="HH644" s="21"/>
      <c r="HI644" s="21"/>
      <c r="HJ644" s="21"/>
      <c r="HK644" s="21"/>
      <c r="HL644" s="21"/>
      <c r="HM644" s="21"/>
      <c r="HN644" s="21"/>
      <c r="HO644" s="21"/>
      <c r="HP644" s="21"/>
      <c r="HQ644" s="21"/>
      <c r="HR644" s="21"/>
      <c r="HS644" s="21"/>
      <c r="HT644" s="21"/>
    </row>
    <row r="645" s="9" customFormat="1" ht="30" customHeight="1" spans="1:228">
      <c r="A645" s="10">
        <v>32</v>
      </c>
      <c r="B645" s="14" t="s">
        <v>2345</v>
      </c>
      <c r="C645" s="15" t="s">
        <v>2241</v>
      </c>
      <c r="D645" s="15"/>
      <c r="E645" s="15">
        <v>282</v>
      </c>
      <c r="F645" s="16" t="s">
        <v>2346</v>
      </c>
      <c r="G645" s="15" t="s">
        <v>27</v>
      </c>
      <c r="H645" s="15" t="s">
        <v>40</v>
      </c>
      <c r="I645" s="15"/>
      <c r="J645" s="15" t="s">
        <v>41</v>
      </c>
      <c r="K645" s="17" t="str">
        <f t="shared" si="20"/>
        <v>1971-11-16</v>
      </c>
      <c r="L645" s="15">
        <f ca="1" t="shared" si="21"/>
        <v>47</v>
      </c>
      <c r="M645" s="15" t="s">
        <v>30</v>
      </c>
      <c r="N645" s="15" t="s">
        <v>156</v>
      </c>
      <c r="O645" s="15"/>
      <c r="P645" s="16" t="s">
        <v>47</v>
      </c>
      <c r="Q645" s="19" t="s">
        <v>1370</v>
      </c>
      <c r="R645" s="15" t="s">
        <v>61</v>
      </c>
      <c r="S645" s="15"/>
      <c r="T645" s="20" t="s">
        <v>2347</v>
      </c>
      <c r="U645" s="14" t="str">
        <f ca="1">VLOOKUP(T645,[1]sheet1!$C$1:$D$65536,2,0)</f>
        <v>13668175831</v>
      </c>
      <c r="V645" s="17">
        <v>32509</v>
      </c>
      <c r="W645" s="15" t="s">
        <v>36</v>
      </c>
      <c r="X645" s="21">
        <f t="shared" si="22"/>
        <v>29</v>
      </c>
      <c r="Y645" s="21">
        <f t="shared" si="23"/>
        <v>15</v>
      </c>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c r="GB645" s="21"/>
      <c r="GC645" s="21"/>
      <c r="GD645" s="21"/>
      <c r="GE645" s="21"/>
      <c r="GF645" s="21"/>
      <c r="GG645" s="21"/>
      <c r="GH645" s="21"/>
      <c r="GI645" s="21"/>
      <c r="GJ645" s="21"/>
      <c r="GK645" s="21"/>
      <c r="GL645" s="21"/>
      <c r="GM645" s="21"/>
      <c r="GN645" s="21"/>
      <c r="GO645" s="21"/>
      <c r="GP645" s="21"/>
      <c r="GQ645" s="21"/>
      <c r="GR645" s="21"/>
      <c r="GS645" s="21"/>
      <c r="GT645" s="21"/>
      <c r="GU645" s="21"/>
      <c r="GV645" s="21"/>
      <c r="GW645" s="21"/>
      <c r="GX645" s="21"/>
      <c r="GY645" s="21"/>
      <c r="GZ645" s="21"/>
      <c r="HA645" s="21"/>
      <c r="HB645" s="21"/>
      <c r="HC645" s="21"/>
      <c r="HD645" s="21"/>
      <c r="HE645" s="21"/>
      <c r="HF645" s="21"/>
      <c r="HG645" s="21"/>
      <c r="HH645" s="21"/>
      <c r="HI645" s="21"/>
      <c r="HJ645" s="21"/>
      <c r="HK645" s="21"/>
      <c r="HL645" s="21"/>
      <c r="HM645" s="21"/>
      <c r="HN645" s="21"/>
      <c r="HO645" s="21"/>
      <c r="HP645" s="21"/>
      <c r="HQ645" s="21"/>
      <c r="HR645" s="21"/>
      <c r="HS645" s="21"/>
      <c r="HT645" s="21"/>
    </row>
    <row r="646" s="9" customFormat="1" ht="30" customHeight="1" spans="1:228">
      <c r="A646" s="10">
        <v>33</v>
      </c>
      <c r="B646" s="14" t="s">
        <v>2348</v>
      </c>
      <c r="C646" s="15" t="s">
        <v>2241</v>
      </c>
      <c r="D646" s="15"/>
      <c r="E646" s="15">
        <v>270</v>
      </c>
      <c r="F646" s="16" t="s">
        <v>2349</v>
      </c>
      <c r="G646" s="15" t="s">
        <v>56</v>
      </c>
      <c r="H646" s="15" t="s">
        <v>40</v>
      </c>
      <c r="I646" s="15"/>
      <c r="J646" s="15" t="s">
        <v>41</v>
      </c>
      <c r="K646" s="17" t="str">
        <f t="shared" si="20"/>
        <v>1986-12-12</v>
      </c>
      <c r="L646" s="15">
        <f ca="1" t="shared" si="21"/>
        <v>32</v>
      </c>
      <c r="M646" s="15" t="s">
        <v>30</v>
      </c>
      <c r="N646" s="15" t="s">
        <v>31</v>
      </c>
      <c r="O646" s="15"/>
      <c r="P646" s="16" t="s">
        <v>1203</v>
      </c>
      <c r="Q646" s="19">
        <v>40725</v>
      </c>
      <c r="R646" s="15" t="s">
        <v>57</v>
      </c>
      <c r="S646" s="15"/>
      <c r="T646" s="20" t="s">
        <v>2350</v>
      </c>
      <c r="U646" s="14" t="str">
        <f ca="1">VLOOKUP(T646,[1]sheet1!$C$1:$D$65536,2,0)</f>
        <v>15108425636</v>
      </c>
      <c r="V646" s="17">
        <v>41426</v>
      </c>
      <c r="W646" s="15" t="s">
        <v>80</v>
      </c>
      <c r="X646" s="21">
        <f t="shared" si="22"/>
        <v>4</v>
      </c>
      <c r="Y646" s="21">
        <f t="shared" si="23"/>
        <v>5</v>
      </c>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c r="GB646" s="21"/>
      <c r="GC646" s="21"/>
      <c r="GD646" s="21"/>
      <c r="GE646" s="21"/>
      <c r="GF646" s="21"/>
      <c r="GG646" s="21"/>
      <c r="GH646" s="21"/>
      <c r="GI646" s="21"/>
      <c r="GJ646" s="21"/>
      <c r="GK646" s="21"/>
      <c r="GL646" s="21"/>
      <c r="GM646" s="21"/>
      <c r="GN646" s="21"/>
      <c r="GO646" s="21"/>
      <c r="GP646" s="21"/>
      <c r="GQ646" s="21"/>
      <c r="GR646" s="21"/>
      <c r="GS646" s="21"/>
      <c r="GT646" s="21"/>
      <c r="GU646" s="21"/>
      <c r="GV646" s="21"/>
      <c r="GW646" s="21"/>
      <c r="GX646" s="21"/>
      <c r="GY646" s="21"/>
      <c r="GZ646" s="21"/>
      <c r="HA646" s="21"/>
      <c r="HB646" s="21"/>
      <c r="HC646" s="21"/>
      <c r="HD646" s="21"/>
      <c r="HE646" s="21"/>
      <c r="HF646" s="21"/>
      <c r="HG646" s="21"/>
      <c r="HH646" s="21"/>
      <c r="HI646" s="21"/>
      <c r="HJ646" s="21"/>
      <c r="HK646" s="21"/>
      <c r="HL646" s="21"/>
      <c r="HM646" s="21"/>
      <c r="HN646" s="21"/>
      <c r="HO646" s="21"/>
      <c r="HP646" s="21"/>
      <c r="HQ646" s="21"/>
      <c r="HR646" s="21"/>
      <c r="HS646" s="21"/>
      <c r="HT646" s="21"/>
    </row>
    <row r="647" s="9" customFormat="1" ht="30" customHeight="1" spans="1:228">
      <c r="A647" s="10">
        <v>34</v>
      </c>
      <c r="B647" s="14" t="s">
        <v>2351</v>
      </c>
      <c r="C647" s="15" t="s">
        <v>2241</v>
      </c>
      <c r="D647" s="15"/>
      <c r="E647" s="15">
        <v>1457</v>
      </c>
      <c r="F647" s="16" t="s">
        <v>2352</v>
      </c>
      <c r="G647" s="15" t="s">
        <v>56</v>
      </c>
      <c r="H647" s="15" t="s">
        <v>136</v>
      </c>
      <c r="I647" s="15"/>
      <c r="J647" s="15" t="s">
        <v>41</v>
      </c>
      <c r="K647" s="17" t="str">
        <f t="shared" si="20"/>
        <v>1992-11-30</v>
      </c>
      <c r="L647" s="15">
        <f ca="1" t="shared" si="21"/>
        <v>26</v>
      </c>
      <c r="M647" s="15" t="s">
        <v>30</v>
      </c>
      <c r="N647" s="15" t="s">
        <v>491</v>
      </c>
      <c r="O647" s="15"/>
      <c r="P647" s="16" t="s">
        <v>427</v>
      </c>
      <c r="Q647" s="19">
        <v>42019</v>
      </c>
      <c r="R647" s="15" t="s">
        <v>136</v>
      </c>
      <c r="S647" s="15"/>
      <c r="T647" s="20" t="s">
        <v>2353</v>
      </c>
      <c r="U647" s="14" t="str">
        <f ca="1">VLOOKUP(T647,[1]sheet1!$C$1:$D$65536,2,0)</f>
        <v>13980690743</v>
      </c>
      <c r="V647" s="17">
        <v>42948</v>
      </c>
      <c r="W647" s="15" t="s">
        <v>36</v>
      </c>
      <c r="X647" s="21">
        <f t="shared" si="22"/>
        <v>0</v>
      </c>
      <c r="Y647" s="21">
        <f t="shared" si="23"/>
        <v>0</v>
      </c>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c r="GB647" s="21"/>
      <c r="GC647" s="21"/>
      <c r="GD647" s="21"/>
      <c r="GE647" s="21"/>
      <c r="GF647" s="21"/>
      <c r="GG647" s="21"/>
      <c r="GH647" s="21"/>
      <c r="GI647" s="21"/>
      <c r="GJ647" s="21"/>
      <c r="GK647" s="21"/>
      <c r="GL647" s="21"/>
      <c r="GM647" s="21"/>
      <c r="GN647" s="21"/>
      <c r="GO647" s="21"/>
      <c r="GP647" s="21"/>
      <c r="GQ647" s="21"/>
      <c r="GR647" s="21"/>
      <c r="GS647" s="21"/>
      <c r="GT647" s="21"/>
      <c r="GU647" s="21"/>
      <c r="GV647" s="21"/>
      <c r="GW647" s="21"/>
      <c r="GX647" s="21"/>
      <c r="GY647" s="21"/>
      <c r="GZ647" s="21"/>
      <c r="HA647" s="21"/>
      <c r="HB647" s="21"/>
      <c r="HC647" s="21"/>
      <c r="HD647" s="21"/>
      <c r="HE647" s="21"/>
      <c r="HF647" s="21"/>
      <c r="HG647" s="21"/>
      <c r="HH647" s="21"/>
      <c r="HI647" s="21"/>
      <c r="HJ647" s="21"/>
      <c r="HK647" s="21"/>
      <c r="HL647" s="21"/>
      <c r="HM647" s="21"/>
      <c r="HN647" s="21"/>
      <c r="HO647" s="21"/>
      <c r="HP647" s="21"/>
      <c r="HQ647" s="21"/>
      <c r="HR647" s="21"/>
      <c r="HS647" s="21"/>
      <c r="HT647" s="21"/>
    </row>
    <row r="648" s="9" customFormat="1" ht="30" customHeight="1" spans="1:228">
      <c r="A648" s="10">
        <v>35</v>
      </c>
      <c r="B648" s="14" t="s">
        <v>2354</v>
      </c>
      <c r="C648" s="15" t="s">
        <v>2241</v>
      </c>
      <c r="D648" s="15"/>
      <c r="E648" s="15">
        <v>777</v>
      </c>
      <c r="F648" s="16" t="s">
        <v>2355</v>
      </c>
      <c r="G648" s="15" t="s">
        <v>27</v>
      </c>
      <c r="H648" s="15" t="s">
        <v>40</v>
      </c>
      <c r="I648" s="15"/>
      <c r="J648" s="15" t="s">
        <v>29</v>
      </c>
      <c r="K648" s="17" t="str">
        <f t="shared" si="20"/>
        <v>1986-06-20</v>
      </c>
      <c r="L648" s="15">
        <f ca="1" t="shared" si="21"/>
        <v>32</v>
      </c>
      <c r="M648" s="15" t="s">
        <v>30</v>
      </c>
      <c r="N648" s="15" t="s">
        <v>31</v>
      </c>
      <c r="O648" s="15"/>
      <c r="P648" s="16" t="s">
        <v>1203</v>
      </c>
      <c r="Q648" s="19">
        <v>40360</v>
      </c>
      <c r="R648" s="15" t="s">
        <v>57</v>
      </c>
      <c r="S648" s="15"/>
      <c r="T648" s="20" t="s">
        <v>2356</v>
      </c>
      <c r="U648" s="14" t="str">
        <f ca="1">VLOOKUP(T648,[1]sheet1!$C$1:$D$65536,2,0)</f>
        <v>13708071905</v>
      </c>
      <c r="V648" s="17">
        <v>41426</v>
      </c>
      <c r="W648" s="15" t="s">
        <v>80</v>
      </c>
      <c r="X648" s="21">
        <f t="shared" si="22"/>
        <v>4</v>
      </c>
      <c r="Y648" s="21">
        <f t="shared" si="23"/>
        <v>5</v>
      </c>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c r="GB648" s="21"/>
      <c r="GC648" s="21"/>
      <c r="GD648" s="21"/>
      <c r="GE648" s="21"/>
      <c r="GF648" s="21"/>
      <c r="GG648" s="21"/>
      <c r="GH648" s="21"/>
      <c r="GI648" s="21"/>
      <c r="GJ648" s="21"/>
      <c r="GK648" s="21"/>
      <c r="GL648" s="21"/>
      <c r="GM648" s="21"/>
      <c r="GN648" s="21"/>
      <c r="GO648" s="21"/>
      <c r="GP648" s="21"/>
      <c r="GQ648" s="21"/>
      <c r="GR648" s="21"/>
      <c r="GS648" s="21"/>
      <c r="GT648" s="21"/>
      <c r="GU648" s="21"/>
      <c r="GV648" s="21"/>
      <c r="GW648" s="21"/>
      <c r="GX648" s="21"/>
      <c r="GY648" s="21"/>
      <c r="GZ648" s="21"/>
      <c r="HA648" s="21"/>
      <c r="HB648" s="21"/>
      <c r="HC648" s="21"/>
      <c r="HD648" s="21"/>
      <c r="HE648" s="21"/>
      <c r="HF648" s="21"/>
      <c r="HG648" s="21"/>
      <c r="HH648" s="21"/>
      <c r="HI648" s="21"/>
      <c r="HJ648" s="21"/>
      <c r="HK648" s="21"/>
      <c r="HL648" s="21"/>
      <c r="HM648" s="21"/>
      <c r="HN648" s="21"/>
      <c r="HO648" s="21"/>
      <c r="HP648" s="21"/>
      <c r="HQ648" s="21"/>
      <c r="HR648" s="21"/>
      <c r="HS648" s="21"/>
      <c r="HT648" s="21"/>
    </row>
    <row r="649" s="9" customFormat="1" ht="30" customHeight="1" spans="1:228">
      <c r="A649" s="10">
        <v>36</v>
      </c>
      <c r="B649" s="14" t="s">
        <v>2357</v>
      </c>
      <c r="C649" s="15" t="s">
        <v>2241</v>
      </c>
      <c r="D649" s="15"/>
      <c r="E649" s="15">
        <v>950</v>
      </c>
      <c r="F649" s="16" t="s">
        <v>2358</v>
      </c>
      <c r="G649" s="15" t="s">
        <v>56</v>
      </c>
      <c r="H649" s="15" t="s">
        <v>40</v>
      </c>
      <c r="I649" s="15"/>
      <c r="J649" s="15" t="s">
        <v>41</v>
      </c>
      <c r="K649" s="17" t="str">
        <f t="shared" si="20"/>
        <v>1988-01-29</v>
      </c>
      <c r="L649" s="15">
        <f ca="1" t="shared" si="21"/>
        <v>30</v>
      </c>
      <c r="M649" s="15" t="s">
        <v>30</v>
      </c>
      <c r="N649" s="15" t="s">
        <v>31</v>
      </c>
      <c r="O649" s="15"/>
      <c r="P649" s="16" t="s">
        <v>1203</v>
      </c>
      <c r="Q649" s="19">
        <v>40725</v>
      </c>
      <c r="R649" s="15" t="s">
        <v>57</v>
      </c>
      <c r="S649" s="15"/>
      <c r="T649" s="20" t="s">
        <v>2359</v>
      </c>
      <c r="U649" s="14" t="str">
        <f ca="1">VLOOKUP(T649,[1]sheet1!$C$1:$D$65536,2,0)</f>
        <v>13551023530</v>
      </c>
      <c r="V649" s="17">
        <v>41426</v>
      </c>
      <c r="W649" s="15" t="s">
        <v>80</v>
      </c>
      <c r="X649" s="21">
        <f t="shared" si="22"/>
        <v>4</v>
      </c>
      <c r="Y649" s="21">
        <f t="shared" si="23"/>
        <v>5</v>
      </c>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c r="GB649" s="21"/>
      <c r="GC649" s="21"/>
      <c r="GD649" s="21"/>
      <c r="GE649" s="21"/>
      <c r="GF649" s="21"/>
      <c r="GG649" s="21"/>
      <c r="GH649" s="21"/>
      <c r="GI649" s="21"/>
      <c r="GJ649" s="21"/>
      <c r="GK649" s="21"/>
      <c r="GL649" s="21"/>
      <c r="GM649" s="21"/>
      <c r="GN649" s="21"/>
      <c r="GO649" s="21"/>
      <c r="GP649" s="21"/>
      <c r="GQ649" s="21"/>
      <c r="GR649" s="21"/>
      <c r="GS649" s="21"/>
      <c r="GT649" s="21"/>
      <c r="GU649" s="21"/>
      <c r="GV649" s="21"/>
      <c r="GW649" s="21"/>
      <c r="GX649" s="21"/>
      <c r="GY649" s="21"/>
      <c r="GZ649" s="21"/>
      <c r="HA649" s="21"/>
      <c r="HB649" s="21"/>
      <c r="HC649" s="21"/>
      <c r="HD649" s="21"/>
      <c r="HE649" s="21"/>
      <c r="HF649" s="21"/>
      <c r="HG649" s="21"/>
      <c r="HH649" s="21"/>
      <c r="HI649" s="21"/>
      <c r="HJ649" s="21"/>
      <c r="HK649" s="21"/>
      <c r="HL649" s="21"/>
      <c r="HM649" s="21"/>
      <c r="HN649" s="21"/>
      <c r="HO649" s="21"/>
      <c r="HP649" s="21"/>
      <c r="HQ649" s="21"/>
      <c r="HR649" s="21"/>
      <c r="HS649" s="21"/>
      <c r="HT649" s="21"/>
    </row>
    <row r="650" s="9" customFormat="1" ht="30" customHeight="1" spans="1:228">
      <c r="A650" s="10">
        <v>37</v>
      </c>
      <c r="B650" s="14" t="s">
        <v>2360</v>
      </c>
      <c r="C650" s="15" t="s">
        <v>2241</v>
      </c>
      <c r="D650" s="15"/>
      <c r="E650" s="15">
        <v>1541</v>
      </c>
      <c r="F650" s="16" t="s">
        <v>2361</v>
      </c>
      <c r="G650" s="15" t="s">
        <v>56</v>
      </c>
      <c r="H650" s="15" t="s">
        <v>51</v>
      </c>
      <c r="I650" s="15"/>
      <c r="J650" s="15" t="s">
        <v>41</v>
      </c>
      <c r="K650" s="17" t="str">
        <f t="shared" si="20"/>
        <v>1995-02-07</v>
      </c>
      <c r="L650" s="15">
        <f ca="1" t="shared" si="21"/>
        <v>23</v>
      </c>
      <c r="M650" s="15" t="s">
        <v>30</v>
      </c>
      <c r="N650" s="15" t="s">
        <v>31</v>
      </c>
      <c r="O650" s="15"/>
      <c r="P650" s="16" t="s">
        <v>2254</v>
      </c>
      <c r="Q650" s="19">
        <v>42904</v>
      </c>
      <c r="R650" s="15" t="s">
        <v>52</v>
      </c>
      <c r="S650" s="15"/>
      <c r="T650" s="20" t="s">
        <v>2362</v>
      </c>
      <c r="U650" s="14" t="str">
        <f ca="1">VLOOKUP(T650,[1]sheet1!$C$1:$D$65536,2,0)</f>
        <v>14708109460</v>
      </c>
      <c r="V650" s="17">
        <v>43252</v>
      </c>
      <c r="W650" s="15" t="s">
        <v>36</v>
      </c>
      <c r="X650" s="21">
        <f t="shared" si="22"/>
        <v>0</v>
      </c>
      <c r="Y650" s="21">
        <f t="shared" si="23"/>
        <v>0</v>
      </c>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c r="GB650" s="21"/>
      <c r="GC650" s="21"/>
      <c r="GD650" s="21"/>
      <c r="GE650" s="21"/>
      <c r="GF650" s="21"/>
      <c r="GG650" s="21"/>
      <c r="GH650" s="21"/>
      <c r="GI650" s="21"/>
      <c r="GJ650" s="21"/>
      <c r="GK650" s="21"/>
      <c r="GL650" s="21"/>
      <c r="GM650" s="21"/>
      <c r="GN650" s="21"/>
      <c r="GO650" s="21"/>
      <c r="GP650" s="21"/>
      <c r="GQ650" s="21"/>
      <c r="GR650" s="21"/>
      <c r="GS650" s="21"/>
      <c r="GT650" s="21"/>
      <c r="GU650" s="21"/>
      <c r="GV650" s="21"/>
      <c r="GW650" s="21"/>
      <c r="GX650" s="21"/>
      <c r="GY650" s="21"/>
      <c r="GZ650" s="21"/>
      <c r="HA650" s="21"/>
      <c r="HB650" s="21"/>
      <c r="HC650" s="21"/>
      <c r="HD650" s="21"/>
      <c r="HE650" s="21"/>
      <c r="HF650" s="21"/>
      <c r="HG650" s="21"/>
      <c r="HH650" s="21"/>
      <c r="HI650" s="21"/>
      <c r="HJ650" s="21"/>
      <c r="HK650" s="21"/>
      <c r="HL650" s="21"/>
      <c r="HM650" s="21"/>
      <c r="HN650" s="21"/>
      <c r="HO650" s="21"/>
      <c r="HP650" s="21"/>
      <c r="HQ650" s="21"/>
      <c r="HR650" s="21"/>
      <c r="HS650" s="21"/>
      <c r="HT650" s="21"/>
    </row>
    <row r="651" s="9" customFormat="1" ht="30" customHeight="1" spans="1:228">
      <c r="A651" s="10">
        <v>1</v>
      </c>
      <c r="B651" s="14" t="s">
        <v>2363</v>
      </c>
      <c r="C651" s="15" t="s">
        <v>2364</v>
      </c>
      <c r="D651" s="15"/>
      <c r="E651" s="15">
        <v>1479</v>
      </c>
      <c r="F651" s="16" t="s">
        <v>2365</v>
      </c>
      <c r="G651" s="15" t="s">
        <v>56</v>
      </c>
      <c r="H651" s="15" t="s">
        <v>28</v>
      </c>
      <c r="I651" s="15"/>
      <c r="J651" s="15" t="s">
        <v>29</v>
      </c>
      <c r="K651" s="17">
        <v>25951</v>
      </c>
      <c r="L651" s="15">
        <v>47</v>
      </c>
      <c r="M651" s="15" t="s">
        <v>30</v>
      </c>
      <c r="N651" s="15" t="s">
        <v>31</v>
      </c>
      <c r="O651" s="15" t="s">
        <v>91</v>
      </c>
      <c r="P651" s="16" t="s">
        <v>1010</v>
      </c>
      <c r="Q651" s="19">
        <v>34515</v>
      </c>
      <c r="R651" s="15" t="s">
        <v>2366</v>
      </c>
      <c r="S651" s="15"/>
      <c r="T651" s="20" t="s">
        <v>2367</v>
      </c>
      <c r="U651" s="14" t="str">
        <f ca="1">VLOOKUP(T651,[1]sheet1!$C$1:$D$65536,2,0)</f>
        <v>18683855099</v>
      </c>
      <c r="V651" s="17">
        <v>43040</v>
      </c>
      <c r="W651" s="15" t="s">
        <v>80</v>
      </c>
      <c r="X651" s="21">
        <f t="shared" si="22"/>
        <v>0</v>
      </c>
      <c r="Y651" s="21">
        <f t="shared" si="23"/>
        <v>0</v>
      </c>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c r="GB651" s="21"/>
      <c r="GC651" s="21"/>
      <c r="GD651" s="21"/>
      <c r="GE651" s="21"/>
      <c r="GF651" s="21"/>
      <c r="GG651" s="21"/>
      <c r="GH651" s="21"/>
      <c r="GI651" s="21"/>
      <c r="GJ651" s="21"/>
      <c r="GK651" s="21"/>
      <c r="GL651" s="21"/>
      <c r="GM651" s="21"/>
      <c r="GN651" s="21"/>
      <c r="GO651" s="21"/>
      <c r="GP651" s="21"/>
      <c r="GQ651" s="21"/>
      <c r="GR651" s="21"/>
      <c r="GS651" s="21"/>
      <c r="GT651" s="21"/>
      <c r="GU651" s="21"/>
      <c r="GV651" s="21"/>
      <c r="GW651" s="21"/>
      <c r="GX651" s="21"/>
      <c r="GY651" s="21"/>
      <c r="GZ651" s="21"/>
      <c r="HA651" s="21"/>
      <c r="HB651" s="21"/>
      <c r="HC651" s="21"/>
      <c r="HD651" s="21"/>
      <c r="HE651" s="21"/>
      <c r="HF651" s="21"/>
      <c r="HG651" s="21"/>
      <c r="HH651" s="21"/>
      <c r="HI651" s="21"/>
      <c r="HJ651" s="21"/>
      <c r="HK651" s="21"/>
      <c r="HL651" s="21"/>
      <c r="HM651" s="21"/>
      <c r="HN651" s="21"/>
      <c r="HO651" s="21"/>
      <c r="HP651" s="21"/>
      <c r="HQ651" s="21"/>
      <c r="HR651" s="21"/>
      <c r="HS651" s="21"/>
      <c r="HT651" s="21"/>
    </row>
    <row r="652" s="9" customFormat="1" ht="30" customHeight="1" spans="1:228">
      <c r="A652" s="10">
        <v>2</v>
      </c>
      <c r="B652" s="14" t="s">
        <v>2368</v>
      </c>
      <c r="C652" s="15" t="s">
        <v>2364</v>
      </c>
      <c r="D652" s="15"/>
      <c r="E652" s="15">
        <v>506</v>
      </c>
      <c r="F652" s="16" t="s">
        <v>2369</v>
      </c>
      <c r="G652" s="15" t="s">
        <v>27</v>
      </c>
      <c r="H652" s="15" t="s">
        <v>177</v>
      </c>
      <c r="I652" s="15"/>
      <c r="J652" s="15" t="s">
        <v>41</v>
      </c>
      <c r="K652" s="17">
        <v>27038</v>
      </c>
      <c r="L652" s="15">
        <v>44</v>
      </c>
      <c r="M652" s="15" t="s">
        <v>30</v>
      </c>
      <c r="N652" s="15" t="s">
        <v>31</v>
      </c>
      <c r="O652" s="15"/>
      <c r="P652" s="16" t="s">
        <v>1010</v>
      </c>
      <c r="Q652" s="19">
        <v>38718</v>
      </c>
      <c r="R652" s="15" t="s">
        <v>2370</v>
      </c>
      <c r="S652" s="15"/>
      <c r="T652" s="20" t="s">
        <v>2371</v>
      </c>
      <c r="U652" s="14" t="str">
        <f ca="1">VLOOKUP(T652,[1]sheet1!$C$1:$D$65536,2,0)</f>
        <v>13683408080</v>
      </c>
      <c r="V652" s="17">
        <v>35674</v>
      </c>
      <c r="W652" s="15" t="s">
        <v>36</v>
      </c>
      <c r="X652" s="21">
        <f t="shared" si="22"/>
        <v>20</v>
      </c>
      <c r="Y652" s="21">
        <f t="shared" si="23"/>
        <v>15</v>
      </c>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c r="GB652" s="21"/>
      <c r="GC652" s="21"/>
      <c r="GD652" s="21"/>
      <c r="GE652" s="21"/>
      <c r="GF652" s="21"/>
      <c r="GG652" s="21"/>
      <c r="GH652" s="21"/>
      <c r="GI652" s="21"/>
      <c r="GJ652" s="21"/>
      <c r="GK652" s="21"/>
      <c r="GL652" s="21"/>
      <c r="GM652" s="21"/>
      <c r="GN652" s="21"/>
      <c r="GO652" s="21"/>
      <c r="GP652" s="21"/>
      <c r="GQ652" s="21"/>
      <c r="GR652" s="21"/>
      <c r="GS652" s="21"/>
      <c r="GT652" s="21"/>
      <c r="GU652" s="21"/>
      <c r="GV652" s="21"/>
      <c r="GW652" s="21"/>
      <c r="GX652" s="21"/>
      <c r="GY652" s="21"/>
      <c r="GZ652" s="21"/>
      <c r="HA652" s="21"/>
      <c r="HB652" s="21"/>
      <c r="HC652" s="21"/>
      <c r="HD652" s="21"/>
      <c r="HE652" s="21"/>
      <c r="HF652" s="21"/>
      <c r="HG652" s="21"/>
      <c r="HH652" s="21"/>
      <c r="HI652" s="21"/>
      <c r="HJ652" s="21"/>
      <c r="HK652" s="21"/>
      <c r="HL652" s="21"/>
      <c r="HM652" s="21"/>
      <c r="HN652" s="21"/>
      <c r="HO652" s="21"/>
      <c r="HP652" s="21"/>
      <c r="HQ652" s="21"/>
      <c r="HR652" s="21"/>
      <c r="HS652" s="21"/>
      <c r="HT652" s="21"/>
    </row>
    <row r="653" s="9" customFormat="1" ht="30" customHeight="1" spans="1:228">
      <c r="A653" s="10">
        <v>3</v>
      </c>
      <c r="B653" s="14" t="s">
        <v>2372</v>
      </c>
      <c r="C653" s="15" t="s">
        <v>2364</v>
      </c>
      <c r="D653" s="15"/>
      <c r="E653" s="15">
        <v>527</v>
      </c>
      <c r="F653" s="16" t="s">
        <v>2373</v>
      </c>
      <c r="G653" s="15" t="s">
        <v>27</v>
      </c>
      <c r="H653" s="15" t="s">
        <v>177</v>
      </c>
      <c r="I653" s="15"/>
      <c r="J653" s="15" t="s">
        <v>29</v>
      </c>
      <c r="K653" s="17">
        <v>28237</v>
      </c>
      <c r="L653" s="15">
        <v>41</v>
      </c>
      <c r="M653" s="15" t="s">
        <v>30</v>
      </c>
      <c r="N653" s="15" t="s">
        <v>130</v>
      </c>
      <c r="O653" s="15"/>
      <c r="P653" s="16" t="s">
        <v>1010</v>
      </c>
      <c r="Q653" s="19">
        <v>35976</v>
      </c>
      <c r="R653" s="15" t="s">
        <v>835</v>
      </c>
      <c r="S653" s="15"/>
      <c r="T653" s="20" t="s">
        <v>2374</v>
      </c>
      <c r="U653" s="14" t="str">
        <f ca="1">VLOOKUP(T653,[1]sheet1!$C$1:$D$65536,2,0)</f>
        <v>13730819598</v>
      </c>
      <c r="V653" s="17">
        <v>36039</v>
      </c>
      <c r="W653" s="15" t="s">
        <v>80</v>
      </c>
      <c r="X653" s="21">
        <f t="shared" si="22"/>
        <v>19</v>
      </c>
      <c r="Y653" s="21">
        <f t="shared" si="23"/>
        <v>10</v>
      </c>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c r="GB653" s="21"/>
      <c r="GC653" s="21"/>
      <c r="GD653" s="21"/>
      <c r="GE653" s="21"/>
      <c r="GF653" s="21"/>
      <c r="GG653" s="21"/>
      <c r="GH653" s="21"/>
      <c r="GI653" s="21"/>
      <c r="GJ653" s="21"/>
      <c r="GK653" s="21"/>
      <c r="GL653" s="21"/>
      <c r="GM653" s="21"/>
      <c r="GN653" s="21"/>
      <c r="GO653" s="21"/>
      <c r="GP653" s="21"/>
      <c r="GQ653" s="21"/>
      <c r="GR653" s="21"/>
      <c r="GS653" s="21"/>
      <c r="GT653" s="21"/>
      <c r="GU653" s="21"/>
      <c r="GV653" s="21"/>
      <c r="GW653" s="21"/>
      <c r="GX653" s="21"/>
      <c r="GY653" s="21"/>
      <c r="GZ653" s="21"/>
      <c r="HA653" s="21"/>
      <c r="HB653" s="21"/>
      <c r="HC653" s="21"/>
      <c r="HD653" s="21"/>
      <c r="HE653" s="21"/>
      <c r="HF653" s="21"/>
      <c r="HG653" s="21"/>
      <c r="HH653" s="21"/>
      <c r="HI653" s="21"/>
      <c r="HJ653" s="21"/>
      <c r="HK653" s="21"/>
      <c r="HL653" s="21"/>
      <c r="HM653" s="21"/>
      <c r="HN653" s="21"/>
      <c r="HO653" s="21"/>
      <c r="HP653" s="21"/>
      <c r="HQ653" s="21"/>
      <c r="HR653" s="21"/>
      <c r="HS653" s="21"/>
      <c r="HT653" s="21"/>
    </row>
    <row r="654" s="9" customFormat="1" ht="30" customHeight="1" spans="1:228">
      <c r="A654" s="10">
        <v>4</v>
      </c>
      <c r="B654" s="14" t="s">
        <v>2375</v>
      </c>
      <c r="C654" s="15" t="s">
        <v>2364</v>
      </c>
      <c r="D654" s="15"/>
      <c r="E654" s="15">
        <v>667</v>
      </c>
      <c r="F654" s="16" t="s">
        <v>2376</v>
      </c>
      <c r="G654" s="15" t="s">
        <v>27</v>
      </c>
      <c r="H654" s="15" t="s">
        <v>51</v>
      </c>
      <c r="I654" s="15"/>
      <c r="J654" s="15" t="s">
        <v>41</v>
      </c>
      <c r="K654" s="17">
        <v>26181</v>
      </c>
      <c r="L654" s="15">
        <v>47</v>
      </c>
      <c r="M654" s="15" t="s">
        <v>30</v>
      </c>
      <c r="N654" s="15" t="s">
        <v>130</v>
      </c>
      <c r="O654" s="15"/>
      <c r="P654" s="16" t="s">
        <v>1010</v>
      </c>
      <c r="Q654" s="19">
        <v>37082</v>
      </c>
      <c r="R654" s="15" t="s">
        <v>2370</v>
      </c>
      <c r="S654" s="15"/>
      <c r="T654" s="20" t="s">
        <v>2377</v>
      </c>
      <c r="U654" s="14" t="str">
        <f ca="1">VLOOKUP(T654,[1]sheet1!$C$1:$D$65536,2,0)</f>
        <v>15982410306</v>
      </c>
      <c r="V654" s="17">
        <v>39203</v>
      </c>
      <c r="W654" s="15" t="s">
        <v>36</v>
      </c>
      <c r="X654" s="21">
        <f t="shared" si="22"/>
        <v>10</v>
      </c>
      <c r="Y654" s="21">
        <f t="shared" si="23"/>
        <v>10</v>
      </c>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c r="GB654" s="21"/>
      <c r="GC654" s="21"/>
      <c r="GD654" s="21"/>
      <c r="GE654" s="21"/>
      <c r="GF654" s="21"/>
      <c r="GG654" s="21"/>
      <c r="GH654" s="21"/>
      <c r="GI654" s="21"/>
      <c r="GJ654" s="21"/>
      <c r="GK654" s="21"/>
      <c r="GL654" s="21"/>
      <c r="GM654" s="21"/>
      <c r="GN654" s="21"/>
      <c r="GO654" s="21"/>
      <c r="GP654" s="21"/>
      <c r="GQ654" s="21"/>
      <c r="GR654" s="21"/>
      <c r="GS654" s="21"/>
      <c r="GT654" s="21"/>
      <c r="GU654" s="21"/>
      <c r="GV654" s="21"/>
      <c r="GW654" s="21"/>
      <c r="GX654" s="21"/>
      <c r="GY654" s="21"/>
      <c r="GZ654" s="21"/>
      <c r="HA654" s="21"/>
      <c r="HB654" s="21"/>
      <c r="HC654" s="21"/>
      <c r="HD654" s="21"/>
      <c r="HE654" s="21"/>
      <c r="HF654" s="21"/>
      <c r="HG654" s="21"/>
      <c r="HH654" s="21"/>
      <c r="HI654" s="21"/>
      <c r="HJ654" s="21"/>
      <c r="HK654" s="21"/>
      <c r="HL654" s="21"/>
      <c r="HM654" s="21"/>
      <c r="HN654" s="21"/>
      <c r="HO654" s="21"/>
      <c r="HP654" s="21"/>
      <c r="HQ654" s="21"/>
      <c r="HR654" s="21"/>
      <c r="HS654" s="21"/>
      <c r="HT654" s="21"/>
    </row>
    <row r="655" s="9" customFormat="1" ht="30" customHeight="1" spans="1:228">
      <c r="A655" s="10">
        <v>5</v>
      </c>
      <c r="B655" s="14" t="s">
        <v>2378</v>
      </c>
      <c r="C655" s="15" t="s">
        <v>2364</v>
      </c>
      <c r="D655" s="15"/>
      <c r="E655" s="15">
        <v>281</v>
      </c>
      <c r="F655" s="16" t="s">
        <v>2379</v>
      </c>
      <c r="G655" s="15" t="s">
        <v>27</v>
      </c>
      <c r="H655" s="15" t="s">
        <v>51</v>
      </c>
      <c r="I655" s="15"/>
      <c r="J655" s="15" t="s">
        <v>41</v>
      </c>
      <c r="K655" s="17">
        <v>26613</v>
      </c>
      <c r="L655" s="15">
        <v>46</v>
      </c>
      <c r="M655" s="15" t="s">
        <v>30</v>
      </c>
      <c r="N655" s="15" t="s">
        <v>31</v>
      </c>
      <c r="O655" s="15"/>
      <c r="P655" s="16" t="s">
        <v>1010</v>
      </c>
      <c r="Q655" s="19">
        <v>39448</v>
      </c>
      <c r="R655" s="15" t="s">
        <v>2370</v>
      </c>
      <c r="S655" s="15"/>
      <c r="T655" s="20" t="s">
        <v>2380</v>
      </c>
      <c r="U655" s="14" t="str">
        <f ca="1">VLOOKUP(T655,[1]sheet1!$C$1:$D$65536,2,0)</f>
        <v>13688438620</v>
      </c>
      <c r="V655" s="17">
        <v>36130</v>
      </c>
      <c r="W655" s="15" t="s">
        <v>36</v>
      </c>
      <c r="X655" s="21">
        <f t="shared" si="22"/>
        <v>19</v>
      </c>
      <c r="Y655" s="21">
        <f t="shared" si="23"/>
        <v>10</v>
      </c>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c r="GB655" s="21"/>
      <c r="GC655" s="21"/>
      <c r="GD655" s="21"/>
      <c r="GE655" s="21"/>
      <c r="GF655" s="21"/>
      <c r="GG655" s="21"/>
      <c r="GH655" s="21"/>
      <c r="GI655" s="21"/>
      <c r="GJ655" s="21"/>
      <c r="GK655" s="21"/>
      <c r="GL655" s="21"/>
      <c r="GM655" s="21"/>
      <c r="GN655" s="21"/>
      <c r="GO655" s="21"/>
      <c r="GP655" s="21"/>
      <c r="GQ655" s="21"/>
      <c r="GR655" s="21"/>
      <c r="GS655" s="21"/>
      <c r="GT655" s="21"/>
      <c r="GU655" s="21"/>
      <c r="GV655" s="21"/>
      <c r="GW655" s="21"/>
      <c r="GX655" s="21"/>
      <c r="GY655" s="21"/>
      <c r="GZ655" s="21"/>
      <c r="HA655" s="21"/>
      <c r="HB655" s="21"/>
      <c r="HC655" s="21"/>
      <c r="HD655" s="21"/>
      <c r="HE655" s="21"/>
      <c r="HF655" s="21"/>
      <c r="HG655" s="21"/>
      <c r="HH655" s="21"/>
      <c r="HI655" s="21"/>
      <c r="HJ655" s="21"/>
      <c r="HK655" s="21"/>
      <c r="HL655" s="21"/>
      <c r="HM655" s="21"/>
      <c r="HN655" s="21"/>
      <c r="HO655" s="21"/>
      <c r="HP655" s="21"/>
      <c r="HQ655" s="21"/>
      <c r="HR655" s="21"/>
      <c r="HS655" s="21"/>
      <c r="HT655" s="21"/>
    </row>
    <row r="656" s="9" customFormat="1" ht="30" customHeight="1" spans="1:228">
      <c r="A656" s="10">
        <v>6</v>
      </c>
      <c r="B656" s="14" t="s">
        <v>2381</v>
      </c>
      <c r="C656" s="15" t="s">
        <v>2364</v>
      </c>
      <c r="D656" s="15"/>
      <c r="E656" s="15">
        <v>488</v>
      </c>
      <c r="F656" s="16" t="s">
        <v>2382</v>
      </c>
      <c r="G656" s="15" t="s">
        <v>27</v>
      </c>
      <c r="H656" s="15" t="s">
        <v>51</v>
      </c>
      <c r="I656" s="15"/>
      <c r="J656" s="15" t="s">
        <v>41</v>
      </c>
      <c r="K656" s="17">
        <v>28381</v>
      </c>
      <c r="L656" s="15">
        <v>41</v>
      </c>
      <c r="M656" s="15" t="s">
        <v>30</v>
      </c>
      <c r="N656" s="15" t="s">
        <v>31</v>
      </c>
      <c r="O656" s="15"/>
      <c r="P656" s="16" t="s">
        <v>1010</v>
      </c>
      <c r="Q656" s="19">
        <v>39448</v>
      </c>
      <c r="R656" s="15" t="s">
        <v>835</v>
      </c>
      <c r="S656" s="15"/>
      <c r="T656" s="20" t="s">
        <v>2383</v>
      </c>
      <c r="U656" s="14" t="str">
        <f ca="1">VLOOKUP(T656,[1]sheet1!$C$1:$D$65536,2,0)</f>
        <v>13982297082</v>
      </c>
      <c r="V656" s="17">
        <v>35309</v>
      </c>
      <c r="W656" s="15" t="s">
        <v>36</v>
      </c>
      <c r="X656" s="21">
        <f t="shared" si="22"/>
        <v>21</v>
      </c>
      <c r="Y656" s="21">
        <f t="shared" si="23"/>
        <v>15</v>
      </c>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c r="GB656" s="21"/>
      <c r="GC656" s="21"/>
      <c r="GD656" s="21"/>
      <c r="GE656" s="21"/>
      <c r="GF656" s="21"/>
      <c r="GG656" s="21"/>
      <c r="GH656" s="21"/>
      <c r="GI656" s="21"/>
      <c r="GJ656" s="21"/>
      <c r="GK656" s="21"/>
      <c r="GL656" s="21"/>
      <c r="GM656" s="21"/>
      <c r="GN656" s="21"/>
      <c r="GO656" s="21"/>
      <c r="GP656" s="21"/>
      <c r="GQ656" s="21"/>
      <c r="GR656" s="21"/>
      <c r="GS656" s="21"/>
      <c r="GT656" s="21"/>
      <c r="GU656" s="21"/>
      <c r="GV656" s="21"/>
      <c r="GW656" s="21"/>
      <c r="GX656" s="21"/>
      <c r="GY656" s="21"/>
      <c r="GZ656" s="21"/>
      <c r="HA656" s="21"/>
      <c r="HB656" s="21"/>
      <c r="HC656" s="21"/>
      <c r="HD656" s="21"/>
      <c r="HE656" s="21"/>
      <c r="HF656" s="21"/>
      <c r="HG656" s="21"/>
      <c r="HH656" s="21"/>
      <c r="HI656" s="21"/>
      <c r="HJ656" s="21"/>
      <c r="HK656" s="21"/>
      <c r="HL656" s="21"/>
      <c r="HM656" s="21"/>
      <c r="HN656" s="21"/>
      <c r="HO656" s="21"/>
      <c r="HP656" s="21"/>
      <c r="HQ656" s="21"/>
      <c r="HR656" s="21"/>
      <c r="HS656" s="21"/>
      <c r="HT656" s="21"/>
    </row>
    <row r="657" s="9" customFormat="1" ht="30" customHeight="1" spans="1:228">
      <c r="A657" s="10">
        <v>7</v>
      </c>
      <c r="B657" s="14" t="s">
        <v>2384</v>
      </c>
      <c r="C657" s="15" t="s">
        <v>2364</v>
      </c>
      <c r="D657" s="15"/>
      <c r="E657" s="15">
        <v>79</v>
      </c>
      <c r="F657" s="16" t="s">
        <v>2385</v>
      </c>
      <c r="G657" s="15" t="s">
        <v>27</v>
      </c>
      <c r="H657" s="15" t="s">
        <v>51</v>
      </c>
      <c r="I657" s="15"/>
      <c r="J657" s="15" t="s">
        <v>29</v>
      </c>
      <c r="K657" s="17">
        <v>29360</v>
      </c>
      <c r="L657" s="15">
        <v>38</v>
      </c>
      <c r="M657" s="15" t="s">
        <v>30</v>
      </c>
      <c r="N657" s="15" t="s">
        <v>31</v>
      </c>
      <c r="O657" s="15"/>
      <c r="P657" s="16" t="s">
        <v>1010</v>
      </c>
      <c r="Q657" s="19">
        <v>39448</v>
      </c>
      <c r="R657" s="15" t="s">
        <v>835</v>
      </c>
      <c r="S657" s="15"/>
      <c r="T657" s="20" t="s">
        <v>2386</v>
      </c>
      <c r="U657" s="14" t="str">
        <f ca="1">VLOOKUP(T657,[1]sheet1!$C$1:$D$65536,2,0)</f>
        <v>13980865066</v>
      </c>
      <c r="V657" s="17">
        <v>36861</v>
      </c>
      <c r="W657" s="15" t="s">
        <v>36</v>
      </c>
      <c r="X657" s="21">
        <f t="shared" si="22"/>
        <v>17</v>
      </c>
      <c r="Y657" s="21">
        <f t="shared" si="23"/>
        <v>10</v>
      </c>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c r="GB657" s="21"/>
      <c r="GC657" s="21"/>
      <c r="GD657" s="21"/>
      <c r="GE657" s="21"/>
      <c r="GF657" s="21"/>
      <c r="GG657" s="21"/>
      <c r="GH657" s="21"/>
      <c r="GI657" s="21"/>
      <c r="GJ657" s="21"/>
      <c r="GK657" s="21"/>
      <c r="GL657" s="21"/>
      <c r="GM657" s="21"/>
      <c r="GN657" s="21"/>
      <c r="GO657" s="21"/>
      <c r="GP657" s="21"/>
      <c r="GQ657" s="21"/>
      <c r="GR657" s="21"/>
      <c r="GS657" s="21"/>
      <c r="GT657" s="21"/>
      <c r="GU657" s="21"/>
      <c r="GV657" s="21"/>
      <c r="GW657" s="21"/>
      <c r="GX657" s="21"/>
      <c r="GY657" s="21"/>
      <c r="GZ657" s="21"/>
      <c r="HA657" s="21"/>
      <c r="HB657" s="21"/>
      <c r="HC657" s="21"/>
      <c r="HD657" s="21"/>
      <c r="HE657" s="21"/>
      <c r="HF657" s="21"/>
      <c r="HG657" s="21"/>
      <c r="HH657" s="21"/>
      <c r="HI657" s="21"/>
      <c r="HJ657" s="21"/>
      <c r="HK657" s="21"/>
      <c r="HL657" s="21"/>
      <c r="HM657" s="21"/>
      <c r="HN657" s="21"/>
      <c r="HO657" s="21"/>
      <c r="HP657" s="21"/>
      <c r="HQ657" s="21"/>
      <c r="HR657" s="21"/>
      <c r="HS657" s="21"/>
      <c r="HT657" s="21"/>
    </row>
    <row r="658" s="9" customFormat="1" ht="30" customHeight="1" spans="1:228">
      <c r="A658" s="10">
        <v>8</v>
      </c>
      <c r="B658" s="14" t="e">
        <v>#N/A</v>
      </c>
      <c r="C658" s="15" t="s">
        <v>2364</v>
      </c>
      <c r="D658" s="15"/>
      <c r="E658" s="15">
        <v>1230</v>
      </c>
      <c r="F658" s="16" t="s">
        <v>2387</v>
      </c>
      <c r="G658" s="15" t="s">
        <v>27</v>
      </c>
      <c r="H658" s="15" t="s">
        <v>51</v>
      </c>
      <c r="I658" s="15"/>
      <c r="J658" s="15" t="s">
        <v>29</v>
      </c>
      <c r="K658" s="17">
        <v>29717</v>
      </c>
      <c r="L658" s="15">
        <v>37</v>
      </c>
      <c r="M658" s="15" t="s">
        <v>30</v>
      </c>
      <c r="N658" s="15" t="s">
        <v>102</v>
      </c>
      <c r="O658" s="15" t="s">
        <v>546</v>
      </c>
      <c r="P658" s="16" t="s">
        <v>1010</v>
      </c>
      <c r="Q658" s="19">
        <v>41820</v>
      </c>
      <c r="R658" s="15" t="s">
        <v>835</v>
      </c>
      <c r="S658" s="15"/>
      <c r="T658" s="20" t="s">
        <v>2388</v>
      </c>
      <c r="U658" s="14" t="e">
        <f ca="1">VLOOKUP(T658,[1]sheet1!$C$1:$D$65536,2,0)</f>
        <v>#N/A</v>
      </c>
      <c r="V658" s="17">
        <v>41821</v>
      </c>
      <c r="W658" s="15" t="s">
        <v>80</v>
      </c>
      <c r="X658" s="21">
        <f t="shared" si="22"/>
        <v>3</v>
      </c>
      <c r="Y658" s="21">
        <f t="shared" si="23"/>
        <v>5</v>
      </c>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c r="GB658" s="21"/>
      <c r="GC658" s="21"/>
      <c r="GD658" s="21"/>
      <c r="GE658" s="21"/>
      <c r="GF658" s="21"/>
      <c r="GG658" s="21"/>
      <c r="GH658" s="21"/>
      <c r="GI658" s="21"/>
      <c r="GJ658" s="21"/>
      <c r="GK658" s="21"/>
      <c r="GL658" s="21"/>
      <c r="GM658" s="21"/>
      <c r="GN658" s="21"/>
      <c r="GO658" s="21"/>
      <c r="GP658" s="21"/>
      <c r="GQ658" s="21"/>
      <c r="GR658" s="21"/>
      <c r="GS658" s="21"/>
      <c r="GT658" s="21"/>
      <c r="GU658" s="21"/>
      <c r="GV658" s="21"/>
      <c r="GW658" s="21"/>
      <c r="GX658" s="21"/>
      <c r="GY658" s="21"/>
      <c r="GZ658" s="21"/>
      <c r="HA658" s="21"/>
      <c r="HB658" s="21"/>
      <c r="HC658" s="21"/>
      <c r="HD658" s="21"/>
      <c r="HE658" s="21"/>
      <c r="HF658" s="21"/>
      <c r="HG658" s="21"/>
      <c r="HH658" s="21"/>
      <c r="HI658" s="21"/>
      <c r="HJ658" s="21"/>
      <c r="HK658" s="21"/>
      <c r="HL658" s="21"/>
      <c r="HM658" s="21"/>
      <c r="HN658" s="21"/>
      <c r="HO658" s="21"/>
      <c r="HP658" s="21"/>
      <c r="HQ658" s="21"/>
      <c r="HR658" s="21"/>
      <c r="HS658" s="21"/>
      <c r="HT658" s="21"/>
    </row>
    <row r="659" s="9" customFormat="1" ht="30" customHeight="1" spans="1:228">
      <c r="A659" s="10">
        <v>9</v>
      </c>
      <c r="B659" s="14" t="s">
        <v>2389</v>
      </c>
      <c r="C659" s="15" t="s">
        <v>2364</v>
      </c>
      <c r="D659" s="15"/>
      <c r="E659" s="15">
        <v>529</v>
      </c>
      <c r="F659" s="16" t="s">
        <v>2390</v>
      </c>
      <c r="G659" s="15" t="s">
        <v>27</v>
      </c>
      <c r="H659" s="15" t="s">
        <v>51</v>
      </c>
      <c r="I659" s="15"/>
      <c r="J659" s="15" t="s">
        <v>41</v>
      </c>
      <c r="K659" s="17">
        <v>28361</v>
      </c>
      <c r="L659" s="15">
        <v>41</v>
      </c>
      <c r="M659" s="15" t="s">
        <v>30</v>
      </c>
      <c r="N659" s="15" t="s">
        <v>31</v>
      </c>
      <c r="O659" s="15"/>
      <c r="P659" s="16" t="s">
        <v>1010</v>
      </c>
      <c r="Q659" s="19">
        <v>40179</v>
      </c>
      <c r="R659" s="15" t="s">
        <v>835</v>
      </c>
      <c r="S659" s="15"/>
      <c r="T659" s="20" t="s">
        <v>2391</v>
      </c>
      <c r="U659" s="14" t="str">
        <f ca="1">VLOOKUP(T659,[1]sheet1!$C$1:$D$65536,2,0)</f>
        <v>13688048381</v>
      </c>
      <c r="V659" s="17">
        <v>37895</v>
      </c>
      <c r="W659" s="15" t="s">
        <v>36</v>
      </c>
      <c r="X659" s="21">
        <f t="shared" si="22"/>
        <v>14</v>
      </c>
      <c r="Y659" s="21">
        <f t="shared" si="23"/>
        <v>10</v>
      </c>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c r="GB659" s="21"/>
      <c r="GC659" s="21"/>
      <c r="GD659" s="21"/>
      <c r="GE659" s="21"/>
      <c r="GF659" s="21"/>
      <c r="GG659" s="21"/>
      <c r="GH659" s="21"/>
      <c r="GI659" s="21"/>
      <c r="GJ659" s="21"/>
      <c r="GK659" s="21"/>
      <c r="GL659" s="21"/>
      <c r="GM659" s="21"/>
      <c r="GN659" s="21"/>
      <c r="GO659" s="21"/>
      <c r="GP659" s="21"/>
      <c r="GQ659" s="21"/>
      <c r="GR659" s="21"/>
      <c r="GS659" s="21"/>
      <c r="GT659" s="21"/>
      <c r="GU659" s="21"/>
      <c r="GV659" s="21"/>
      <c r="GW659" s="21"/>
      <c r="GX659" s="21"/>
      <c r="GY659" s="21"/>
      <c r="GZ659" s="21"/>
      <c r="HA659" s="21"/>
      <c r="HB659" s="21"/>
      <c r="HC659" s="21"/>
      <c r="HD659" s="21"/>
      <c r="HE659" s="21"/>
      <c r="HF659" s="21"/>
      <c r="HG659" s="21"/>
      <c r="HH659" s="21"/>
      <c r="HI659" s="21"/>
      <c r="HJ659" s="21"/>
      <c r="HK659" s="21"/>
      <c r="HL659" s="21"/>
      <c r="HM659" s="21"/>
      <c r="HN659" s="21"/>
      <c r="HO659" s="21"/>
      <c r="HP659" s="21"/>
      <c r="HQ659" s="21"/>
      <c r="HR659" s="21"/>
      <c r="HS659" s="21"/>
      <c r="HT659" s="21"/>
    </row>
    <row r="660" s="9" customFormat="1" ht="30" customHeight="1" spans="1:228">
      <c r="A660" s="10">
        <v>10</v>
      </c>
      <c r="B660" s="14" t="s">
        <v>2392</v>
      </c>
      <c r="C660" s="15" t="s">
        <v>2364</v>
      </c>
      <c r="D660" s="15"/>
      <c r="E660" s="15">
        <v>757</v>
      </c>
      <c r="F660" s="16" t="s">
        <v>2393</v>
      </c>
      <c r="G660" s="15" t="s">
        <v>124</v>
      </c>
      <c r="H660" s="15" t="s">
        <v>51</v>
      </c>
      <c r="I660" s="15"/>
      <c r="J660" s="15" t="s">
        <v>41</v>
      </c>
      <c r="K660" s="17">
        <v>31618</v>
      </c>
      <c r="L660" s="15">
        <v>32</v>
      </c>
      <c r="M660" s="15" t="s">
        <v>30</v>
      </c>
      <c r="N660" s="15" t="s">
        <v>31</v>
      </c>
      <c r="O660" s="15" t="s">
        <v>91</v>
      </c>
      <c r="P660" s="16" t="s">
        <v>1010</v>
      </c>
      <c r="Q660" s="19">
        <v>39994</v>
      </c>
      <c r="R660" s="15" t="s">
        <v>835</v>
      </c>
      <c r="S660" s="15"/>
      <c r="T660" s="20" t="s">
        <v>2394</v>
      </c>
      <c r="U660" s="14" t="str">
        <f ca="1">VLOOKUP(T660,[1]sheet1!$C$1:$D$65536,2,0)</f>
        <v>13666132340</v>
      </c>
      <c r="V660" s="17">
        <v>40513</v>
      </c>
      <c r="W660" s="15" t="s">
        <v>36</v>
      </c>
      <c r="X660" s="21">
        <f t="shared" si="22"/>
        <v>7</v>
      </c>
      <c r="Y660" s="21">
        <f t="shared" si="23"/>
        <v>5</v>
      </c>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c r="GB660" s="21"/>
      <c r="GC660" s="21"/>
      <c r="GD660" s="21"/>
      <c r="GE660" s="21"/>
      <c r="GF660" s="21"/>
      <c r="GG660" s="21"/>
      <c r="GH660" s="21"/>
      <c r="GI660" s="21"/>
      <c r="GJ660" s="21"/>
      <c r="GK660" s="21"/>
      <c r="GL660" s="21"/>
      <c r="GM660" s="21"/>
      <c r="GN660" s="21"/>
      <c r="GO660" s="21"/>
      <c r="GP660" s="21"/>
      <c r="GQ660" s="21"/>
      <c r="GR660" s="21"/>
      <c r="GS660" s="21"/>
      <c r="GT660" s="21"/>
      <c r="GU660" s="21"/>
      <c r="GV660" s="21"/>
      <c r="GW660" s="21"/>
      <c r="GX660" s="21"/>
      <c r="GY660" s="21"/>
      <c r="GZ660" s="21"/>
      <c r="HA660" s="21"/>
      <c r="HB660" s="21"/>
      <c r="HC660" s="21"/>
      <c r="HD660" s="21"/>
      <c r="HE660" s="21"/>
      <c r="HF660" s="21"/>
      <c r="HG660" s="21"/>
      <c r="HH660" s="21"/>
      <c r="HI660" s="21"/>
      <c r="HJ660" s="21"/>
      <c r="HK660" s="21"/>
      <c r="HL660" s="21"/>
      <c r="HM660" s="21"/>
      <c r="HN660" s="21"/>
      <c r="HO660" s="21"/>
      <c r="HP660" s="21"/>
      <c r="HQ660" s="21"/>
      <c r="HR660" s="21"/>
      <c r="HS660" s="21"/>
      <c r="HT660" s="21"/>
    </row>
    <row r="661" s="9" customFormat="1" ht="30" customHeight="1" spans="1:228">
      <c r="A661" s="10">
        <v>11</v>
      </c>
      <c r="B661" s="14" t="s">
        <v>2395</v>
      </c>
      <c r="C661" s="15" t="s">
        <v>2364</v>
      </c>
      <c r="D661" s="15"/>
      <c r="E661" s="15">
        <v>551</v>
      </c>
      <c r="F661" s="16" t="s">
        <v>2396</v>
      </c>
      <c r="G661" s="15" t="s">
        <v>27</v>
      </c>
      <c r="H661" s="15" t="s">
        <v>51</v>
      </c>
      <c r="I661" s="15"/>
      <c r="J661" s="15" t="s">
        <v>41</v>
      </c>
      <c r="K661" s="17">
        <v>29883</v>
      </c>
      <c r="L661" s="15">
        <v>37</v>
      </c>
      <c r="M661" s="15" t="s">
        <v>30</v>
      </c>
      <c r="N661" s="15" t="s">
        <v>31</v>
      </c>
      <c r="O661" s="15"/>
      <c r="P661" s="16" t="s">
        <v>1010</v>
      </c>
      <c r="Q661" s="19">
        <v>39448</v>
      </c>
      <c r="R661" s="15" t="s">
        <v>288</v>
      </c>
      <c r="S661" s="15"/>
      <c r="T661" s="20" t="s">
        <v>2397</v>
      </c>
      <c r="U661" s="14" t="str">
        <f ca="1">VLOOKUP(T661,[1]sheet1!$C$1:$D$65536,2,0)</f>
        <v>13880970966</v>
      </c>
      <c r="V661" s="17">
        <v>37073</v>
      </c>
      <c r="W661" s="15" t="s">
        <v>80</v>
      </c>
      <c r="X661" s="21">
        <f t="shared" si="22"/>
        <v>16</v>
      </c>
      <c r="Y661" s="21">
        <f t="shared" si="23"/>
        <v>10</v>
      </c>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c r="GB661" s="21"/>
      <c r="GC661" s="21"/>
      <c r="GD661" s="21"/>
      <c r="GE661" s="21"/>
      <c r="GF661" s="21"/>
      <c r="GG661" s="21"/>
      <c r="GH661" s="21"/>
      <c r="GI661" s="21"/>
      <c r="GJ661" s="21"/>
      <c r="GK661" s="21"/>
      <c r="GL661" s="21"/>
      <c r="GM661" s="21"/>
      <c r="GN661" s="21"/>
      <c r="GO661" s="21"/>
      <c r="GP661" s="21"/>
      <c r="GQ661" s="21"/>
      <c r="GR661" s="21"/>
      <c r="GS661" s="21"/>
      <c r="GT661" s="21"/>
      <c r="GU661" s="21"/>
      <c r="GV661" s="21"/>
      <c r="GW661" s="21"/>
      <c r="GX661" s="21"/>
      <c r="GY661" s="21"/>
      <c r="GZ661" s="21"/>
      <c r="HA661" s="21"/>
      <c r="HB661" s="21"/>
      <c r="HC661" s="21"/>
      <c r="HD661" s="21"/>
      <c r="HE661" s="21"/>
      <c r="HF661" s="21"/>
      <c r="HG661" s="21"/>
      <c r="HH661" s="21"/>
      <c r="HI661" s="21"/>
      <c r="HJ661" s="21"/>
      <c r="HK661" s="21"/>
      <c r="HL661" s="21"/>
      <c r="HM661" s="21"/>
      <c r="HN661" s="21"/>
      <c r="HO661" s="21"/>
      <c r="HP661" s="21"/>
      <c r="HQ661" s="21"/>
      <c r="HR661" s="21"/>
      <c r="HS661" s="21"/>
      <c r="HT661" s="21"/>
    </row>
    <row r="662" s="9" customFormat="1" ht="30" customHeight="1" spans="1:228">
      <c r="A662" s="10">
        <v>12</v>
      </c>
      <c r="B662" s="14" t="s">
        <v>2398</v>
      </c>
      <c r="C662" s="15" t="s">
        <v>2364</v>
      </c>
      <c r="D662" s="15"/>
      <c r="E662" s="15">
        <v>942</v>
      </c>
      <c r="F662" s="16" t="s">
        <v>2181</v>
      </c>
      <c r="G662" s="15" t="s">
        <v>56</v>
      </c>
      <c r="H662" s="15" t="s">
        <v>51</v>
      </c>
      <c r="I662" s="15"/>
      <c r="J662" s="15" t="s">
        <v>41</v>
      </c>
      <c r="K662" s="17">
        <v>31773</v>
      </c>
      <c r="L662" s="15">
        <v>32</v>
      </c>
      <c r="M662" s="15" t="s">
        <v>2399</v>
      </c>
      <c r="N662" s="15" t="s">
        <v>31</v>
      </c>
      <c r="O662" s="15" t="s">
        <v>91</v>
      </c>
      <c r="P662" s="16" t="s">
        <v>1010</v>
      </c>
      <c r="Q662" s="19">
        <v>40724</v>
      </c>
      <c r="R662" s="15" t="s">
        <v>288</v>
      </c>
      <c r="S662" s="15"/>
      <c r="T662" s="20" t="s">
        <v>2400</v>
      </c>
      <c r="U662" s="14" t="str">
        <f ca="1">VLOOKUP(T662,[1]sheet1!$C$1:$D$65536,2,0)</f>
        <v>18224076930</v>
      </c>
      <c r="V662" s="17">
        <v>41518</v>
      </c>
      <c r="W662" s="15" t="s">
        <v>36</v>
      </c>
      <c r="X662" s="21">
        <f t="shared" si="22"/>
        <v>4</v>
      </c>
      <c r="Y662" s="21">
        <f t="shared" si="23"/>
        <v>5</v>
      </c>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c r="GB662" s="21"/>
      <c r="GC662" s="21"/>
      <c r="GD662" s="21"/>
      <c r="GE662" s="21"/>
      <c r="GF662" s="21"/>
      <c r="GG662" s="21"/>
      <c r="GH662" s="21"/>
      <c r="GI662" s="21"/>
      <c r="GJ662" s="21"/>
      <c r="GK662" s="21"/>
      <c r="GL662" s="21"/>
      <c r="GM662" s="21"/>
      <c r="GN662" s="21"/>
      <c r="GO662" s="21"/>
      <c r="GP662" s="21"/>
      <c r="GQ662" s="21"/>
      <c r="GR662" s="21"/>
      <c r="GS662" s="21"/>
      <c r="GT662" s="21"/>
      <c r="GU662" s="21"/>
      <c r="GV662" s="21"/>
      <c r="GW662" s="21"/>
      <c r="GX662" s="21"/>
      <c r="GY662" s="21"/>
      <c r="GZ662" s="21"/>
      <c r="HA662" s="21"/>
      <c r="HB662" s="21"/>
      <c r="HC662" s="21"/>
      <c r="HD662" s="21"/>
      <c r="HE662" s="21"/>
      <c r="HF662" s="21"/>
      <c r="HG662" s="21"/>
      <c r="HH662" s="21"/>
      <c r="HI662" s="21"/>
      <c r="HJ662" s="21"/>
      <c r="HK662" s="21"/>
      <c r="HL662" s="21"/>
      <c r="HM662" s="21"/>
      <c r="HN662" s="21"/>
      <c r="HO662" s="21"/>
      <c r="HP662" s="21"/>
      <c r="HQ662" s="21"/>
      <c r="HR662" s="21"/>
      <c r="HS662" s="21"/>
      <c r="HT662" s="21"/>
    </row>
    <row r="663" s="9" customFormat="1" ht="30" customHeight="1" spans="1:228">
      <c r="A663" s="10">
        <v>13</v>
      </c>
      <c r="B663" s="14" t="s">
        <v>2401</v>
      </c>
      <c r="C663" s="15" t="s">
        <v>2364</v>
      </c>
      <c r="D663" s="15"/>
      <c r="E663" s="15">
        <v>955</v>
      </c>
      <c r="F663" s="16" t="s">
        <v>2402</v>
      </c>
      <c r="G663" s="15" t="s">
        <v>56</v>
      </c>
      <c r="H663" s="15" t="s">
        <v>51</v>
      </c>
      <c r="I663" s="15"/>
      <c r="J663" s="15" t="s">
        <v>41</v>
      </c>
      <c r="K663" s="17">
        <v>31814</v>
      </c>
      <c r="L663" s="15">
        <v>31</v>
      </c>
      <c r="M663" s="15" t="s">
        <v>30</v>
      </c>
      <c r="N663" s="15" t="s">
        <v>31</v>
      </c>
      <c r="O663" s="15" t="s">
        <v>91</v>
      </c>
      <c r="P663" s="16" t="s">
        <v>1010</v>
      </c>
      <c r="Q663" s="19">
        <v>40724</v>
      </c>
      <c r="R663" s="15" t="s">
        <v>288</v>
      </c>
      <c r="S663" s="15"/>
      <c r="T663" s="20" t="s">
        <v>2403</v>
      </c>
      <c r="U663" s="14" t="str">
        <f ca="1">VLOOKUP(T663,[1]sheet1!$C$1:$D$65536,2,0)</f>
        <v>13982165224</v>
      </c>
      <c r="V663" s="17">
        <v>40756</v>
      </c>
      <c r="W663" s="15" t="s">
        <v>80</v>
      </c>
      <c r="X663" s="21">
        <f t="shared" si="22"/>
        <v>6</v>
      </c>
      <c r="Y663" s="21">
        <f t="shared" si="23"/>
        <v>5</v>
      </c>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c r="GB663" s="21"/>
      <c r="GC663" s="21"/>
      <c r="GD663" s="21"/>
      <c r="GE663" s="21"/>
      <c r="GF663" s="21"/>
      <c r="GG663" s="21"/>
      <c r="GH663" s="21"/>
      <c r="GI663" s="21"/>
      <c r="GJ663" s="21"/>
      <c r="GK663" s="21"/>
      <c r="GL663" s="21"/>
      <c r="GM663" s="21"/>
      <c r="GN663" s="21"/>
      <c r="GO663" s="21"/>
      <c r="GP663" s="21"/>
      <c r="GQ663" s="21"/>
      <c r="GR663" s="21"/>
      <c r="GS663" s="21"/>
      <c r="GT663" s="21"/>
      <c r="GU663" s="21"/>
      <c r="GV663" s="21"/>
      <c r="GW663" s="21"/>
      <c r="GX663" s="21"/>
      <c r="GY663" s="21"/>
      <c r="GZ663" s="21"/>
      <c r="HA663" s="21"/>
      <c r="HB663" s="21"/>
      <c r="HC663" s="21"/>
      <c r="HD663" s="21"/>
      <c r="HE663" s="21"/>
      <c r="HF663" s="21"/>
      <c r="HG663" s="21"/>
      <c r="HH663" s="21"/>
      <c r="HI663" s="21"/>
      <c r="HJ663" s="21"/>
      <c r="HK663" s="21"/>
      <c r="HL663" s="21"/>
      <c r="HM663" s="21"/>
      <c r="HN663" s="21"/>
      <c r="HO663" s="21"/>
      <c r="HP663" s="21"/>
      <c r="HQ663" s="21"/>
      <c r="HR663" s="21"/>
      <c r="HS663" s="21"/>
      <c r="HT663" s="21"/>
    </row>
    <row r="664" s="9" customFormat="1" ht="30" customHeight="1" spans="1:228">
      <c r="A664" s="10">
        <v>14</v>
      </c>
      <c r="B664" s="14" t="s">
        <v>2404</v>
      </c>
      <c r="C664" s="15" t="s">
        <v>2364</v>
      </c>
      <c r="D664" s="15"/>
      <c r="E664" s="15">
        <v>660</v>
      </c>
      <c r="F664" s="16" t="s">
        <v>2405</v>
      </c>
      <c r="G664" s="15" t="s">
        <v>56</v>
      </c>
      <c r="H664" s="15" t="s">
        <v>51</v>
      </c>
      <c r="I664" s="15"/>
      <c r="J664" s="15" t="s">
        <v>41</v>
      </c>
      <c r="K664" s="17">
        <v>30970</v>
      </c>
      <c r="L664" s="15">
        <v>34</v>
      </c>
      <c r="M664" s="15" t="s">
        <v>30</v>
      </c>
      <c r="N664" s="15" t="s">
        <v>31</v>
      </c>
      <c r="O664" s="15"/>
      <c r="P664" s="16" t="s">
        <v>1010</v>
      </c>
      <c r="Q664" s="19">
        <v>40359</v>
      </c>
      <c r="R664" s="15" t="s">
        <v>288</v>
      </c>
      <c r="S664" s="15"/>
      <c r="T664" s="20" t="s">
        <v>2406</v>
      </c>
      <c r="U664" s="14" t="str">
        <f ca="1">VLOOKUP(T664,[1]sheet1!$C$1:$D$65536,2,0)</f>
        <v>13518140673</v>
      </c>
      <c r="V664" s="17">
        <v>39264</v>
      </c>
      <c r="W664" s="15" t="s">
        <v>36</v>
      </c>
      <c r="X664" s="21">
        <f t="shared" si="22"/>
        <v>10</v>
      </c>
      <c r="Y664" s="21">
        <f t="shared" si="23"/>
        <v>10</v>
      </c>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c r="GB664" s="21"/>
      <c r="GC664" s="21"/>
      <c r="GD664" s="21"/>
      <c r="GE664" s="21"/>
      <c r="GF664" s="21"/>
      <c r="GG664" s="21"/>
      <c r="GH664" s="21"/>
      <c r="GI664" s="21"/>
      <c r="GJ664" s="21"/>
      <c r="GK664" s="21"/>
      <c r="GL664" s="21"/>
      <c r="GM664" s="21"/>
      <c r="GN664" s="21"/>
      <c r="GO664" s="21"/>
      <c r="GP664" s="21"/>
      <c r="GQ664" s="21"/>
      <c r="GR664" s="21"/>
      <c r="GS664" s="21"/>
      <c r="GT664" s="21"/>
      <c r="GU664" s="21"/>
      <c r="GV664" s="21"/>
      <c r="GW664" s="21"/>
      <c r="GX664" s="21"/>
      <c r="GY664" s="21"/>
      <c r="GZ664" s="21"/>
      <c r="HA664" s="21"/>
      <c r="HB664" s="21"/>
      <c r="HC664" s="21"/>
      <c r="HD664" s="21"/>
      <c r="HE664" s="21"/>
      <c r="HF664" s="21"/>
      <c r="HG664" s="21"/>
      <c r="HH664" s="21"/>
      <c r="HI664" s="21"/>
      <c r="HJ664" s="21"/>
      <c r="HK664" s="21"/>
      <c r="HL664" s="21"/>
      <c r="HM664" s="21"/>
      <c r="HN664" s="21"/>
      <c r="HO664" s="21"/>
      <c r="HP664" s="21"/>
      <c r="HQ664" s="21"/>
      <c r="HR664" s="21"/>
      <c r="HS664" s="21"/>
      <c r="HT664" s="21"/>
    </row>
    <row r="665" s="9" customFormat="1" ht="30" customHeight="1" spans="1:228">
      <c r="A665" s="10">
        <v>15</v>
      </c>
      <c r="B665" s="14" t="s">
        <v>2407</v>
      </c>
      <c r="C665" s="15" t="s">
        <v>2364</v>
      </c>
      <c r="D665" s="15"/>
      <c r="E665" s="15">
        <v>1028</v>
      </c>
      <c r="F665" s="16" t="s">
        <v>2408</v>
      </c>
      <c r="G665" s="15" t="s">
        <v>56</v>
      </c>
      <c r="H665" s="15" t="s">
        <v>51</v>
      </c>
      <c r="I665" s="15"/>
      <c r="J665" s="15" t="s">
        <v>41</v>
      </c>
      <c r="K665" s="17">
        <v>31273</v>
      </c>
      <c r="L665" s="15">
        <v>33</v>
      </c>
      <c r="M665" s="15" t="s">
        <v>30</v>
      </c>
      <c r="N665" s="15" t="s">
        <v>31</v>
      </c>
      <c r="O665" s="15"/>
      <c r="P665" s="16" t="s">
        <v>1010</v>
      </c>
      <c r="Q665" s="19">
        <v>40544</v>
      </c>
      <c r="R665" s="15" t="s">
        <v>288</v>
      </c>
      <c r="S665" s="15"/>
      <c r="T665" s="20" t="s">
        <v>2409</v>
      </c>
      <c r="U665" s="14" t="str">
        <f ca="1">VLOOKUP(T665,[1]sheet1!$C$1:$D$65536,2,0)</f>
        <v>13880772030</v>
      </c>
      <c r="V665" s="17">
        <v>40909</v>
      </c>
      <c r="W665" s="15" t="s">
        <v>36</v>
      </c>
      <c r="X665" s="21">
        <f t="shared" si="22"/>
        <v>6</v>
      </c>
      <c r="Y665" s="21">
        <f t="shared" si="23"/>
        <v>5</v>
      </c>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c r="GB665" s="21"/>
      <c r="GC665" s="21"/>
      <c r="GD665" s="21"/>
      <c r="GE665" s="21"/>
      <c r="GF665" s="21"/>
      <c r="GG665" s="21"/>
      <c r="GH665" s="21"/>
      <c r="GI665" s="21"/>
      <c r="GJ665" s="21"/>
      <c r="GK665" s="21"/>
      <c r="GL665" s="21"/>
      <c r="GM665" s="21"/>
      <c r="GN665" s="21"/>
      <c r="GO665" s="21"/>
      <c r="GP665" s="21"/>
      <c r="GQ665" s="21"/>
      <c r="GR665" s="21"/>
      <c r="GS665" s="21"/>
      <c r="GT665" s="21"/>
      <c r="GU665" s="21"/>
      <c r="GV665" s="21"/>
      <c r="GW665" s="21"/>
      <c r="GX665" s="21"/>
      <c r="GY665" s="21"/>
      <c r="GZ665" s="21"/>
      <c r="HA665" s="21"/>
      <c r="HB665" s="21"/>
      <c r="HC665" s="21"/>
      <c r="HD665" s="21"/>
      <c r="HE665" s="21"/>
      <c r="HF665" s="21"/>
      <c r="HG665" s="21"/>
      <c r="HH665" s="21"/>
      <c r="HI665" s="21"/>
      <c r="HJ665" s="21"/>
      <c r="HK665" s="21"/>
      <c r="HL665" s="21"/>
      <c r="HM665" s="21"/>
      <c r="HN665" s="21"/>
      <c r="HO665" s="21"/>
      <c r="HP665" s="21"/>
      <c r="HQ665" s="21"/>
      <c r="HR665" s="21"/>
      <c r="HS665" s="21"/>
      <c r="HT665" s="21"/>
    </row>
    <row r="666" s="9" customFormat="1" ht="30" customHeight="1" spans="1:228">
      <c r="A666" s="10">
        <v>16</v>
      </c>
      <c r="B666" s="14" t="s">
        <v>2410</v>
      </c>
      <c r="C666" s="15" t="s">
        <v>2364</v>
      </c>
      <c r="D666" s="15"/>
      <c r="E666" s="15">
        <v>1190</v>
      </c>
      <c r="F666" s="16" t="s">
        <v>2411</v>
      </c>
      <c r="G666" s="15" t="s">
        <v>56</v>
      </c>
      <c r="H666" s="15" t="s">
        <v>51</v>
      </c>
      <c r="I666" s="15"/>
      <c r="J666" s="15" t="s">
        <v>41</v>
      </c>
      <c r="K666" s="17">
        <v>31872</v>
      </c>
      <c r="L666" s="15">
        <v>31</v>
      </c>
      <c r="M666" s="15" t="s">
        <v>30</v>
      </c>
      <c r="N666" s="15" t="s">
        <v>31</v>
      </c>
      <c r="O666" s="15" t="s">
        <v>91</v>
      </c>
      <c r="P666" s="16" t="s">
        <v>1010</v>
      </c>
      <c r="Q666" s="19">
        <v>41090</v>
      </c>
      <c r="R666" s="15" t="s">
        <v>288</v>
      </c>
      <c r="S666" s="15"/>
      <c r="T666" s="20" t="s">
        <v>2412</v>
      </c>
      <c r="U666" s="14" t="str">
        <f ca="1">VLOOKUP(T666,[1]sheet1!$C$1:$D$65536,2,0)</f>
        <v>15828383196</v>
      </c>
      <c r="V666" s="17">
        <v>41852</v>
      </c>
      <c r="W666" s="15" t="s">
        <v>80</v>
      </c>
      <c r="X666" s="21">
        <f t="shared" si="22"/>
        <v>3</v>
      </c>
      <c r="Y666" s="21">
        <f t="shared" si="23"/>
        <v>5</v>
      </c>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c r="GB666" s="21"/>
      <c r="GC666" s="21"/>
      <c r="GD666" s="21"/>
      <c r="GE666" s="21"/>
      <c r="GF666" s="21"/>
      <c r="GG666" s="21"/>
      <c r="GH666" s="21"/>
      <c r="GI666" s="21"/>
      <c r="GJ666" s="21"/>
      <c r="GK666" s="21"/>
      <c r="GL666" s="21"/>
      <c r="GM666" s="21"/>
      <c r="GN666" s="21"/>
      <c r="GO666" s="21"/>
      <c r="GP666" s="21"/>
      <c r="GQ666" s="21"/>
      <c r="GR666" s="21"/>
      <c r="GS666" s="21"/>
      <c r="GT666" s="21"/>
      <c r="GU666" s="21"/>
      <c r="GV666" s="21"/>
      <c r="GW666" s="21"/>
      <c r="GX666" s="21"/>
      <c r="GY666" s="21"/>
      <c r="GZ666" s="21"/>
      <c r="HA666" s="21"/>
      <c r="HB666" s="21"/>
      <c r="HC666" s="21"/>
      <c r="HD666" s="21"/>
      <c r="HE666" s="21"/>
      <c r="HF666" s="21"/>
      <c r="HG666" s="21"/>
      <c r="HH666" s="21"/>
      <c r="HI666" s="21"/>
      <c r="HJ666" s="21"/>
      <c r="HK666" s="21"/>
      <c r="HL666" s="21"/>
      <c r="HM666" s="21"/>
      <c r="HN666" s="21"/>
      <c r="HO666" s="21"/>
      <c r="HP666" s="21"/>
      <c r="HQ666" s="21"/>
      <c r="HR666" s="21"/>
      <c r="HS666" s="21"/>
      <c r="HT666" s="21"/>
    </row>
    <row r="667" s="9" customFormat="1" ht="30" customHeight="1" spans="1:228">
      <c r="A667" s="10">
        <v>17</v>
      </c>
      <c r="B667" s="14" t="s">
        <v>2413</v>
      </c>
      <c r="C667" s="15" t="s">
        <v>2364</v>
      </c>
      <c r="D667" s="15"/>
      <c r="E667" s="15">
        <v>1191</v>
      </c>
      <c r="F667" s="16" t="s">
        <v>2414</v>
      </c>
      <c r="G667" s="15" t="s">
        <v>27</v>
      </c>
      <c r="H667" s="15" t="s">
        <v>51</v>
      </c>
      <c r="I667" s="15"/>
      <c r="J667" s="15" t="s">
        <v>41</v>
      </c>
      <c r="K667" s="17">
        <v>32166</v>
      </c>
      <c r="L667" s="15">
        <v>30</v>
      </c>
      <c r="M667" s="15" t="s">
        <v>30</v>
      </c>
      <c r="N667" s="15" t="s">
        <v>31</v>
      </c>
      <c r="O667" s="15" t="s">
        <v>389</v>
      </c>
      <c r="P667" s="16" t="s">
        <v>1010</v>
      </c>
      <c r="Q667" s="19">
        <v>41090</v>
      </c>
      <c r="R667" s="15" t="s">
        <v>288</v>
      </c>
      <c r="S667" s="15"/>
      <c r="T667" s="20" t="s">
        <v>2415</v>
      </c>
      <c r="U667" s="14" t="str">
        <f ca="1">VLOOKUP(T667,[1]sheet1!$C$1:$D$65536,2,0)</f>
        <v>18380155099</v>
      </c>
      <c r="V667" s="17">
        <v>41852</v>
      </c>
      <c r="W667" s="15" t="s">
        <v>36</v>
      </c>
      <c r="X667" s="21">
        <f t="shared" si="22"/>
        <v>3</v>
      </c>
      <c r="Y667" s="21">
        <f t="shared" si="23"/>
        <v>5</v>
      </c>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c r="GB667" s="21"/>
      <c r="GC667" s="21"/>
      <c r="GD667" s="21"/>
      <c r="GE667" s="21"/>
      <c r="GF667" s="21"/>
      <c r="GG667" s="21"/>
      <c r="GH667" s="21"/>
      <c r="GI667" s="21"/>
      <c r="GJ667" s="21"/>
      <c r="GK667" s="21"/>
      <c r="GL667" s="21"/>
      <c r="GM667" s="21"/>
      <c r="GN667" s="21"/>
      <c r="GO667" s="21"/>
      <c r="GP667" s="21"/>
      <c r="GQ667" s="21"/>
      <c r="GR667" s="21"/>
      <c r="GS667" s="21"/>
      <c r="GT667" s="21"/>
      <c r="GU667" s="21"/>
      <c r="GV667" s="21"/>
      <c r="GW667" s="21"/>
      <c r="GX667" s="21"/>
      <c r="GY667" s="21"/>
      <c r="GZ667" s="21"/>
      <c r="HA667" s="21"/>
      <c r="HB667" s="21"/>
      <c r="HC667" s="21"/>
      <c r="HD667" s="21"/>
      <c r="HE667" s="21"/>
      <c r="HF667" s="21"/>
      <c r="HG667" s="21"/>
      <c r="HH667" s="21"/>
      <c r="HI667" s="21"/>
      <c r="HJ667" s="21"/>
      <c r="HK667" s="21"/>
      <c r="HL667" s="21"/>
      <c r="HM667" s="21"/>
      <c r="HN667" s="21"/>
      <c r="HO667" s="21"/>
      <c r="HP667" s="21"/>
      <c r="HQ667" s="21"/>
      <c r="HR667" s="21"/>
      <c r="HS667" s="21"/>
      <c r="HT667" s="21"/>
    </row>
    <row r="668" s="9" customFormat="1" ht="30" customHeight="1" spans="1:228">
      <c r="A668" s="10">
        <v>18</v>
      </c>
      <c r="B668" s="14" t="s">
        <v>2416</v>
      </c>
      <c r="C668" s="15" t="s">
        <v>2364</v>
      </c>
      <c r="D668" s="15"/>
      <c r="E668" s="15">
        <v>977</v>
      </c>
      <c r="F668" s="16" t="s">
        <v>2417</v>
      </c>
      <c r="G668" s="15" t="s">
        <v>56</v>
      </c>
      <c r="H668" s="15" t="s">
        <v>51</v>
      </c>
      <c r="I668" s="15"/>
      <c r="J668" s="15" t="s">
        <v>29</v>
      </c>
      <c r="K668" s="17">
        <v>32065</v>
      </c>
      <c r="L668" s="15">
        <v>31</v>
      </c>
      <c r="M668" s="15" t="s">
        <v>30</v>
      </c>
      <c r="N668" s="15" t="s">
        <v>31</v>
      </c>
      <c r="O668" s="15" t="s">
        <v>389</v>
      </c>
      <c r="P668" s="16" t="s">
        <v>1010</v>
      </c>
      <c r="Q668" s="19">
        <v>40724</v>
      </c>
      <c r="R668" s="15" t="s">
        <v>288</v>
      </c>
      <c r="S668" s="15"/>
      <c r="T668" s="20" t="s">
        <v>2418</v>
      </c>
      <c r="U668" s="14" t="str">
        <f ca="1">VLOOKUP(T668,[1]sheet1!$C$1:$D$65536,2,0)</f>
        <v>15008411080</v>
      </c>
      <c r="V668" s="17">
        <v>41518</v>
      </c>
      <c r="W668" s="15" t="s">
        <v>36</v>
      </c>
      <c r="X668" s="21">
        <f t="shared" si="22"/>
        <v>4</v>
      </c>
      <c r="Y668" s="21">
        <f t="shared" si="23"/>
        <v>5</v>
      </c>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c r="GB668" s="21"/>
      <c r="GC668" s="21"/>
      <c r="GD668" s="21"/>
      <c r="GE668" s="21"/>
      <c r="GF668" s="21"/>
      <c r="GG668" s="21"/>
      <c r="GH668" s="21"/>
      <c r="GI668" s="21"/>
      <c r="GJ668" s="21"/>
      <c r="GK668" s="21"/>
      <c r="GL668" s="21"/>
      <c r="GM668" s="21"/>
      <c r="GN668" s="21"/>
      <c r="GO668" s="21"/>
      <c r="GP668" s="21"/>
      <c r="GQ668" s="21"/>
      <c r="GR668" s="21"/>
      <c r="GS668" s="21"/>
      <c r="GT668" s="21"/>
      <c r="GU668" s="21"/>
      <c r="GV668" s="21"/>
      <c r="GW668" s="21"/>
      <c r="GX668" s="21"/>
      <c r="GY668" s="21"/>
      <c r="GZ668" s="21"/>
      <c r="HA668" s="21"/>
      <c r="HB668" s="21"/>
      <c r="HC668" s="21"/>
      <c r="HD668" s="21"/>
      <c r="HE668" s="21"/>
      <c r="HF668" s="21"/>
      <c r="HG668" s="21"/>
      <c r="HH668" s="21"/>
      <c r="HI668" s="21"/>
      <c r="HJ668" s="21"/>
      <c r="HK668" s="21"/>
      <c r="HL668" s="21"/>
      <c r="HM668" s="21"/>
      <c r="HN668" s="21"/>
      <c r="HO668" s="21"/>
      <c r="HP668" s="21"/>
      <c r="HQ668" s="21"/>
      <c r="HR668" s="21"/>
      <c r="HS668" s="21"/>
      <c r="HT668" s="21"/>
    </row>
    <row r="669" s="9" customFormat="1" ht="30" customHeight="1" spans="1:228">
      <c r="A669" s="10">
        <v>19</v>
      </c>
      <c r="B669" s="14" t="s">
        <v>2419</v>
      </c>
      <c r="C669" s="15" t="s">
        <v>2364</v>
      </c>
      <c r="D669" s="15"/>
      <c r="E669" s="15">
        <v>1244</v>
      </c>
      <c r="F669" s="16" t="s">
        <v>2420</v>
      </c>
      <c r="G669" s="15" t="s">
        <v>56</v>
      </c>
      <c r="H669" s="15" t="s">
        <v>51</v>
      </c>
      <c r="I669" s="15"/>
      <c r="J669" s="15" t="s">
        <v>41</v>
      </c>
      <c r="K669" s="17">
        <v>32438</v>
      </c>
      <c r="L669" s="15">
        <v>30</v>
      </c>
      <c r="M669" s="15" t="s">
        <v>30</v>
      </c>
      <c r="N669" s="15" t="s">
        <v>31</v>
      </c>
      <c r="O669" s="15" t="s">
        <v>389</v>
      </c>
      <c r="P669" s="16" t="s">
        <v>1010</v>
      </c>
      <c r="Q669" s="19">
        <v>41090</v>
      </c>
      <c r="R669" s="15" t="s">
        <v>288</v>
      </c>
      <c r="S669" s="15"/>
      <c r="T669" s="20" t="s">
        <v>2421</v>
      </c>
      <c r="U669" s="14" t="str">
        <f ca="1">VLOOKUP(T669,[1]sheet1!$C$1:$D$65536,2,0)</f>
        <v>13540691873</v>
      </c>
      <c r="V669" s="17">
        <v>42156</v>
      </c>
      <c r="W669" s="15" t="s">
        <v>80</v>
      </c>
      <c r="X669" s="21">
        <f t="shared" si="22"/>
        <v>2</v>
      </c>
      <c r="Y669" s="21">
        <f t="shared" si="23"/>
        <v>5</v>
      </c>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c r="GB669" s="21"/>
      <c r="GC669" s="21"/>
      <c r="GD669" s="21"/>
      <c r="GE669" s="21"/>
      <c r="GF669" s="21"/>
      <c r="GG669" s="21"/>
      <c r="GH669" s="21"/>
      <c r="GI669" s="21"/>
      <c r="GJ669" s="21"/>
      <c r="GK669" s="21"/>
      <c r="GL669" s="21"/>
      <c r="GM669" s="21"/>
      <c r="GN669" s="21"/>
      <c r="GO669" s="21"/>
      <c r="GP669" s="21"/>
      <c r="GQ669" s="21"/>
      <c r="GR669" s="21"/>
      <c r="GS669" s="21"/>
      <c r="GT669" s="21"/>
      <c r="GU669" s="21"/>
      <c r="GV669" s="21"/>
      <c r="GW669" s="21"/>
      <c r="GX669" s="21"/>
      <c r="GY669" s="21"/>
      <c r="GZ669" s="21"/>
      <c r="HA669" s="21"/>
      <c r="HB669" s="21"/>
      <c r="HC669" s="21"/>
      <c r="HD669" s="21"/>
      <c r="HE669" s="21"/>
      <c r="HF669" s="21"/>
      <c r="HG669" s="21"/>
      <c r="HH669" s="21"/>
      <c r="HI669" s="21"/>
      <c r="HJ669" s="21"/>
      <c r="HK669" s="21"/>
      <c r="HL669" s="21"/>
      <c r="HM669" s="21"/>
      <c r="HN669" s="21"/>
      <c r="HO669" s="21"/>
      <c r="HP669" s="21"/>
      <c r="HQ669" s="21"/>
      <c r="HR669" s="21"/>
      <c r="HS669" s="21"/>
      <c r="HT669" s="21"/>
    </row>
    <row r="670" s="9" customFormat="1" ht="30" customHeight="1" spans="1:228">
      <c r="A670" s="10">
        <v>20</v>
      </c>
      <c r="B670" s="14" t="s">
        <v>2422</v>
      </c>
      <c r="C670" s="15" t="s">
        <v>2364</v>
      </c>
      <c r="D670" s="15"/>
      <c r="E670" s="15">
        <v>1245</v>
      </c>
      <c r="F670" s="16" t="s">
        <v>2423</v>
      </c>
      <c r="G670" s="15" t="s">
        <v>56</v>
      </c>
      <c r="H670" s="15" t="s">
        <v>51</v>
      </c>
      <c r="I670" s="15"/>
      <c r="J670" s="15" t="s">
        <v>41</v>
      </c>
      <c r="K670" s="17">
        <v>33107</v>
      </c>
      <c r="L670" s="15">
        <v>28</v>
      </c>
      <c r="M670" s="15" t="s">
        <v>30</v>
      </c>
      <c r="N670" s="15" t="s">
        <v>31</v>
      </c>
      <c r="O670" s="15" t="s">
        <v>389</v>
      </c>
      <c r="P670" s="16" t="s">
        <v>1010</v>
      </c>
      <c r="Q670" s="19">
        <v>41455</v>
      </c>
      <c r="R670" s="15" t="s">
        <v>288</v>
      </c>
      <c r="S670" s="15"/>
      <c r="T670" s="20" t="s">
        <v>2424</v>
      </c>
      <c r="U670" s="14" t="str">
        <f ca="1">VLOOKUP(T670,[1]sheet1!$C$1:$D$65536,2,0)</f>
        <v>13550352554</v>
      </c>
      <c r="V670" s="17">
        <v>41456</v>
      </c>
      <c r="W670" s="15" t="s">
        <v>36</v>
      </c>
      <c r="X670" s="21">
        <f t="shared" si="22"/>
        <v>4</v>
      </c>
      <c r="Y670" s="21">
        <f t="shared" si="23"/>
        <v>5</v>
      </c>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c r="GB670" s="21"/>
      <c r="GC670" s="21"/>
      <c r="GD670" s="21"/>
      <c r="GE670" s="21"/>
      <c r="GF670" s="21"/>
      <c r="GG670" s="21"/>
      <c r="GH670" s="21"/>
      <c r="GI670" s="21"/>
      <c r="GJ670" s="21"/>
      <c r="GK670" s="21"/>
      <c r="GL670" s="21"/>
      <c r="GM670" s="21"/>
      <c r="GN670" s="21"/>
      <c r="GO670" s="21"/>
      <c r="GP670" s="21"/>
      <c r="GQ670" s="21"/>
      <c r="GR670" s="21"/>
      <c r="GS670" s="21"/>
      <c r="GT670" s="21"/>
      <c r="GU670" s="21"/>
      <c r="GV670" s="21"/>
      <c r="GW670" s="21"/>
      <c r="GX670" s="21"/>
      <c r="GY670" s="21"/>
      <c r="GZ670" s="21"/>
      <c r="HA670" s="21"/>
      <c r="HB670" s="21"/>
      <c r="HC670" s="21"/>
      <c r="HD670" s="21"/>
      <c r="HE670" s="21"/>
      <c r="HF670" s="21"/>
      <c r="HG670" s="21"/>
      <c r="HH670" s="21"/>
      <c r="HI670" s="21"/>
      <c r="HJ670" s="21"/>
      <c r="HK670" s="21"/>
      <c r="HL670" s="21"/>
      <c r="HM670" s="21"/>
      <c r="HN670" s="21"/>
      <c r="HO670" s="21"/>
      <c r="HP670" s="21"/>
      <c r="HQ670" s="21"/>
      <c r="HR670" s="21"/>
      <c r="HS670" s="21"/>
      <c r="HT670" s="21"/>
    </row>
    <row r="671" s="9" customFormat="1" ht="30" customHeight="1" spans="1:228">
      <c r="A671" s="10">
        <v>21</v>
      </c>
      <c r="B671" s="14" t="s">
        <v>2425</v>
      </c>
      <c r="C671" s="15" t="s">
        <v>2364</v>
      </c>
      <c r="D671" s="15"/>
      <c r="E671" s="15">
        <v>1349</v>
      </c>
      <c r="F671" s="16" t="s">
        <v>2426</v>
      </c>
      <c r="G671" s="15" t="s">
        <v>56</v>
      </c>
      <c r="H671" s="15" t="s">
        <v>51</v>
      </c>
      <c r="I671" s="15"/>
      <c r="J671" s="15" t="s">
        <v>41</v>
      </c>
      <c r="K671" s="17">
        <v>32849</v>
      </c>
      <c r="L671" s="15">
        <v>29</v>
      </c>
      <c r="M671" s="15" t="s">
        <v>30</v>
      </c>
      <c r="N671" s="15" t="s">
        <v>31</v>
      </c>
      <c r="O671" s="15" t="s">
        <v>91</v>
      </c>
      <c r="P671" s="16" t="s">
        <v>1010</v>
      </c>
      <c r="Q671" s="19">
        <v>41820</v>
      </c>
      <c r="R671" s="15" t="s">
        <v>288</v>
      </c>
      <c r="S671" s="15"/>
      <c r="T671" s="20" t="s">
        <v>2427</v>
      </c>
      <c r="U671" s="14" t="str">
        <f ca="1">VLOOKUP(T671,[1]sheet1!$C$1:$D$65536,2,0)</f>
        <v>13688232541</v>
      </c>
      <c r="V671" s="17">
        <v>42064</v>
      </c>
      <c r="W671" s="15" t="s">
        <v>80</v>
      </c>
      <c r="X671" s="21">
        <f t="shared" si="22"/>
        <v>2</v>
      </c>
      <c r="Y671" s="21">
        <f t="shared" si="23"/>
        <v>5</v>
      </c>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c r="GB671" s="21"/>
      <c r="GC671" s="21"/>
      <c r="GD671" s="21"/>
      <c r="GE671" s="21"/>
      <c r="GF671" s="21"/>
      <c r="GG671" s="21"/>
      <c r="GH671" s="21"/>
      <c r="GI671" s="21"/>
      <c r="GJ671" s="21"/>
      <c r="GK671" s="21"/>
      <c r="GL671" s="21"/>
      <c r="GM671" s="21"/>
      <c r="GN671" s="21"/>
      <c r="GO671" s="21"/>
      <c r="GP671" s="21"/>
      <c r="GQ671" s="21"/>
      <c r="GR671" s="21"/>
      <c r="GS671" s="21"/>
      <c r="GT671" s="21"/>
      <c r="GU671" s="21"/>
      <c r="GV671" s="21"/>
      <c r="GW671" s="21"/>
      <c r="GX671" s="21"/>
      <c r="GY671" s="21"/>
      <c r="GZ671" s="21"/>
      <c r="HA671" s="21"/>
      <c r="HB671" s="21"/>
      <c r="HC671" s="21"/>
      <c r="HD671" s="21"/>
      <c r="HE671" s="21"/>
      <c r="HF671" s="21"/>
      <c r="HG671" s="21"/>
      <c r="HH671" s="21"/>
      <c r="HI671" s="21"/>
      <c r="HJ671" s="21"/>
      <c r="HK671" s="21"/>
      <c r="HL671" s="21"/>
      <c r="HM671" s="21"/>
      <c r="HN671" s="21"/>
      <c r="HO671" s="21"/>
      <c r="HP671" s="21"/>
      <c r="HQ671" s="21"/>
      <c r="HR671" s="21"/>
      <c r="HS671" s="21"/>
      <c r="HT671" s="21"/>
    </row>
    <row r="672" s="9" customFormat="1" ht="30" customHeight="1" spans="1:228">
      <c r="A672" s="10">
        <v>22</v>
      </c>
      <c r="B672" s="14" t="s">
        <v>2428</v>
      </c>
      <c r="C672" s="15" t="s">
        <v>2364</v>
      </c>
      <c r="D672" s="15"/>
      <c r="E672" s="15">
        <v>792</v>
      </c>
      <c r="F672" s="16" t="s">
        <v>2429</v>
      </c>
      <c r="G672" s="15" t="s">
        <v>56</v>
      </c>
      <c r="H672" s="15" t="s">
        <v>51</v>
      </c>
      <c r="I672" s="15"/>
      <c r="J672" s="15" t="s">
        <v>41</v>
      </c>
      <c r="K672" s="17">
        <v>32929</v>
      </c>
      <c r="L672" s="15">
        <v>28</v>
      </c>
      <c r="M672" s="15" t="s">
        <v>30</v>
      </c>
      <c r="N672" s="15" t="s">
        <v>130</v>
      </c>
      <c r="O672" s="15"/>
      <c r="P672" s="16" t="s">
        <v>1010</v>
      </c>
      <c r="Q672" s="19">
        <v>40359</v>
      </c>
      <c r="R672" s="15" t="s">
        <v>288</v>
      </c>
      <c r="S672" s="15"/>
      <c r="T672" s="20" t="s">
        <v>2430</v>
      </c>
      <c r="U672" s="14" t="str">
        <f ca="1">VLOOKUP(T672,[1]sheet1!$C$1:$D$65536,2,0)</f>
        <v>15881092314</v>
      </c>
      <c r="V672" s="17">
        <v>40664</v>
      </c>
      <c r="W672" s="15" t="s">
        <v>36</v>
      </c>
      <c r="X672" s="21">
        <f t="shared" si="22"/>
        <v>6</v>
      </c>
      <c r="Y672" s="21">
        <f t="shared" si="23"/>
        <v>5</v>
      </c>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c r="GB672" s="21"/>
      <c r="GC672" s="21"/>
      <c r="GD672" s="21"/>
      <c r="GE672" s="21"/>
      <c r="GF672" s="21"/>
      <c r="GG672" s="21"/>
      <c r="GH672" s="21"/>
      <c r="GI672" s="21"/>
      <c r="GJ672" s="21"/>
      <c r="GK672" s="21"/>
      <c r="GL672" s="21"/>
      <c r="GM672" s="21"/>
      <c r="GN672" s="21"/>
      <c r="GO672" s="21"/>
      <c r="GP672" s="21"/>
      <c r="GQ672" s="21"/>
      <c r="GR672" s="21"/>
      <c r="GS672" s="21"/>
      <c r="GT672" s="21"/>
      <c r="GU672" s="21"/>
      <c r="GV672" s="21"/>
      <c r="GW672" s="21"/>
      <c r="GX672" s="21"/>
      <c r="GY672" s="21"/>
      <c r="GZ672" s="21"/>
      <c r="HA672" s="21"/>
      <c r="HB672" s="21"/>
      <c r="HC672" s="21"/>
      <c r="HD672" s="21"/>
      <c r="HE672" s="21"/>
      <c r="HF672" s="21"/>
      <c r="HG672" s="21"/>
      <c r="HH672" s="21"/>
      <c r="HI672" s="21"/>
      <c r="HJ672" s="21"/>
      <c r="HK672" s="21"/>
      <c r="HL672" s="21"/>
      <c r="HM672" s="21"/>
      <c r="HN672" s="21"/>
      <c r="HO672" s="21"/>
      <c r="HP672" s="21"/>
      <c r="HQ672" s="21"/>
      <c r="HR672" s="21"/>
      <c r="HS672" s="21"/>
      <c r="HT672" s="21"/>
    </row>
    <row r="673" s="9" customFormat="1" ht="30" customHeight="1" spans="1:228">
      <c r="A673" s="10">
        <v>23</v>
      </c>
      <c r="B673" s="14" t="s">
        <v>2431</v>
      </c>
      <c r="C673" s="15" t="s">
        <v>2364</v>
      </c>
      <c r="D673" s="15"/>
      <c r="E673" s="15">
        <v>1153</v>
      </c>
      <c r="F673" s="16" t="s">
        <v>2432</v>
      </c>
      <c r="G673" s="15" t="s">
        <v>56</v>
      </c>
      <c r="H673" s="15" t="s">
        <v>51</v>
      </c>
      <c r="I673" s="15"/>
      <c r="J673" s="15" t="s">
        <v>41</v>
      </c>
      <c r="K673" s="17">
        <v>32532</v>
      </c>
      <c r="L673" s="15">
        <v>29</v>
      </c>
      <c r="M673" s="15" t="s">
        <v>30</v>
      </c>
      <c r="N673" s="15" t="s">
        <v>31</v>
      </c>
      <c r="O673" s="15" t="s">
        <v>91</v>
      </c>
      <c r="P673" s="16" t="s">
        <v>1010</v>
      </c>
      <c r="Q673" s="19">
        <v>41455</v>
      </c>
      <c r="R673" s="15" t="s">
        <v>288</v>
      </c>
      <c r="S673" s="15"/>
      <c r="T673" s="20" t="s">
        <v>2433</v>
      </c>
      <c r="U673" s="14" t="str">
        <f ca="1">VLOOKUP(T673,[1]sheet1!$C$1:$D$65536,2,0)</f>
        <v>15982109016</v>
      </c>
      <c r="V673" s="17">
        <v>41518</v>
      </c>
      <c r="W673" s="15" t="s">
        <v>80</v>
      </c>
      <c r="X673" s="21">
        <f t="shared" si="22"/>
        <v>4</v>
      </c>
      <c r="Y673" s="21">
        <f t="shared" si="23"/>
        <v>5</v>
      </c>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c r="GB673" s="21"/>
      <c r="GC673" s="21"/>
      <c r="GD673" s="21"/>
      <c r="GE673" s="21"/>
      <c r="GF673" s="21"/>
      <c r="GG673" s="21"/>
      <c r="GH673" s="21"/>
      <c r="GI673" s="21"/>
      <c r="GJ673" s="21"/>
      <c r="GK673" s="21"/>
      <c r="GL673" s="21"/>
      <c r="GM673" s="21"/>
      <c r="GN673" s="21"/>
      <c r="GO673" s="21"/>
      <c r="GP673" s="21"/>
      <c r="GQ673" s="21"/>
      <c r="GR673" s="21"/>
      <c r="GS673" s="21"/>
      <c r="GT673" s="21"/>
      <c r="GU673" s="21"/>
      <c r="GV673" s="21"/>
      <c r="GW673" s="21"/>
      <c r="GX673" s="21"/>
      <c r="GY673" s="21"/>
      <c r="GZ673" s="21"/>
      <c r="HA673" s="21"/>
      <c r="HB673" s="21"/>
      <c r="HC673" s="21"/>
      <c r="HD673" s="21"/>
      <c r="HE673" s="21"/>
      <c r="HF673" s="21"/>
      <c r="HG673" s="21"/>
      <c r="HH673" s="21"/>
      <c r="HI673" s="21"/>
      <c r="HJ673" s="21"/>
      <c r="HK673" s="21"/>
      <c r="HL673" s="21"/>
      <c r="HM673" s="21"/>
      <c r="HN673" s="21"/>
      <c r="HO673" s="21"/>
      <c r="HP673" s="21"/>
      <c r="HQ673" s="21"/>
      <c r="HR673" s="21"/>
      <c r="HS673" s="21"/>
      <c r="HT673" s="21"/>
    </row>
    <row r="674" s="9" customFormat="1" ht="30" customHeight="1" spans="1:228">
      <c r="A674" s="10">
        <v>24</v>
      </c>
      <c r="B674" s="14" t="s">
        <v>2434</v>
      </c>
      <c r="C674" s="15" t="s">
        <v>2364</v>
      </c>
      <c r="D674" s="15"/>
      <c r="E674" s="15">
        <v>1429</v>
      </c>
      <c r="F674" s="16" t="s">
        <v>2435</v>
      </c>
      <c r="G674" s="15" t="s">
        <v>56</v>
      </c>
      <c r="H674" s="15" t="s">
        <v>51</v>
      </c>
      <c r="I674" s="15"/>
      <c r="J674" s="15" t="s">
        <v>29</v>
      </c>
      <c r="K674" s="17">
        <v>33560</v>
      </c>
      <c r="L674" s="15">
        <v>27</v>
      </c>
      <c r="M674" s="15" t="s">
        <v>30</v>
      </c>
      <c r="N674" s="15" t="s">
        <v>31</v>
      </c>
      <c r="O674" s="15" t="s">
        <v>91</v>
      </c>
      <c r="P674" s="16" t="s">
        <v>1010</v>
      </c>
      <c r="Q674" s="19">
        <v>42185</v>
      </c>
      <c r="R674" s="15" t="s">
        <v>288</v>
      </c>
      <c r="S674" s="15"/>
      <c r="T674" s="20" t="s">
        <v>2436</v>
      </c>
      <c r="U674" s="14" t="str">
        <f ca="1">VLOOKUP(T674,[1]sheet1!$C$1:$D$65536,2,0)</f>
        <v>15984864765</v>
      </c>
      <c r="V674" s="17">
        <v>42856</v>
      </c>
      <c r="W674" s="15" t="s">
        <v>80</v>
      </c>
      <c r="X674" s="21">
        <f t="shared" si="22"/>
        <v>0</v>
      </c>
      <c r="Y674" s="21">
        <f t="shared" si="23"/>
        <v>0</v>
      </c>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c r="GB674" s="21"/>
      <c r="GC674" s="21"/>
      <c r="GD674" s="21"/>
      <c r="GE674" s="21"/>
      <c r="GF674" s="21"/>
      <c r="GG674" s="21"/>
      <c r="GH674" s="21"/>
      <c r="GI674" s="21"/>
      <c r="GJ674" s="21"/>
      <c r="GK674" s="21"/>
      <c r="GL674" s="21"/>
      <c r="GM674" s="21"/>
      <c r="GN674" s="21"/>
      <c r="GO674" s="21"/>
      <c r="GP674" s="21"/>
      <c r="GQ674" s="21"/>
      <c r="GR674" s="21"/>
      <c r="GS674" s="21"/>
      <c r="GT674" s="21"/>
      <c r="GU674" s="21"/>
      <c r="GV674" s="21"/>
      <c r="GW674" s="21"/>
      <c r="GX674" s="21"/>
      <c r="GY674" s="21"/>
      <c r="GZ674" s="21"/>
      <c r="HA674" s="21"/>
      <c r="HB674" s="21"/>
      <c r="HC674" s="21"/>
      <c r="HD674" s="21"/>
      <c r="HE674" s="21"/>
      <c r="HF674" s="21"/>
      <c r="HG674" s="21"/>
      <c r="HH674" s="21"/>
      <c r="HI674" s="21"/>
      <c r="HJ674" s="21"/>
      <c r="HK674" s="21"/>
      <c r="HL674" s="21"/>
      <c r="HM674" s="21"/>
      <c r="HN674" s="21"/>
      <c r="HO674" s="21"/>
      <c r="HP674" s="21"/>
      <c r="HQ674" s="21"/>
      <c r="HR674" s="21"/>
      <c r="HS674" s="21"/>
      <c r="HT674" s="21"/>
    </row>
    <row r="675" s="9" customFormat="1" ht="30" customHeight="1" spans="1:228">
      <c r="A675" s="10">
        <v>25</v>
      </c>
      <c r="B675" s="14" t="s">
        <v>2437</v>
      </c>
      <c r="C675" s="15" t="s">
        <v>2364</v>
      </c>
      <c r="D675" s="15"/>
      <c r="E675" s="15">
        <v>1430</v>
      </c>
      <c r="F675" s="16" t="s">
        <v>2438</v>
      </c>
      <c r="G675" s="15" t="s">
        <v>56</v>
      </c>
      <c r="H675" s="15" t="s">
        <v>51</v>
      </c>
      <c r="I675" s="15"/>
      <c r="J675" s="15" t="s">
        <v>41</v>
      </c>
      <c r="K675" s="17">
        <v>33359</v>
      </c>
      <c r="L675" s="15">
        <v>27</v>
      </c>
      <c r="M675" s="15" t="s">
        <v>30</v>
      </c>
      <c r="N675" s="15" t="s">
        <v>31</v>
      </c>
      <c r="O675" s="15" t="s">
        <v>389</v>
      </c>
      <c r="P675" s="16" t="s">
        <v>1010</v>
      </c>
      <c r="Q675" s="19">
        <v>42185</v>
      </c>
      <c r="R675" s="15" t="s">
        <v>288</v>
      </c>
      <c r="S675" s="15"/>
      <c r="T675" s="20" t="s">
        <v>2439</v>
      </c>
      <c r="U675" s="14" t="str">
        <f ca="1">VLOOKUP(T675,[1]sheet1!$C$1:$D$65536,2,0)</f>
        <v>18215525706</v>
      </c>
      <c r="V675" s="17">
        <v>42856</v>
      </c>
      <c r="W675" s="15" t="s">
        <v>80</v>
      </c>
      <c r="X675" s="21">
        <f t="shared" si="22"/>
        <v>0</v>
      </c>
      <c r="Y675" s="21">
        <f t="shared" si="23"/>
        <v>0</v>
      </c>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c r="GB675" s="21"/>
      <c r="GC675" s="21"/>
      <c r="GD675" s="21"/>
      <c r="GE675" s="21"/>
      <c r="GF675" s="21"/>
      <c r="GG675" s="21"/>
      <c r="GH675" s="21"/>
      <c r="GI675" s="21"/>
      <c r="GJ675" s="21"/>
      <c r="GK675" s="21"/>
      <c r="GL675" s="21"/>
      <c r="GM675" s="21"/>
      <c r="GN675" s="21"/>
      <c r="GO675" s="21"/>
      <c r="GP675" s="21"/>
      <c r="GQ675" s="21"/>
      <c r="GR675" s="21"/>
      <c r="GS675" s="21"/>
      <c r="GT675" s="21"/>
      <c r="GU675" s="21"/>
      <c r="GV675" s="21"/>
      <c r="GW675" s="21"/>
      <c r="GX675" s="21"/>
      <c r="GY675" s="21"/>
      <c r="GZ675" s="21"/>
      <c r="HA675" s="21"/>
      <c r="HB675" s="21"/>
      <c r="HC675" s="21"/>
      <c r="HD675" s="21"/>
      <c r="HE675" s="21"/>
      <c r="HF675" s="21"/>
      <c r="HG675" s="21"/>
      <c r="HH675" s="21"/>
      <c r="HI675" s="21"/>
      <c r="HJ675" s="21"/>
      <c r="HK675" s="21"/>
      <c r="HL675" s="21"/>
      <c r="HM675" s="21"/>
      <c r="HN675" s="21"/>
      <c r="HO675" s="21"/>
      <c r="HP675" s="21"/>
      <c r="HQ675" s="21"/>
      <c r="HR675" s="21"/>
      <c r="HS675" s="21"/>
      <c r="HT675" s="21"/>
    </row>
    <row r="676" s="9" customFormat="1" ht="30" customHeight="1" spans="1:228">
      <c r="A676" s="10">
        <v>26</v>
      </c>
      <c r="B676" s="14" t="s">
        <v>2440</v>
      </c>
      <c r="C676" s="15" t="s">
        <v>2364</v>
      </c>
      <c r="D676" s="15"/>
      <c r="E676" s="15">
        <v>1522</v>
      </c>
      <c r="F676" s="16" t="s">
        <v>2441</v>
      </c>
      <c r="G676" s="15" t="s">
        <v>56</v>
      </c>
      <c r="H676" s="15" t="s">
        <v>51</v>
      </c>
      <c r="I676" s="15"/>
      <c r="J676" s="15" t="s">
        <v>41</v>
      </c>
      <c r="K676" s="17">
        <v>33861</v>
      </c>
      <c r="L676" s="15">
        <v>26</v>
      </c>
      <c r="M676" s="15" t="s">
        <v>30</v>
      </c>
      <c r="N676" s="15" t="s">
        <v>31</v>
      </c>
      <c r="O676" s="15" t="s">
        <v>91</v>
      </c>
      <c r="P676" s="16" t="s">
        <v>1010</v>
      </c>
      <c r="Q676" s="19">
        <v>42551</v>
      </c>
      <c r="R676" s="15" t="s">
        <v>288</v>
      </c>
      <c r="S676" s="15"/>
      <c r="T676" s="20" t="s">
        <v>2442</v>
      </c>
      <c r="U676" s="14" t="str">
        <f ca="1">VLOOKUP(T676,[1]sheet1!$C$1:$D$65536,2,0)</f>
        <v>13882137355</v>
      </c>
      <c r="V676" s="17">
        <v>43221</v>
      </c>
      <c r="W676" s="15" t="s">
        <v>80</v>
      </c>
      <c r="X676" s="21">
        <f t="shared" si="22"/>
        <v>0</v>
      </c>
      <c r="Y676" s="21">
        <f t="shared" si="23"/>
        <v>0</v>
      </c>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c r="GB676" s="21"/>
      <c r="GC676" s="21"/>
      <c r="GD676" s="21"/>
      <c r="GE676" s="21"/>
      <c r="GF676" s="21"/>
      <c r="GG676" s="21"/>
      <c r="GH676" s="21"/>
      <c r="GI676" s="21"/>
      <c r="GJ676" s="21"/>
      <c r="GK676" s="21"/>
      <c r="GL676" s="21"/>
      <c r="GM676" s="21"/>
      <c r="GN676" s="21"/>
      <c r="GO676" s="21"/>
      <c r="GP676" s="21"/>
      <c r="GQ676" s="21"/>
      <c r="GR676" s="21"/>
      <c r="GS676" s="21"/>
      <c r="GT676" s="21"/>
      <c r="GU676" s="21"/>
      <c r="GV676" s="21"/>
      <c r="GW676" s="21"/>
      <c r="GX676" s="21"/>
      <c r="GY676" s="21"/>
      <c r="GZ676" s="21"/>
      <c r="HA676" s="21"/>
      <c r="HB676" s="21"/>
      <c r="HC676" s="21"/>
      <c r="HD676" s="21"/>
      <c r="HE676" s="21"/>
      <c r="HF676" s="21"/>
      <c r="HG676" s="21"/>
      <c r="HH676" s="21"/>
      <c r="HI676" s="21"/>
      <c r="HJ676" s="21"/>
      <c r="HK676" s="21"/>
      <c r="HL676" s="21"/>
      <c r="HM676" s="21"/>
      <c r="HN676" s="21"/>
      <c r="HO676" s="21"/>
      <c r="HP676" s="21"/>
      <c r="HQ676" s="21"/>
      <c r="HR676" s="21"/>
      <c r="HS676" s="21"/>
      <c r="HT676" s="21"/>
    </row>
    <row r="677" s="9" customFormat="1" ht="30" customHeight="1" spans="1:228">
      <c r="A677" s="10">
        <v>27</v>
      </c>
      <c r="B677" s="14" t="s">
        <v>2443</v>
      </c>
      <c r="C677" s="15" t="s">
        <v>2364</v>
      </c>
      <c r="D677" s="15"/>
      <c r="E677" s="15">
        <v>1523</v>
      </c>
      <c r="F677" s="16" t="s">
        <v>2444</v>
      </c>
      <c r="G677" s="15" t="s">
        <v>56</v>
      </c>
      <c r="H677" s="15" t="s">
        <v>51</v>
      </c>
      <c r="I677" s="15"/>
      <c r="J677" s="15" t="s">
        <v>29</v>
      </c>
      <c r="K677" s="17">
        <v>34270</v>
      </c>
      <c r="L677" s="15">
        <v>25</v>
      </c>
      <c r="M677" s="15" t="s">
        <v>30</v>
      </c>
      <c r="N677" s="15" t="s">
        <v>31</v>
      </c>
      <c r="O677" s="15" t="s">
        <v>389</v>
      </c>
      <c r="P677" s="16" t="s">
        <v>1010</v>
      </c>
      <c r="Q677" s="19">
        <v>42551</v>
      </c>
      <c r="R677" s="15" t="s">
        <v>288</v>
      </c>
      <c r="S677" s="15"/>
      <c r="T677" s="20" t="s">
        <v>2445</v>
      </c>
      <c r="U677" s="14" t="str">
        <f ca="1">VLOOKUP(T677,[1]sheet1!$C$1:$D$65536,2,0)</f>
        <v>18380498656</v>
      </c>
      <c r="V677" s="17">
        <v>43221</v>
      </c>
      <c r="W677" s="15" t="s">
        <v>66</v>
      </c>
      <c r="X677" s="21">
        <f t="shared" si="22"/>
        <v>0</v>
      </c>
      <c r="Y677" s="21">
        <f t="shared" si="23"/>
        <v>0</v>
      </c>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c r="GB677" s="21"/>
      <c r="GC677" s="21"/>
      <c r="GD677" s="21"/>
      <c r="GE677" s="21"/>
      <c r="GF677" s="21"/>
      <c r="GG677" s="21"/>
      <c r="GH677" s="21"/>
      <c r="GI677" s="21"/>
      <c r="GJ677" s="21"/>
      <c r="GK677" s="21"/>
      <c r="GL677" s="21"/>
      <c r="GM677" s="21"/>
      <c r="GN677" s="21"/>
      <c r="GO677" s="21"/>
      <c r="GP677" s="21"/>
      <c r="GQ677" s="21"/>
      <c r="GR677" s="21"/>
      <c r="GS677" s="21"/>
      <c r="GT677" s="21"/>
      <c r="GU677" s="21"/>
      <c r="GV677" s="21"/>
      <c r="GW677" s="21"/>
      <c r="GX677" s="21"/>
      <c r="GY677" s="21"/>
      <c r="GZ677" s="21"/>
      <c r="HA677" s="21"/>
      <c r="HB677" s="21"/>
      <c r="HC677" s="21"/>
      <c r="HD677" s="21"/>
      <c r="HE677" s="21"/>
      <c r="HF677" s="21"/>
      <c r="HG677" s="21"/>
      <c r="HH677" s="21"/>
      <c r="HI677" s="21"/>
      <c r="HJ677" s="21"/>
      <c r="HK677" s="21"/>
      <c r="HL677" s="21"/>
      <c r="HM677" s="21"/>
      <c r="HN677" s="21"/>
      <c r="HO677" s="21"/>
      <c r="HP677" s="21"/>
      <c r="HQ677" s="21"/>
      <c r="HR677" s="21"/>
      <c r="HS677" s="21"/>
      <c r="HT677" s="21"/>
    </row>
    <row r="678" s="9" customFormat="1" ht="30" customHeight="1" spans="1:228">
      <c r="A678" s="10">
        <v>28</v>
      </c>
      <c r="B678" s="14" t="s">
        <v>2446</v>
      </c>
      <c r="C678" s="15" t="s">
        <v>2364</v>
      </c>
      <c r="D678" s="15"/>
      <c r="E678" s="15">
        <v>1525</v>
      </c>
      <c r="F678" s="16" t="s">
        <v>2447</v>
      </c>
      <c r="G678" s="15" t="s">
        <v>56</v>
      </c>
      <c r="H678" s="15" t="s">
        <v>51</v>
      </c>
      <c r="I678" s="15"/>
      <c r="J678" s="15" t="s">
        <v>29</v>
      </c>
      <c r="K678" s="17">
        <v>34171</v>
      </c>
      <c r="L678" s="15">
        <v>25</v>
      </c>
      <c r="M678" s="15" t="s">
        <v>30</v>
      </c>
      <c r="N678" s="15" t="s">
        <v>31</v>
      </c>
      <c r="O678" s="15" t="s">
        <v>91</v>
      </c>
      <c r="P678" s="16" t="s">
        <v>1010</v>
      </c>
      <c r="Q678" s="19">
        <v>42551</v>
      </c>
      <c r="R678" s="15" t="s">
        <v>288</v>
      </c>
      <c r="S678" s="15"/>
      <c r="T678" s="20" t="s">
        <v>2448</v>
      </c>
      <c r="U678" s="14" t="str">
        <f ca="1">VLOOKUP(T678,[1]sheet1!$C$1:$D$65536,2,0)</f>
        <v>15928676906</v>
      </c>
      <c r="V678" s="17">
        <v>43221</v>
      </c>
      <c r="W678" s="15" t="s">
        <v>66</v>
      </c>
      <c r="X678" s="21">
        <f t="shared" si="22"/>
        <v>0</v>
      </c>
      <c r="Y678" s="21">
        <f t="shared" si="23"/>
        <v>0</v>
      </c>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c r="GB678" s="21"/>
      <c r="GC678" s="21"/>
      <c r="GD678" s="21"/>
      <c r="GE678" s="21"/>
      <c r="GF678" s="21"/>
      <c r="GG678" s="21"/>
      <c r="GH678" s="21"/>
      <c r="GI678" s="21"/>
      <c r="GJ678" s="21"/>
      <c r="GK678" s="21"/>
      <c r="GL678" s="21"/>
      <c r="GM678" s="21"/>
      <c r="GN678" s="21"/>
      <c r="GO678" s="21"/>
      <c r="GP678" s="21"/>
      <c r="GQ678" s="21"/>
      <c r="GR678" s="21"/>
      <c r="GS678" s="21"/>
      <c r="GT678" s="21"/>
      <c r="GU678" s="21"/>
      <c r="GV678" s="21"/>
      <c r="GW678" s="21"/>
      <c r="GX678" s="21"/>
      <c r="GY678" s="21"/>
      <c r="GZ678" s="21"/>
      <c r="HA678" s="21"/>
      <c r="HB678" s="21"/>
      <c r="HC678" s="21"/>
      <c r="HD678" s="21"/>
      <c r="HE678" s="21"/>
      <c r="HF678" s="21"/>
      <c r="HG678" s="21"/>
      <c r="HH678" s="21"/>
      <c r="HI678" s="21"/>
      <c r="HJ678" s="21"/>
      <c r="HK678" s="21"/>
      <c r="HL678" s="21"/>
      <c r="HM678" s="21"/>
      <c r="HN678" s="21"/>
      <c r="HO678" s="21"/>
      <c r="HP678" s="21"/>
      <c r="HQ678" s="21"/>
      <c r="HR678" s="21"/>
      <c r="HS678" s="21"/>
      <c r="HT678" s="21"/>
    </row>
    <row r="679" s="9" customFormat="1" ht="30" customHeight="1" spans="1:228">
      <c r="A679" s="10">
        <v>29</v>
      </c>
      <c r="B679" s="14" t="s">
        <v>2449</v>
      </c>
      <c r="C679" s="15" t="s">
        <v>2364</v>
      </c>
      <c r="D679" s="15"/>
      <c r="E679" s="15">
        <v>1544</v>
      </c>
      <c r="F679" s="16" t="s">
        <v>2450</v>
      </c>
      <c r="G679" s="15" t="s">
        <v>56</v>
      </c>
      <c r="H679" s="15" t="s">
        <v>51</v>
      </c>
      <c r="I679" s="15"/>
      <c r="J679" s="15" t="s">
        <v>41</v>
      </c>
      <c r="K679" s="17">
        <v>34974</v>
      </c>
      <c r="L679" s="15">
        <v>23</v>
      </c>
      <c r="M679" s="15" t="s">
        <v>30</v>
      </c>
      <c r="N679" s="15" t="s">
        <v>31</v>
      </c>
      <c r="O679" s="15" t="s">
        <v>389</v>
      </c>
      <c r="P679" s="16" t="s">
        <v>1010</v>
      </c>
      <c r="Q679" s="19">
        <v>42916</v>
      </c>
      <c r="R679" s="15" t="s">
        <v>288</v>
      </c>
      <c r="S679" s="15"/>
      <c r="T679" s="20" t="s">
        <v>2451</v>
      </c>
      <c r="U679" s="14" t="str">
        <f ca="1">VLOOKUP(T679,[1]sheet1!$C$1:$D$65536,2,0)</f>
        <v>18200230288</v>
      </c>
      <c r="V679" s="17">
        <v>43252</v>
      </c>
      <c r="W679" s="15" t="s">
        <v>66</v>
      </c>
      <c r="X679" s="21">
        <f t="shared" si="22"/>
        <v>0</v>
      </c>
      <c r="Y679" s="21">
        <f t="shared" si="23"/>
        <v>0</v>
      </c>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c r="GB679" s="21"/>
      <c r="GC679" s="21"/>
      <c r="GD679" s="21"/>
      <c r="GE679" s="21"/>
      <c r="GF679" s="21"/>
      <c r="GG679" s="21"/>
      <c r="GH679" s="21"/>
      <c r="GI679" s="21"/>
      <c r="GJ679" s="21"/>
      <c r="GK679" s="21"/>
      <c r="GL679" s="21"/>
      <c r="GM679" s="21"/>
      <c r="GN679" s="21"/>
      <c r="GO679" s="21"/>
      <c r="GP679" s="21"/>
      <c r="GQ679" s="21"/>
      <c r="GR679" s="21"/>
      <c r="GS679" s="21"/>
      <c r="GT679" s="21"/>
      <c r="GU679" s="21"/>
      <c r="GV679" s="21"/>
      <c r="GW679" s="21"/>
      <c r="GX679" s="21"/>
      <c r="GY679" s="21"/>
      <c r="GZ679" s="21"/>
      <c r="HA679" s="21"/>
      <c r="HB679" s="21"/>
      <c r="HC679" s="21"/>
      <c r="HD679" s="21"/>
      <c r="HE679" s="21"/>
      <c r="HF679" s="21"/>
      <c r="HG679" s="21"/>
      <c r="HH679" s="21"/>
      <c r="HI679" s="21"/>
      <c r="HJ679" s="21"/>
      <c r="HK679" s="21"/>
      <c r="HL679" s="21"/>
      <c r="HM679" s="21"/>
      <c r="HN679" s="21"/>
      <c r="HO679" s="21"/>
      <c r="HP679" s="21"/>
      <c r="HQ679" s="21"/>
      <c r="HR679" s="21"/>
      <c r="HS679" s="21"/>
      <c r="HT679" s="21"/>
    </row>
    <row r="680" s="9" customFormat="1" ht="30" customHeight="1" spans="1:228">
      <c r="A680" s="10">
        <v>30</v>
      </c>
      <c r="B680" s="14" t="s">
        <v>2452</v>
      </c>
      <c r="C680" s="15" t="s">
        <v>2364</v>
      </c>
      <c r="D680" s="15"/>
      <c r="E680" s="15">
        <v>1539</v>
      </c>
      <c r="F680" s="16" t="s">
        <v>2453</v>
      </c>
      <c r="G680" s="15" t="s">
        <v>56</v>
      </c>
      <c r="H680" s="15" t="s">
        <v>51</v>
      </c>
      <c r="I680" s="15"/>
      <c r="J680" s="15" t="s">
        <v>41</v>
      </c>
      <c r="K680" s="17">
        <v>34609</v>
      </c>
      <c r="L680" s="15">
        <v>24</v>
      </c>
      <c r="M680" s="15" t="s">
        <v>30</v>
      </c>
      <c r="N680" s="15" t="s">
        <v>31</v>
      </c>
      <c r="O680" s="15" t="s">
        <v>389</v>
      </c>
      <c r="P680" s="16" t="s">
        <v>1010</v>
      </c>
      <c r="Q680" s="19">
        <v>42916</v>
      </c>
      <c r="R680" s="15" t="s">
        <v>288</v>
      </c>
      <c r="S680" s="15"/>
      <c r="T680" s="20" t="s">
        <v>2454</v>
      </c>
      <c r="U680" s="14" t="str">
        <f ca="1">VLOOKUP(T680,[1]sheet1!$C$1:$D$65536,2,0)</f>
        <v>15198286456</v>
      </c>
      <c r="V680" s="17">
        <v>43252</v>
      </c>
      <c r="W680" s="15" t="s">
        <v>80</v>
      </c>
      <c r="X680" s="21">
        <f t="shared" si="22"/>
        <v>0</v>
      </c>
      <c r="Y680" s="21">
        <f t="shared" si="23"/>
        <v>0</v>
      </c>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c r="GB680" s="21"/>
      <c r="GC680" s="21"/>
      <c r="GD680" s="21"/>
      <c r="GE680" s="21"/>
      <c r="GF680" s="21"/>
      <c r="GG680" s="21"/>
      <c r="GH680" s="21"/>
      <c r="GI680" s="21"/>
      <c r="GJ680" s="21"/>
      <c r="GK680" s="21"/>
      <c r="GL680" s="21"/>
      <c r="GM680" s="21"/>
      <c r="GN680" s="21"/>
      <c r="GO680" s="21"/>
      <c r="GP680" s="21"/>
      <c r="GQ680" s="21"/>
      <c r="GR680" s="21"/>
      <c r="GS680" s="21"/>
      <c r="GT680" s="21"/>
      <c r="GU680" s="21"/>
      <c r="GV680" s="21"/>
      <c r="GW680" s="21"/>
      <c r="GX680" s="21"/>
      <c r="GY680" s="21"/>
      <c r="GZ680" s="21"/>
      <c r="HA680" s="21"/>
      <c r="HB680" s="21"/>
      <c r="HC680" s="21"/>
      <c r="HD680" s="21"/>
      <c r="HE680" s="21"/>
      <c r="HF680" s="21"/>
      <c r="HG680" s="21"/>
      <c r="HH680" s="21"/>
      <c r="HI680" s="21"/>
      <c r="HJ680" s="21"/>
      <c r="HK680" s="21"/>
      <c r="HL680" s="21"/>
      <c r="HM680" s="21"/>
      <c r="HN680" s="21"/>
      <c r="HO680" s="21"/>
      <c r="HP680" s="21"/>
      <c r="HQ680" s="21"/>
      <c r="HR680" s="21"/>
      <c r="HS680" s="21"/>
      <c r="HT680" s="21"/>
    </row>
    <row r="681" s="9" customFormat="1" ht="30" customHeight="1" spans="1:228">
      <c r="A681" s="10">
        <v>31</v>
      </c>
      <c r="B681" s="14" t="s">
        <v>2455</v>
      </c>
      <c r="C681" s="15" t="s">
        <v>2364</v>
      </c>
      <c r="D681" s="15"/>
      <c r="E681" s="15">
        <v>1538</v>
      </c>
      <c r="F681" s="16" t="s">
        <v>2456</v>
      </c>
      <c r="G681" s="15" t="s">
        <v>56</v>
      </c>
      <c r="H681" s="15" t="s">
        <v>51</v>
      </c>
      <c r="I681" s="15"/>
      <c r="J681" s="15" t="s">
        <v>41</v>
      </c>
      <c r="K681" s="17">
        <v>34356</v>
      </c>
      <c r="L681" s="15">
        <v>24</v>
      </c>
      <c r="M681" s="15" t="s">
        <v>30</v>
      </c>
      <c r="N681" s="15" t="s">
        <v>31</v>
      </c>
      <c r="O681" s="15" t="s">
        <v>389</v>
      </c>
      <c r="P681" s="16" t="s">
        <v>1010</v>
      </c>
      <c r="Q681" s="19">
        <v>42916</v>
      </c>
      <c r="R681" s="15" t="s">
        <v>288</v>
      </c>
      <c r="S681" s="15"/>
      <c r="T681" s="20" t="s">
        <v>2457</v>
      </c>
      <c r="U681" s="14" t="str">
        <f ca="1">VLOOKUP(T681,[1]sheet1!$C$1:$D$65536,2,0)</f>
        <v>13882293201</v>
      </c>
      <c r="V681" s="17">
        <v>43252</v>
      </c>
      <c r="W681" s="15" t="s">
        <v>66</v>
      </c>
      <c r="X681" s="21">
        <f t="shared" si="22"/>
        <v>0</v>
      </c>
      <c r="Y681" s="21">
        <f t="shared" si="23"/>
        <v>0</v>
      </c>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c r="GB681" s="21"/>
      <c r="GC681" s="21"/>
      <c r="GD681" s="21"/>
      <c r="GE681" s="21"/>
      <c r="GF681" s="21"/>
      <c r="GG681" s="21"/>
      <c r="GH681" s="21"/>
      <c r="GI681" s="21"/>
      <c r="GJ681" s="21"/>
      <c r="GK681" s="21"/>
      <c r="GL681" s="21"/>
      <c r="GM681" s="21"/>
      <c r="GN681" s="21"/>
      <c r="GO681" s="21"/>
      <c r="GP681" s="21"/>
      <c r="GQ681" s="21"/>
      <c r="GR681" s="21"/>
      <c r="GS681" s="21"/>
      <c r="GT681" s="21"/>
      <c r="GU681" s="21"/>
      <c r="GV681" s="21"/>
      <c r="GW681" s="21"/>
      <c r="GX681" s="21"/>
      <c r="GY681" s="21"/>
      <c r="GZ681" s="21"/>
      <c r="HA681" s="21"/>
      <c r="HB681" s="21"/>
      <c r="HC681" s="21"/>
      <c r="HD681" s="21"/>
      <c r="HE681" s="21"/>
      <c r="HF681" s="21"/>
      <c r="HG681" s="21"/>
      <c r="HH681" s="21"/>
      <c r="HI681" s="21"/>
      <c r="HJ681" s="21"/>
      <c r="HK681" s="21"/>
      <c r="HL681" s="21"/>
      <c r="HM681" s="21"/>
      <c r="HN681" s="21"/>
      <c r="HO681" s="21"/>
      <c r="HP681" s="21"/>
      <c r="HQ681" s="21"/>
      <c r="HR681" s="21"/>
      <c r="HS681" s="21"/>
      <c r="HT681" s="21"/>
    </row>
    <row r="682" s="9" customFormat="1" ht="30" customHeight="1" spans="1:228">
      <c r="A682" s="10">
        <v>32</v>
      </c>
      <c r="B682" s="14" t="s">
        <v>2458</v>
      </c>
      <c r="C682" s="15" t="s">
        <v>2364</v>
      </c>
      <c r="D682" s="15"/>
      <c r="E682" s="15">
        <v>1540</v>
      </c>
      <c r="F682" s="16" t="s">
        <v>2459</v>
      </c>
      <c r="G682" s="15" t="s">
        <v>56</v>
      </c>
      <c r="H682" s="15" t="s">
        <v>51</v>
      </c>
      <c r="I682" s="15"/>
      <c r="J682" s="15" t="s">
        <v>29</v>
      </c>
      <c r="K682" s="17">
        <v>34952</v>
      </c>
      <c r="L682" s="15">
        <v>23</v>
      </c>
      <c r="M682" s="15" t="s">
        <v>30</v>
      </c>
      <c r="N682" s="15" t="s">
        <v>31</v>
      </c>
      <c r="O682" s="15" t="s">
        <v>389</v>
      </c>
      <c r="P682" s="16" t="s">
        <v>1010</v>
      </c>
      <c r="Q682" s="19">
        <v>42916</v>
      </c>
      <c r="R682" s="15" t="s">
        <v>288</v>
      </c>
      <c r="S682" s="15"/>
      <c r="T682" s="20" t="s">
        <v>2460</v>
      </c>
      <c r="U682" s="14" t="str">
        <f ca="1">VLOOKUP(T682,[1]sheet1!$C$1:$D$65536,2,0)</f>
        <v>15608013820</v>
      </c>
      <c r="V682" s="17">
        <v>43252</v>
      </c>
      <c r="W682" s="15" t="s">
        <v>80</v>
      </c>
      <c r="X682" s="21">
        <f t="shared" si="22"/>
        <v>0</v>
      </c>
      <c r="Y682" s="21">
        <f t="shared" si="23"/>
        <v>0</v>
      </c>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c r="GB682" s="21"/>
      <c r="GC682" s="21"/>
      <c r="GD682" s="21"/>
      <c r="GE682" s="21"/>
      <c r="GF682" s="21"/>
      <c r="GG682" s="21"/>
      <c r="GH682" s="21"/>
      <c r="GI682" s="21"/>
      <c r="GJ682" s="21"/>
      <c r="GK682" s="21"/>
      <c r="GL682" s="21"/>
      <c r="GM682" s="21"/>
      <c r="GN682" s="21"/>
      <c r="GO682" s="21"/>
      <c r="GP682" s="21"/>
      <c r="GQ682" s="21"/>
      <c r="GR682" s="21"/>
      <c r="GS682" s="21"/>
      <c r="GT682" s="21"/>
      <c r="GU682" s="21"/>
      <c r="GV682" s="21"/>
      <c r="GW682" s="21"/>
      <c r="GX682" s="21"/>
      <c r="GY682" s="21"/>
      <c r="GZ682" s="21"/>
      <c r="HA682" s="21"/>
      <c r="HB682" s="21"/>
      <c r="HC682" s="21"/>
      <c r="HD682" s="21"/>
      <c r="HE682" s="21"/>
      <c r="HF682" s="21"/>
      <c r="HG682" s="21"/>
      <c r="HH682" s="21"/>
      <c r="HI682" s="21"/>
      <c r="HJ682" s="21"/>
      <c r="HK682" s="21"/>
      <c r="HL682" s="21"/>
      <c r="HM682" s="21"/>
      <c r="HN682" s="21"/>
      <c r="HO682" s="21"/>
      <c r="HP682" s="21"/>
      <c r="HQ682" s="21"/>
      <c r="HR682" s="21"/>
      <c r="HS682" s="21"/>
      <c r="HT682" s="21"/>
    </row>
    <row r="683" s="9" customFormat="1" ht="30" customHeight="1" spans="1:228">
      <c r="A683" s="10">
        <v>33</v>
      </c>
      <c r="B683" s="14" t="s">
        <v>2461</v>
      </c>
      <c r="C683" s="15" t="s">
        <v>2364</v>
      </c>
      <c r="D683" s="15"/>
      <c r="E683" s="15">
        <v>1537</v>
      </c>
      <c r="F683" s="16" t="s">
        <v>2462</v>
      </c>
      <c r="G683" s="15" t="s">
        <v>56</v>
      </c>
      <c r="H683" s="15" t="s">
        <v>51</v>
      </c>
      <c r="I683" s="15"/>
      <c r="J683" s="15" t="s">
        <v>41</v>
      </c>
      <c r="K683" s="17">
        <v>34931</v>
      </c>
      <c r="L683" s="15">
        <v>23</v>
      </c>
      <c r="M683" s="15" t="s">
        <v>30</v>
      </c>
      <c r="N683" s="15" t="s">
        <v>31</v>
      </c>
      <c r="O683" s="15" t="s">
        <v>389</v>
      </c>
      <c r="P683" s="16" t="s">
        <v>1010</v>
      </c>
      <c r="Q683" s="19">
        <v>42916</v>
      </c>
      <c r="R683" s="15" t="s">
        <v>288</v>
      </c>
      <c r="S683" s="15"/>
      <c r="T683" s="20" t="s">
        <v>2463</v>
      </c>
      <c r="U683" s="14" t="str">
        <f ca="1">VLOOKUP(T683,[1]sheet1!$C$1:$D$65536,2,0)</f>
        <v>13980827287</v>
      </c>
      <c r="V683" s="17">
        <v>43252</v>
      </c>
      <c r="W683" s="15" t="s">
        <v>80</v>
      </c>
      <c r="X683" s="21">
        <f t="shared" si="22"/>
        <v>0</v>
      </c>
      <c r="Y683" s="21">
        <f t="shared" si="23"/>
        <v>0</v>
      </c>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c r="GB683" s="21"/>
      <c r="GC683" s="21"/>
      <c r="GD683" s="21"/>
      <c r="GE683" s="21"/>
      <c r="GF683" s="21"/>
      <c r="GG683" s="21"/>
      <c r="GH683" s="21"/>
      <c r="GI683" s="21"/>
      <c r="GJ683" s="21"/>
      <c r="GK683" s="21"/>
      <c r="GL683" s="21"/>
      <c r="GM683" s="21"/>
      <c r="GN683" s="21"/>
      <c r="GO683" s="21"/>
      <c r="GP683" s="21"/>
      <c r="GQ683" s="21"/>
      <c r="GR683" s="21"/>
      <c r="GS683" s="21"/>
      <c r="GT683" s="21"/>
      <c r="GU683" s="21"/>
      <c r="GV683" s="21"/>
      <c r="GW683" s="21"/>
      <c r="GX683" s="21"/>
      <c r="GY683" s="21"/>
      <c r="GZ683" s="21"/>
      <c r="HA683" s="21"/>
      <c r="HB683" s="21"/>
      <c r="HC683" s="21"/>
      <c r="HD683" s="21"/>
      <c r="HE683" s="21"/>
      <c r="HF683" s="21"/>
      <c r="HG683" s="21"/>
      <c r="HH683" s="21"/>
      <c r="HI683" s="21"/>
      <c r="HJ683" s="21"/>
      <c r="HK683" s="21"/>
      <c r="HL683" s="21"/>
      <c r="HM683" s="21"/>
      <c r="HN683" s="21"/>
      <c r="HO683" s="21"/>
      <c r="HP683" s="21"/>
      <c r="HQ683" s="21"/>
      <c r="HR683" s="21"/>
      <c r="HS683" s="21"/>
      <c r="HT683" s="21"/>
    </row>
    <row r="684" s="9" customFormat="1" ht="30" customHeight="1" spans="1:228">
      <c r="A684" s="10">
        <v>1</v>
      </c>
      <c r="B684" s="14" t="s">
        <v>2464</v>
      </c>
      <c r="C684" s="15" t="s">
        <v>2465</v>
      </c>
      <c r="D684" s="15"/>
      <c r="E684" s="15">
        <v>106</v>
      </c>
      <c r="F684" s="16" t="s">
        <v>2466</v>
      </c>
      <c r="G684" s="15" t="s">
        <v>27</v>
      </c>
      <c r="H684" s="15" t="s">
        <v>28</v>
      </c>
      <c r="I684" s="15"/>
      <c r="J684" s="15" t="s">
        <v>29</v>
      </c>
      <c r="K684" s="17">
        <v>29950</v>
      </c>
      <c r="L684" s="15">
        <v>37</v>
      </c>
      <c r="M684" s="15" t="s">
        <v>1298</v>
      </c>
      <c r="N684" s="15" t="s">
        <v>31</v>
      </c>
      <c r="O684" s="15" t="s">
        <v>32</v>
      </c>
      <c r="P684" s="16" t="s">
        <v>47</v>
      </c>
      <c r="Q684" s="19">
        <v>38509</v>
      </c>
      <c r="R684" s="15" t="s">
        <v>61</v>
      </c>
      <c r="S684" s="15"/>
      <c r="T684" s="20" t="s">
        <v>2467</v>
      </c>
      <c r="U684" s="14" t="str">
        <f ca="1">VLOOKUP(T684,[1]sheet1!$C$1:$D$65536,2,0)</f>
        <v>13608223336</v>
      </c>
      <c r="V684" s="17">
        <v>38596</v>
      </c>
      <c r="W684" s="15" t="s">
        <v>80</v>
      </c>
      <c r="X684" s="21">
        <f t="shared" si="22"/>
        <v>12</v>
      </c>
      <c r="Y684" s="21">
        <f t="shared" si="23"/>
        <v>10</v>
      </c>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c r="GB684" s="21"/>
      <c r="GC684" s="21"/>
      <c r="GD684" s="21"/>
      <c r="GE684" s="21"/>
      <c r="GF684" s="21"/>
      <c r="GG684" s="21"/>
      <c r="GH684" s="21"/>
      <c r="GI684" s="21"/>
      <c r="GJ684" s="21"/>
      <c r="GK684" s="21"/>
      <c r="GL684" s="21"/>
      <c r="GM684" s="21"/>
      <c r="GN684" s="21"/>
      <c r="GO684" s="21"/>
      <c r="GP684" s="21"/>
      <c r="GQ684" s="21"/>
      <c r="GR684" s="21"/>
      <c r="GS684" s="21"/>
      <c r="GT684" s="21"/>
      <c r="GU684" s="21"/>
      <c r="GV684" s="21"/>
      <c r="GW684" s="21"/>
      <c r="GX684" s="21"/>
      <c r="GY684" s="21"/>
      <c r="GZ684" s="21"/>
      <c r="HA684" s="21"/>
      <c r="HB684" s="21"/>
      <c r="HC684" s="21"/>
      <c r="HD684" s="21"/>
      <c r="HE684" s="21"/>
      <c r="HF684" s="21"/>
      <c r="HG684" s="21"/>
      <c r="HH684" s="21"/>
      <c r="HI684" s="21"/>
      <c r="HJ684" s="21"/>
      <c r="HK684" s="21"/>
      <c r="HL684" s="21"/>
      <c r="HM684" s="21"/>
      <c r="HN684" s="21"/>
      <c r="HO684" s="21"/>
      <c r="HP684" s="21"/>
      <c r="HQ684" s="21"/>
      <c r="HR684" s="21"/>
      <c r="HS684" s="21"/>
      <c r="HT684" s="21"/>
    </row>
    <row r="685" s="9" customFormat="1" ht="30" customHeight="1" spans="1:228">
      <c r="A685" s="10">
        <v>2</v>
      </c>
      <c r="B685" s="14" t="s">
        <v>2468</v>
      </c>
      <c r="C685" s="15" t="s">
        <v>2465</v>
      </c>
      <c r="D685" s="15"/>
      <c r="E685" s="15">
        <v>420</v>
      </c>
      <c r="F685" s="16" t="s">
        <v>2469</v>
      </c>
      <c r="G685" s="15" t="s">
        <v>27</v>
      </c>
      <c r="H685" s="15" t="s">
        <v>177</v>
      </c>
      <c r="I685" s="15"/>
      <c r="J685" s="15" t="s">
        <v>41</v>
      </c>
      <c r="K685" s="17">
        <v>28247</v>
      </c>
      <c r="L685" s="15">
        <v>41</v>
      </c>
      <c r="M685" s="15" t="s">
        <v>30</v>
      </c>
      <c r="N685" s="15" t="s">
        <v>31</v>
      </c>
      <c r="O685" s="15" t="s">
        <v>32</v>
      </c>
      <c r="P685" s="16" t="s">
        <v>47</v>
      </c>
      <c r="Q685" s="19">
        <v>37413</v>
      </c>
      <c r="R685" s="15" t="s">
        <v>34</v>
      </c>
      <c r="S685" s="15"/>
      <c r="T685" s="20" t="s">
        <v>2470</v>
      </c>
      <c r="U685" s="14" t="str">
        <f ca="1">VLOOKUP(T685,[1]sheet1!$C$1:$D$65536,2,0)</f>
        <v>13658017233</v>
      </c>
      <c r="V685" s="17">
        <v>37500</v>
      </c>
      <c r="W685" s="15" t="s">
        <v>882</v>
      </c>
      <c r="X685" s="21">
        <f t="shared" si="22"/>
        <v>15</v>
      </c>
      <c r="Y685" s="21">
        <f t="shared" si="23"/>
        <v>10</v>
      </c>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c r="GB685" s="21"/>
      <c r="GC685" s="21"/>
      <c r="GD685" s="21"/>
      <c r="GE685" s="21"/>
      <c r="GF685" s="21"/>
      <c r="GG685" s="21"/>
      <c r="GH685" s="21"/>
      <c r="GI685" s="21"/>
      <c r="GJ685" s="21"/>
      <c r="GK685" s="21"/>
      <c r="GL685" s="21"/>
      <c r="GM685" s="21"/>
      <c r="GN685" s="21"/>
      <c r="GO685" s="21"/>
      <c r="GP685" s="21"/>
      <c r="GQ685" s="21"/>
      <c r="GR685" s="21"/>
      <c r="GS685" s="21"/>
      <c r="GT685" s="21"/>
      <c r="GU685" s="21"/>
      <c r="GV685" s="21"/>
      <c r="GW685" s="21"/>
      <c r="GX685" s="21"/>
      <c r="GY685" s="21"/>
      <c r="GZ685" s="21"/>
      <c r="HA685" s="21"/>
      <c r="HB685" s="21"/>
      <c r="HC685" s="21"/>
      <c r="HD685" s="21"/>
      <c r="HE685" s="21"/>
      <c r="HF685" s="21"/>
      <c r="HG685" s="21"/>
      <c r="HH685" s="21"/>
      <c r="HI685" s="21"/>
      <c r="HJ685" s="21"/>
      <c r="HK685" s="21"/>
      <c r="HL685" s="21"/>
      <c r="HM685" s="21"/>
      <c r="HN685" s="21"/>
      <c r="HO685" s="21"/>
      <c r="HP685" s="21"/>
      <c r="HQ685" s="21"/>
      <c r="HR685" s="21"/>
      <c r="HS685" s="21"/>
      <c r="HT685" s="21"/>
    </row>
    <row r="686" s="9" customFormat="1" ht="30" customHeight="1" spans="1:228">
      <c r="A686" s="10">
        <v>3</v>
      </c>
      <c r="B686" s="14" t="s">
        <v>2471</v>
      </c>
      <c r="C686" s="15" t="s">
        <v>2465</v>
      </c>
      <c r="D686" s="15"/>
      <c r="E686" s="15">
        <v>953</v>
      </c>
      <c r="F686" s="16" t="s">
        <v>2472</v>
      </c>
      <c r="G686" s="15" t="s">
        <v>27</v>
      </c>
      <c r="H686" s="15" t="s">
        <v>40</v>
      </c>
      <c r="I686" s="15"/>
      <c r="J686" s="15" t="s">
        <v>41</v>
      </c>
      <c r="K686" s="17">
        <v>30592</v>
      </c>
      <c r="L686" s="15">
        <v>35</v>
      </c>
      <c r="M686" s="15" t="s">
        <v>30</v>
      </c>
      <c r="N686" s="15" t="s">
        <v>102</v>
      </c>
      <c r="O686" s="15" t="s">
        <v>102</v>
      </c>
      <c r="P686" s="16" t="s">
        <v>47</v>
      </c>
      <c r="Q686" s="19">
        <v>40724</v>
      </c>
      <c r="R686" s="15" t="s">
        <v>61</v>
      </c>
      <c r="S686" s="15"/>
      <c r="T686" s="20" t="s">
        <v>2473</v>
      </c>
      <c r="U686" s="14" t="str">
        <f ca="1">VLOOKUP(T686,[1]sheet1!$C$1:$D$65536,2,0)</f>
        <v>18780210952</v>
      </c>
      <c r="V686" s="17">
        <v>40787</v>
      </c>
      <c r="W686" s="15" t="s">
        <v>80</v>
      </c>
      <c r="X686" s="21">
        <f t="shared" si="22"/>
        <v>6</v>
      </c>
      <c r="Y686" s="21">
        <f t="shared" si="23"/>
        <v>5</v>
      </c>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c r="GB686" s="21"/>
      <c r="GC686" s="21"/>
      <c r="GD686" s="21"/>
      <c r="GE686" s="21"/>
      <c r="GF686" s="21"/>
      <c r="GG686" s="21"/>
      <c r="GH686" s="21"/>
      <c r="GI686" s="21"/>
      <c r="GJ686" s="21"/>
      <c r="GK686" s="21"/>
      <c r="GL686" s="21"/>
      <c r="GM686" s="21"/>
      <c r="GN686" s="21"/>
      <c r="GO686" s="21"/>
      <c r="GP686" s="21"/>
      <c r="GQ686" s="21"/>
      <c r="GR686" s="21"/>
      <c r="GS686" s="21"/>
      <c r="GT686" s="21"/>
      <c r="GU686" s="21"/>
      <c r="GV686" s="21"/>
      <c r="GW686" s="21"/>
      <c r="GX686" s="21"/>
      <c r="GY686" s="21"/>
      <c r="GZ686" s="21"/>
      <c r="HA686" s="21"/>
      <c r="HB686" s="21"/>
      <c r="HC686" s="21"/>
      <c r="HD686" s="21"/>
      <c r="HE686" s="21"/>
      <c r="HF686" s="21"/>
      <c r="HG686" s="21"/>
      <c r="HH686" s="21"/>
      <c r="HI686" s="21"/>
      <c r="HJ686" s="21"/>
      <c r="HK686" s="21"/>
      <c r="HL686" s="21"/>
      <c r="HM686" s="21"/>
      <c r="HN686" s="21"/>
      <c r="HO686" s="21"/>
      <c r="HP686" s="21"/>
      <c r="HQ686" s="21"/>
      <c r="HR686" s="21"/>
      <c r="HS686" s="21"/>
      <c r="HT686" s="21"/>
    </row>
    <row r="687" s="9" customFormat="1" ht="30" customHeight="1" spans="1:228">
      <c r="A687" s="10">
        <v>4</v>
      </c>
      <c r="B687" s="14" t="s">
        <v>2474</v>
      </c>
      <c r="C687" s="15" t="s">
        <v>2465</v>
      </c>
      <c r="D687" s="15"/>
      <c r="E687" s="15">
        <v>726</v>
      </c>
      <c r="F687" s="16" t="s">
        <v>2475</v>
      </c>
      <c r="G687" s="15" t="s">
        <v>27</v>
      </c>
      <c r="H687" s="15" t="s">
        <v>40</v>
      </c>
      <c r="I687" s="15"/>
      <c r="J687" s="15" t="s">
        <v>41</v>
      </c>
      <c r="K687" s="17">
        <v>31433</v>
      </c>
      <c r="L687" s="15">
        <v>33</v>
      </c>
      <c r="M687" s="15" t="s">
        <v>30</v>
      </c>
      <c r="N687" s="15" t="s">
        <v>31</v>
      </c>
      <c r="O687" s="15" t="s">
        <v>32</v>
      </c>
      <c r="P687" s="16" t="s">
        <v>47</v>
      </c>
      <c r="Q687" s="19">
        <v>39995</v>
      </c>
      <c r="R687" s="15" t="s">
        <v>61</v>
      </c>
      <c r="S687" s="15"/>
      <c r="T687" s="20" t="s">
        <v>2476</v>
      </c>
      <c r="U687" s="14" t="str">
        <f ca="1">VLOOKUP(T687,[1]sheet1!$C$1:$D$65536,2,0)</f>
        <v>13438950133</v>
      </c>
      <c r="V687" s="17">
        <v>40057</v>
      </c>
      <c r="W687" s="15" t="s">
        <v>80</v>
      </c>
      <c r="X687" s="21">
        <f t="shared" si="22"/>
        <v>8</v>
      </c>
      <c r="Y687" s="21">
        <f t="shared" si="23"/>
        <v>5</v>
      </c>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c r="GB687" s="21"/>
      <c r="GC687" s="21"/>
      <c r="GD687" s="21"/>
      <c r="GE687" s="21"/>
      <c r="GF687" s="21"/>
      <c r="GG687" s="21"/>
      <c r="GH687" s="21"/>
      <c r="GI687" s="21"/>
      <c r="GJ687" s="21"/>
      <c r="GK687" s="21"/>
      <c r="GL687" s="21"/>
      <c r="GM687" s="21"/>
      <c r="GN687" s="21"/>
      <c r="GO687" s="21"/>
      <c r="GP687" s="21"/>
      <c r="GQ687" s="21"/>
      <c r="GR687" s="21"/>
      <c r="GS687" s="21"/>
      <c r="GT687" s="21"/>
      <c r="GU687" s="21"/>
      <c r="GV687" s="21"/>
      <c r="GW687" s="21"/>
      <c r="GX687" s="21"/>
      <c r="GY687" s="21"/>
      <c r="GZ687" s="21"/>
      <c r="HA687" s="21"/>
      <c r="HB687" s="21"/>
      <c r="HC687" s="21"/>
      <c r="HD687" s="21"/>
      <c r="HE687" s="21"/>
      <c r="HF687" s="21"/>
      <c r="HG687" s="21"/>
      <c r="HH687" s="21"/>
      <c r="HI687" s="21"/>
      <c r="HJ687" s="21"/>
      <c r="HK687" s="21"/>
      <c r="HL687" s="21"/>
      <c r="HM687" s="21"/>
      <c r="HN687" s="21"/>
      <c r="HO687" s="21"/>
      <c r="HP687" s="21"/>
      <c r="HQ687" s="21"/>
      <c r="HR687" s="21"/>
      <c r="HS687" s="21"/>
      <c r="HT687" s="21"/>
    </row>
    <row r="688" s="9" customFormat="1" ht="30" customHeight="1" spans="1:228">
      <c r="A688" s="10">
        <v>5</v>
      </c>
      <c r="B688" s="14" t="s">
        <v>2477</v>
      </c>
      <c r="C688" s="15" t="s">
        <v>2465</v>
      </c>
      <c r="D688" s="15"/>
      <c r="E688" s="15">
        <v>1260</v>
      </c>
      <c r="F688" s="16" t="s">
        <v>2478</v>
      </c>
      <c r="G688" s="15" t="s">
        <v>56</v>
      </c>
      <c r="H688" s="15" t="s">
        <v>40</v>
      </c>
      <c r="I688" s="15"/>
      <c r="J688" s="15" t="s">
        <v>29</v>
      </c>
      <c r="K688" s="17">
        <v>32832</v>
      </c>
      <c r="L688" s="15">
        <v>29</v>
      </c>
      <c r="M688" s="15" t="s">
        <v>30</v>
      </c>
      <c r="N688" s="15" t="s">
        <v>31</v>
      </c>
      <c r="O688" s="15" t="s">
        <v>32</v>
      </c>
      <c r="P688" s="16" t="s">
        <v>47</v>
      </c>
      <c r="Q688" s="19">
        <v>41456</v>
      </c>
      <c r="R688" s="15" t="s">
        <v>57</v>
      </c>
      <c r="S688" s="15"/>
      <c r="T688" s="20" t="s">
        <v>2479</v>
      </c>
      <c r="U688" s="14" t="str">
        <f ca="1">VLOOKUP(T688,[1]sheet1!$C$1:$D$65536,2,0)</f>
        <v>13688349771</v>
      </c>
      <c r="V688" s="17">
        <v>41456</v>
      </c>
      <c r="W688" s="15" t="s">
        <v>80</v>
      </c>
      <c r="X688" s="21">
        <f t="shared" si="22"/>
        <v>4</v>
      </c>
      <c r="Y688" s="21">
        <f t="shared" si="23"/>
        <v>5</v>
      </c>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c r="GB688" s="21"/>
      <c r="GC688" s="21"/>
      <c r="GD688" s="21"/>
      <c r="GE688" s="21"/>
      <c r="GF688" s="21"/>
      <c r="GG688" s="21"/>
      <c r="GH688" s="21"/>
      <c r="GI688" s="21"/>
      <c r="GJ688" s="21"/>
      <c r="GK688" s="21"/>
      <c r="GL688" s="21"/>
      <c r="GM688" s="21"/>
      <c r="GN688" s="21"/>
      <c r="GO688" s="21"/>
      <c r="GP688" s="21"/>
      <c r="GQ688" s="21"/>
      <c r="GR688" s="21"/>
      <c r="GS688" s="21"/>
      <c r="GT688" s="21"/>
      <c r="GU688" s="21"/>
      <c r="GV688" s="21"/>
      <c r="GW688" s="21"/>
      <c r="GX688" s="21"/>
      <c r="GY688" s="21"/>
      <c r="GZ688" s="21"/>
      <c r="HA688" s="21"/>
      <c r="HB688" s="21"/>
      <c r="HC688" s="21"/>
      <c r="HD688" s="21"/>
      <c r="HE688" s="21"/>
      <c r="HF688" s="21"/>
      <c r="HG688" s="21"/>
      <c r="HH688" s="21"/>
      <c r="HI688" s="21"/>
      <c r="HJ688" s="21"/>
      <c r="HK688" s="21"/>
      <c r="HL688" s="21"/>
      <c r="HM688" s="21"/>
      <c r="HN688" s="21"/>
      <c r="HO688" s="21"/>
      <c r="HP688" s="21"/>
      <c r="HQ688" s="21"/>
      <c r="HR688" s="21"/>
      <c r="HS688" s="21"/>
      <c r="HT688" s="21"/>
    </row>
    <row r="689" s="9" customFormat="1" ht="30" customHeight="1" spans="1:228">
      <c r="A689" s="10">
        <v>6</v>
      </c>
      <c r="B689" s="14" t="s">
        <v>2480</v>
      </c>
      <c r="C689" s="15" t="s">
        <v>2465</v>
      </c>
      <c r="D689" s="15"/>
      <c r="E689" s="15">
        <v>1255</v>
      </c>
      <c r="F689" s="16" t="s">
        <v>2481</v>
      </c>
      <c r="G689" s="15" t="s">
        <v>56</v>
      </c>
      <c r="H689" s="15" t="s">
        <v>40</v>
      </c>
      <c r="I689" s="15"/>
      <c r="J689" s="15" t="s">
        <v>41</v>
      </c>
      <c r="K689" s="17">
        <v>32407</v>
      </c>
      <c r="L689" s="15">
        <v>30</v>
      </c>
      <c r="M689" s="15" t="s">
        <v>30</v>
      </c>
      <c r="N689" s="15" t="s">
        <v>31</v>
      </c>
      <c r="O689" s="15" t="s">
        <v>32</v>
      </c>
      <c r="P689" s="16" t="s">
        <v>47</v>
      </c>
      <c r="Q689" s="19">
        <v>41091</v>
      </c>
      <c r="R689" s="15" t="s">
        <v>57</v>
      </c>
      <c r="S689" s="15"/>
      <c r="T689" s="20" t="s">
        <v>2482</v>
      </c>
      <c r="U689" s="14" t="str">
        <f ca="1">VLOOKUP(T689,[1]sheet1!$C$1:$D$65536,2,0)</f>
        <v>13880376202</v>
      </c>
      <c r="V689" s="17">
        <v>41091</v>
      </c>
      <c r="W689" s="15" t="s">
        <v>36</v>
      </c>
      <c r="X689" s="21">
        <f t="shared" si="22"/>
        <v>5</v>
      </c>
      <c r="Y689" s="21">
        <f t="shared" si="23"/>
        <v>5</v>
      </c>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c r="GB689" s="21"/>
      <c r="GC689" s="21"/>
      <c r="GD689" s="21"/>
      <c r="GE689" s="21"/>
      <c r="GF689" s="21"/>
      <c r="GG689" s="21"/>
      <c r="GH689" s="21"/>
      <c r="GI689" s="21"/>
      <c r="GJ689" s="21"/>
      <c r="GK689" s="21"/>
      <c r="GL689" s="21"/>
      <c r="GM689" s="21"/>
      <c r="GN689" s="21"/>
      <c r="GO689" s="21"/>
      <c r="GP689" s="21"/>
      <c r="GQ689" s="21"/>
      <c r="GR689" s="21"/>
      <c r="GS689" s="21"/>
      <c r="GT689" s="21"/>
      <c r="GU689" s="21"/>
      <c r="GV689" s="21"/>
      <c r="GW689" s="21"/>
      <c r="GX689" s="21"/>
      <c r="GY689" s="21"/>
      <c r="GZ689" s="21"/>
      <c r="HA689" s="21"/>
      <c r="HB689" s="21"/>
      <c r="HC689" s="21"/>
      <c r="HD689" s="21"/>
      <c r="HE689" s="21"/>
      <c r="HF689" s="21"/>
      <c r="HG689" s="21"/>
      <c r="HH689" s="21"/>
      <c r="HI689" s="21"/>
      <c r="HJ689" s="21"/>
      <c r="HK689" s="21"/>
      <c r="HL689" s="21"/>
      <c r="HM689" s="21"/>
      <c r="HN689" s="21"/>
      <c r="HO689" s="21"/>
      <c r="HP689" s="21"/>
      <c r="HQ689" s="21"/>
      <c r="HR689" s="21"/>
      <c r="HS689" s="21"/>
      <c r="HT689" s="21"/>
    </row>
    <row r="690" s="9" customFormat="1" ht="30" customHeight="1" spans="1:228">
      <c r="A690" s="10">
        <v>7</v>
      </c>
      <c r="B690" s="14" t="s">
        <v>2483</v>
      </c>
      <c r="C690" s="15" t="s">
        <v>2465</v>
      </c>
      <c r="D690" s="15"/>
      <c r="E690" s="15">
        <v>1149</v>
      </c>
      <c r="F690" s="16" t="s">
        <v>2484</v>
      </c>
      <c r="G690" s="15" t="s">
        <v>27</v>
      </c>
      <c r="H690" s="15" t="s">
        <v>40</v>
      </c>
      <c r="I690" s="15"/>
      <c r="J690" s="15" t="s">
        <v>29</v>
      </c>
      <c r="K690" s="17">
        <v>32682</v>
      </c>
      <c r="L690" s="15">
        <v>29</v>
      </c>
      <c r="M690" s="15" t="s">
        <v>30</v>
      </c>
      <c r="N690" s="15" t="s">
        <v>102</v>
      </c>
      <c r="O690" s="15" t="s">
        <v>102</v>
      </c>
      <c r="P690" s="16" t="s">
        <v>47</v>
      </c>
      <c r="Q690" s="19">
        <v>43282</v>
      </c>
      <c r="R690" s="15" t="s">
        <v>57</v>
      </c>
      <c r="S690" s="15"/>
      <c r="T690" s="20" t="s">
        <v>2485</v>
      </c>
      <c r="U690" s="14" t="str">
        <f ca="1">VLOOKUP(T690,[1]sheet1!$C$1:$D$65536,2,0)</f>
        <v>15008409317</v>
      </c>
      <c r="V690" s="17">
        <v>41456</v>
      </c>
      <c r="W690" s="15" t="s">
        <v>36</v>
      </c>
      <c r="X690" s="21">
        <f t="shared" si="22"/>
        <v>4</v>
      </c>
      <c r="Y690" s="21">
        <f t="shared" si="23"/>
        <v>5</v>
      </c>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c r="GB690" s="21"/>
      <c r="GC690" s="21"/>
      <c r="GD690" s="21"/>
      <c r="GE690" s="21"/>
      <c r="GF690" s="21"/>
      <c r="GG690" s="21"/>
      <c r="GH690" s="21"/>
      <c r="GI690" s="21"/>
      <c r="GJ690" s="21"/>
      <c r="GK690" s="21"/>
      <c r="GL690" s="21"/>
      <c r="GM690" s="21"/>
      <c r="GN690" s="21"/>
      <c r="GO690" s="21"/>
      <c r="GP690" s="21"/>
      <c r="GQ690" s="21"/>
      <c r="GR690" s="21"/>
      <c r="GS690" s="21"/>
      <c r="GT690" s="21"/>
      <c r="GU690" s="21"/>
      <c r="GV690" s="21"/>
      <c r="GW690" s="21"/>
      <c r="GX690" s="21"/>
      <c r="GY690" s="21"/>
      <c r="GZ690" s="21"/>
      <c r="HA690" s="21"/>
      <c r="HB690" s="21"/>
      <c r="HC690" s="21"/>
      <c r="HD690" s="21"/>
      <c r="HE690" s="21"/>
      <c r="HF690" s="21"/>
      <c r="HG690" s="21"/>
      <c r="HH690" s="21"/>
      <c r="HI690" s="21"/>
      <c r="HJ690" s="21"/>
      <c r="HK690" s="21"/>
      <c r="HL690" s="21"/>
      <c r="HM690" s="21"/>
      <c r="HN690" s="21"/>
      <c r="HO690" s="21"/>
      <c r="HP690" s="21"/>
      <c r="HQ690" s="21"/>
      <c r="HR690" s="21"/>
      <c r="HS690" s="21"/>
      <c r="HT690" s="21"/>
    </row>
    <row r="691" s="9" customFormat="1" ht="30" customHeight="1" spans="1:228">
      <c r="A691" s="10">
        <v>8</v>
      </c>
      <c r="B691" s="14" t="s">
        <v>2486</v>
      </c>
      <c r="C691" s="15" t="s">
        <v>2465</v>
      </c>
      <c r="D691" s="15"/>
      <c r="E691" s="15">
        <v>559</v>
      </c>
      <c r="F691" s="16" t="s">
        <v>2487</v>
      </c>
      <c r="G691" s="15" t="s">
        <v>27</v>
      </c>
      <c r="H691" s="15" t="s">
        <v>129</v>
      </c>
      <c r="I691" s="15"/>
      <c r="J691" s="15" t="s">
        <v>41</v>
      </c>
      <c r="K691" s="17">
        <v>29704</v>
      </c>
      <c r="L691" s="15">
        <v>37</v>
      </c>
      <c r="M691" s="15" t="s">
        <v>30</v>
      </c>
      <c r="N691" s="15" t="s">
        <v>31</v>
      </c>
      <c r="O691" s="15"/>
      <c r="P691" s="16" t="s">
        <v>166</v>
      </c>
      <c r="Q691" s="19">
        <v>42034</v>
      </c>
      <c r="R691" s="15" t="s">
        <v>132</v>
      </c>
      <c r="S691" s="15"/>
      <c r="T691" s="20" t="s">
        <v>2488</v>
      </c>
      <c r="U691" s="14" t="str">
        <f ca="1">VLOOKUP(T691,[1]sheet1!$C$1:$D$65536,2,0)</f>
        <v>13882172448</v>
      </c>
      <c r="V691" s="17">
        <v>36770</v>
      </c>
      <c r="W691" s="15" t="s">
        <v>36</v>
      </c>
      <c r="X691" s="21">
        <f t="shared" si="22"/>
        <v>17</v>
      </c>
      <c r="Y691" s="21">
        <f t="shared" si="23"/>
        <v>10</v>
      </c>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c r="GB691" s="21"/>
      <c r="GC691" s="21"/>
      <c r="GD691" s="21"/>
      <c r="GE691" s="21"/>
      <c r="GF691" s="21"/>
      <c r="GG691" s="21"/>
      <c r="GH691" s="21"/>
      <c r="GI691" s="21"/>
      <c r="GJ691" s="21"/>
      <c r="GK691" s="21"/>
      <c r="GL691" s="21"/>
      <c r="GM691" s="21"/>
      <c r="GN691" s="21"/>
      <c r="GO691" s="21"/>
      <c r="GP691" s="21"/>
      <c r="GQ691" s="21"/>
      <c r="GR691" s="21"/>
      <c r="GS691" s="21"/>
      <c r="GT691" s="21"/>
      <c r="GU691" s="21"/>
      <c r="GV691" s="21"/>
      <c r="GW691" s="21"/>
      <c r="GX691" s="21"/>
      <c r="GY691" s="21"/>
      <c r="GZ691" s="21"/>
      <c r="HA691" s="21"/>
      <c r="HB691" s="21"/>
      <c r="HC691" s="21"/>
      <c r="HD691" s="21"/>
      <c r="HE691" s="21"/>
      <c r="HF691" s="21"/>
      <c r="HG691" s="21"/>
      <c r="HH691" s="21"/>
      <c r="HI691" s="21"/>
      <c r="HJ691" s="21"/>
      <c r="HK691" s="21"/>
      <c r="HL691" s="21"/>
      <c r="HM691" s="21"/>
      <c r="HN691" s="21"/>
      <c r="HO691" s="21"/>
      <c r="HP691" s="21"/>
      <c r="HQ691" s="21"/>
      <c r="HR691" s="21"/>
      <c r="HS691" s="21"/>
      <c r="HT691" s="21"/>
    </row>
    <row r="692" s="9" customFormat="1" ht="30" customHeight="1" spans="1:228">
      <c r="A692" s="10">
        <v>9</v>
      </c>
      <c r="B692" s="14" t="s">
        <v>2489</v>
      </c>
      <c r="C692" s="15" t="s">
        <v>2465</v>
      </c>
      <c r="D692" s="15"/>
      <c r="E692" s="15">
        <v>31</v>
      </c>
      <c r="F692" s="16" t="s">
        <v>2490</v>
      </c>
      <c r="G692" s="15" t="s">
        <v>124</v>
      </c>
      <c r="H692" s="15" t="s">
        <v>202</v>
      </c>
      <c r="I692" s="15"/>
      <c r="J692" s="15" t="s">
        <v>41</v>
      </c>
      <c r="K692" s="17">
        <v>29929</v>
      </c>
      <c r="L692" s="15">
        <v>37</v>
      </c>
      <c r="M692" s="15" t="s">
        <v>30</v>
      </c>
      <c r="N692" s="15" t="s">
        <v>31</v>
      </c>
      <c r="O692" s="15"/>
      <c r="P692" s="16" t="s">
        <v>166</v>
      </c>
      <c r="Q692" s="19">
        <v>41647</v>
      </c>
      <c r="R692" s="15" t="s">
        <v>146</v>
      </c>
      <c r="S692" s="15"/>
      <c r="T692" s="20" t="s">
        <v>2491</v>
      </c>
      <c r="U692" s="14" t="str">
        <f ca="1">VLOOKUP(T692,[1]sheet1!$C$1:$D$65536,2,0)</f>
        <v>13882044520</v>
      </c>
      <c r="V692" s="17">
        <v>41883</v>
      </c>
      <c r="W692" s="15" t="s">
        <v>36</v>
      </c>
      <c r="X692" s="21">
        <f t="shared" si="22"/>
        <v>3</v>
      </c>
      <c r="Y692" s="21">
        <f t="shared" si="23"/>
        <v>5</v>
      </c>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c r="GB692" s="21"/>
      <c r="GC692" s="21"/>
      <c r="GD692" s="21"/>
      <c r="GE692" s="21"/>
      <c r="GF692" s="21"/>
      <c r="GG692" s="21"/>
      <c r="GH692" s="21"/>
      <c r="GI692" s="21"/>
      <c r="GJ692" s="21"/>
      <c r="GK692" s="21"/>
      <c r="GL692" s="21"/>
      <c r="GM692" s="21"/>
      <c r="GN692" s="21"/>
      <c r="GO692" s="21"/>
      <c r="GP692" s="21"/>
      <c r="GQ692" s="21"/>
      <c r="GR692" s="21"/>
      <c r="GS692" s="21"/>
      <c r="GT692" s="21"/>
      <c r="GU692" s="21"/>
      <c r="GV692" s="21"/>
      <c r="GW692" s="21"/>
      <c r="GX692" s="21"/>
      <c r="GY692" s="21"/>
      <c r="GZ692" s="21"/>
      <c r="HA692" s="21"/>
      <c r="HB692" s="21"/>
      <c r="HC692" s="21"/>
      <c r="HD692" s="21"/>
      <c r="HE692" s="21"/>
      <c r="HF692" s="21"/>
      <c r="HG692" s="21"/>
      <c r="HH692" s="21"/>
      <c r="HI692" s="21"/>
      <c r="HJ692" s="21"/>
      <c r="HK692" s="21"/>
      <c r="HL692" s="21"/>
      <c r="HM692" s="21"/>
      <c r="HN692" s="21"/>
      <c r="HO692" s="21"/>
      <c r="HP692" s="21"/>
      <c r="HQ692" s="21"/>
      <c r="HR692" s="21"/>
      <c r="HS692" s="21"/>
      <c r="HT692" s="21"/>
    </row>
    <row r="693" s="9" customFormat="1" ht="30" customHeight="1" spans="1:228">
      <c r="A693" s="10">
        <v>10</v>
      </c>
      <c r="B693" s="14" t="s">
        <v>2492</v>
      </c>
      <c r="C693" s="15" t="s">
        <v>2465</v>
      </c>
      <c r="D693" s="15"/>
      <c r="E693" s="15">
        <v>393</v>
      </c>
      <c r="F693" s="16" t="s">
        <v>2493</v>
      </c>
      <c r="G693" s="15" t="s">
        <v>56</v>
      </c>
      <c r="H693" s="15" t="s">
        <v>136</v>
      </c>
      <c r="I693" s="15"/>
      <c r="J693" s="15" t="s">
        <v>41</v>
      </c>
      <c r="K693" s="17">
        <v>31407</v>
      </c>
      <c r="L693" s="15">
        <v>33</v>
      </c>
      <c r="M693" s="15" t="s">
        <v>30</v>
      </c>
      <c r="N693" s="15" t="s">
        <v>31</v>
      </c>
      <c r="O693" s="15"/>
      <c r="P693" s="16" t="s">
        <v>166</v>
      </c>
      <c r="Q693" s="19">
        <v>42019</v>
      </c>
      <c r="R693" s="15" t="s">
        <v>146</v>
      </c>
      <c r="S693" s="15"/>
      <c r="T693" s="20" t="s">
        <v>2494</v>
      </c>
      <c r="U693" s="14" t="str">
        <f ca="1">VLOOKUP(T693,[1]sheet1!$C$1:$D$65536,2,0)</f>
        <v>13693427793</v>
      </c>
      <c r="V693" s="17">
        <v>39692</v>
      </c>
      <c r="W693" s="15" t="s">
        <v>80</v>
      </c>
      <c r="X693" s="21">
        <f t="shared" si="22"/>
        <v>9</v>
      </c>
      <c r="Y693" s="21">
        <f t="shared" si="23"/>
        <v>5</v>
      </c>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c r="GB693" s="21"/>
      <c r="GC693" s="21"/>
      <c r="GD693" s="21"/>
      <c r="GE693" s="21"/>
      <c r="GF693" s="21"/>
      <c r="GG693" s="21"/>
      <c r="GH693" s="21"/>
      <c r="GI693" s="21"/>
      <c r="GJ693" s="21"/>
      <c r="GK693" s="21"/>
      <c r="GL693" s="21"/>
      <c r="GM693" s="21"/>
      <c r="GN693" s="21"/>
      <c r="GO693" s="21"/>
      <c r="GP693" s="21"/>
      <c r="GQ693" s="21"/>
      <c r="GR693" s="21"/>
      <c r="GS693" s="21"/>
      <c r="GT693" s="21"/>
      <c r="GU693" s="21"/>
      <c r="GV693" s="21"/>
      <c r="GW693" s="21"/>
      <c r="GX693" s="21"/>
      <c r="GY693" s="21"/>
      <c r="GZ693" s="21"/>
      <c r="HA693" s="21"/>
      <c r="HB693" s="21"/>
      <c r="HC693" s="21"/>
      <c r="HD693" s="21"/>
      <c r="HE693" s="21"/>
      <c r="HF693" s="21"/>
      <c r="HG693" s="21"/>
      <c r="HH693" s="21"/>
      <c r="HI693" s="21"/>
      <c r="HJ693" s="21"/>
      <c r="HK693" s="21"/>
      <c r="HL693" s="21"/>
      <c r="HM693" s="21"/>
      <c r="HN693" s="21"/>
      <c r="HO693" s="21"/>
      <c r="HP693" s="21"/>
      <c r="HQ693" s="21"/>
      <c r="HR693" s="21"/>
      <c r="HS693" s="21"/>
      <c r="HT693" s="21"/>
    </row>
    <row r="694" s="9" customFormat="1" ht="30" customHeight="1" spans="1:228">
      <c r="A694" s="10">
        <v>11</v>
      </c>
      <c r="B694" s="14" t="s">
        <v>2495</v>
      </c>
      <c r="C694" s="15" t="s">
        <v>2465</v>
      </c>
      <c r="D694" s="15"/>
      <c r="E694" s="15">
        <v>9038</v>
      </c>
      <c r="F694" s="16" t="s">
        <v>2496</v>
      </c>
      <c r="G694" s="15" t="s">
        <v>56</v>
      </c>
      <c r="H694" s="15" t="s">
        <v>136</v>
      </c>
      <c r="I694" s="15"/>
      <c r="J694" s="15" t="s">
        <v>41</v>
      </c>
      <c r="K694" s="17">
        <v>32713</v>
      </c>
      <c r="L694" s="15">
        <v>29</v>
      </c>
      <c r="M694" s="15" t="s">
        <v>30</v>
      </c>
      <c r="N694" s="15" t="s">
        <v>156</v>
      </c>
      <c r="O694" s="15"/>
      <c r="P694" s="16" t="s">
        <v>166</v>
      </c>
      <c r="Q694" s="19">
        <v>40360</v>
      </c>
      <c r="R694" s="15" t="s">
        <v>146</v>
      </c>
      <c r="S694" s="15"/>
      <c r="T694" s="20" t="s">
        <v>2497</v>
      </c>
      <c r="U694" s="14" t="str">
        <f ca="1">VLOOKUP(T694,[1]sheet1!$C$1:$D$65536,2,0)</f>
        <v>13689040628</v>
      </c>
      <c r="V694" s="17">
        <v>40422</v>
      </c>
      <c r="W694" s="15" t="s">
        <v>36</v>
      </c>
      <c r="X694" s="21">
        <f t="shared" si="22"/>
        <v>7</v>
      </c>
      <c r="Y694" s="21">
        <f t="shared" si="23"/>
        <v>5</v>
      </c>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c r="GB694" s="21"/>
      <c r="GC694" s="21"/>
      <c r="GD694" s="21"/>
      <c r="GE694" s="21"/>
      <c r="GF694" s="21"/>
      <c r="GG694" s="21"/>
      <c r="GH694" s="21"/>
      <c r="GI694" s="21"/>
      <c r="GJ694" s="21"/>
      <c r="GK694" s="21"/>
      <c r="GL694" s="21"/>
      <c r="GM694" s="21"/>
      <c r="GN694" s="21"/>
      <c r="GO694" s="21"/>
      <c r="GP694" s="21"/>
      <c r="GQ694" s="21"/>
      <c r="GR694" s="21"/>
      <c r="GS694" s="21"/>
      <c r="GT694" s="21"/>
      <c r="GU694" s="21"/>
      <c r="GV694" s="21"/>
      <c r="GW694" s="21"/>
      <c r="GX694" s="21"/>
      <c r="GY694" s="21"/>
      <c r="GZ694" s="21"/>
      <c r="HA694" s="21"/>
      <c r="HB694" s="21"/>
      <c r="HC694" s="21"/>
      <c r="HD694" s="21"/>
      <c r="HE694" s="21"/>
      <c r="HF694" s="21"/>
      <c r="HG694" s="21"/>
      <c r="HH694" s="21"/>
      <c r="HI694" s="21"/>
      <c r="HJ694" s="21"/>
      <c r="HK694" s="21"/>
      <c r="HL694" s="21"/>
      <c r="HM694" s="21"/>
      <c r="HN694" s="21"/>
      <c r="HO694" s="21"/>
      <c r="HP694" s="21"/>
      <c r="HQ694" s="21"/>
      <c r="HR694" s="21"/>
      <c r="HS694" s="21"/>
      <c r="HT694" s="21"/>
    </row>
    <row r="695" s="9" customFormat="1" ht="30" customHeight="1" spans="1:228">
      <c r="A695" s="10">
        <v>12</v>
      </c>
      <c r="B695" s="14" t="s">
        <v>2498</v>
      </c>
      <c r="C695" s="15" t="s">
        <v>2465</v>
      </c>
      <c r="D695" s="15"/>
      <c r="E695" s="15" t="s">
        <v>2499</v>
      </c>
      <c r="F695" s="16" t="s">
        <v>2500</v>
      </c>
      <c r="G695" s="15" t="s">
        <v>56</v>
      </c>
      <c r="H695" s="15" t="s">
        <v>136</v>
      </c>
      <c r="I695" s="15"/>
      <c r="J695" s="15" t="s">
        <v>41</v>
      </c>
      <c r="K695" s="17">
        <v>32191</v>
      </c>
      <c r="L695" s="15">
        <v>30</v>
      </c>
      <c r="M695" s="15" t="s">
        <v>30</v>
      </c>
      <c r="N695" s="15" t="s">
        <v>156</v>
      </c>
      <c r="O695" s="15"/>
      <c r="P695" s="16" t="s">
        <v>166</v>
      </c>
      <c r="Q695" s="19">
        <v>40360</v>
      </c>
      <c r="R695" s="15" t="s">
        <v>146</v>
      </c>
      <c r="S695" s="15"/>
      <c r="T695" s="20" t="s">
        <v>2501</v>
      </c>
      <c r="U695" s="14" t="str">
        <f ca="1">VLOOKUP(T695,[1]sheet1!$C$1:$D$65536,2,0)</f>
        <v>18113039058</v>
      </c>
      <c r="V695" s="17">
        <v>40360</v>
      </c>
      <c r="W695" s="15" t="s">
        <v>36</v>
      </c>
      <c r="X695" s="21">
        <f t="shared" si="22"/>
        <v>7</v>
      </c>
      <c r="Y695" s="21">
        <f t="shared" si="23"/>
        <v>5</v>
      </c>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c r="GB695" s="21"/>
      <c r="GC695" s="21"/>
      <c r="GD695" s="21"/>
      <c r="GE695" s="21"/>
      <c r="GF695" s="21"/>
      <c r="GG695" s="21"/>
      <c r="GH695" s="21"/>
      <c r="GI695" s="21"/>
      <c r="GJ695" s="21"/>
      <c r="GK695" s="21"/>
      <c r="GL695" s="21"/>
      <c r="GM695" s="21"/>
      <c r="GN695" s="21"/>
      <c r="GO695" s="21"/>
      <c r="GP695" s="21"/>
      <c r="GQ695" s="21"/>
      <c r="GR695" s="21"/>
      <c r="GS695" s="21"/>
      <c r="GT695" s="21"/>
      <c r="GU695" s="21"/>
      <c r="GV695" s="21"/>
      <c r="GW695" s="21"/>
      <c r="GX695" s="21"/>
      <c r="GY695" s="21"/>
      <c r="GZ695" s="21"/>
      <c r="HA695" s="21"/>
      <c r="HB695" s="21"/>
      <c r="HC695" s="21"/>
      <c r="HD695" s="21"/>
      <c r="HE695" s="21"/>
      <c r="HF695" s="21"/>
      <c r="HG695" s="21"/>
      <c r="HH695" s="21"/>
      <c r="HI695" s="21"/>
      <c r="HJ695" s="21"/>
      <c r="HK695" s="21"/>
      <c r="HL695" s="21"/>
      <c r="HM695" s="21"/>
      <c r="HN695" s="21"/>
      <c r="HO695" s="21"/>
      <c r="HP695" s="21"/>
      <c r="HQ695" s="21"/>
      <c r="HR695" s="21"/>
      <c r="HS695" s="21"/>
      <c r="HT695" s="21"/>
    </row>
    <row r="696" s="9" customFormat="1" ht="30" customHeight="1" spans="1:228">
      <c r="A696" s="10">
        <v>13</v>
      </c>
      <c r="B696" s="14" t="s">
        <v>2502</v>
      </c>
      <c r="C696" s="15" t="s">
        <v>2465</v>
      </c>
      <c r="D696" s="15"/>
      <c r="E696" s="15">
        <v>1344</v>
      </c>
      <c r="F696" s="16" t="s">
        <v>2503</v>
      </c>
      <c r="G696" s="15" t="s">
        <v>56</v>
      </c>
      <c r="H696" s="15" t="s">
        <v>136</v>
      </c>
      <c r="I696" s="15"/>
      <c r="J696" s="15" t="s">
        <v>41</v>
      </c>
      <c r="K696" s="17">
        <v>33626</v>
      </c>
      <c r="L696" s="15">
        <v>26</v>
      </c>
      <c r="M696" s="15" t="s">
        <v>30</v>
      </c>
      <c r="N696" s="15" t="s">
        <v>31</v>
      </c>
      <c r="O696" s="15"/>
      <c r="P696" s="16" t="s">
        <v>166</v>
      </c>
      <c r="Q696" s="19">
        <v>42186</v>
      </c>
      <c r="R696" s="15" t="s">
        <v>136</v>
      </c>
      <c r="S696" s="15"/>
      <c r="T696" s="20" t="s">
        <v>2504</v>
      </c>
      <c r="U696" s="14" t="str">
        <f ca="1">VLOOKUP(T696,[1]sheet1!$C$1:$D$65536,2,0)</f>
        <v>18702878722</v>
      </c>
      <c r="V696" s="17">
        <v>42064</v>
      </c>
      <c r="W696" s="15" t="s">
        <v>66</v>
      </c>
      <c r="X696" s="21">
        <f t="shared" si="22"/>
        <v>2</v>
      </c>
      <c r="Y696" s="21">
        <f t="shared" si="23"/>
        <v>5</v>
      </c>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c r="GB696" s="21"/>
      <c r="GC696" s="21"/>
      <c r="GD696" s="21"/>
      <c r="GE696" s="21"/>
      <c r="GF696" s="21"/>
      <c r="GG696" s="21"/>
      <c r="GH696" s="21"/>
      <c r="GI696" s="21"/>
      <c r="GJ696" s="21"/>
      <c r="GK696" s="21"/>
      <c r="GL696" s="21"/>
      <c r="GM696" s="21"/>
      <c r="GN696" s="21"/>
      <c r="GO696" s="21"/>
      <c r="GP696" s="21"/>
      <c r="GQ696" s="21"/>
      <c r="GR696" s="21"/>
      <c r="GS696" s="21"/>
      <c r="GT696" s="21"/>
      <c r="GU696" s="21"/>
      <c r="GV696" s="21"/>
      <c r="GW696" s="21"/>
      <c r="GX696" s="21"/>
      <c r="GY696" s="21"/>
      <c r="GZ696" s="21"/>
      <c r="HA696" s="21"/>
      <c r="HB696" s="21"/>
      <c r="HC696" s="21"/>
      <c r="HD696" s="21"/>
      <c r="HE696" s="21"/>
      <c r="HF696" s="21"/>
      <c r="HG696" s="21"/>
      <c r="HH696" s="21"/>
      <c r="HI696" s="21"/>
      <c r="HJ696" s="21"/>
      <c r="HK696" s="21"/>
      <c r="HL696" s="21"/>
      <c r="HM696" s="21"/>
      <c r="HN696" s="21"/>
      <c r="HO696" s="21"/>
      <c r="HP696" s="21"/>
      <c r="HQ696" s="21"/>
      <c r="HR696" s="21"/>
      <c r="HS696" s="21"/>
      <c r="HT696" s="21"/>
    </row>
    <row r="697" s="9" customFormat="1" ht="30" customHeight="1" spans="1:228">
      <c r="A697" s="10">
        <v>14</v>
      </c>
      <c r="B697" s="14" t="s">
        <v>2505</v>
      </c>
      <c r="C697" s="15" t="s">
        <v>2465</v>
      </c>
      <c r="D697" s="15"/>
      <c r="E697" s="15">
        <v>1212</v>
      </c>
      <c r="F697" s="16" t="s">
        <v>2506</v>
      </c>
      <c r="G697" s="15" t="s">
        <v>56</v>
      </c>
      <c r="H697" s="15" t="s">
        <v>136</v>
      </c>
      <c r="I697" s="15"/>
      <c r="J697" s="15" t="s">
        <v>41</v>
      </c>
      <c r="K697" s="17">
        <v>33333</v>
      </c>
      <c r="L697" s="15">
        <v>27</v>
      </c>
      <c r="M697" s="15" t="s">
        <v>30</v>
      </c>
      <c r="N697" s="15" t="s">
        <v>156</v>
      </c>
      <c r="O697" s="15"/>
      <c r="P697" s="16" t="s">
        <v>166</v>
      </c>
      <c r="Q697" s="19">
        <v>41456</v>
      </c>
      <c r="R697" s="15" t="s">
        <v>136</v>
      </c>
      <c r="S697" s="15"/>
      <c r="T697" s="20" t="s">
        <v>2507</v>
      </c>
      <c r="U697" s="14" t="str">
        <f ca="1">VLOOKUP(T697,[1]sheet1!$C$1:$D$65536,2,0)</f>
        <v>18782038535</v>
      </c>
      <c r="V697" s="17">
        <v>41518</v>
      </c>
      <c r="W697" s="15" t="s">
        <v>66</v>
      </c>
      <c r="X697" s="21">
        <f t="shared" si="22"/>
        <v>4</v>
      </c>
      <c r="Y697" s="21">
        <f t="shared" si="23"/>
        <v>5</v>
      </c>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c r="GB697" s="21"/>
      <c r="GC697" s="21"/>
      <c r="GD697" s="21"/>
      <c r="GE697" s="21"/>
      <c r="GF697" s="21"/>
      <c r="GG697" s="21"/>
      <c r="GH697" s="21"/>
      <c r="GI697" s="21"/>
      <c r="GJ697" s="21"/>
      <c r="GK697" s="21"/>
      <c r="GL697" s="21"/>
      <c r="GM697" s="21"/>
      <c r="GN697" s="21"/>
      <c r="GO697" s="21"/>
      <c r="GP697" s="21"/>
      <c r="GQ697" s="21"/>
      <c r="GR697" s="21"/>
      <c r="GS697" s="21"/>
      <c r="GT697" s="21"/>
      <c r="GU697" s="21"/>
      <c r="GV697" s="21"/>
      <c r="GW697" s="21"/>
      <c r="GX697" s="21"/>
      <c r="GY697" s="21"/>
      <c r="GZ697" s="21"/>
      <c r="HA697" s="21"/>
      <c r="HB697" s="21"/>
      <c r="HC697" s="21"/>
      <c r="HD697" s="21"/>
      <c r="HE697" s="21"/>
      <c r="HF697" s="21"/>
      <c r="HG697" s="21"/>
      <c r="HH697" s="21"/>
      <c r="HI697" s="21"/>
      <c r="HJ697" s="21"/>
      <c r="HK697" s="21"/>
      <c r="HL697" s="21"/>
      <c r="HM697" s="21"/>
      <c r="HN697" s="21"/>
      <c r="HO697" s="21"/>
      <c r="HP697" s="21"/>
      <c r="HQ697" s="21"/>
      <c r="HR697" s="21"/>
      <c r="HS697" s="21"/>
      <c r="HT697" s="21"/>
    </row>
    <row r="698" s="9" customFormat="1" ht="30" customHeight="1" spans="1:228">
      <c r="A698" s="10">
        <v>15</v>
      </c>
      <c r="B698" s="14" t="s">
        <v>2508</v>
      </c>
      <c r="C698" s="15" t="s">
        <v>2465</v>
      </c>
      <c r="D698" s="15"/>
      <c r="E698" s="15">
        <v>1301</v>
      </c>
      <c r="F698" s="16" t="s">
        <v>2509</v>
      </c>
      <c r="G698" s="15" t="s">
        <v>56</v>
      </c>
      <c r="H698" s="15" t="s">
        <v>136</v>
      </c>
      <c r="I698" s="15"/>
      <c r="J698" s="15" t="s">
        <v>41</v>
      </c>
      <c r="K698" s="17">
        <v>34082</v>
      </c>
      <c r="L698" s="15">
        <v>24</v>
      </c>
      <c r="M698" s="15" t="s">
        <v>30</v>
      </c>
      <c r="N698" s="15" t="s">
        <v>156</v>
      </c>
      <c r="O698" s="15"/>
      <c r="P698" s="16" t="s">
        <v>166</v>
      </c>
      <c r="Q698" s="19">
        <v>41821</v>
      </c>
      <c r="R698" s="15" t="s">
        <v>136</v>
      </c>
      <c r="S698" s="15"/>
      <c r="T698" s="20" t="s">
        <v>2510</v>
      </c>
      <c r="U698" s="14" t="str">
        <f ca="1">VLOOKUP(T698,[1]sheet1!$C$1:$D$65536,2,0)</f>
        <v>18215517303</v>
      </c>
      <c r="V698" s="17">
        <v>41883</v>
      </c>
      <c r="W698" s="15" t="s">
        <v>66</v>
      </c>
      <c r="X698" s="21">
        <f t="shared" si="22"/>
        <v>3</v>
      </c>
      <c r="Y698" s="21">
        <f t="shared" si="23"/>
        <v>5</v>
      </c>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c r="GB698" s="21"/>
      <c r="GC698" s="21"/>
      <c r="GD698" s="21"/>
      <c r="GE698" s="21"/>
      <c r="GF698" s="21"/>
      <c r="GG698" s="21"/>
      <c r="GH698" s="21"/>
      <c r="GI698" s="21"/>
      <c r="GJ698" s="21"/>
      <c r="GK698" s="21"/>
      <c r="GL698" s="21"/>
      <c r="GM698" s="21"/>
      <c r="GN698" s="21"/>
      <c r="GO698" s="21"/>
      <c r="GP698" s="21"/>
      <c r="GQ698" s="21"/>
      <c r="GR698" s="21"/>
      <c r="GS698" s="21"/>
      <c r="GT698" s="21"/>
      <c r="GU698" s="21"/>
      <c r="GV698" s="21"/>
      <c r="GW698" s="21"/>
      <c r="GX698" s="21"/>
      <c r="GY698" s="21"/>
      <c r="GZ698" s="21"/>
      <c r="HA698" s="21"/>
      <c r="HB698" s="21"/>
      <c r="HC698" s="21"/>
      <c r="HD698" s="21"/>
      <c r="HE698" s="21"/>
      <c r="HF698" s="21"/>
      <c r="HG698" s="21"/>
      <c r="HH698" s="21"/>
      <c r="HI698" s="21"/>
      <c r="HJ698" s="21"/>
      <c r="HK698" s="21"/>
      <c r="HL698" s="21"/>
      <c r="HM698" s="21"/>
      <c r="HN698" s="21"/>
      <c r="HO698" s="21"/>
      <c r="HP698" s="21"/>
      <c r="HQ698" s="21"/>
      <c r="HR698" s="21"/>
      <c r="HS698" s="21"/>
      <c r="HT698" s="21"/>
    </row>
    <row r="699" s="9" customFormat="1" ht="30" customHeight="1" spans="1:228">
      <c r="A699" s="10">
        <v>16</v>
      </c>
      <c r="B699" s="14" t="s">
        <v>2511</v>
      </c>
      <c r="C699" s="15" t="s">
        <v>2465</v>
      </c>
      <c r="D699" s="15"/>
      <c r="E699" s="15">
        <v>1408</v>
      </c>
      <c r="F699" s="16" t="s">
        <v>2512</v>
      </c>
      <c r="G699" s="15" t="s">
        <v>56</v>
      </c>
      <c r="H699" s="15" t="s">
        <v>136</v>
      </c>
      <c r="I699" s="15"/>
      <c r="J699" s="15" t="s">
        <v>41</v>
      </c>
      <c r="K699" s="17">
        <v>34629</v>
      </c>
      <c r="L699" s="15">
        <v>24</v>
      </c>
      <c r="M699" s="15" t="s">
        <v>30</v>
      </c>
      <c r="N699" s="15" t="s">
        <v>156</v>
      </c>
      <c r="O699" s="15"/>
      <c r="P699" s="16" t="s">
        <v>166</v>
      </c>
      <c r="Q699" s="19">
        <v>41821</v>
      </c>
      <c r="R699" s="15" t="s">
        <v>136</v>
      </c>
      <c r="S699" s="15"/>
      <c r="T699" s="20" t="s">
        <v>2513</v>
      </c>
      <c r="U699" s="14" t="str">
        <f ca="1">VLOOKUP(T699,[1]sheet1!$C$1:$D$65536,2,0)</f>
        <v>15828601379</v>
      </c>
      <c r="V699" s="17">
        <v>41883</v>
      </c>
      <c r="W699" s="15" t="s">
        <v>66</v>
      </c>
      <c r="X699" s="21">
        <f t="shared" si="22"/>
        <v>3</v>
      </c>
      <c r="Y699" s="21">
        <f t="shared" si="23"/>
        <v>5</v>
      </c>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c r="GB699" s="21"/>
      <c r="GC699" s="21"/>
      <c r="GD699" s="21"/>
      <c r="GE699" s="21"/>
      <c r="GF699" s="21"/>
      <c r="GG699" s="21"/>
      <c r="GH699" s="21"/>
      <c r="GI699" s="21"/>
      <c r="GJ699" s="21"/>
      <c r="GK699" s="21"/>
      <c r="GL699" s="21"/>
      <c r="GM699" s="21"/>
      <c r="GN699" s="21"/>
      <c r="GO699" s="21"/>
      <c r="GP699" s="21"/>
      <c r="GQ699" s="21"/>
      <c r="GR699" s="21"/>
      <c r="GS699" s="21"/>
      <c r="GT699" s="21"/>
      <c r="GU699" s="21"/>
      <c r="GV699" s="21"/>
      <c r="GW699" s="21"/>
      <c r="GX699" s="21"/>
      <c r="GY699" s="21"/>
      <c r="GZ699" s="21"/>
      <c r="HA699" s="21"/>
      <c r="HB699" s="21"/>
      <c r="HC699" s="21"/>
      <c r="HD699" s="21"/>
      <c r="HE699" s="21"/>
      <c r="HF699" s="21"/>
      <c r="HG699" s="21"/>
      <c r="HH699" s="21"/>
      <c r="HI699" s="21"/>
      <c r="HJ699" s="21"/>
      <c r="HK699" s="21"/>
      <c r="HL699" s="21"/>
      <c r="HM699" s="21"/>
      <c r="HN699" s="21"/>
      <c r="HO699" s="21"/>
      <c r="HP699" s="21"/>
      <c r="HQ699" s="21"/>
      <c r="HR699" s="21"/>
      <c r="HS699" s="21"/>
      <c r="HT699" s="21"/>
    </row>
    <row r="700" s="9" customFormat="1" ht="30" customHeight="1" spans="1:228">
      <c r="A700" s="10">
        <v>17</v>
      </c>
      <c r="B700" s="14" t="s">
        <v>2514</v>
      </c>
      <c r="C700" s="15" t="s">
        <v>2465</v>
      </c>
      <c r="D700" s="15"/>
      <c r="E700" s="15">
        <v>1427</v>
      </c>
      <c r="F700" s="16" t="s">
        <v>2515</v>
      </c>
      <c r="G700" s="15" t="s">
        <v>56</v>
      </c>
      <c r="H700" s="15" t="s">
        <v>136</v>
      </c>
      <c r="I700" s="15"/>
      <c r="J700" s="15" t="s">
        <v>41</v>
      </c>
      <c r="K700" s="17">
        <v>34516</v>
      </c>
      <c r="L700" s="15">
        <v>24</v>
      </c>
      <c r="M700" s="15" t="s">
        <v>30</v>
      </c>
      <c r="N700" s="15" t="s">
        <v>156</v>
      </c>
      <c r="O700" s="15"/>
      <c r="P700" s="16" t="s">
        <v>166</v>
      </c>
      <c r="Q700" s="19">
        <v>42186</v>
      </c>
      <c r="R700" s="15" t="s">
        <v>136</v>
      </c>
      <c r="S700" s="15"/>
      <c r="T700" s="20" t="s">
        <v>2516</v>
      </c>
      <c r="U700" s="14" t="str">
        <f ca="1">VLOOKUP(T700,[1]sheet1!$C$1:$D$65536,2,0)</f>
        <v>13518177217</v>
      </c>
      <c r="V700" s="17">
        <v>42186</v>
      </c>
      <c r="W700" s="15" t="s">
        <v>66</v>
      </c>
      <c r="X700" s="21">
        <f t="shared" si="22"/>
        <v>2</v>
      </c>
      <c r="Y700" s="21">
        <f t="shared" si="23"/>
        <v>5</v>
      </c>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c r="GB700" s="21"/>
      <c r="GC700" s="21"/>
      <c r="GD700" s="21"/>
      <c r="GE700" s="21"/>
      <c r="GF700" s="21"/>
      <c r="GG700" s="21"/>
      <c r="GH700" s="21"/>
      <c r="GI700" s="21"/>
      <c r="GJ700" s="21"/>
      <c r="GK700" s="21"/>
      <c r="GL700" s="21"/>
      <c r="GM700" s="21"/>
      <c r="GN700" s="21"/>
      <c r="GO700" s="21"/>
      <c r="GP700" s="21"/>
      <c r="GQ700" s="21"/>
      <c r="GR700" s="21"/>
      <c r="GS700" s="21"/>
      <c r="GT700" s="21"/>
      <c r="GU700" s="21"/>
      <c r="GV700" s="21"/>
      <c r="GW700" s="21"/>
      <c r="GX700" s="21"/>
      <c r="GY700" s="21"/>
      <c r="GZ700" s="21"/>
      <c r="HA700" s="21"/>
      <c r="HB700" s="21"/>
      <c r="HC700" s="21"/>
      <c r="HD700" s="21"/>
      <c r="HE700" s="21"/>
      <c r="HF700" s="21"/>
      <c r="HG700" s="21"/>
      <c r="HH700" s="21"/>
      <c r="HI700" s="21"/>
      <c r="HJ700" s="21"/>
      <c r="HK700" s="21"/>
      <c r="HL700" s="21"/>
      <c r="HM700" s="21"/>
      <c r="HN700" s="21"/>
      <c r="HO700" s="21"/>
      <c r="HP700" s="21"/>
      <c r="HQ700" s="21"/>
      <c r="HR700" s="21"/>
      <c r="HS700" s="21"/>
      <c r="HT700" s="21"/>
    </row>
    <row r="701" s="9" customFormat="1" ht="30" customHeight="1" spans="1:228">
      <c r="A701" s="10">
        <v>18</v>
      </c>
      <c r="B701" s="14" t="e">
        <v>#N/A</v>
      </c>
      <c r="C701" s="15" t="s">
        <v>2465</v>
      </c>
      <c r="D701" s="15"/>
      <c r="E701" s="15">
        <v>1428</v>
      </c>
      <c r="F701" s="16" t="s">
        <v>2517</v>
      </c>
      <c r="G701" s="15" t="s">
        <v>56</v>
      </c>
      <c r="H701" s="15" t="s">
        <v>136</v>
      </c>
      <c r="I701" s="15"/>
      <c r="J701" s="15" t="s">
        <v>41</v>
      </c>
      <c r="K701" s="17">
        <v>34451</v>
      </c>
      <c r="L701" s="15">
        <v>24</v>
      </c>
      <c r="M701" s="15" t="s">
        <v>30</v>
      </c>
      <c r="N701" s="15" t="s">
        <v>156</v>
      </c>
      <c r="O701" s="15"/>
      <c r="P701" s="16" t="s">
        <v>166</v>
      </c>
      <c r="Q701" s="19">
        <v>42186</v>
      </c>
      <c r="R701" s="15" t="s">
        <v>136</v>
      </c>
      <c r="S701" s="15"/>
      <c r="T701" s="20" t="s">
        <v>2518</v>
      </c>
      <c r="U701" s="14" t="e">
        <f ca="1">VLOOKUP(T701,[1]sheet1!$C$1:$D$65536,2,0)</f>
        <v>#N/A</v>
      </c>
      <c r="V701" s="17">
        <v>42186</v>
      </c>
      <c r="W701" s="15" t="s">
        <v>66</v>
      </c>
      <c r="X701" s="21">
        <f t="shared" si="22"/>
        <v>2</v>
      </c>
      <c r="Y701" s="21">
        <f t="shared" si="23"/>
        <v>5</v>
      </c>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c r="GB701" s="21"/>
      <c r="GC701" s="21"/>
      <c r="GD701" s="21"/>
      <c r="GE701" s="21"/>
      <c r="GF701" s="21"/>
      <c r="GG701" s="21"/>
      <c r="GH701" s="21"/>
      <c r="GI701" s="21"/>
      <c r="GJ701" s="21"/>
      <c r="GK701" s="21"/>
      <c r="GL701" s="21"/>
      <c r="GM701" s="21"/>
      <c r="GN701" s="21"/>
      <c r="GO701" s="21"/>
      <c r="GP701" s="21"/>
      <c r="GQ701" s="21"/>
      <c r="GR701" s="21"/>
      <c r="GS701" s="21"/>
      <c r="GT701" s="21"/>
      <c r="GU701" s="21"/>
      <c r="GV701" s="21"/>
      <c r="GW701" s="21"/>
      <c r="GX701" s="21"/>
      <c r="GY701" s="21"/>
      <c r="GZ701" s="21"/>
      <c r="HA701" s="21"/>
      <c r="HB701" s="21"/>
      <c r="HC701" s="21"/>
      <c r="HD701" s="21"/>
      <c r="HE701" s="21"/>
      <c r="HF701" s="21"/>
      <c r="HG701" s="21"/>
      <c r="HH701" s="21"/>
      <c r="HI701" s="21"/>
      <c r="HJ701" s="21"/>
      <c r="HK701" s="21"/>
      <c r="HL701" s="21"/>
      <c r="HM701" s="21"/>
      <c r="HN701" s="21"/>
      <c r="HO701" s="21"/>
      <c r="HP701" s="21"/>
      <c r="HQ701" s="21"/>
      <c r="HR701" s="21"/>
      <c r="HS701" s="21"/>
      <c r="HT701" s="21"/>
    </row>
    <row r="702" s="9" customFormat="1" ht="30" customHeight="1" spans="1:228">
      <c r="A702" s="10">
        <v>19</v>
      </c>
      <c r="B702" s="14" t="s">
        <v>2519</v>
      </c>
      <c r="C702" s="15" t="s">
        <v>2465</v>
      </c>
      <c r="D702" s="15"/>
      <c r="E702" s="15">
        <v>1506</v>
      </c>
      <c r="F702" s="16" t="s">
        <v>2520</v>
      </c>
      <c r="G702" s="15" t="s">
        <v>56</v>
      </c>
      <c r="H702" s="15" t="s">
        <v>136</v>
      </c>
      <c r="I702" s="15"/>
      <c r="J702" s="15" t="s">
        <v>41</v>
      </c>
      <c r="K702" s="17">
        <v>34347</v>
      </c>
      <c r="L702" s="15">
        <v>24</v>
      </c>
      <c r="M702" s="15" t="s">
        <v>30</v>
      </c>
      <c r="N702" s="15" t="s">
        <v>156</v>
      </c>
      <c r="O702" s="15"/>
      <c r="P702" s="16" t="s">
        <v>166</v>
      </c>
      <c r="Q702" s="19">
        <v>42186</v>
      </c>
      <c r="R702" s="15" t="s">
        <v>136</v>
      </c>
      <c r="S702" s="15"/>
      <c r="T702" s="20" t="s">
        <v>2521</v>
      </c>
      <c r="U702" s="14" t="str">
        <f ca="1">VLOOKUP(T702,[1]sheet1!$C$1:$D$65536,2,0)</f>
        <v>18328330705</v>
      </c>
      <c r="V702" s="17">
        <v>42552</v>
      </c>
      <c r="W702" s="15" t="s">
        <v>66</v>
      </c>
      <c r="X702" s="21">
        <f t="shared" si="22"/>
        <v>1</v>
      </c>
      <c r="Y702" s="21">
        <f t="shared" si="23"/>
        <v>5</v>
      </c>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c r="GB702" s="21"/>
      <c r="GC702" s="21"/>
      <c r="GD702" s="21"/>
      <c r="GE702" s="21"/>
      <c r="GF702" s="21"/>
      <c r="GG702" s="21"/>
      <c r="GH702" s="21"/>
      <c r="GI702" s="21"/>
      <c r="GJ702" s="21"/>
      <c r="GK702" s="21"/>
      <c r="GL702" s="21"/>
      <c r="GM702" s="21"/>
      <c r="GN702" s="21"/>
      <c r="GO702" s="21"/>
      <c r="GP702" s="21"/>
      <c r="GQ702" s="21"/>
      <c r="GR702" s="21"/>
      <c r="GS702" s="21"/>
      <c r="GT702" s="21"/>
      <c r="GU702" s="21"/>
      <c r="GV702" s="21"/>
      <c r="GW702" s="21"/>
      <c r="GX702" s="21"/>
      <c r="GY702" s="21"/>
      <c r="GZ702" s="21"/>
      <c r="HA702" s="21"/>
      <c r="HB702" s="21"/>
      <c r="HC702" s="21"/>
      <c r="HD702" s="21"/>
      <c r="HE702" s="21"/>
      <c r="HF702" s="21"/>
      <c r="HG702" s="21"/>
      <c r="HH702" s="21"/>
      <c r="HI702" s="21"/>
      <c r="HJ702" s="21"/>
      <c r="HK702" s="21"/>
      <c r="HL702" s="21"/>
      <c r="HM702" s="21"/>
      <c r="HN702" s="21"/>
      <c r="HO702" s="21"/>
      <c r="HP702" s="21"/>
      <c r="HQ702" s="21"/>
      <c r="HR702" s="21"/>
      <c r="HS702" s="21"/>
      <c r="HT702" s="21"/>
    </row>
    <row r="703" s="9" customFormat="1" ht="30" customHeight="1" spans="1:228">
      <c r="A703" s="10">
        <v>20</v>
      </c>
      <c r="B703" s="14" t="s">
        <v>2522</v>
      </c>
      <c r="C703" s="15" t="s">
        <v>2523</v>
      </c>
      <c r="D703" s="15"/>
      <c r="E703" s="15">
        <v>1262</v>
      </c>
      <c r="F703" s="16" t="s">
        <v>2181</v>
      </c>
      <c r="G703" s="15" t="s">
        <v>56</v>
      </c>
      <c r="H703" s="15" t="s">
        <v>40</v>
      </c>
      <c r="I703" s="15"/>
      <c r="J703" s="15" t="s">
        <v>41</v>
      </c>
      <c r="K703" s="17">
        <v>32086</v>
      </c>
      <c r="L703" s="15">
        <v>30</v>
      </c>
      <c r="M703" s="15" t="s">
        <v>30</v>
      </c>
      <c r="N703" s="15" t="s">
        <v>31</v>
      </c>
      <c r="O703" s="15" t="s">
        <v>32</v>
      </c>
      <c r="P703" s="16" t="s">
        <v>47</v>
      </c>
      <c r="Q703" s="19">
        <v>41456</v>
      </c>
      <c r="R703" s="15" t="s">
        <v>57</v>
      </c>
      <c r="S703" s="15"/>
      <c r="T703" s="20" t="s">
        <v>2524</v>
      </c>
      <c r="U703" s="14" t="str">
        <f ca="1">VLOOKUP(T703,[1]sheet1!$C$1:$D$65536,2,0)</f>
        <v>19983266994</v>
      </c>
      <c r="V703" s="17">
        <v>41460</v>
      </c>
      <c r="W703" s="15" t="s">
        <v>80</v>
      </c>
      <c r="X703" s="21">
        <f t="shared" si="22"/>
        <v>4</v>
      </c>
      <c r="Y703" s="21">
        <f t="shared" si="23"/>
        <v>5</v>
      </c>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c r="GB703" s="21"/>
      <c r="GC703" s="21"/>
      <c r="GD703" s="21"/>
      <c r="GE703" s="21"/>
      <c r="GF703" s="21"/>
      <c r="GG703" s="21"/>
      <c r="GH703" s="21"/>
      <c r="GI703" s="21"/>
      <c r="GJ703" s="21"/>
      <c r="GK703" s="21"/>
      <c r="GL703" s="21"/>
      <c r="GM703" s="21"/>
      <c r="GN703" s="21"/>
      <c r="GO703" s="21"/>
      <c r="GP703" s="21"/>
      <c r="GQ703" s="21"/>
      <c r="GR703" s="21"/>
      <c r="GS703" s="21"/>
      <c r="GT703" s="21"/>
      <c r="GU703" s="21"/>
      <c r="GV703" s="21"/>
      <c r="GW703" s="21"/>
      <c r="GX703" s="21"/>
      <c r="GY703" s="21"/>
      <c r="GZ703" s="21"/>
      <c r="HA703" s="21"/>
      <c r="HB703" s="21"/>
      <c r="HC703" s="21"/>
      <c r="HD703" s="21"/>
      <c r="HE703" s="21"/>
      <c r="HF703" s="21"/>
      <c r="HG703" s="21"/>
      <c r="HH703" s="21"/>
      <c r="HI703" s="21"/>
      <c r="HJ703" s="21"/>
      <c r="HK703" s="21"/>
      <c r="HL703" s="21"/>
      <c r="HM703" s="21"/>
      <c r="HN703" s="21"/>
      <c r="HO703" s="21"/>
      <c r="HP703" s="21"/>
      <c r="HQ703" s="21"/>
      <c r="HR703" s="21"/>
      <c r="HS703" s="21"/>
      <c r="HT703" s="21"/>
    </row>
    <row r="704" s="9" customFormat="1" ht="30" customHeight="1" spans="1:228">
      <c r="A704" s="10">
        <v>21</v>
      </c>
      <c r="B704" s="14" t="s">
        <v>2525</v>
      </c>
      <c r="C704" s="15" t="s">
        <v>2523</v>
      </c>
      <c r="D704" s="15"/>
      <c r="E704" s="15">
        <v>1366</v>
      </c>
      <c r="F704" s="16" t="s">
        <v>2526</v>
      </c>
      <c r="G704" s="15" t="s">
        <v>27</v>
      </c>
      <c r="H704" s="15" t="s">
        <v>40</v>
      </c>
      <c r="I704" s="15"/>
      <c r="J704" s="15" t="s">
        <v>41</v>
      </c>
      <c r="K704" s="17">
        <v>33066</v>
      </c>
      <c r="L704" s="15">
        <v>27</v>
      </c>
      <c r="M704" s="15" t="s">
        <v>30</v>
      </c>
      <c r="N704" s="15" t="s">
        <v>102</v>
      </c>
      <c r="O704" s="15" t="s">
        <v>546</v>
      </c>
      <c r="P704" s="16" t="s">
        <v>47</v>
      </c>
      <c r="Q704" s="19">
        <v>41456</v>
      </c>
      <c r="R704" s="15" t="s">
        <v>57</v>
      </c>
      <c r="S704" s="15"/>
      <c r="T704" s="20" t="s">
        <v>2527</v>
      </c>
      <c r="U704" s="14" t="str">
        <f ca="1">VLOOKUP(T704,[1]sheet1!$C$1:$D$65536,2,0)</f>
        <v>18780214153</v>
      </c>
      <c r="V704" s="17">
        <v>41463</v>
      </c>
      <c r="W704" s="15" t="s">
        <v>66</v>
      </c>
      <c r="X704" s="21">
        <f t="shared" si="22"/>
        <v>4</v>
      </c>
      <c r="Y704" s="21">
        <f t="shared" si="23"/>
        <v>5</v>
      </c>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c r="GB704" s="21"/>
      <c r="GC704" s="21"/>
      <c r="GD704" s="21"/>
      <c r="GE704" s="21"/>
      <c r="GF704" s="21"/>
      <c r="GG704" s="21"/>
      <c r="GH704" s="21"/>
      <c r="GI704" s="21"/>
      <c r="GJ704" s="21"/>
      <c r="GK704" s="21"/>
      <c r="GL704" s="21"/>
      <c r="GM704" s="21"/>
      <c r="GN704" s="21"/>
      <c r="GO704" s="21"/>
      <c r="GP704" s="21"/>
      <c r="GQ704" s="21"/>
      <c r="GR704" s="21"/>
      <c r="GS704" s="21"/>
      <c r="GT704" s="21"/>
      <c r="GU704" s="21"/>
      <c r="GV704" s="21"/>
      <c r="GW704" s="21"/>
      <c r="GX704" s="21"/>
      <c r="GY704" s="21"/>
      <c r="GZ704" s="21"/>
      <c r="HA704" s="21"/>
      <c r="HB704" s="21"/>
      <c r="HC704" s="21"/>
      <c r="HD704" s="21"/>
      <c r="HE704" s="21"/>
      <c r="HF704" s="21"/>
      <c r="HG704" s="21"/>
      <c r="HH704" s="21"/>
      <c r="HI704" s="21"/>
      <c r="HJ704" s="21"/>
      <c r="HK704" s="21"/>
      <c r="HL704" s="21"/>
      <c r="HM704" s="21"/>
      <c r="HN704" s="21"/>
      <c r="HO704" s="21"/>
      <c r="HP704" s="21"/>
      <c r="HQ704" s="21"/>
      <c r="HR704" s="21"/>
      <c r="HS704" s="21"/>
      <c r="HT704" s="21"/>
    </row>
    <row r="705" s="9" customFormat="1" ht="30" customHeight="1" spans="1:228">
      <c r="A705" s="10">
        <v>22</v>
      </c>
      <c r="B705" s="14" t="s">
        <v>2528</v>
      </c>
      <c r="C705" s="15" t="s">
        <v>2523</v>
      </c>
      <c r="D705" s="15"/>
      <c r="E705" s="15">
        <v>1445</v>
      </c>
      <c r="F705" s="16" t="s">
        <v>2529</v>
      </c>
      <c r="G705" s="15" t="s">
        <v>56</v>
      </c>
      <c r="H705" s="15" t="s">
        <v>40</v>
      </c>
      <c r="I705" s="15"/>
      <c r="J705" s="15" t="s">
        <v>29</v>
      </c>
      <c r="K705" s="17">
        <v>33538</v>
      </c>
      <c r="L705" s="15">
        <v>27</v>
      </c>
      <c r="M705" s="15" t="s">
        <v>30</v>
      </c>
      <c r="N705" s="15" t="s">
        <v>31</v>
      </c>
      <c r="O705" s="15" t="s">
        <v>32</v>
      </c>
      <c r="P705" s="16" t="s">
        <v>47</v>
      </c>
      <c r="Q705" s="19">
        <v>42186</v>
      </c>
      <c r="R705" s="15" t="s">
        <v>57</v>
      </c>
      <c r="S705" s="15"/>
      <c r="T705" s="20" t="s">
        <v>2530</v>
      </c>
      <c r="U705" s="14" t="str">
        <f ca="1">VLOOKUP(T705,[1]sheet1!$C$1:$D$65536,2,0)</f>
        <v>13568849261</v>
      </c>
      <c r="V705" s="17">
        <v>42194</v>
      </c>
      <c r="W705" s="15" t="s">
        <v>80</v>
      </c>
      <c r="X705" s="21">
        <f t="shared" si="22"/>
        <v>2</v>
      </c>
      <c r="Y705" s="21">
        <f t="shared" si="23"/>
        <v>5</v>
      </c>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c r="GB705" s="21"/>
      <c r="GC705" s="21"/>
      <c r="GD705" s="21"/>
      <c r="GE705" s="21"/>
      <c r="GF705" s="21"/>
      <c r="GG705" s="21"/>
      <c r="GH705" s="21"/>
      <c r="GI705" s="21"/>
      <c r="GJ705" s="21"/>
      <c r="GK705" s="21"/>
      <c r="GL705" s="21"/>
      <c r="GM705" s="21"/>
      <c r="GN705" s="21"/>
      <c r="GO705" s="21"/>
      <c r="GP705" s="21"/>
      <c r="GQ705" s="21"/>
      <c r="GR705" s="21"/>
      <c r="GS705" s="21"/>
      <c r="GT705" s="21"/>
      <c r="GU705" s="21"/>
      <c r="GV705" s="21"/>
      <c r="GW705" s="21"/>
      <c r="GX705" s="21"/>
      <c r="GY705" s="21"/>
      <c r="GZ705" s="21"/>
      <c r="HA705" s="21"/>
      <c r="HB705" s="21"/>
      <c r="HC705" s="21"/>
      <c r="HD705" s="21"/>
      <c r="HE705" s="21"/>
      <c r="HF705" s="21"/>
      <c r="HG705" s="21"/>
      <c r="HH705" s="21"/>
      <c r="HI705" s="21"/>
      <c r="HJ705" s="21"/>
      <c r="HK705" s="21"/>
      <c r="HL705" s="21"/>
      <c r="HM705" s="21"/>
      <c r="HN705" s="21"/>
      <c r="HO705" s="21"/>
      <c r="HP705" s="21"/>
      <c r="HQ705" s="21"/>
      <c r="HR705" s="21"/>
      <c r="HS705" s="21"/>
      <c r="HT705" s="21"/>
    </row>
    <row r="706" s="9" customFormat="1" ht="30" customHeight="1" spans="1:228">
      <c r="A706" s="10">
        <v>1</v>
      </c>
      <c r="B706" s="14" t="s">
        <v>2531</v>
      </c>
      <c r="C706" s="15" t="s">
        <v>2532</v>
      </c>
      <c r="D706" s="15"/>
      <c r="E706" s="15">
        <v>459</v>
      </c>
      <c r="F706" s="16" t="s">
        <v>2533</v>
      </c>
      <c r="G706" s="15" t="s">
        <v>27</v>
      </c>
      <c r="H706" s="15" t="s">
        <v>136</v>
      </c>
      <c r="I706" s="15"/>
      <c r="J706" s="15" t="s">
        <v>41</v>
      </c>
      <c r="K706" s="17">
        <v>25314</v>
      </c>
      <c r="L706" s="15">
        <v>49</v>
      </c>
      <c r="M706" s="15" t="s">
        <v>30</v>
      </c>
      <c r="N706" s="15" t="s">
        <v>156</v>
      </c>
      <c r="O706" s="15"/>
      <c r="P706" s="16" t="s">
        <v>427</v>
      </c>
      <c r="Q706" s="19">
        <v>41440</v>
      </c>
      <c r="R706" s="15" t="s">
        <v>252</v>
      </c>
      <c r="S706" s="15"/>
      <c r="T706" s="20" t="s">
        <v>2534</v>
      </c>
      <c r="U706" s="14" t="str">
        <f ca="1">VLOOKUP(T706,[1]sheet1!$C$1:$D$65536,2,0)</f>
        <v>13688069223</v>
      </c>
      <c r="V706" s="17">
        <v>31959</v>
      </c>
      <c r="W706" s="15" t="s">
        <v>36</v>
      </c>
      <c r="X706" s="21">
        <f t="shared" ref="X706:X769" si="24">DATEDIF(V706,"2018/1/1","y")</f>
        <v>30</v>
      </c>
      <c r="Y706" s="21">
        <f t="shared" si="23"/>
        <v>15</v>
      </c>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c r="GB706" s="21"/>
      <c r="GC706" s="21"/>
      <c r="GD706" s="21"/>
      <c r="GE706" s="21"/>
      <c r="GF706" s="21"/>
      <c r="GG706" s="21"/>
      <c r="GH706" s="21"/>
      <c r="GI706" s="21"/>
      <c r="GJ706" s="21"/>
      <c r="GK706" s="21"/>
      <c r="GL706" s="21"/>
      <c r="GM706" s="21"/>
      <c r="GN706" s="21"/>
      <c r="GO706" s="21"/>
      <c r="GP706" s="21"/>
      <c r="GQ706" s="21"/>
      <c r="GR706" s="21"/>
      <c r="GS706" s="21"/>
      <c r="GT706" s="21"/>
      <c r="GU706" s="21"/>
      <c r="GV706" s="21"/>
      <c r="GW706" s="21"/>
      <c r="GX706" s="21"/>
      <c r="GY706" s="21"/>
      <c r="GZ706" s="21"/>
      <c r="HA706" s="21"/>
      <c r="HB706" s="21"/>
      <c r="HC706" s="21"/>
      <c r="HD706" s="21"/>
      <c r="HE706" s="21"/>
      <c r="HF706" s="21"/>
      <c r="HG706" s="21"/>
      <c r="HH706" s="21"/>
      <c r="HI706" s="21"/>
      <c r="HJ706" s="21"/>
      <c r="HK706" s="21"/>
      <c r="HL706" s="21"/>
      <c r="HM706" s="21"/>
      <c r="HN706" s="21"/>
      <c r="HO706" s="21"/>
      <c r="HP706" s="21"/>
      <c r="HQ706" s="21"/>
      <c r="HR706" s="21"/>
      <c r="HS706" s="21"/>
      <c r="HT706" s="21"/>
    </row>
    <row r="707" s="9" customFormat="1" ht="30" customHeight="1" spans="1:228">
      <c r="A707" s="10">
        <v>2</v>
      </c>
      <c r="B707" s="14" t="s">
        <v>2535</v>
      </c>
      <c r="C707" s="15" t="s">
        <v>2532</v>
      </c>
      <c r="D707" s="15"/>
      <c r="E707" s="15">
        <v>14</v>
      </c>
      <c r="F707" s="16" t="s">
        <v>2536</v>
      </c>
      <c r="G707" s="15" t="s">
        <v>27</v>
      </c>
      <c r="H707" s="15" t="s">
        <v>129</v>
      </c>
      <c r="I707" s="15"/>
      <c r="J707" s="15" t="s">
        <v>41</v>
      </c>
      <c r="K707" s="17">
        <v>25549</v>
      </c>
      <c r="L707" s="15">
        <v>49</v>
      </c>
      <c r="M707" s="15" t="s">
        <v>30</v>
      </c>
      <c r="N707" s="15" t="s">
        <v>156</v>
      </c>
      <c r="O707" s="15"/>
      <c r="P707" s="16" t="s">
        <v>427</v>
      </c>
      <c r="Q707" s="19">
        <v>33055</v>
      </c>
      <c r="R707" s="15" t="s">
        <v>252</v>
      </c>
      <c r="S707" s="15"/>
      <c r="T707" s="20" t="s">
        <v>2537</v>
      </c>
      <c r="U707" s="14" t="str">
        <f ca="1">VLOOKUP(T707,[1]sheet1!$C$1:$D$65536,2,0)</f>
        <v>13678148045</v>
      </c>
      <c r="V707" s="17">
        <v>33055</v>
      </c>
      <c r="W707" s="15" t="s">
        <v>36</v>
      </c>
      <c r="X707" s="21">
        <f t="shared" si="24"/>
        <v>27</v>
      </c>
      <c r="Y707" s="21">
        <f t="shared" ref="Y707:Y770" si="25">IF(X707&gt;=20,15,IF(X707&gt;=10,10,IF(X707&gt;=1,5,0)))</f>
        <v>15</v>
      </c>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c r="GB707" s="21"/>
      <c r="GC707" s="21"/>
      <c r="GD707" s="21"/>
      <c r="GE707" s="21"/>
      <c r="GF707" s="21"/>
      <c r="GG707" s="21"/>
      <c r="GH707" s="21"/>
      <c r="GI707" s="21"/>
      <c r="GJ707" s="21"/>
      <c r="GK707" s="21"/>
      <c r="GL707" s="21"/>
      <c r="GM707" s="21"/>
      <c r="GN707" s="21"/>
      <c r="GO707" s="21"/>
      <c r="GP707" s="21"/>
      <c r="GQ707" s="21"/>
      <c r="GR707" s="21"/>
      <c r="GS707" s="21"/>
      <c r="GT707" s="21"/>
      <c r="GU707" s="21"/>
      <c r="GV707" s="21"/>
      <c r="GW707" s="21"/>
      <c r="GX707" s="21"/>
      <c r="GY707" s="21"/>
      <c r="GZ707" s="21"/>
      <c r="HA707" s="21"/>
      <c r="HB707" s="21"/>
      <c r="HC707" s="21"/>
      <c r="HD707" s="21"/>
      <c r="HE707" s="21"/>
      <c r="HF707" s="21"/>
      <c r="HG707" s="21"/>
      <c r="HH707" s="21"/>
      <c r="HI707" s="21"/>
      <c r="HJ707" s="21"/>
      <c r="HK707" s="21"/>
      <c r="HL707" s="21"/>
      <c r="HM707" s="21"/>
      <c r="HN707" s="21"/>
      <c r="HO707" s="21"/>
      <c r="HP707" s="21"/>
      <c r="HQ707" s="21"/>
      <c r="HR707" s="21"/>
      <c r="HS707" s="21"/>
      <c r="HT707" s="21"/>
    </row>
    <row r="708" s="9" customFormat="1" ht="30" customHeight="1" spans="1:228">
      <c r="A708" s="10">
        <v>3</v>
      </c>
      <c r="B708" s="14" t="s">
        <v>2538</v>
      </c>
      <c r="C708" s="15" t="s">
        <v>2532</v>
      </c>
      <c r="D708" s="15"/>
      <c r="E708" s="15">
        <v>645</v>
      </c>
      <c r="F708" s="16" t="s">
        <v>2539</v>
      </c>
      <c r="G708" s="15" t="s">
        <v>56</v>
      </c>
      <c r="H708" s="15" t="s">
        <v>136</v>
      </c>
      <c r="I708" s="15"/>
      <c r="J708" s="15" t="s">
        <v>41</v>
      </c>
      <c r="K708" s="17">
        <v>31326</v>
      </c>
      <c r="L708" s="15">
        <v>33</v>
      </c>
      <c r="M708" s="15" t="s">
        <v>30</v>
      </c>
      <c r="N708" s="15" t="s">
        <v>31</v>
      </c>
      <c r="O708" s="15"/>
      <c r="P708" s="16" t="s">
        <v>427</v>
      </c>
      <c r="Q708" s="19">
        <v>38553</v>
      </c>
      <c r="R708" s="15" t="s">
        <v>146</v>
      </c>
      <c r="S708" s="15"/>
      <c r="T708" s="20" t="s">
        <v>2540</v>
      </c>
      <c r="U708" s="14" t="str">
        <f ca="1">VLOOKUP(T708,[1]sheet1!$C$1:$D$65536,2,0)</f>
        <v>15882310752</v>
      </c>
      <c r="V708" s="17">
        <v>38718</v>
      </c>
      <c r="W708" s="15" t="s">
        <v>36</v>
      </c>
      <c r="X708" s="21">
        <f t="shared" si="24"/>
        <v>12</v>
      </c>
      <c r="Y708" s="21">
        <f t="shared" si="25"/>
        <v>10</v>
      </c>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c r="GB708" s="21"/>
      <c r="GC708" s="21"/>
      <c r="GD708" s="21"/>
      <c r="GE708" s="21"/>
      <c r="GF708" s="21"/>
      <c r="GG708" s="21"/>
      <c r="GH708" s="21"/>
      <c r="GI708" s="21"/>
      <c r="GJ708" s="21"/>
      <c r="GK708" s="21"/>
      <c r="GL708" s="21"/>
      <c r="GM708" s="21"/>
      <c r="GN708" s="21"/>
      <c r="GO708" s="21"/>
      <c r="GP708" s="21"/>
      <c r="GQ708" s="21"/>
      <c r="GR708" s="21"/>
      <c r="GS708" s="21"/>
      <c r="GT708" s="21"/>
      <c r="GU708" s="21"/>
      <c r="GV708" s="21"/>
      <c r="GW708" s="21"/>
      <c r="GX708" s="21"/>
      <c r="GY708" s="21"/>
      <c r="GZ708" s="21"/>
      <c r="HA708" s="21"/>
      <c r="HB708" s="21"/>
      <c r="HC708" s="21"/>
      <c r="HD708" s="21"/>
      <c r="HE708" s="21"/>
      <c r="HF708" s="21"/>
      <c r="HG708" s="21"/>
      <c r="HH708" s="21"/>
      <c r="HI708" s="21"/>
      <c r="HJ708" s="21"/>
      <c r="HK708" s="21"/>
      <c r="HL708" s="21"/>
      <c r="HM708" s="21"/>
      <c r="HN708" s="21"/>
      <c r="HO708" s="21"/>
      <c r="HP708" s="21"/>
      <c r="HQ708" s="21"/>
      <c r="HR708" s="21"/>
      <c r="HS708" s="21"/>
      <c r="HT708" s="21"/>
    </row>
    <row r="709" s="9" customFormat="1" ht="30" customHeight="1" spans="1:228">
      <c r="A709" s="10">
        <v>4</v>
      </c>
      <c r="B709" s="14" t="s">
        <v>2541</v>
      </c>
      <c r="C709" s="15" t="s">
        <v>2532</v>
      </c>
      <c r="D709" s="15"/>
      <c r="E709" s="15">
        <v>695</v>
      </c>
      <c r="F709" s="16" t="s">
        <v>2542</v>
      </c>
      <c r="G709" s="15" t="s">
        <v>56</v>
      </c>
      <c r="H709" s="15" t="s">
        <v>136</v>
      </c>
      <c r="I709" s="15"/>
      <c r="J709" s="15" t="s">
        <v>41</v>
      </c>
      <c r="K709" s="17">
        <v>31160</v>
      </c>
      <c r="L709" s="15">
        <v>33</v>
      </c>
      <c r="M709" s="15" t="s">
        <v>30</v>
      </c>
      <c r="N709" s="15" t="s">
        <v>31</v>
      </c>
      <c r="O709" s="15"/>
      <c r="P709" s="16" t="s">
        <v>427</v>
      </c>
      <c r="Q709" s="19">
        <v>38534</v>
      </c>
      <c r="R709" s="15" t="s">
        <v>146</v>
      </c>
      <c r="S709" s="15"/>
      <c r="T709" s="20" t="s">
        <v>2543</v>
      </c>
      <c r="U709" s="14" t="str">
        <f ca="1">VLOOKUP(T709,[1]sheet1!$C$1:$D$65536,2,0)</f>
        <v>13550154822</v>
      </c>
      <c r="V709" s="17">
        <v>38169</v>
      </c>
      <c r="W709" s="15" t="s">
        <v>36</v>
      </c>
      <c r="X709" s="21">
        <f t="shared" si="24"/>
        <v>13</v>
      </c>
      <c r="Y709" s="21">
        <f t="shared" si="25"/>
        <v>10</v>
      </c>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c r="GB709" s="21"/>
      <c r="GC709" s="21"/>
      <c r="GD709" s="21"/>
      <c r="GE709" s="21"/>
      <c r="GF709" s="21"/>
      <c r="GG709" s="21"/>
      <c r="GH709" s="21"/>
      <c r="GI709" s="21"/>
      <c r="GJ709" s="21"/>
      <c r="GK709" s="21"/>
      <c r="GL709" s="21"/>
      <c r="GM709" s="21"/>
      <c r="GN709" s="21"/>
      <c r="GO709" s="21"/>
      <c r="GP709" s="21"/>
      <c r="GQ709" s="21"/>
      <c r="GR709" s="21"/>
      <c r="GS709" s="21"/>
      <c r="GT709" s="21"/>
      <c r="GU709" s="21"/>
      <c r="GV709" s="21"/>
      <c r="GW709" s="21"/>
      <c r="GX709" s="21"/>
      <c r="GY709" s="21"/>
      <c r="GZ709" s="21"/>
      <c r="HA709" s="21"/>
      <c r="HB709" s="21"/>
      <c r="HC709" s="21"/>
      <c r="HD709" s="21"/>
      <c r="HE709" s="21"/>
      <c r="HF709" s="21"/>
      <c r="HG709" s="21"/>
      <c r="HH709" s="21"/>
      <c r="HI709" s="21"/>
      <c r="HJ709" s="21"/>
      <c r="HK709" s="21"/>
      <c r="HL709" s="21"/>
      <c r="HM709" s="21"/>
      <c r="HN709" s="21"/>
      <c r="HO709" s="21"/>
      <c r="HP709" s="21"/>
      <c r="HQ709" s="21"/>
      <c r="HR709" s="21"/>
      <c r="HS709" s="21"/>
      <c r="HT709" s="21"/>
    </row>
    <row r="710" s="9" customFormat="1" ht="30" customHeight="1" spans="1:228">
      <c r="A710" s="10">
        <v>5</v>
      </c>
      <c r="B710" s="14" t="s">
        <v>2544</v>
      </c>
      <c r="C710" s="15" t="s">
        <v>2532</v>
      </c>
      <c r="D710" s="15"/>
      <c r="E710" s="15">
        <v>856</v>
      </c>
      <c r="F710" s="16" t="s">
        <v>2545</v>
      </c>
      <c r="G710" s="15" t="s">
        <v>56</v>
      </c>
      <c r="H710" s="15" t="s">
        <v>136</v>
      </c>
      <c r="I710" s="15"/>
      <c r="J710" s="15" t="s">
        <v>41</v>
      </c>
      <c r="K710" s="17">
        <v>31971</v>
      </c>
      <c r="L710" s="15">
        <v>31</v>
      </c>
      <c r="M710" s="15" t="s">
        <v>30</v>
      </c>
      <c r="N710" s="15" t="s">
        <v>156</v>
      </c>
      <c r="O710" s="15"/>
      <c r="P710" s="16" t="s">
        <v>427</v>
      </c>
      <c r="Q710" s="19">
        <v>38749</v>
      </c>
      <c r="R710" s="15" t="s">
        <v>146</v>
      </c>
      <c r="S710" s="15"/>
      <c r="T710" s="20" t="s">
        <v>2546</v>
      </c>
      <c r="U710" s="14" t="str">
        <f ca="1">VLOOKUP(T710,[1]sheet1!$C$1:$D$65536,2,0)</f>
        <v>13558698268</v>
      </c>
      <c r="V710" s="17">
        <v>40452</v>
      </c>
      <c r="W710" s="15" t="s">
        <v>36</v>
      </c>
      <c r="X710" s="21">
        <f t="shared" si="24"/>
        <v>7</v>
      </c>
      <c r="Y710" s="21">
        <f t="shared" si="25"/>
        <v>5</v>
      </c>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c r="GB710" s="21"/>
      <c r="GC710" s="21"/>
      <c r="GD710" s="21"/>
      <c r="GE710" s="21"/>
      <c r="GF710" s="21"/>
      <c r="GG710" s="21"/>
      <c r="GH710" s="21"/>
      <c r="GI710" s="21"/>
      <c r="GJ710" s="21"/>
      <c r="GK710" s="21"/>
      <c r="GL710" s="21"/>
      <c r="GM710" s="21"/>
      <c r="GN710" s="21"/>
      <c r="GO710" s="21"/>
      <c r="GP710" s="21"/>
      <c r="GQ710" s="21"/>
      <c r="GR710" s="21"/>
      <c r="GS710" s="21"/>
      <c r="GT710" s="21"/>
      <c r="GU710" s="21"/>
      <c r="GV710" s="21"/>
      <c r="GW710" s="21"/>
      <c r="GX710" s="21"/>
      <c r="GY710" s="21"/>
      <c r="GZ710" s="21"/>
      <c r="HA710" s="21"/>
      <c r="HB710" s="21"/>
      <c r="HC710" s="21"/>
      <c r="HD710" s="21"/>
      <c r="HE710" s="21"/>
      <c r="HF710" s="21"/>
      <c r="HG710" s="21"/>
      <c r="HH710" s="21"/>
      <c r="HI710" s="21"/>
      <c r="HJ710" s="21"/>
      <c r="HK710" s="21"/>
      <c r="HL710" s="21"/>
      <c r="HM710" s="21"/>
      <c r="HN710" s="21"/>
      <c r="HO710" s="21"/>
      <c r="HP710" s="21"/>
      <c r="HQ710" s="21"/>
      <c r="HR710" s="21"/>
      <c r="HS710" s="21"/>
      <c r="HT710" s="21"/>
    </row>
    <row r="711" s="9" customFormat="1" ht="30" customHeight="1" spans="1:228">
      <c r="A711" s="10">
        <v>6</v>
      </c>
      <c r="B711" s="14" t="s">
        <v>2547</v>
      </c>
      <c r="C711" s="15" t="s">
        <v>2532</v>
      </c>
      <c r="D711" s="15"/>
      <c r="E711" s="15">
        <v>732</v>
      </c>
      <c r="F711" s="16" t="s">
        <v>2548</v>
      </c>
      <c r="G711" s="15" t="s">
        <v>56</v>
      </c>
      <c r="H711" s="15" t="s">
        <v>136</v>
      </c>
      <c r="I711" s="15"/>
      <c r="J711" s="15" t="s">
        <v>41</v>
      </c>
      <c r="K711" s="17">
        <v>30059</v>
      </c>
      <c r="L711" s="15">
        <v>36</v>
      </c>
      <c r="M711" s="15" t="s">
        <v>30</v>
      </c>
      <c r="N711" s="15" t="s">
        <v>156</v>
      </c>
      <c r="O711" s="15"/>
      <c r="P711" s="16" t="s">
        <v>427</v>
      </c>
      <c r="Q711" s="19">
        <v>38188</v>
      </c>
      <c r="R711" s="15" t="s">
        <v>146</v>
      </c>
      <c r="S711" s="15"/>
      <c r="T711" s="20" t="s">
        <v>2549</v>
      </c>
      <c r="U711" s="14" t="str">
        <f ca="1">VLOOKUP(T711,[1]sheet1!$C$1:$D$65536,2,0)</f>
        <v>13547985615</v>
      </c>
      <c r="V711" s="17">
        <v>40014</v>
      </c>
      <c r="W711" s="15" t="s">
        <v>36</v>
      </c>
      <c r="X711" s="21">
        <f t="shared" si="24"/>
        <v>8</v>
      </c>
      <c r="Y711" s="21">
        <f t="shared" si="25"/>
        <v>5</v>
      </c>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c r="GB711" s="21"/>
      <c r="GC711" s="21"/>
      <c r="GD711" s="21"/>
      <c r="GE711" s="21"/>
      <c r="GF711" s="21"/>
      <c r="GG711" s="21"/>
      <c r="GH711" s="21"/>
      <c r="GI711" s="21"/>
      <c r="GJ711" s="21"/>
      <c r="GK711" s="21"/>
      <c r="GL711" s="21"/>
      <c r="GM711" s="21"/>
      <c r="GN711" s="21"/>
      <c r="GO711" s="21"/>
      <c r="GP711" s="21"/>
      <c r="GQ711" s="21"/>
      <c r="GR711" s="21"/>
      <c r="GS711" s="21"/>
      <c r="GT711" s="21"/>
      <c r="GU711" s="21"/>
      <c r="GV711" s="21"/>
      <c r="GW711" s="21"/>
      <c r="GX711" s="21"/>
      <c r="GY711" s="21"/>
      <c r="GZ711" s="21"/>
      <c r="HA711" s="21"/>
      <c r="HB711" s="21"/>
      <c r="HC711" s="21"/>
      <c r="HD711" s="21"/>
      <c r="HE711" s="21"/>
      <c r="HF711" s="21"/>
      <c r="HG711" s="21"/>
      <c r="HH711" s="21"/>
      <c r="HI711" s="21"/>
      <c r="HJ711" s="21"/>
      <c r="HK711" s="21"/>
      <c r="HL711" s="21"/>
      <c r="HM711" s="21"/>
      <c r="HN711" s="21"/>
      <c r="HO711" s="21"/>
      <c r="HP711" s="21"/>
      <c r="HQ711" s="21"/>
      <c r="HR711" s="21"/>
      <c r="HS711" s="21"/>
      <c r="HT711" s="21"/>
    </row>
    <row r="712" s="9" customFormat="1" ht="30" customHeight="1" spans="1:228">
      <c r="A712" s="10">
        <v>7</v>
      </c>
      <c r="B712" s="14" t="s">
        <v>2550</v>
      </c>
      <c r="C712" s="15" t="s">
        <v>2532</v>
      </c>
      <c r="D712" s="15"/>
      <c r="E712" s="15">
        <v>952</v>
      </c>
      <c r="F712" s="16" t="s">
        <v>2551</v>
      </c>
      <c r="G712" s="15" t="s">
        <v>56</v>
      </c>
      <c r="H712" s="15" t="s">
        <v>136</v>
      </c>
      <c r="I712" s="15"/>
      <c r="J712" s="15" t="s">
        <v>41</v>
      </c>
      <c r="K712" s="17">
        <v>31960</v>
      </c>
      <c r="L712" s="15">
        <v>31</v>
      </c>
      <c r="M712" s="15" t="s">
        <v>30</v>
      </c>
      <c r="N712" s="15" t="s">
        <v>31</v>
      </c>
      <c r="O712" s="15" t="s">
        <v>32</v>
      </c>
      <c r="P712" s="16" t="s">
        <v>427</v>
      </c>
      <c r="Q712" s="19">
        <v>40725</v>
      </c>
      <c r="R712" s="15" t="s">
        <v>146</v>
      </c>
      <c r="S712" s="15"/>
      <c r="T712" s="20" t="s">
        <v>2552</v>
      </c>
      <c r="U712" s="14" t="str">
        <f ca="1">VLOOKUP(T712,[1]sheet1!$C$1:$D$65536,2,0)</f>
        <v>15208127450</v>
      </c>
      <c r="V712" s="17">
        <v>40909</v>
      </c>
      <c r="W712" s="15" t="s">
        <v>36</v>
      </c>
      <c r="X712" s="21">
        <f t="shared" si="24"/>
        <v>6</v>
      </c>
      <c r="Y712" s="21">
        <f t="shared" si="25"/>
        <v>5</v>
      </c>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c r="GB712" s="21"/>
      <c r="GC712" s="21"/>
      <c r="GD712" s="21"/>
      <c r="GE712" s="21"/>
      <c r="GF712" s="21"/>
      <c r="GG712" s="21"/>
      <c r="GH712" s="21"/>
      <c r="GI712" s="21"/>
      <c r="GJ712" s="21"/>
      <c r="GK712" s="21"/>
      <c r="GL712" s="21"/>
      <c r="GM712" s="21"/>
      <c r="GN712" s="21"/>
      <c r="GO712" s="21"/>
      <c r="GP712" s="21"/>
      <c r="GQ712" s="21"/>
      <c r="GR712" s="21"/>
      <c r="GS712" s="21"/>
      <c r="GT712" s="21"/>
      <c r="GU712" s="21"/>
      <c r="GV712" s="21"/>
      <c r="GW712" s="21"/>
      <c r="GX712" s="21"/>
      <c r="GY712" s="21"/>
      <c r="GZ712" s="21"/>
      <c r="HA712" s="21"/>
      <c r="HB712" s="21"/>
      <c r="HC712" s="21"/>
      <c r="HD712" s="21"/>
      <c r="HE712" s="21"/>
      <c r="HF712" s="21"/>
      <c r="HG712" s="21"/>
      <c r="HH712" s="21"/>
      <c r="HI712" s="21"/>
      <c r="HJ712" s="21"/>
      <c r="HK712" s="21"/>
      <c r="HL712" s="21"/>
      <c r="HM712" s="21"/>
      <c r="HN712" s="21"/>
      <c r="HO712" s="21"/>
      <c r="HP712" s="21"/>
      <c r="HQ712" s="21"/>
      <c r="HR712" s="21"/>
      <c r="HS712" s="21"/>
      <c r="HT712" s="21"/>
    </row>
    <row r="713" s="9" customFormat="1" ht="30" customHeight="1" spans="1:228">
      <c r="A713" s="10">
        <v>8</v>
      </c>
      <c r="B713" s="14" t="s">
        <v>2553</v>
      </c>
      <c r="C713" s="15" t="s">
        <v>2532</v>
      </c>
      <c r="D713" s="15"/>
      <c r="E713" s="15">
        <v>600</v>
      </c>
      <c r="F713" s="16" t="s">
        <v>2554</v>
      </c>
      <c r="G713" s="15" t="s">
        <v>56</v>
      </c>
      <c r="H713" s="15" t="s">
        <v>136</v>
      </c>
      <c r="I713" s="15"/>
      <c r="J713" s="15" t="s">
        <v>41</v>
      </c>
      <c r="K713" s="17">
        <v>32279</v>
      </c>
      <c r="L713" s="15">
        <v>30</v>
      </c>
      <c r="M713" s="15" t="s">
        <v>30</v>
      </c>
      <c r="N713" s="15" t="s">
        <v>156</v>
      </c>
      <c r="O713" s="15"/>
      <c r="P713" s="16" t="s">
        <v>427</v>
      </c>
      <c r="Q713" s="19">
        <v>39627</v>
      </c>
      <c r="R713" s="15" t="s">
        <v>136</v>
      </c>
      <c r="S713" s="15"/>
      <c r="T713" s="20" t="s">
        <v>2555</v>
      </c>
      <c r="U713" s="14" t="str">
        <f ca="1">VLOOKUP(T713,[1]sheet1!$C$1:$D$65536,2,0)</f>
        <v>13708060514</v>
      </c>
      <c r="V713" s="17">
        <v>40014</v>
      </c>
      <c r="W713" s="15" t="s">
        <v>36</v>
      </c>
      <c r="X713" s="21">
        <f t="shared" si="24"/>
        <v>8</v>
      </c>
      <c r="Y713" s="21">
        <f t="shared" si="25"/>
        <v>5</v>
      </c>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c r="GB713" s="21"/>
      <c r="GC713" s="21"/>
      <c r="GD713" s="21"/>
      <c r="GE713" s="21"/>
      <c r="GF713" s="21"/>
      <c r="GG713" s="21"/>
      <c r="GH713" s="21"/>
      <c r="GI713" s="21"/>
      <c r="GJ713" s="21"/>
      <c r="GK713" s="21"/>
      <c r="GL713" s="21"/>
      <c r="GM713" s="21"/>
      <c r="GN713" s="21"/>
      <c r="GO713" s="21"/>
      <c r="GP713" s="21"/>
      <c r="GQ713" s="21"/>
      <c r="GR713" s="21"/>
      <c r="GS713" s="21"/>
      <c r="GT713" s="21"/>
      <c r="GU713" s="21"/>
      <c r="GV713" s="21"/>
      <c r="GW713" s="21"/>
      <c r="GX713" s="21"/>
      <c r="GY713" s="21"/>
      <c r="GZ713" s="21"/>
      <c r="HA713" s="21"/>
      <c r="HB713" s="21"/>
      <c r="HC713" s="21"/>
      <c r="HD713" s="21"/>
      <c r="HE713" s="21"/>
      <c r="HF713" s="21"/>
      <c r="HG713" s="21"/>
      <c r="HH713" s="21"/>
      <c r="HI713" s="21"/>
      <c r="HJ713" s="21"/>
      <c r="HK713" s="21"/>
      <c r="HL713" s="21"/>
      <c r="HM713" s="21"/>
      <c r="HN713" s="21"/>
      <c r="HO713" s="21"/>
      <c r="HP713" s="21"/>
      <c r="HQ713" s="21"/>
      <c r="HR713" s="21"/>
      <c r="HS713" s="21"/>
      <c r="HT713" s="21"/>
    </row>
    <row r="714" s="9" customFormat="1" ht="30" customHeight="1" spans="1:228">
      <c r="A714" s="10">
        <v>9</v>
      </c>
      <c r="B714" s="14" t="s">
        <v>2556</v>
      </c>
      <c r="C714" s="15" t="s">
        <v>2532</v>
      </c>
      <c r="D714" s="15"/>
      <c r="E714" s="15">
        <v>215</v>
      </c>
      <c r="F714" s="16" t="s">
        <v>2557</v>
      </c>
      <c r="G714" s="15" t="s">
        <v>56</v>
      </c>
      <c r="H714" s="15" t="s">
        <v>136</v>
      </c>
      <c r="I714" s="15"/>
      <c r="J714" s="15" t="s">
        <v>41</v>
      </c>
      <c r="K714" s="17">
        <v>32462</v>
      </c>
      <c r="L714" s="15">
        <v>30</v>
      </c>
      <c r="M714" s="15" t="s">
        <v>30</v>
      </c>
      <c r="N714" s="15" t="s">
        <v>31</v>
      </c>
      <c r="O714" s="15"/>
      <c r="P714" s="16" t="s">
        <v>427</v>
      </c>
      <c r="Q714" s="19">
        <v>40014</v>
      </c>
      <c r="R714" s="15" t="s">
        <v>146</v>
      </c>
      <c r="S714" s="15"/>
      <c r="T714" s="20" t="s">
        <v>2558</v>
      </c>
      <c r="U714" s="14" t="str">
        <f ca="1">VLOOKUP(T714,[1]sheet1!$C$1:$D$65536,2,0)</f>
        <v>13568892520</v>
      </c>
      <c r="V714" s="17">
        <v>40544</v>
      </c>
      <c r="W714" s="15" t="s">
        <v>80</v>
      </c>
      <c r="X714" s="23">
        <f t="shared" si="24"/>
        <v>7</v>
      </c>
      <c r="Y714" s="21">
        <f t="shared" si="25"/>
        <v>5</v>
      </c>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c r="GB714" s="21"/>
      <c r="GC714" s="21"/>
      <c r="GD714" s="21"/>
      <c r="GE714" s="21"/>
      <c r="GF714" s="21"/>
      <c r="GG714" s="21"/>
      <c r="GH714" s="21"/>
      <c r="GI714" s="21"/>
      <c r="GJ714" s="21"/>
      <c r="GK714" s="21"/>
      <c r="GL714" s="21"/>
      <c r="GM714" s="21"/>
      <c r="GN714" s="21"/>
      <c r="GO714" s="21"/>
      <c r="GP714" s="21"/>
      <c r="GQ714" s="21"/>
      <c r="GR714" s="21"/>
      <c r="GS714" s="21"/>
      <c r="GT714" s="21"/>
      <c r="GU714" s="21"/>
      <c r="GV714" s="21"/>
      <c r="GW714" s="21"/>
      <c r="GX714" s="21"/>
      <c r="GY714" s="21"/>
      <c r="GZ714" s="21"/>
      <c r="HA714" s="21"/>
      <c r="HB714" s="21"/>
      <c r="HC714" s="21"/>
      <c r="HD714" s="21"/>
      <c r="HE714" s="21"/>
      <c r="HF714" s="21"/>
      <c r="HG714" s="21"/>
      <c r="HH714" s="21"/>
      <c r="HI714" s="21"/>
      <c r="HJ714" s="21"/>
      <c r="HK714" s="21"/>
      <c r="HL714" s="21"/>
      <c r="HM714" s="21"/>
      <c r="HN714" s="21"/>
      <c r="HO714" s="21"/>
      <c r="HP714" s="21"/>
      <c r="HQ714" s="21"/>
      <c r="HR714" s="21"/>
      <c r="HS714" s="21"/>
      <c r="HT714" s="21"/>
    </row>
    <row r="715" s="9" customFormat="1" ht="30" customHeight="1" spans="1:228">
      <c r="A715" s="10">
        <v>10</v>
      </c>
      <c r="B715" s="14" t="s">
        <v>2559</v>
      </c>
      <c r="C715" s="15" t="s">
        <v>2532</v>
      </c>
      <c r="D715" s="15"/>
      <c r="E715" s="15">
        <v>976</v>
      </c>
      <c r="F715" s="16" t="s">
        <v>2560</v>
      </c>
      <c r="G715" s="15" t="s">
        <v>56</v>
      </c>
      <c r="H715" s="15" t="s">
        <v>136</v>
      </c>
      <c r="I715" s="15"/>
      <c r="J715" s="15" t="s">
        <v>41</v>
      </c>
      <c r="K715" s="17">
        <v>32114</v>
      </c>
      <c r="L715" s="15">
        <v>31</v>
      </c>
      <c r="M715" s="15" t="s">
        <v>30</v>
      </c>
      <c r="N715" s="15" t="s">
        <v>156</v>
      </c>
      <c r="O715" s="15"/>
      <c r="P715" s="16" t="s">
        <v>427</v>
      </c>
      <c r="Q715" s="19">
        <v>39995</v>
      </c>
      <c r="R715" s="15" t="s">
        <v>146</v>
      </c>
      <c r="S715" s="15"/>
      <c r="T715" s="20" t="s">
        <v>2561</v>
      </c>
      <c r="U715" s="14" t="str">
        <f ca="1">VLOOKUP(T715,[1]sheet1!$C$1:$D$65536,2,0)</f>
        <v>15928794981</v>
      </c>
      <c r="V715" s="17">
        <v>40787</v>
      </c>
      <c r="W715" s="15" t="s">
        <v>36</v>
      </c>
      <c r="X715" s="21">
        <f t="shared" si="24"/>
        <v>6</v>
      </c>
      <c r="Y715" s="21">
        <f t="shared" si="25"/>
        <v>5</v>
      </c>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c r="GB715" s="21"/>
      <c r="GC715" s="21"/>
      <c r="GD715" s="21"/>
      <c r="GE715" s="21"/>
      <c r="GF715" s="21"/>
      <c r="GG715" s="21"/>
      <c r="GH715" s="21"/>
      <c r="GI715" s="21"/>
      <c r="GJ715" s="21"/>
      <c r="GK715" s="21"/>
      <c r="GL715" s="21"/>
      <c r="GM715" s="21"/>
      <c r="GN715" s="21"/>
      <c r="GO715" s="21"/>
      <c r="GP715" s="21"/>
      <c r="GQ715" s="21"/>
      <c r="GR715" s="21"/>
      <c r="GS715" s="21"/>
      <c r="GT715" s="21"/>
      <c r="GU715" s="21"/>
      <c r="GV715" s="21"/>
      <c r="GW715" s="21"/>
      <c r="GX715" s="21"/>
      <c r="GY715" s="21"/>
      <c r="GZ715" s="21"/>
      <c r="HA715" s="21"/>
      <c r="HB715" s="21"/>
      <c r="HC715" s="21"/>
      <c r="HD715" s="21"/>
      <c r="HE715" s="21"/>
      <c r="HF715" s="21"/>
      <c r="HG715" s="21"/>
      <c r="HH715" s="21"/>
      <c r="HI715" s="21"/>
      <c r="HJ715" s="21"/>
      <c r="HK715" s="21"/>
      <c r="HL715" s="21"/>
      <c r="HM715" s="21"/>
      <c r="HN715" s="21"/>
      <c r="HO715" s="21"/>
      <c r="HP715" s="21"/>
      <c r="HQ715" s="21"/>
      <c r="HR715" s="21"/>
      <c r="HS715" s="21"/>
      <c r="HT715" s="21"/>
    </row>
    <row r="716" s="9" customFormat="1" ht="30" customHeight="1" spans="1:228">
      <c r="A716" s="10">
        <v>11</v>
      </c>
      <c r="B716" s="14" t="s">
        <v>2562</v>
      </c>
      <c r="C716" s="15" t="s">
        <v>2532</v>
      </c>
      <c r="D716" s="15"/>
      <c r="E716" s="15">
        <v>1205</v>
      </c>
      <c r="F716" s="16" t="s">
        <v>2563</v>
      </c>
      <c r="G716" s="15" t="s">
        <v>56</v>
      </c>
      <c r="H716" s="15" t="s">
        <v>136</v>
      </c>
      <c r="I716" s="15"/>
      <c r="J716" s="15" t="s">
        <v>41</v>
      </c>
      <c r="K716" s="17">
        <v>34266</v>
      </c>
      <c r="L716" s="15">
        <v>25</v>
      </c>
      <c r="M716" s="15" t="s">
        <v>30</v>
      </c>
      <c r="N716" s="15" t="s">
        <v>31</v>
      </c>
      <c r="O716" s="15"/>
      <c r="P716" s="16" t="s">
        <v>427</v>
      </c>
      <c r="Q716" s="19">
        <v>41821</v>
      </c>
      <c r="R716" s="15" t="s">
        <v>146</v>
      </c>
      <c r="S716" s="15"/>
      <c r="T716" s="20" t="s">
        <v>2564</v>
      </c>
      <c r="U716" s="14" t="str">
        <f ca="1">VLOOKUP(T716,[1]sheet1!$C$1:$D$65536,2,0)</f>
        <v>13348941289</v>
      </c>
      <c r="V716" s="17">
        <v>41913</v>
      </c>
      <c r="W716" s="15" t="s">
        <v>36</v>
      </c>
      <c r="X716" s="21">
        <f t="shared" si="24"/>
        <v>3</v>
      </c>
      <c r="Y716" s="21">
        <f t="shared" si="25"/>
        <v>5</v>
      </c>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c r="GB716" s="21"/>
      <c r="GC716" s="21"/>
      <c r="GD716" s="21"/>
      <c r="GE716" s="21"/>
      <c r="GF716" s="21"/>
      <c r="GG716" s="21"/>
      <c r="GH716" s="21"/>
      <c r="GI716" s="21"/>
      <c r="GJ716" s="21"/>
      <c r="GK716" s="21"/>
      <c r="GL716" s="21"/>
      <c r="GM716" s="21"/>
      <c r="GN716" s="21"/>
      <c r="GO716" s="21"/>
      <c r="GP716" s="21"/>
      <c r="GQ716" s="21"/>
      <c r="GR716" s="21"/>
      <c r="GS716" s="21"/>
      <c r="GT716" s="21"/>
      <c r="GU716" s="21"/>
      <c r="GV716" s="21"/>
      <c r="GW716" s="21"/>
      <c r="GX716" s="21"/>
      <c r="GY716" s="21"/>
      <c r="GZ716" s="21"/>
      <c r="HA716" s="21"/>
      <c r="HB716" s="21"/>
      <c r="HC716" s="21"/>
      <c r="HD716" s="21"/>
      <c r="HE716" s="21"/>
      <c r="HF716" s="21"/>
      <c r="HG716" s="21"/>
      <c r="HH716" s="21"/>
      <c r="HI716" s="21"/>
      <c r="HJ716" s="21"/>
      <c r="HK716" s="21"/>
      <c r="HL716" s="21"/>
      <c r="HM716" s="21"/>
      <c r="HN716" s="21"/>
      <c r="HO716" s="21"/>
      <c r="HP716" s="21"/>
      <c r="HQ716" s="21"/>
      <c r="HR716" s="21"/>
      <c r="HS716" s="21"/>
      <c r="HT716" s="21"/>
    </row>
    <row r="717" s="9" customFormat="1" ht="30" customHeight="1" spans="1:228">
      <c r="A717" s="10">
        <v>12</v>
      </c>
      <c r="B717" s="14" t="s">
        <v>2565</v>
      </c>
      <c r="C717" s="15" t="s">
        <v>2532</v>
      </c>
      <c r="D717" s="15"/>
      <c r="E717" s="15">
        <v>1402</v>
      </c>
      <c r="F717" s="16" t="s">
        <v>2566</v>
      </c>
      <c r="G717" s="15" t="s">
        <v>56</v>
      </c>
      <c r="H717" s="15" t="s">
        <v>136</v>
      </c>
      <c r="I717" s="15"/>
      <c r="J717" s="15" t="s">
        <v>41</v>
      </c>
      <c r="K717" s="17">
        <v>33047</v>
      </c>
      <c r="L717" s="15">
        <v>28</v>
      </c>
      <c r="M717" s="15" t="s">
        <v>30</v>
      </c>
      <c r="N717" s="15" t="s">
        <v>156</v>
      </c>
      <c r="O717" s="15"/>
      <c r="P717" s="16" t="s">
        <v>427</v>
      </c>
      <c r="Q717" s="19">
        <v>40354</v>
      </c>
      <c r="R717" s="15" t="s">
        <v>136</v>
      </c>
      <c r="S717" s="15"/>
      <c r="T717" s="20" t="s">
        <v>2567</v>
      </c>
      <c r="U717" s="14" t="str">
        <f ca="1">VLOOKUP(T717,[1]sheet1!$C$1:$D$65536,2,0)</f>
        <v>15202852186</v>
      </c>
      <c r="V717" s="17">
        <v>42370</v>
      </c>
      <c r="W717" s="15" t="s">
        <v>36</v>
      </c>
      <c r="X717" s="21">
        <f t="shared" si="24"/>
        <v>2</v>
      </c>
      <c r="Y717" s="21">
        <f t="shared" si="25"/>
        <v>5</v>
      </c>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c r="GB717" s="21"/>
      <c r="GC717" s="21"/>
      <c r="GD717" s="21"/>
      <c r="GE717" s="21"/>
      <c r="GF717" s="21"/>
      <c r="GG717" s="21"/>
      <c r="GH717" s="21"/>
      <c r="GI717" s="21"/>
      <c r="GJ717" s="21"/>
      <c r="GK717" s="21"/>
      <c r="GL717" s="21"/>
      <c r="GM717" s="21"/>
      <c r="GN717" s="21"/>
      <c r="GO717" s="21"/>
      <c r="GP717" s="21"/>
      <c r="GQ717" s="21"/>
      <c r="GR717" s="21"/>
      <c r="GS717" s="21"/>
      <c r="GT717" s="21"/>
      <c r="GU717" s="21"/>
      <c r="GV717" s="21"/>
      <c r="GW717" s="21"/>
      <c r="GX717" s="21"/>
      <c r="GY717" s="21"/>
      <c r="GZ717" s="21"/>
      <c r="HA717" s="21"/>
      <c r="HB717" s="21"/>
      <c r="HC717" s="21"/>
      <c r="HD717" s="21"/>
      <c r="HE717" s="21"/>
      <c r="HF717" s="21"/>
      <c r="HG717" s="21"/>
      <c r="HH717" s="21"/>
      <c r="HI717" s="21"/>
      <c r="HJ717" s="21"/>
      <c r="HK717" s="21"/>
      <c r="HL717" s="21"/>
      <c r="HM717" s="21"/>
      <c r="HN717" s="21"/>
      <c r="HO717" s="21"/>
      <c r="HP717" s="21"/>
      <c r="HQ717" s="21"/>
      <c r="HR717" s="21"/>
      <c r="HS717" s="21"/>
      <c r="HT717" s="21"/>
    </row>
    <row r="718" s="9" customFormat="1" ht="30" customHeight="1" spans="1:228">
      <c r="A718" s="10">
        <v>13</v>
      </c>
      <c r="B718" s="14" t="e">
        <v>#N/A</v>
      </c>
      <c r="C718" s="15" t="s">
        <v>2532</v>
      </c>
      <c r="D718" s="15"/>
      <c r="E718" s="15">
        <v>1240</v>
      </c>
      <c r="F718" s="16" t="s">
        <v>2568</v>
      </c>
      <c r="G718" s="15" t="s">
        <v>56</v>
      </c>
      <c r="H718" s="15" t="s">
        <v>136</v>
      </c>
      <c r="I718" s="15"/>
      <c r="J718" s="15" t="s">
        <v>41</v>
      </c>
      <c r="K718" s="17">
        <v>33355</v>
      </c>
      <c r="L718" s="15">
        <v>27</v>
      </c>
      <c r="M718" s="15" t="s">
        <v>30</v>
      </c>
      <c r="N718" s="15" t="s">
        <v>31</v>
      </c>
      <c r="O718" s="15" t="s">
        <v>32</v>
      </c>
      <c r="P718" s="16" t="s">
        <v>427</v>
      </c>
      <c r="Q718" s="19">
        <v>41815</v>
      </c>
      <c r="R718" s="15" t="s">
        <v>146</v>
      </c>
      <c r="S718" s="15"/>
      <c r="T718" s="20" t="s">
        <v>2569</v>
      </c>
      <c r="U718" s="14" t="e">
        <f ca="1">VLOOKUP(T718,[1]sheet1!$C$1:$D$65536,2,0)</f>
        <v>#N/A</v>
      </c>
      <c r="V718" s="17">
        <v>41852</v>
      </c>
      <c r="W718" s="15" t="s">
        <v>36</v>
      </c>
      <c r="X718" s="21">
        <f t="shared" si="24"/>
        <v>3</v>
      </c>
      <c r="Y718" s="21">
        <f t="shared" si="25"/>
        <v>5</v>
      </c>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c r="GB718" s="21"/>
      <c r="GC718" s="21"/>
      <c r="GD718" s="21"/>
      <c r="GE718" s="21"/>
      <c r="GF718" s="21"/>
      <c r="GG718" s="21"/>
      <c r="GH718" s="21"/>
      <c r="GI718" s="21"/>
      <c r="GJ718" s="21"/>
      <c r="GK718" s="21"/>
      <c r="GL718" s="21"/>
      <c r="GM718" s="21"/>
      <c r="GN718" s="21"/>
      <c r="GO718" s="21"/>
      <c r="GP718" s="21"/>
      <c r="GQ718" s="21"/>
      <c r="GR718" s="21"/>
      <c r="GS718" s="21"/>
      <c r="GT718" s="21"/>
      <c r="GU718" s="21"/>
      <c r="GV718" s="21"/>
      <c r="GW718" s="21"/>
      <c r="GX718" s="21"/>
      <c r="GY718" s="21"/>
      <c r="GZ718" s="21"/>
      <c r="HA718" s="21"/>
      <c r="HB718" s="21"/>
      <c r="HC718" s="21"/>
      <c r="HD718" s="21"/>
      <c r="HE718" s="21"/>
      <c r="HF718" s="21"/>
      <c r="HG718" s="21"/>
      <c r="HH718" s="21"/>
      <c r="HI718" s="21"/>
      <c r="HJ718" s="21"/>
      <c r="HK718" s="21"/>
      <c r="HL718" s="21"/>
      <c r="HM718" s="21"/>
      <c r="HN718" s="21"/>
      <c r="HO718" s="21"/>
      <c r="HP718" s="21"/>
      <c r="HQ718" s="21"/>
      <c r="HR718" s="21"/>
      <c r="HS718" s="21"/>
      <c r="HT718" s="21"/>
    </row>
    <row r="719" s="9" customFormat="1" ht="30" customHeight="1" spans="1:228">
      <c r="A719" s="10">
        <v>14</v>
      </c>
      <c r="B719" s="14" t="s">
        <v>2570</v>
      </c>
      <c r="C719" s="15" t="s">
        <v>2532</v>
      </c>
      <c r="D719" s="15"/>
      <c r="E719" s="15">
        <v>351</v>
      </c>
      <c r="F719" s="16" t="s">
        <v>2571</v>
      </c>
      <c r="G719" s="15" t="s">
        <v>27</v>
      </c>
      <c r="H719" s="15" t="s">
        <v>28</v>
      </c>
      <c r="I719" s="15"/>
      <c r="J719" s="15" t="s">
        <v>41</v>
      </c>
      <c r="K719" s="17">
        <v>26287</v>
      </c>
      <c r="L719" s="15">
        <v>47</v>
      </c>
      <c r="M719" s="15" t="s">
        <v>30</v>
      </c>
      <c r="N719" s="15" t="s">
        <v>156</v>
      </c>
      <c r="O719" s="15"/>
      <c r="P719" s="16" t="s">
        <v>47</v>
      </c>
      <c r="Q719" s="19">
        <v>34151</v>
      </c>
      <c r="R719" s="15" t="s">
        <v>34</v>
      </c>
      <c r="S719" s="15"/>
      <c r="T719" s="20" t="s">
        <v>2572</v>
      </c>
      <c r="U719" s="14" t="str">
        <f ca="1">VLOOKUP(T719,[1]sheet1!$C$1:$D$65536,2,0)</f>
        <v>13882091558</v>
      </c>
      <c r="V719" s="17">
        <v>34213</v>
      </c>
      <c r="W719" s="15" t="s">
        <v>36</v>
      </c>
      <c r="X719" s="21">
        <f t="shared" si="24"/>
        <v>24</v>
      </c>
      <c r="Y719" s="21">
        <f t="shared" si="25"/>
        <v>15</v>
      </c>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c r="GB719" s="21"/>
      <c r="GC719" s="21"/>
      <c r="GD719" s="21"/>
      <c r="GE719" s="21"/>
      <c r="GF719" s="21"/>
      <c r="GG719" s="21"/>
      <c r="GH719" s="21"/>
      <c r="GI719" s="21"/>
      <c r="GJ719" s="21"/>
      <c r="GK719" s="21"/>
      <c r="GL719" s="21"/>
      <c r="GM719" s="21"/>
      <c r="GN719" s="21"/>
      <c r="GO719" s="21"/>
      <c r="GP719" s="21"/>
      <c r="GQ719" s="21"/>
      <c r="GR719" s="21"/>
      <c r="GS719" s="21"/>
      <c r="GT719" s="21"/>
      <c r="GU719" s="21"/>
      <c r="GV719" s="21"/>
      <c r="GW719" s="21"/>
      <c r="GX719" s="21"/>
      <c r="GY719" s="21"/>
      <c r="GZ719" s="21"/>
      <c r="HA719" s="21"/>
      <c r="HB719" s="21"/>
      <c r="HC719" s="21"/>
      <c r="HD719" s="21"/>
      <c r="HE719" s="21"/>
      <c r="HF719" s="21"/>
      <c r="HG719" s="21"/>
      <c r="HH719" s="21"/>
      <c r="HI719" s="21"/>
      <c r="HJ719" s="21"/>
      <c r="HK719" s="21"/>
      <c r="HL719" s="21"/>
      <c r="HM719" s="21"/>
      <c r="HN719" s="21"/>
      <c r="HO719" s="21"/>
      <c r="HP719" s="21"/>
      <c r="HQ719" s="21"/>
      <c r="HR719" s="21"/>
      <c r="HS719" s="21"/>
      <c r="HT719" s="21"/>
    </row>
    <row r="720" s="9" customFormat="1" ht="30" customHeight="1" spans="1:228">
      <c r="A720" s="10">
        <v>15</v>
      </c>
      <c r="B720" s="14" t="s">
        <v>2573</v>
      </c>
      <c r="C720" s="15" t="s">
        <v>2532</v>
      </c>
      <c r="D720" s="15"/>
      <c r="E720" s="15">
        <v>1151</v>
      </c>
      <c r="F720" s="16" t="s">
        <v>2574</v>
      </c>
      <c r="G720" s="15" t="s">
        <v>27</v>
      </c>
      <c r="H720" s="15" t="s">
        <v>40</v>
      </c>
      <c r="I720" s="15"/>
      <c r="J720" s="15" t="s">
        <v>41</v>
      </c>
      <c r="K720" s="17">
        <v>32464</v>
      </c>
      <c r="L720" s="15">
        <v>30</v>
      </c>
      <c r="M720" s="15" t="s">
        <v>30</v>
      </c>
      <c r="N720" s="15" t="s">
        <v>31</v>
      </c>
      <c r="O720" s="15" t="s">
        <v>32</v>
      </c>
      <c r="P720" s="16" t="s">
        <v>47</v>
      </c>
      <c r="Q720" s="19">
        <v>41455</v>
      </c>
      <c r="R720" s="15" t="s">
        <v>61</v>
      </c>
      <c r="S720" s="15"/>
      <c r="T720" s="20" t="s">
        <v>2575</v>
      </c>
      <c r="U720" s="14" t="str">
        <f ca="1">VLOOKUP(T720,[1]sheet1!$C$1:$D$65536,2,0)</f>
        <v>13699428420</v>
      </c>
      <c r="V720" s="17">
        <v>41475</v>
      </c>
      <c r="W720" s="15" t="s">
        <v>80</v>
      </c>
      <c r="X720" s="21">
        <f t="shared" si="24"/>
        <v>4</v>
      </c>
      <c r="Y720" s="21">
        <f t="shared" si="25"/>
        <v>5</v>
      </c>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c r="GB720" s="21"/>
      <c r="GC720" s="21"/>
      <c r="GD720" s="21"/>
      <c r="GE720" s="21"/>
      <c r="GF720" s="21"/>
      <c r="GG720" s="21"/>
      <c r="GH720" s="21"/>
      <c r="GI720" s="21"/>
      <c r="GJ720" s="21"/>
      <c r="GK720" s="21"/>
      <c r="GL720" s="21"/>
      <c r="GM720" s="21"/>
      <c r="GN720" s="21"/>
      <c r="GO720" s="21"/>
      <c r="GP720" s="21"/>
      <c r="GQ720" s="21"/>
      <c r="GR720" s="21"/>
      <c r="GS720" s="21"/>
      <c r="GT720" s="21"/>
      <c r="GU720" s="21"/>
      <c r="GV720" s="21"/>
      <c r="GW720" s="21"/>
      <c r="GX720" s="21"/>
      <c r="GY720" s="21"/>
      <c r="GZ720" s="21"/>
      <c r="HA720" s="21"/>
      <c r="HB720" s="21"/>
      <c r="HC720" s="21"/>
      <c r="HD720" s="21"/>
      <c r="HE720" s="21"/>
      <c r="HF720" s="21"/>
      <c r="HG720" s="21"/>
      <c r="HH720" s="21"/>
      <c r="HI720" s="21"/>
      <c r="HJ720" s="21"/>
      <c r="HK720" s="21"/>
      <c r="HL720" s="21"/>
      <c r="HM720" s="21"/>
      <c r="HN720" s="21"/>
      <c r="HO720" s="21"/>
      <c r="HP720" s="21"/>
      <c r="HQ720" s="21"/>
      <c r="HR720" s="21"/>
      <c r="HS720" s="21"/>
      <c r="HT720" s="21"/>
    </row>
    <row r="721" s="9" customFormat="1" ht="30" customHeight="1" spans="1:228">
      <c r="A721" s="10">
        <v>16</v>
      </c>
      <c r="B721" s="14" t="s">
        <v>2576</v>
      </c>
      <c r="C721" s="15" t="s">
        <v>2532</v>
      </c>
      <c r="D721" s="15"/>
      <c r="E721" s="15">
        <v>1144</v>
      </c>
      <c r="F721" s="16" t="s">
        <v>1692</v>
      </c>
      <c r="G721" s="15" t="s">
        <v>27</v>
      </c>
      <c r="H721" s="15" t="s">
        <v>40</v>
      </c>
      <c r="I721" s="15"/>
      <c r="J721" s="15" t="s">
        <v>41</v>
      </c>
      <c r="K721" s="17">
        <v>32400</v>
      </c>
      <c r="L721" s="15">
        <v>30</v>
      </c>
      <c r="M721" s="15" t="s">
        <v>30</v>
      </c>
      <c r="N721" s="15" t="s">
        <v>31</v>
      </c>
      <c r="O721" s="15" t="s">
        <v>32</v>
      </c>
      <c r="P721" s="16" t="s">
        <v>47</v>
      </c>
      <c r="Q721" s="19">
        <v>40725</v>
      </c>
      <c r="R721" s="15" t="s">
        <v>61</v>
      </c>
      <c r="S721" s="15"/>
      <c r="T721" s="20" t="s">
        <v>2577</v>
      </c>
      <c r="U721" s="14" t="str">
        <f ca="1">VLOOKUP(T721,[1]sheet1!$C$1:$D$65536,2,0)</f>
        <v>18081068598</v>
      </c>
      <c r="V721" s="17">
        <v>40725</v>
      </c>
      <c r="W721" s="15" t="s">
        <v>36</v>
      </c>
      <c r="X721" s="21">
        <f t="shared" si="24"/>
        <v>6</v>
      </c>
      <c r="Y721" s="21">
        <f t="shared" si="25"/>
        <v>5</v>
      </c>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c r="GB721" s="21"/>
      <c r="GC721" s="21"/>
      <c r="GD721" s="21"/>
      <c r="GE721" s="21"/>
      <c r="GF721" s="21"/>
      <c r="GG721" s="21"/>
      <c r="GH721" s="21"/>
      <c r="GI721" s="21"/>
      <c r="GJ721" s="21"/>
      <c r="GK721" s="21"/>
      <c r="GL721" s="21"/>
      <c r="GM721" s="21"/>
      <c r="GN721" s="21"/>
      <c r="GO721" s="21"/>
      <c r="GP721" s="21"/>
      <c r="GQ721" s="21"/>
      <c r="GR721" s="21"/>
      <c r="GS721" s="21"/>
      <c r="GT721" s="21"/>
      <c r="GU721" s="21"/>
      <c r="GV721" s="21"/>
      <c r="GW721" s="21"/>
      <c r="GX721" s="21"/>
      <c r="GY721" s="21"/>
      <c r="GZ721" s="21"/>
      <c r="HA721" s="21"/>
      <c r="HB721" s="21"/>
      <c r="HC721" s="21"/>
      <c r="HD721" s="21"/>
      <c r="HE721" s="21"/>
      <c r="HF721" s="21"/>
      <c r="HG721" s="21"/>
      <c r="HH721" s="21"/>
      <c r="HI721" s="21"/>
      <c r="HJ721" s="21"/>
      <c r="HK721" s="21"/>
      <c r="HL721" s="21"/>
      <c r="HM721" s="21"/>
      <c r="HN721" s="21"/>
      <c r="HO721" s="21"/>
      <c r="HP721" s="21"/>
      <c r="HQ721" s="21"/>
      <c r="HR721" s="21"/>
      <c r="HS721" s="21"/>
      <c r="HT721" s="21"/>
    </row>
    <row r="722" s="9" customFormat="1" ht="30" customHeight="1" spans="1:228">
      <c r="A722" s="10">
        <v>17</v>
      </c>
      <c r="B722" s="14" t="s">
        <v>2578</v>
      </c>
      <c r="C722" s="15" t="s">
        <v>2532</v>
      </c>
      <c r="D722" s="15"/>
      <c r="E722" s="15">
        <v>628</v>
      </c>
      <c r="F722" s="16" t="s">
        <v>2579</v>
      </c>
      <c r="G722" s="15" t="s">
        <v>27</v>
      </c>
      <c r="H722" s="15" t="s">
        <v>40</v>
      </c>
      <c r="I722" s="15"/>
      <c r="J722" s="15" t="s">
        <v>41</v>
      </c>
      <c r="K722" s="17">
        <v>30489</v>
      </c>
      <c r="L722" s="15">
        <v>35</v>
      </c>
      <c r="M722" s="15" t="s">
        <v>30</v>
      </c>
      <c r="N722" s="15" t="s">
        <v>31</v>
      </c>
      <c r="O722" s="15" t="s">
        <v>32</v>
      </c>
      <c r="P722" s="16" t="s">
        <v>47</v>
      </c>
      <c r="Q722" s="19">
        <v>38899</v>
      </c>
      <c r="R722" s="15" t="s">
        <v>1157</v>
      </c>
      <c r="S722" s="15"/>
      <c r="T722" s="20" t="s">
        <v>2580</v>
      </c>
      <c r="U722" s="14" t="str">
        <f ca="1">VLOOKUP(T722,[1]sheet1!$C$1:$D$65536,2,0)</f>
        <v>13882069931</v>
      </c>
      <c r="V722" s="17">
        <v>38930</v>
      </c>
      <c r="W722" s="15" t="s">
        <v>36</v>
      </c>
      <c r="X722" s="21">
        <f t="shared" si="24"/>
        <v>11</v>
      </c>
      <c r="Y722" s="21">
        <f t="shared" si="25"/>
        <v>10</v>
      </c>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c r="GB722" s="21"/>
      <c r="GC722" s="21"/>
      <c r="GD722" s="21"/>
      <c r="GE722" s="21"/>
      <c r="GF722" s="21"/>
      <c r="GG722" s="21"/>
      <c r="GH722" s="21"/>
      <c r="GI722" s="21"/>
      <c r="GJ722" s="21"/>
      <c r="GK722" s="21"/>
      <c r="GL722" s="21"/>
      <c r="GM722" s="21"/>
      <c r="GN722" s="21"/>
      <c r="GO722" s="21"/>
      <c r="GP722" s="21"/>
      <c r="GQ722" s="21"/>
      <c r="GR722" s="21"/>
      <c r="GS722" s="21"/>
      <c r="GT722" s="21"/>
      <c r="GU722" s="21"/>
      <c r="GV722" s="21"/>
      <c r="GW722" s="21"/>
      <c r="GX722" s="21"/>
      <c r="GY722" s="21"/>
      <c r="GZ722" s="21"/>
      <c r="HA722" s="21"/>
      <c r="HB722" s="21"/>
      <c r="HC722" s="21"/>
      <c r="HD722" s="21"/>
      <c r="HE722" s="21"/>
      <c r="HF722" s="21"/>
      <c r="HG722" s="21"/>
      <c r="HH722" s="21"/>
      <c r="HI722" s="21"/>
      <c r="HJ722" s="21"/>
      <c r="HK722" s="21"/>
      <c r="HL722" s="21"/>
      <c r="HM722" s="21"/>
      <c r="HN722" s="21"/>
      <c r="HO722" s="21"/>
      <c r="HP722" s="21"/>
      <c r="HQ722" s="21"/>
      <c r="HR722" s="21"/>
      <c r="HS722" s="21"/>
      <c r="HT722" s="21"/>
    </row>
    <row r="723" s="9" customFormat="1" ht="30" customHeight="1" spans="1:228">
      <c r="A723" s="10">
        <v>18</v>
      </c>
      <c r="B723" s="14" t="e">
        <v>#N/A</v>
      </c>
      <c r="C723" s="15" t="s">
        <v>2532</v>
      </c>
      <c r="D723" s="15"/>
      <c r="E723" s="15">
        <v>1368</v>
      </c>
      <c r="F723" s="16" t="s">
        <v>2581</v>
      </c>
      <c r="G723" s="15" t="s">
        <v>27</v>
      </c>
      <c r="H723" s="15" t="s">
        <v>40</v>
      </c>
      <c r="I723" s="15"/>
      <c r="J723" s="15" t="s">
        <v>41</v>
      </c>
      <c r="K723" s="17">
        <v>32502</v>
      </c>
      <c r="L723" s="15">
        <v>30</v>
      </c>
      <c r="M723" s="15" t="s">
        <v>30</v>
      </c>
      <c r="N723" s="15" t="s">
        <v>102</v>
      </c>
      <c r="O723" s="15" t="s">
        <v>102</v>
      </c>
      <c r="P723" s="16" t="s">
        <v>47</v>
      </c>
      <c r="Q723" s="19">
        <v>42546</v>
      </c>
      <c r="R723" s="15" t="s">
        <v>61</v>
      </c>
      <c r="S723" s="15"/>
      <c r="T723" s="20" t="s">
        <v>2582</v>
      </c>
      <c r="U723" s="14" t="e">
        <f ca="1">VLOOKUP(T723,[1]sheet1!$C$1:$D$65536,2,0)</f>
        <v>#N/A</v>
      </c>
      <c r="V723" s="17">
        <v>42552</v>
      </c>
      <c r="W723" s="15" t="s">
        <v>80</v>
      </c>
      <c r="X723" s="21">
        <f t="shared" si="24"/>
        <v>1</v>
      </c>
      <c r="Y723" s="21">
        <f t="shared" si="25"/>
        <v>5</v>
      </c>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c r="GB723" s="21"/>
      <c r="GC723" s="21"/>
      <c r="GD723" s="21"/>
      <c r="GE723" s="21"/>
      <c r="GF723" s="21"/>
      <c r="GG723" s="21"/>
      <c r="GH723" s="21"/>
      <c r="GI723" s="21"/>
      <c r="GJ723" s="21"/>
      <c r="GK723" s="21"/>
      <c r="GL723" s="21"/>
      <c r="GM723" s="21"/>
      <c r="GN723" s="21"/>
      <c r="GO723" s="21"/>
      <c r="GP723" s="21"/>
      <c r="GQ723" s="21"/>
      <c r="GR723" s="21"/>
      <c r="GS723" s="21"/>
      <c r="GT723" s="21"/>
      <c r="GU723" s="21"/>
      <c r="GV723" s="21"/>
      <c r="GW723" s="21"/>
      <c r="GX723" s="21"/>
      <c r="GY723" s="21"/>
      <c r="GZ723" s="21"/>
      <c r="HA723" s="21"/>
      <c r="HB723" s="21"/>
      <c r="HC723" s="21"/>
      <c r="HD723" s="21"/>
      <c r="HE723" s="21"/>
      <c r="HF723" s="21"/>
      <c r="HG723" s="21"/>
      <c r="HH723" s="21"/>
      <c r="HI723" s="21"/>
      <c r="HJ723" s="21"/>
      <c r="HK723" s="21"/>
      <c r="HL723" s="21"/>
      <c r="HM723" s="21"/>
      <c r="HN723" s="21"/>
      <c r="HO723" s="21"/>
      <c r="HP723" s="21"/>
      <c r="HQ723" s="21"/>
      <c r="HR723" s="21"/>
      <c r="HS723" s="21"/>
      <c r="HT723" s="21"/>
    </row>
    <row r="724" s="9" customFormat="1" ht="30" customHeight="1" spans="1:228">
      <c r="A724" s="10">
        <v>19</v>
      </c>
      <c r="B724" s="14" t="s">
        <v>2583</v>
      </c>
      <c r="C724" s="15" t="s">
        <v>2532</v>
      </c>
      <c r="D724" s="15"/>
      <c r="E724" s="15">
        <v>1477</v>
      </c>
      <c r="F724" s="16" t="s">
        <v>2584</v>
      </c>
      <c r="G724" s="15" t="s">
        <v>56</v>
      </c>
      <c r="H724" s="15" t="s">
        <v>40</v>
      </c>
      <c r="I724" s="15"/>
      <c r="J724" s="15" t="s">
        <v>29</v>
      </c>
      <c r="K724" s="17">
        <v>31218</v>
      </c>
      <c r="L724" s="15">
        <v>33</v>
      </c>
      <c r="M724" s="15" t="s">
        <v>30</v>
      </c>
      <c r="N724" s="15" t="s">
        <v>102</v>
      </c>
      <c r="O724" s="15" t="s">
        <v>102</v>
      </c>
      <c r="P724" s="16" t="s">
        <v>47</v>
      </c>
      <c r="Q724" s="19">
        <v>41080</v>
      </c>
      <c r="R724" s="15" t="s">
        <v>61</v>
      </c>
      <c r="S724" s="15"/>
      <c r="T724" s="20" t="s">
        <v>2585</v>
      </c>
      <c r="U724" s="14" t="str">
        <f ca="1">VLOOKUP(T724,[1]sheet1!$C$1:$D$65536,2,0)</f>
        <v>18981765860</v>
      </c>
      <c r="V724" s="17">
        <v>43023</v>
      </c>
      <c r="W724" s="15" t="s">
        <v>36</v>
      </c>
      <c r="X724" s="21">
        <f t="shared" si="24"/>
        <v>0</v>
      </c>
      <c r="Y724" s="21">
        <f t="shared" si="25"/>
        <v>0</v>
      </c>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c r="GB724" s="21"/>
      <c r="GC724" s="21"/>
      <c r="GD724" s="21"/>
      <c r="GE724" s="21"/>
      <c r="GF724" s="21"/>
      <c r="GG724" s="21"/>
      <c r="GH724" s="21"/>
      <c r="GI724" s="21"/>
      <c r="GJ724" s="21"/>
      <c r="GK724" s="21"/>
      <c r="GL724" s="21"/>
      <c r="GM724" s="21"/>
      <c r="GN724" s="21"/>
      <c r="GO724" s="21"/>
      <c r="GP724" s="21"/>
      <c r="GQ724" s="21"/>
      <c r="GR724" s="21"/>
      <c r="GS724" s="21"/>
      <c r="GT724" s="21"/>
      <c r="GU724" s="21"/>
      <c r="GV724" s="21"/>
      <c r="GW724" s="21"/>
      <c r="GX724" s="21"/>
      <c r="GY724" s="21"/>
      <c r="GZ724" s="21"/>
      <c r="HA724" s="21"/>
      <c r="HB724" s="21"/>
      <c r="HC724" s="21"/>
      <c r="HD724" s="21"/>
      <c r="HE724" s="21"/>
      <c r="HF724" s="21"/>
      <c r="HG724" s="21"/>
      <c r="HH724" s="21"/>
      <c r="HI724" s="21"/>
      <c r="HJ724" s="21"/>
      <c r="HK724" s="21"/>
      <c r="HL724" s="21"/>
      <c r="HM724" s="21"/>
      <c r="HN724" s="21"/>
      <c r="HO724" s="21"/>
      <c r="HP724" s="21"/>
      <c r="HQ724" s="21"/>
      <c r="HR724" s="21"/>
      <c r="HS724" s="21"/>
      <c r="HT724" s="21"/>
    </row>
    <row r="725" s="9" customFormat="1" ht="30" customHeight="1" spans="1:228">
      <c r="A725" s="10">
        <v>20</v>
      </c>
      <c r="B725" s="14" t="s">
        <v>2586</v>
      </c>
      <c r="C725" s="15" t="s">
        <v>2532</v>
      </c>
      <c r="D725" s="15"/>
      <c r="E725" s="15">
        <v>24</v>
      </c>
      <c r="F725" s="16" t="s">
        <v>2587</v>
      </c>
      <c r="G725" s="15" t="s">
        <v>27</v>
      </c>
      <c r="H725" s="15" t="s">
        <v>40</v>
      </c>
      <c r="I725" s="15"/>
      <c r="J725" s="15" t="s">
        <v>29</v>
      </c>
      <c r="K725" s="17">
        <v>30122</v>
      </c>
      <c r="L725" s="15">
        <v>36</v>
      </c>
      <c r="M725" s="15" t="s">
        <v>30</v>
      </c>
      <c r="N725" s="15" t="s">
        <v>102</v>
      </c>
      <c r="O725" s="15" t="s">
        <v>102</v>
      </c>
      <c r="P725" s="16" t="s">
        <v>47</v>
      </c>
      <c r="Q725" s="19">
        <v>41061</v>
      </c>
      <c r="R725" s="15" t="s">
        <v>61</v>
      </c>
      <c r="S725" s="15"/>
      <c r="T725" s="20" t="s">
        <v>2588</v>
      </c>
      <c r="U725" s="14" t="str">
        <f ca="1">VLOOKUP(T725,[1]sheet1!$C$1:$D$65536,2,0)</f>
        <v>13881786495</v>
      </c>
      <c r="V725" s="17">
        <v>41091</v>
      </c>
      <c r="W725" s="15" t="s">
        <v>80</v>
      </c>
      <c r="X725" s="21">
        <f t="shared" si="24"/>
        <v>5</v>
      </c>
      <c r="Y725" s="21">
        <f t="shared" si="25"/>
        <v>5</v>
      </c>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c r="GB725" s="21"/>
      <c r="GC725" s="21"/>
      <c r="GD725" s="21"/>
      <c r="GE725" s="21"/>
      <c r="GF725" s="21"/>
      <c r="GG725" s="21"/>
      <c r="GH725" s="21"/>
      <c r="GI725" s="21"/>
      <c r="GJ725" s="21"/>
      <c r="GK725" s="21"/>
      <c r="GL725" s="21"/>
      <c r="GM725" s="21"/>
      <c r="GN725" s="21"/>
      <c r="GO725" s="21"/>
      <c r="GP725" s="21"/>
      <c r="GQ725" s="21"/>
      <c r="GR725" s="21"/>
      <c r="GS725" s="21"/>
      <c r="GT725" s="21"/>
      <c r="GU725" s="21"/>
      <c r="GV725" s="21"/>
      <c r="GW725" s="21"/>
      <c r="GX725" s="21"/>
      <c r="GY725" s="21"/>
      <c r="GZ725" s="21"/>
      <c r="HA725" s="21"/>
      <c r="HB725" s="21"/>
      <c r="HC725" s="21"/>
      <c r="HD725" s="21"/>
      <c r="HE725" s="21"/>
      <c r="HF725" s="21"/>
      <c r="HG725" s="21"/>
      <c r="HH725" s="21"/>
      <c r="HI725" s="21"/>
      <c r="HJ725" s="21"/>
      <c r="HK725" s="21"/>
      <c r="HL725" s="21"/>
      <c r="HM725" s="21"/>
      <c r="HN725" s="21"/>
      <c r="HO725" s="21"/>
      <c r="HP725" s="21"/>
      <c r="HQ725" s="21"/>
      <c r="HR725" s="21"/>
      <c r="HS725" s="21"/>
      <c r="HT725" s="21"/>
    </row>
    <row r="726" s="9" customFormat="1" ht="30" customHeight="1" spans="1:228">
      <c r="A726" s="10">
        <v>21</v>
      </c>
      <c r="B726" s="14" t="s">
        <v>2589</v>
      </c>
      <c r="C726" s="15" t="s">
        <v>2532</v>
      </c>
      <c r="D726" s="15"/>
      <c r="E726" s="15">
        <v>1274</v>
      </c>
      <c r="F726" s="16" t="s">
        <v>2590</v>
      </c>
      <c r="G726" s="15" t="s">
        <v>56</v>
      </c>
      <c r="H726" s="15" t="s">
        <v>40</v>
      </c>
      <c r="I726" s="15"/>
      <c r="J726" s="15" t="s">
        <v>41</v>
      </c>
      <c r="K726" s="17">
        <v>32744</v>
      </c>
      <c r="L726" s="15">
        <v>29</v>
      </c>
      <c r="M726" s="15" t="s">
        <v>30</v>
      </c>
      <c r="N726" s="15" t="s">
        <v>31</v>
      </c>
      <c r="O726" s="15" t="s">
        <v>91</v>
      </c>
      <c r="P726" s="16" t="s">
        <v>47</v>
      </c>
      <c r="Q726" s="19">
        <v>41456</v>
      </c>
      <c r="R726" s="15" t="s">
        <v>61</v>
      </c>
      <c r="S726" s="15"/>
      <c r="T726" s="20" t="s">
        <v>2591</v>
      </c>
      <c r="U726" s="14" t="str">
        <f ca="1">VLOOKUP(T726,[1]sheet1!$C$1:$D$65536,2,0)</f>
        <v>13540778643</v>
      </c>
      <c r="V726" s="17">
        <v>42186</v>
      </c>
      <c r="W726" s="15" t="s">
        <v>36</v>
      </c>
      <c r="X726" s="21">
        <f t="shared" si="24"/>
        <v>2</v>
      </c>
      <c r="Y726" s="21">
        <f t="shared" si="25"/>
        <v>5</v>
      </c>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c r="GB726" s="21"/>
      <c r="GC726" s="21"/>
      <c r="GD726" s="21"/>
      <c r="GE726" s="21"/>
      <c r="GF726" s="21"/>
      <c r="GG726" s="21"/>
      <c r="GH726" s="21"/>
      <c r="GI726" s="21"/>
      <c r="GJ726" s="21"/>
      <c r="GK726" s="21"/>
      <c r="GL726" s="21"/>
      <c r="GM726" s="21"/>
      <c r="GN726" s="21"/>
      <c r="GO726" s="21"/>
      <c r="GP726" s="21"/>
      <c r="GQ726" s="21"/>
      <c r="GR726" s="21"/>
      <c r="GS726" s="21"/>
      <c r="GT726" s="21"/>
      <c r="GU726" s="21"/>
      <c r="GV726" s="21"/>
      <c r="GW726" s="21"/>
      <c r="GX726" s="21"/>
      <c r="GY726" s="21"/>
      <c r="GZ726" s="21"/>
      <c r="HA726" s="21"/>
      <c r="HB726" s="21"/>
      <c r="HC726" s="21"/>
      <c r="HD726" s="21"/>
      <c r="HE726" s="21"/>
      <c r="HF726" s="21"/>
      <c r="HG726" s="21"/>
      <c r="HH726" s="21"/>
      <c r="HI726" s="21"/>
      <c r="HJ726" s="21"/>
      <c r="HK726" s="21"/>
      <c r="HL726" s="21"/>
      <c r="HM726" s="21"/>
      <c r="HN726" s="21"/>
      <c r="HO726" s="21"/>
      <c r="HP726" s="21"/>
      <c r="HQ726" s="21"/>
      <c r="HR726" s="21"/>
      <c r="HS726" s="21"/>
      <c r="HT726" s="21"/>
    </row>
    <row r="727" s="9" customFormat="1" ht="30" customHeight="1" spans="1:228">
      <c r="A727" s="10">
        <v>22</v>
      </c>
      <c r="B727" s="14" t="s">
        <v>2592</v>
      </c>
      <c r="C727" s="15" t="s">
        <v>2532</v>
      </c>
      <c r="D727" s="15"/>
      <c r="E727" s="15">
        <v>1312</v>
      </c>
      <c r="F727" s="16" t="s">
        <v>2593</v>
      </c>
      <c r="G727" s="15" t="s">
        <v>27</v>
      </c>
      <c r="H727" s="15" t="s">
        <v>40</v>
      </c>
      <c r="I727" s="15"/>
      <c r="J727" s="15" t="s">
        <v>41</v>
      </c>
      <c r="K727" s="17">
        <v>32089</v>
      </c>
      <c r="L727" s="15">
        <v>30</v>
      </c>
      <c r="M727" s="15" t="s">
        <v>30</v>
      </c>
      <c r="N727" s="15" t="s">
        <v>2594</v>
      </c>
      <c r="O727" s="15" t="s">
        <v>546</v>
      </c>
      <c r="P727" s="16" t="s">
        <v>2595</v>
      </c>
      <c r="Q727" s="19">
        <v>42185</v>
      </c>
      <c r="R727" s="15" t="s">
        <v>57</v>
      </c>
      <c r="S727" s="15"/>
      <c r="T727" s="20" t="s">
        <v>2596</v>
      </c>
      <c r="U727" s="14" t="str">
        <f ca="1">VLOOKUP(T727,[1]sheet1!$C$1:$D$65536,2,0)</f>
        <v>18228089807</v>
      </c>
      <c r="V727" s="17">
        <v>42248</v>
      </c>
      <c r="W727" s="15" t="s">
        <v>36</v>
      </c>
      <c r="X727" s="21">
        <f t="shared" si="24"/>
        <v>2</v>
      </c>
      <c r="Y727" s="21">
        <f t="shared" si="25"/>
        <v>5</v>
      </c>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c r="GB727" s="21"/>
      <c r="GC727" s="21"/>
      <c r="GD727" s="21"/>
      <c r="GE727" s="21"/>
      <c r="GF727" s="21"/>
      <c r="GG727" s="21"/>
      <c r="GH727" s="21"/>
      <c r="GI727" s="21"/>
      <c r="GJ727" s="21"/>
      <c r="GK727" s="21"/>
      <c r="GL727" s="21"/>
      <c r="GM727" s="21"/>
      <c r="GN727" s="21"/>
      <c r="GO727" s="21"/>
      <c r="GP727" s="21"/>
      <c r="GQ727" s="21"/>
      <c r="GR727" s="21"/>
      <c r="GS727" s="21"/>
      <c r="GT727" s="21"/>
      <c r="GU727" s="21"/>
      <c r="GV727" s="21"/>
      <c r="GW727" s="21"/>
      <c r="GX727" s="21"/>
      <c r="GY727" s="21"/>
      <c r="GZ727" s="21"/>
      <c r="HA727" s="21"/>
      <c r="HB727" s="21"/>
      <c r="HC727" s="21"/>
      <c r="HD727" s="21"/>
      <c r="HE727" s="21"/>
      <c r="HF727" s="21"/>
      <c r="HG727" s="21"/>
      <c r="HH727" s="21"/>
      <c r="HI727" s="21"/>
      <c r="HJ727" s="21"/>
      <c r="HK727" s="21"/>
      <c r="HL727" s="21"/>
      <c r="HM727" s="21"/>
      <c r="HN727" s="21"/>
      <c r="HO727" s="21"/>
      <c r="HP727" s="21"/>
      <c r="HQ727" s="21"/>
      <c r="HR727" s="21"/>
      <c r="HS727" s="21"/>
      <c r="HT727" s="21"/>
    </row>
    <row r="728" s="9" customFormat="1" ht="30" customHeight="1" spans="1:228">
      <c r="A728" s="10">
        <v>23</v>
      </c>
      <c r="B728" s="14" t="s">
        <v>2597</v>
      </c>
      <c r="C728" s="15" t="s">
        <v>2532</v>
      </c>
      <c r="D728" s="15"/>
      <c r="E728" s="15">
        <v>1143</v>
      </c>
      <c r="F728" s="16" t="s">
        <v>2598</v>
      </c>
      <c r="G728" s="15" t="s">
        <v>27</v>
      </c>
      <c r="H728" s="15" t="s">
        <v>40</v>
      </c>
      <c r="I728" s="15"/>
      <c r="J728" s="15" t="s">
        <v>41</v>
      </c>
      <c r="K728" s="17">
        <v>32091</v>
      </c>
      <c r="L728" s="15">
        <v>30</v>
      </c>
      <c r="M728" s="15" t="s">
        <v>30</v>
      </c>
      <c r="N728" s="15" t="s">
        <v>31</v>
      </c>
      <c r="O728" s="15" t="s">
        <v>91</v>
      </c>
      <c r="P728" s="16" t="s">
        <v>47</v>
      </c>
      <c r="Q728" s="19">
        <v>40724</v>
      </c>
      <c r="R728" s="15" t="s">
        <v>57</v>
      </c>
      <c r="S728" s="15"/>
      <c r="T728" s="20" t="s">
        <v>2599</v>
      </c>
      <c r="U728" s="14" t="str">
        <f ca="1">VLOOKUP(T728,[1]sheet1!$C$1:$D$65536,2,0)</f>
        <v>18382421069</v>
      </c>
      <c r="V728" s="17">
        <v>41481</v>
      </c>
      <c r="W728" s="15" t="s">
        <v>80</v>
      </c>
      <c r="X728" s="21">
        <f t="shared" si="24"/>
        <v>4</v>
      </c>
      <c r="Y728" s="21">
        <f t="shared" si="25"/>
        <v>5</v>
      </c>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c r="GB728" s="21"/>
      <c r="GC728" s="21"/>
      <c r="GD728" s="21"/>
      <c r="GE728" s="21"/>
      <c r="GF728" s="21"/>
      <c r="GG728" s="21"/>
      <c r="GH728" s="21"/>
      <c r="GI728" s="21"/>
      <c r="GJ728" s="21"/>
      <c r="GK728" s="21"/>
      <c r="GL728" s="21"/>
      <c r="GM728" s="21"/>
      <c r="GN728" s="21"/>
      <c r="GO728" s="21"/>
      <c r="GP728" s="21"/>
      <c r="GQ728" s="21"/>
      <c r="GR728" s="21"/>
      <c r="GS728" s="21"/>
      <c r="GT728" s="21"/>
      <c r="GU728" s="21"/>
      <c r="GV728" s="21"/>
      <c r="GW728" s="21"/>
      <c r="GX728" s="21"/>
      <c r="GY728" s="21"/>
      <c r="GZ728" s="21"/>
      <c r="HA728" s="21"/>
      <c r="HB728" s="21"/>
      <c r="HC728" s="21"/>
      <c r="HD728" s="21"/>
      <c r="HE728" s="21"/>
      <c r="HF728" s="21"/>
      <c r="HG728" s="21"/>
      <c r="HH728" s="21"/>
      <c r="HI728" s="21"/>
      <c r="HJ728" s="21"/>
      <c r="HK728" s="21"/>
      <c r="HL728" s="21"/>
      <c r="HM728" s="21"/>
      <c r="HN728" s="21"/>
      <c r="HO728" s="21"/>
      <c r="HP728" s="21"/>
      <c r="HQ728" s="21"/>
      <c r="HR728" s="21"/>
      <c r="HS728" s="21"/>
      <c r="HT728" s="21"/>
    </row>
    <row r="729" s="9" customFormat="1" ht="30" customHeight="1" spans="1:228">
      <c r="A729" s="10">
        <v>1</v>
      </c>
      <c r="B729" s="14" t="e">
        <v>#N/A</v>
      </c>
      <c r="C729" s="15" t="s">
        <v>2600</v>
      </c>
      <c r="D729" s="15"/>
      <c r="E729" s="15">
        <v>1163</v>
      </c>
      <c r="F729" s="16" t="s">
        <v>2601</v>
      </c>
      <c r="G729" s="15" t="s">
        <v>27</v>
      </c>
      <c r="H729" s="15" t="s">
        <v>28</v>
      </c>
      <c r="I729" s="15"/>
      <c r="J729" s="15" t="s">
        <v>29</v>
      </c>
      <c r="K729" s="17">
        <v>26118</v>
      </c>
      <c r="L729" s="15">
        <v>47</v>
      </c>
      <c r="M729" s="15" t="s">
        <v>30</v>
      </c>
      <c r="N729" s="15" t="s">
        <v>102</v>
      </c>
      <c r="O729" s="15" t="s">
        <v>102</v>
      </c>
      <c r="P729" s="16" t="s">
        <v>47</v>
      </c>
      <c r="Q729" s="19">
        <v>34881</v>
      </c>
      <c r="R729" s="15" t="s">
        <v>43</v>
      </c>
      <c r="S729" s="15"/>
      <c r="T729" s="20" t="s">
        <v>2602</v>
      </c>
      <c r="U729" s="14" t="e">
        <f ca="1">VLOOKUP(T729,[1]sheet1!$C$1:$D$65536,2,0)</f>
        <v>#N/A</v>
      </c>
      <c r="V729" s="17">
        <v>34881</v>
      </c>
      <c r="W729" s="15" t="s">
        <v>1000</v>
      </c>
      <c r="X729" s="21">
        <f t="shared" si="24"/>
        <v>22</v>
      </c>
      <c r="Y729" s="21">
        <f t="shared" si="25"/>
        <v>15</v>
      </c>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c r="GB729" s="21"/>
      <c r="GC729" s="21"/>
      <c r="GD729" s="21"/>
      <c r="GE729" s="21"/>
      <c r="GF729" s="21"/>
      <c r="GG729" s="21"/>
      <c r="GH729" s="21"/>
      <c r="GI729" s="21"/>
      <c r="GJ729" s="21"/>
      <c r="GK729" s="21"/>
      <c r="GL729" s="21"/>
      <c r="GM729" s="21"/>
      <c r="GN729" s="21"/>
      <c r="GO729" s="21"/>
      <c r="GP729" s="21"/>
      <c r="GQ729" s="21"/>
      <c r="GR729" s="21"/>
      <c r="GS729" s="21"/>
      <c r="GT729" s="21"/>
      <c r="GU729" s="21"/>
      <c r="GV729" s="21"/>
      <c r="GW729" s="21"/>
      <c r="GX729" s="21"/>
      <c r="GY729" s="21"/>
      <c r="GZ729" s="21"/>
      <c r="HA729" s="21"/>
      <c r="HB729" s="21"/>
      <c r="HC729" s="21"/>
      <c r="HD729" s="21"/>
      <c r="HE729" s="21"/>
      <c r="HF729" s="21"/>
      <c r="HG729" s="21"/>
      <c r="HH729" s="21"/>
      <c r="HI729" s="21"/>
      <c r="HJ729" s="21"/>
      <c r="HK729" s="21"/>
      <c r="HL729" s="21"/>
      <c r="HM729" s="21"/>
      <c r="HN729" s="21"/>
      <c r="HO729" s="21"/>
      <c r="HP729" s="21"/>
      <c r="HQ729" s="21"/>
      <c r="HR729" s="21"/>
      <c r="HS729" s="21"/>
      <c r="HT729" s="21"/>
    </row>
    <row r="730" s="9" customFormat="1" ht="30" customHeight="1" spans="1:228">
      <c r="A730" s="10">
        <v>2</v>
      </c>
      <c r="B730" s="14" t="s">
        <v>2603</v>
      </c>
      <c r="C730" s="15" t="s">
        <v>2600</v>
      </c>
      <c r="D730" s="15"/>
      <c r="E730" s="15" t="s">
        <v>2604</v>
      </c>
      <c r="F730" s="16" t="s">
        <v>2605</v>
      </c>
      <c r="G730" s="15" t="s">
        <v>27</v>
      </c>
      <c r="H730" s="15" t="s">
        <v>177</v>
      </c>
      <c r="I730" s="15"/>
      <c r="J730" s="15" t="s">
        <v>29</v>
      </c>
      <c r="K730" s="17">
        <v>25055</v>
      </c>
      <c r="L730" s="15">
        <v>50</v>
      </c>
      <c r="M730" s="15" t="s">
        <v>30</v>
      </c>
      <c r="N730" s="15" t="s">
        <v>31</v>
      </c>
      <c r="O730" s="15" t="s">
        <v>32</v>
      </c>
      <c r="P730" s="16" t="s">
        <v>47</v>
      </c>
      <c r="Q730" s="19">
        <v>33420</v>
      </c>
      <c r="R730" s="15" t="s">
        <v>34</v>
      </c>
      <c r="S730" s="15"/>
      <c r="T730" s="20" t="s">
        <v>2606</v>
      </c>
      <c r="U730" s="14" t="str">
        <f ca="1">VLOOKUP(T730,[1]sheet1!$C$1:$D$65536,2,0)</f>
        <v>13547913013</v>
      </c>
      <c r="V730" s="17">
        <v>33420</v>
      </c>
      <c r="W730" s="15" t="s">
        <v>36</v>
      </c>
      <c r="X730" s="21">
        <f t="shared" si="24"/>
        <v>26</v>
      </c>
      <c r="Y730" s="21">
        <f t="shared" si="25"/>
        <v>15</v>
      </c>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c r="GB730" s="21"/>
      <c r="GC730" s="21"/>
      <c r="GD730" s="21"/>
      <c r="GE730" s="21"/>
      <c r="GF730" s="21"/>
      <c r="GG730" s="21"/>
      <c r="GH730" s="21"/>
      <c r="GI730" s="21"/>
      <c r="GJ730" s="21"/>
      <c r="GK730" s="21"/>
      <c r="GL730" s="21"/>
      <c r="GM730" s="21"/>
      <c r="GN730" s="21"/>
      <c r="GO730" s="21"/>
      <c r="GP730" s="21"/>
      <c r="GQ730" s="21"/>
      <c r="GR730" s="21"/>
      <c r="GS730" s="21"/>
      <c r="GT730" s="21"/>
      <c r="GU730" s="21"/>
      <c r="GV730" s="21"/>
      <c r="GW730" s="21"/>
      <c r="GX730" s="21"/>
      <c r="GY730" s="21"/>
      <c r="GZ730" s="21"/>
      <c r="HA730" s="21"/>
      <c r="HB730" s="21"/>
      <c r="HC730" s="21"/>
      <c r="HD730" s="21"/>
      <c r="HE730" s="21"/>
      <c r="HF730" s="21"/>
      <c r="HG730" s="21"/>
      <c r="HH730" s="21"/>
      <c r="HI730" s="21"/>
      <c r="HJ730" s="21"/>
      <c r="HK730" s="21"/>
      <c r="HL730" s="21"/>
      <c r="HM730" s="21"/>
      <c r="HN730" s="21"/>
      <c r="HO730" s="21"/>
      <c r="HP730" s="21"/>
      <c r="HQ730" s="21"/>
      <c r="HR730" s="21"/>
      <c r="HS730" s="21"/>
      <c r="HT730" s="21"/>
    </row>
    <row r="731" s="9" customFormat="1" ht="30" customHeight="1" spans="1:228">
      <c r="A731" s="10">
        <v>3</v>
      </c>
      <c r="B731" s="14" t="s">
        <v>2607</v>
      </c>
      <c r="C731" s="15" t="s">
        <v>2600</v>
      </c>
      <c r="D731" s="15"/>
      <c r="E731" s="15" t="s">
        <v>2608</v>
      </c>
      <c r="F731" s="16" t="s">
        <v>2609</v>
      </c>
      <c r="G731" s="15" t="s">
        <v>27</v>
      </c>
      <c r="H731" s="15" t="s">
        <v>40</v>
      </c>
      <c r="I731" s="15"/>
      <c r="J731" s="15" t="s">
        <v>29</v>
      </c>
      <c r="K731" s="17">
        <v>27884</v>
      </c>
      <c r="L731" s="15">
        <v>42</v>
      </c>
      <c r="M731" s="15" t="s">
        <v>30</v>
      </c>
      <c r="N731" s="15" t="s">
        <v>102</v>
      </c>
      <c r="O731" s="15" t="s">
        <v>102</v>
      </c>
      <c r="P731" s="16" t="s">
        <v>47</v>
      </c>
      <c r="Q731" s="19">
        <v>40360</v>
      </c>
      <c r="R731" s="15" t="s">
        <v>61</v>
      </c>
      <c r="S731" s="15"/>
      <c r="T731" s="20" t="s">
        <v>2610</v>
      </c>
      <c r="U731" s="14" t="str">
        <f ca="1">VLOOKUP(T731,[1]sheet1!$C$1:$D$65536,2,0)</f>
        <v>13666185026</v>
      </c>
      <c r="V731" s="17">
        <v>36526</v>
      </c>
      <c r="W731" s="15" t="s">
        <v>36</v>
      </c>
      <c r="X731" s="21">
        <f t="shared" si="24"/>
        <v>18</v>
      </c>
      <c r="Y731" s="21">
        <f t="shared" si="25"/>
        <v>10</v>
      </c>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c r="GB731" s="21"/>
      <c r="GC731" s="21"/>
      <c r="GD731" s="21"/>
      <c r="GE731" s="21"/>
      <c r="GF731" s="21"/>
      <c r="GG731" s="21"/>
      <c r="GH731" s="21"/>
      <c r="GI731" s="21"/>
      <c r="GJ731" s="21"/>
      <c r="GK731" s="21"/>
      <c r="GL731" s="21"/>
      <c r="GM731" s="21"/>
      <c r="GN731" s="21"/>
      <c r="GO731" s="21"/>
      <c r="GP731" s="21"/>
      <c r="GQ731" s="21"/>
      <c r="GR731" s="21"/>
      <c r="GS731" s="21"/>
      <c r="GT731" s="21"/>
      <c r="GU731" s="21"/>
      <c r="GV731" s="21"/>
      <c r="GW731" s="21"/>
      <c r="GX731" s="21"/>
      <c r="GY731" s="21"/>
      <c r="GZ731" s="21"/>
      <c r="HA731" s="21"/>
      <c r="HB731" s="21"/>
      <c r="HC731" s="21"/>
      <c r="HD731" s="21"/>
      <c r="HE731" s="21"/>
      <c r="HF731" s="21"/>
      <c r="HG731" s="21"/>
      <c r="HH731" s="21"/>
      <c r="HI731" s="21"/>
      <c r="HJ731" s="21"/>
      <c r="HK731" s="21"/>
      <c r="HL731" s="21"/>
      <c r="HM731" s="21"/>
      <c r="HN731" s="21"/>
      <c r="HO731" s="21"/>
      <c r="HP731" s="21"/>
      <c r="HQ731" s="21"/>
      <c r="HR731" s="21"/>
      <c r="HS731" s="21"/>
      <c r="HT731" s="21"/>
    </row>
    <row r="732" s="9" customFormat="1" ht="30" customHeight="1" spans="1:228">
      <c r="A732" s="10">
        <v>4</v>
      </c>
      <c r="B732" s="14" t="s">
        <v>2611</v>
      </c>
      <c r="C732" s="15" t="s">
        <v>2600</v>
      </c>
      <c r="D732" s="15"/>
      <c r="E732" s="15" t="s">
        <v>2612</v>
      </c>
      <c r="F732" s="16" t="s">
        <v>2613</v>
      </c>
      <c r="G732" s="15" t="s">
        <v>27</v>
      </c>
      <c r="H732" s="15" t="s">
        <v>40</v>
      </c>
      <c r="I732" s="15"/>
      <c r="J732" s="15" t="s">
        <v>29</v>
      </c>
      <c r="K732" s="17">
        <v>30994</v>
      </c>
      <c r="L732" s="15">
        <v>34</v>
      </c>
      <c r="M732" s="15" t="s">
        <v>30</v>
      </c>
      <c r="N732" s="15" t="s">
        <v>31</v>
      </c>
      <c r="O732" s="15" t="s">
        <v>32</v>
      </c>
      <c r="P732" s="16" t="s">
        <v>47</v>
      </c>
      <c r="Q732" s="19">
        <v>39264</v>
      </c>
      <c r="R732" s="15" t="s">
        <v>61</v>
      </c>
      <c r="S732" s="15"/>
      <c r="T732" s="20" t="s">
        <v>2614</v>
      </c>
      <c r="U732" s="14" t="str">
        <f ca="1">VLOOKUP(T732,[1]sheet1!$C$1:$D$65536,2,0)</f>
        <v>18583939667</v>
      </c>
      <c r="V732" s="17">
        <v>40299</v>
      </c>
      <c r="W732" s="15" t="s">
        <v>80</v>
      </c>
      <c r="X732" s="21">
        <f t="shared" si="24"/>
        <v>7</v>
      </c>
      <c r="Y732" s="21">
        <f t="shared" si="25"/>
        <v>5</v>
      </c>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c r="GB732" s="21"/>
      <c r="GC732" s="21"/>
      <c r="GD732" s="21"/>
      <c r="GE732" s="21"/>
      <c r="GF732" s="21"/>
      <c r="GG732" s="21"/>
      <c r="GH732" s="21"/>
      <c r="GI732" s="21"/>
      <c r="GJ732" s="21"/>
      <c r="GK732" s="21"/>
      <c r="GL732" s="21"/>
      <c r="GM732" s="21"/>
      <c r="GN732" s="21"/>
      <c r="GO732" s="21"/>
      <c r="GP732" s="21"/>
      <c r="GQ732" s="21"/>
      <c r="GR732" s="21"/>
      <c r="GS732" s="21"/>
      <c r="GT732" s="21"/>
      <c r="GU732" s="21"/>
      <c r="GV732" s="21"/>
      <c r="GW732" s="21"/>
      <c r="GX732" s="21"/>
      <c r="GY732" s="21"/>
      <c r="GZ732" s="21"/>
      <c r="HA732" s="21"/>
      <c r="HB732" s="21"/>
      <c r="HC732" s="21"/>
      <c r="HD732" s="21"/>
      <c r="HE732" s="21"/>
      <c r="HF732" s="21"/>
      <c r="HG732" s="21"/>
      <c r="HH732" s="21"/>
      <c r="HI732" s="21"/>
      <c r="HJ732" s="21"/>
      <c r="HK732" s="21"/>
      <c r="HL732" s="21"/>
      <c r="HM732" s="21"/>
      <c r="HN732" s="21"/>
      <c r="HO732" s="21"/>
      <c r="HP732" s="21"/>
      <c r="HQ732" s="21"/>
      <c r="HR732" s="21"/>
      <c r="HS732" s="21"/>
      <c r="HT732" s="21"/>
    </row>
    <row r="733" s="9" customFormat="1" ht="30" customHeight="1" spans="1:228">
      <c r="A733" s="10">
        <v>5</v>
      </c>
      <c r="B733" s="14" t="s">
        <v>2615</v>
      </c>
      <c r="C733" s="15" t="s">
        <v>2600</v>
      </c>
      <c r="D733" s="15"/>
      <c r="E733" s="15" t="s">
        <v>2616</v>
      </c>
      <c r="F733" s="16" t="s">
        <v>2617</v>
      </c>
      <c r="G733" s="15" t="s">
        <v>56</v>
      </c>
      <c r="H733" s="15" t="s">
        <v>40</v>
      </c>
      <c r="I733" s="15"/>
      <c r="J733" s="15" t="s">
        <v>29</v>
      </c>
      <c r="K733" s="17">
        <v>31371</v>
      </c>
      <c r="L733" s="15">
        <v>33</v>
      </c>
      <c r="M733" s="15" t="s">
        <v>30</v>
      </c>
      <c r="N733" s="15" t="s">
        <v>31</v>
      </c>
      <c r="O733" s="15" t="s">
        <v>32</v>
      </c>
      <c r="P733" s="16" t="s">
        <v>47</v>
      </c>
      <c r="Q733" s="19">
        <v>39995</v>
      </c>
      <c r="R733" s="15" t="s">
        <v>61</v>
      </c>
      <c r="S733" s="15"/>
      <c r="T733" s="20" t="s">
        <v>2618</v>
      </c>
      <c r="U733" s="14" t="str">
        <f ca="1">VLOOKUP(T733,[1]sheet1!$C$1:$D$65536,2,0)</f>
        <v>13438348232</v>
      </c>
      <c r="V733" s="17">
        <v>39995</v>
      </c>
      <c r="W733" s="15" t="s">
        <v>80</v>
      </c>
      <c r="X733" s="21">
        <f t="shared" si="24"/>
        <v>8</v>
      </c>
      <c r="Y733" s="21">
        <f t="shared" si="25"/>
        <v>5</v>
      </c>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c r="GB733" s="21"/>
      <c r="GC733" s="21"/>
      <c r="GD733" s="21"/>
      <c r="GE733" s="21"/>
      <c r="GF733" s="21"/>
      <c r="GG733" s="21"/>
      <c r="GH733" s="21"/>
      <c r="GI733" s="21"/>
      <c r="GJ733" s="21"/>
      <c r="GK733" s="21"/>
      <c r="GL733" s="21"/>
      <c r="GM733" s="21"/>
      <c r="GN733" s="21"/>
      <c r="GO733" s="21"/>
      <c r="GP733" s="21"/>
      <c r="GQ733" s="21"/>
      <c r="GR733" s="21"/>
      <c r="GS733" s="21"/>
      <c r="GT733" s="21"/>
      <c r="GU733" s="21"/>
      <c r="GV733" s="21"/>
      <c r="GW733" s="21"/>
      <c r="GX733" s="21"/>
      <c r="GY733" s="21"/>
      <c r="GZ733" s="21"/>
      <c r="HA733" s="21"/>
      <c r="HB733" s="21"/>
      <c r="HC733" s="21"/>
      <c r="HD733" s="21"/>
      <c r="HE733" s="21"/>
      <c r="HF733" s="21"/>
      <c r="HG733" s="21"/>
      <c r="HH733" s="21"/>
      <c r="HI733" s="21"/>
      <c r="HJ733" s="21"/>
      <c r="HK733" s="21"/>
      <c r="HL733" s="21"/>
      <c r="HM733" s="21"/>
      <c r="HN733" s="21"/>
      <c r="HO733" s="21"/>
      <c r="HP733" s="21"/>
      <c r="HQ733" s="21"/>
      <c r="HR733" s="21"/>
      <c r="HS733" s="21"/>
      <c r="HT733" s="21"/>
    </row>
    <row r="734" s="9" customFormat="1" ht="30" customHeight="1" spans="1:228">
      <c r="A734" s="10">
        <v>6</v>
      </c>
      <c r="B734" s="14" t="s">
        <v>2619</v>
      </c>
      <c r="C734" s="15" t="s">
        <v>2600</v>
      </c>
      <c r="D734" s="15"/>
      <c r="E734" s="15" t="s">
        <v>2620</v>
      </c>
      <c r="F734" s="16" t="s">
        <v>2621</v>
      </c>
      <c r="G734" s="15" t="s">
        <v>27</v>
      </c>
      <c r="H734" s="15" t="s">
        <v>40</v>
      </c>
      <c r="I734" s="15"/>
      <c r="J734" s="15" t="s">
        <v>29</v>
      </c>
      <c r="K734" s="17">
        <v>29439</v>
      </c>
      <c r="L734" s="15">
        <v>38</v>
      </c>
      <c r="M734" s="15" t="s">
        <v>30</v>
      </c>
      <c r="N734" s="15" t="s">
        <v>31</v>
      </c>
      <c r="O734" s="15" t="s">
        <v>32</v>
      </c>
      <c r="P734" s="16" t="s">
        <v>47</v>
      </c>
      <c r="Q734" s="19">
        <v>38169</v>
      </c>
      <c r="R734" s="15" t="s">
        <v>61</v>
      </c>
      <c r="S734" s="15"/>
      <c r="T734" s="20" t="s">
        <v>2622</v>
      </c>
      <c r="U734" s="14" t="str">
        <f ca="1">VLOOKUP(T734,[1]sheet1!$C$1:$D$65536,2,0)</f>
        <v>13880633451</v>
      </c>
      <c r="V734" s="17">
        <v>37073</v>
      </c>
      <c r="W734" s="15" t="s">
        <v>36</v>
      </c>
      <c r="X734" s="21">
        <f t="shared" si="24"/>
        <v>16</v>
      </c>
      <c r="Y734" s="21">
        <f t="shared" si="25"/>
        <v>10</v>
      </c>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c r="GB734" s="21"/>
      <c r="GC734" s="21"/>
      <c r="GD734" s="21"/>
      <c r="GE734" s="21"/>
      <c r="GF734" s="21"/>
      <c r="GG734" s="21"/>
      <c r="GH734" s="21"/>
      <c r="GI734" s="21"/>
      <c r="GJ734" s="21"/>
      <c r="GK734" s="21"/>
      <c r="GL734" s="21"/>
      <c r="GM734" s="21"/>
      <c r="GN734" s="21"/>
      <c r="GO734" s="21"/>
      <c r="GP734" s="21"/>
      <c r="GQ734" s="21"/>
      <c r="GR734" s="21"/>
      <c r="GS734" s="21"/>
      <c r="GT734" s="21"/>
      <c r="GU734" s="21"/>
      <c r="GV734" s="21"/>
      <c r="GW734" s="21"/>
      <c r="GX734" s="21"/>
      <c r="GY734" s="21"/>
      <c r="GZ734" s="21"/>
      <c r="HA734" s="21"/>
      <c r="HB734" s="21"/>
      <c r="HC734" s="21"/>
      <c r="HD734" s="21"/>
      <c r="HE734" s="21"/>
      <c r="HF734" s="21"/>
      <c r="HG734" s="21"/>
      <c r="HH734" s="21"/>
      <c r="HI734" s="21"/>
      <c r="HJ734" s="21"/>
      <c r="HK734" s="21"/>
      <c r="HL734" s="21"/>
      <c r="HM734" s="21"/>
      <c r="HN734" s="21"/>
      <c r="HO734" s="21"/>
      <c r="HP734" s="21"/>
      <c r="HQ734" s="21"/>
      <c r="HR734" s="21"/>
      <c r="HS734" s="21"/>
      <c r="HT734" s="21"/>
    </row>
    <row r="735" s="9" customFormat="1" ht="30" customHeight="1" spans="1:228">
      <c r="A735" s="10">
        <v>7</v>
      </c>
      <c r="B735" s="14" t="s">
        <v>2623</v>
      </c>
      <c r="C735" s="15" t="s">
        <v>2600</v>
      </c>
      <c r="D735" s="15"/>
      <c r="E735" s="15" t="s">
        <v>2624</v>
      </c>
      <c r="F735" s="16" t="s">
        <v>2625</v>
      </c>
      <c r="G735" s="15" t="s">
        <v>27</v>
      </c>
      <c r="H735" s="15" t="s">
        <v>40</v>
      </c>
      <c r="I735" s="15"/>
      <c r="J735" s="15" t="s">
        <v>29</v>
      </c>
      <c r="K735" s="17">
        <v>31412</v>
      </c>
      <c r="L735" s="15">
        <v>33</v>
      </c>
      <c r="M735" s="15" t="s">
        <v>30</v>
      </c>
      <c r="N735" s="15" t="s">
        <v>31</v>
      </c>
      <c r="O735" s="15" t="s">
        <v>32</v>
      </c>
      <c r="P735" s="16" t="s">
        <v>47</v>
      </c>
      <c r="Q735" s="19">
        <v>39630</v>
      </c>
      <c r="R735" s="15" t="s">
        <v>61</v>
      </c>
      <c r="S735" s="15"/>
      <c r="T735" s="20" t="s">
        <v>2626</v>
      </c>
      <c r="U735" s="14" t="str">
        <f ca="1">VLOOKUP(T735,[1]sheet1!$C$1:$D$65536,2,0)</f>
        <v>15198084626</v>
      </c>
      <c r="V735" s="17">
        <v>39630</v>
      </c>
      <c r="W735" s="15" t="s">
        <v>36</v>
      </c>
      <c r="X735" s="21">
        <f t="shared" si="24"/>
        <v>9</v>
      </c>
      <c r="Y735" s="21">
        <f t="shared" si="25"/>
        <v>5</v>
      </c>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c r="GB735" s="21"/>
      <c r="GC735" s="21"/>
      <c r="GD735" s="21"/>
      <c r="GE735" s="21"/>
      <c r="GF735" s="21"/>
      <c r="GG735" s="21"/>
      <c r="GH735" s="21"/>
      <c r="GI735" s="21"/>
      <c r="GJ735" s="21"/>
      <c r="GK735" s="21"/>
      <c r="GL735" s="21"/>
      <c r="GM735" s="21"/>
      <c r="GN735" s="21"/>
      <c r="GO735" s="21"/>
      <c r="GP735" s="21"/>
      <c r="GQ735" s="21"/>
      <c r="GR735" s="21"/>
      <c r="GS735" s="21"/>
      <c r="GT735" s="21"/>
      <c r="GU735" s="21"/>
      <c r="GV735" s="21"/>
      <c r="GW735" s="21"/>
      <c r="GX735" s="21"/>
      <c r="GY735" s="21"/>
      <c r="GZ735" s="21"/>
      <c r="HA735" s="21"/>
      <c r="HB735" s="21"/>
      <c r="HC735" s="21"/>
      <c r="HD735" s="21"/>
      <c r="HE735" s="21"/>
      <c r="HF735" s="21"/>
      <c r="HG735" s="21"/>
      <c r="HH735" s="21"/>
      <c r="HI735" s="21"/>
      <c r="HJ735" s="21"/>
      <c r="HK735" s="21"/>
      <c r="HL735" s="21"/>
      <c r="HM735" s="21"/>
      <c r="HN735" s="21"/>
      <c r="HO735" s="21"/>
      <c r="HP735" s="21"/>
      <c r="HQ735" s="21"/>
      <c r="HR735" s="21"/>
      <c r="HS735" s="21"/>
      <c r="HT735" s="21"/>
    </row>
    <row r="736" s="9" customFormat="1" ht="30" customHeight="1" spans="1:228">
      <c r="A736" s="10">
        <v>8</v>
      </c>
      <c r="B736" s="14" t="s">
        <v>2627</v>
      </c>
      <c r="C736" s="15" t="s">
        <v>2600</v>
      </c>
      <c r="D736" s="15"/>
      <c r="E736" s="15">
        <v>1360</v>
      </c>
      <c r="F736" s="16" t="s">
        <v>2628</v>
      </c>
      <c r="G736" s="15" t="s">
        <v>27</v>
      </c>
      <c r="H736" s="15" t="s">
        <v>40</v>
      </c>
      <c r="I736" s="15"/>
      <c r="J736" s="15" t="s">
        <v>29</v>
      </c>
      <c r="K736" s="17">
        <v>30129</v>
      </c>
      <c r="L736" s="15">
        <v>36</v>
      </c>
      <c r="M736" s="15" t="s">
        <v>30</v>
      </c>
      <c r="N736" s="15" t="s">
        <v>102</v>
      </c>
      <c r="O736" s="15" t="s">
        <v>102</v>
      </c>
      <c r="P736" s="16" t="s">
        <v>47</v>
      </c>
      <c r="Q736" s="19">
        <v>39995</v>
      </c>
      <c r="R736" s="15" t="s">
        <v>57</v>
      </c>
      <c r="S736" s="15"/>
      <c r="T736" s="20" t="s">
        <v>2629</v>
      </c>
      <c r="U736" s="14" t="str">
        <f ca="1">VLOOKUP(T736,[1]sheet1!$C$1:$D$65536,2,0)</f>
        <v>18123279808</v>
      </c>
      <c r="V736" s="17">
        <v>42552</v>
      </c>
      <c r="W736" s="15" t="s">
        <v>80</v>
      </c>
      <c r="X736" s="21">
        <f t="shared" si="24"/>
        <v>1</v>
      </c>
      <c r="Y736" s="21">
        <f t="shared" si="25"/>
        <v>5</v>
      </c>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c r="GB736" s="21"/>
      <c r="GC736" s="21"/>
      <c r="GD736" s="21"/>
      <c r="GE736" s="21"/>
      <c r="GF736" s="21"/>
      <c r="GG736" s="21"/>
      <c r="GH736" s="21"/>
      <c r="GI736" s="21"/>
      <c r="GJ736" s="21"/>
      <c r="GK736" s="21"/>
      <c r="GL736" s="21"/>
      <c r="GM736" s="21"/>
      <c r="GN736" s="21"/>
      <c r="GO736" s="21"/>
      <c r="GP736" s="21"/>
      <c r="GQ736" s="21"/>
      <c r="GR736" s="21"/>
      <c r="GS736" s="21"/>
      <c r="GT736" s="21"/>
      <c r="GU736" s="21"/>
      <c r="GV736" s="21"/>
      <c r="GW736" s="21"/>
      <c r="GX736" s="21"/>
      <c r="GY736" s="21"/>
      <c r="GZ736" s="21"/>
      <c r="HA736" s="21"/>
      <c r="HB736" s="21"/>
      <c r="HC736" s="21"/>
      <c r="HD736" s="21"/>
      <c r="HE736" s="21"/>
      <c r="HF736" s="21"/>
      <c r="HG736" s="21"/>
      <c r="HH736" s="21"/>
      <c r="HI736" s="21"/>
      <c r="HJ736" s="21"/>
      <c r="HK736" s="21"/>
      <c r="HL736" s="21"/>
      <c r="HM736" s="21"/>
      <c r="HN736" s="21"/>
      <c r="HO736" s="21"/>
      <c r="HP736" s="21"/>
      <c r="HQ736" s="21"/>
      <c r="HR736" s="21"/>
      <c r="HS736" s="21"/>
      <c r="HT736" s="21"/>
    </row>
    <row r="737" s="9" customFormat="1" ht="30" customHeight="1" spans="1:228">
      <c r="A737" s="10">
        <v>9</v>
      </c>
      <c r="B737" s="14" t="s">
        <v>2630</v>
      </c>
      <c r="C737" s="15" t="s">
        <v>2600</v>
      </c>
      <c r="D737" s="15"/>
      <c r="E737" s="15" t="s">
        <v>2631</v>
      </c>
      <c r="F737" s="16" t="s">
        <v>2632</v>
      </c>
      <c r="G737" s="15" t="s">
        <v>56</v>
      </c>
      <c r="H737" s="15" t="s">
        <v>202</v>
      </c>
      <c r="I737" s="15"/>
      <c r="J737" s="15" t="s">
        <v>41</v>
      </c>
      <c r="K737" s="17">
        <v>29727</v>
      </c>
      <c r="L737" s="15">
        <v>37</v>
      </c>
      <c r="M737" s="15" t="s">
        <v>30</v>
      </c>
      <c r="N737" s="15" t="s">
        <v>31</v>
      </c>
      <c r="O737" s="15"/>
      <c r="P737" s="16" t="s">
        <v>427</v>
      </c>
      <c r="Q737" s="19">
        <v>42186</v>
      </c>
      <c r="R737" s="15" t="s">
        <v>132</v>
      </c>
      <c r="S737" s="15"/>
      <c r="T737" s="20" t="s">
        <v>2633</v>
      </c>
      <c r="U737" s="14" t="str">
        <f ca="1">VLOOKUP(T737,[1]sheet1!$C$1:$D$65536,2,0)</f>
        <v>13880387926</v>
      </c>
      <c r="V737" s="17">
        <v>36770</v>
      </c>
      <c r="W737" s="15" t="s">
        <v>36</v>
      </c>
      <c r="X737" s="21">
        <f t="shared" si="24"/>
        <v>17</v>
      </c>
      <c r="Y737" s="21">
        <f t="shared" si="25"/>
        <v>10</v>
      </c>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c r="GB737" s="21"/>
      <c r="GC737" s="21"/>
      <c r="GD737" s="21"/>
      <c r="GE737" s="21"/>
      <c r="GF737" s="21"/>
      <c r="GG737" s="21"/>
      <c r="GH737" s="21"/>
      <c r="GI737" s="21"/>
      <c r="GJ737" s="21"/>
      <c r="GK737" s="21"/>
      <c r="GL737" s="21"/>
      <c r="GM737" s="21"/>
      <c r="GN737" s="21"/>
      <c r="GO737" s="21"/>
      <c r="GP737" s="21"/>
      <c r="GQ737" s="21"/>
      <c r="GR737" s="21"/>
      <c r="GS737" s="21"/>
      <c r="GT737" s="21"/>
      <c r="GU737" s="21"/>
      <c r="GV737" s="21"/>
      <c r="GW737" s="21"/>
      <c r="GX737" s="21"/>
      <c r="GY737" s="21"/>
      <c r="GZ737" s="21"/>
      <c r="HA737" s="21"/>
      <c r="HB737" s="21"/>
      <c r="HC737" s="21"/>
      <c r="HD737" s="21"/>
      <c r="HE737" s="21"/>
      <c r="HF737" s="21"/>
      <c r="HG737" s="21"/>
      <c r="HH737" s="21"/>
      <c r="HI737" s="21"/>
      <c r="HJ737" s="21"/>
      <c r="HK737" s="21"/>
      <c r="HL737" s="21"/>
      <c r="HM737" s="21"/>
      <c r="HN737" s="21"/>
      <c r="HO737" s="21"/>
      <c r="HP737" s="21"/>
      <c r="HQ737" s="21"/>
      <c r="HR737" s="21"/>
      <c r="HS737" s="21"/>
      <c r="HT737" s="21"/>
    </row>
    <row r="738" s="9" customFormat="1" ht="30" customHeight="1" spans="1:228">
      <c r="A738" s="10">
        <v>10</v>
      </c>
      <c r="B738" s="14" t="s">
        <v>2634</v>
      </c>
      <c r="C738" s="15" t="s">
        <v>2600</v>
      </c>
      <c r="D738" s="15"/>
      <c r="E738" s="15" t="s">
        <v>2635</v>
      </c>
      <c r="F738" s="16" t="s">
        <v>2636</v>
      </c>
      <c r="G738" s="15" t="s">
        <v>56</v>
      </c>
      <c r="H738" s="15" t="s">
        <v>136</v>
      </c>
      <c r="I738" s="15"/>
      <c r="J738" s="15" t="s">
        <v>41</v>
      </c>
      <c r="K738" s="17">
        <v>32104</v>
      </c>
      <c r="L738" s="15">
        <v>30</v>
      </c>
      <c r="M738" s="15" t="s">
        <v>30</v>
      </c>
      <c r="N738" s="15" t="s">
        <v>31</v>
      </c>
      <c r="O738" s="15"/>
      <c r="P738" s="16" t="s">
        <v>427</v>
      </c>
      <c r="Q738" s="19">
        <v>43160</v>
      </c>
      <c r="R738" s="15" t="s">
        <v>146</v>
      </c>
      <c r="S738" s="15"/>
      <c r="T738" s="20" t="s">
        <v>2637</v>
      </c>
      <c r="U738" s="14" t="str">
        <f ca="1">VLOOKUP(T738,[1]sheet1!$C$1:$D$65536,2,0)</f>
        <v>13882056119</v>
      </c>
      <c r="V738" s="17">
        <v>40238</v>
      </c>
      <c r="W738" s="15" t="s">
        <v>36</v>
      </c>
      <c r="X738" s="21">
        <f t="shared" si="24"/>
        <v>7</v>
      </c>
      <c r="Y738" s="21">
        <f t="shared" si="25"/>
        <v>5</v>
      </c>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c r="GB738" s="21"/>
      <c r="GC738" s="21"/>
      <c r="GD738" s="21"/>
      <c r="GE738" s="21"/>
      <c r="GF738" s="21"/>
      <c r="GG738" s="21"/>
      <c r="GH738" s="21"/>
      <c r="GI738" s="21"/>
      <c r="GJ738" s="21"/>
      <c r="GK738" s="21"/>
      <c r="GL738" s="21"/>
      <c r="GM738" s="21"/>
      <c r="GN738" s="21"/>
      <c r="GO738" s="21"/>
      <c r="GP738" s="21"/>
      <c r="GQ738" s="21"/>
      <c r="GR738" s="21"/>
      <c r="GS738" s="21"/>
      <c r="GT738" s="21"/>
      <c r="GU738" s="21"/>
      <c r="GV738" s="21"/>
      <c r="GW738" s="21"/>
      <c r="GX738" s="21"/>
      <c r="GY738" s="21"/>
      <c r="GZ738" s="21"/>
      <c r="HA738" s="21"/>
      <c r="HB738" s="21"/>
      <c r="HC738" s="21"/>
      <c r="HD738" s="21"/>
      <c r="HE738" s="21"/>
      <c r="HF738" s="21"/>
      <c r="HG738" s="21"/>
      <c r="HH738" s="21"/>
      <c r="HI738" s="21"/>
      <c r="HJ738" s="21"/>
      <c r="HK738" s="21"/>
      <c r="HL738" s="21"/>
      <c r="HM738" s="21"/>
      <c r="HN738" s="21"/>
      <c r="HO738" s="21"/>
      <c r="HP738" s="21"/>
      <c r="HQ738" s="21"/>
      <c r="HR738" s="21"/>
      <c r="HS738" s="21"/>
      <c r="HT738" s="21"/>
    </row>
    <row r="739" s="9" customFormat="1" ht="30" customHeight="1" spans="1:228">
      <c r="A739" s="10">
        <v>11</v>
      </c>
      <c r="B739" s="14" t="s">
        <v>2638</v>
      </c>
      <c r="C739" s="15" t="s">
        <v>2600</v>
      </c>
      <c r="D739" s="15"/>
      <c r="E739" s="15" t="s">
        <v>2639</v>
      </c>
      <c r="F739" s="16" t="s">
        <v>2640</v>
      </c>
      <c r="G739" s="15" t="s">
        <v>56</v>
      </c>
      <c r="H739" s="15" t="s">
        <v>136</v>
      </c>
      <c r="I739" s="15"/>
      <c r="J739" s="15" t="s">
        <v>41</v>
      </c>
      <c r="K739" s="17">
        <v>30291</v>
      </c>
      <c r="L739" s="15">
        <v>35</v>
      </c>
      <c r="M739" s="15" t="s">
        <v>30</v>
      </c>
      <c r="N739" s="15" t="s">
        <v>31</v>
      </c>
      <c r="O739" s="15"/>
      <c r="P739" s="16" t="s">
        <v>427</v>
      </c>
      <c r="Q739" s="19">
        <v>43282</v>
      </c>
      <c r="R739" s="15" t="s">
        <v>146</v>
      </c>
      <c r="S739" s="15"/>
      <c r="T739" s="20" t="s">
        <v>2641</v>
      </c>
      <c r="U739" s="14" t="str">
        <f ca="1">VLOOKUP(T739,[1]sheet1!$C$1:$D$65536,2,0)</f>
        <v>13880259813</v>
      </c>
      <c r="V739" s="17">
        <v>42009</v>
      </c>
      <c r="W739" s="15" t="s">
        <v>36</v>
      </c>
      <c r="X739" s="21">
        <f t="shared" si="24"/>
        <v>2</v>
      </c>
      <c r="Y739" s="21">
        <f t="shared" si="25"/>
        <v>5</v>
      </c>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c r="GB739" s="21"/>
      <c r="GC739" s="21"/>
      <c r="GD739" s="21"/>
      <c r="GE739" s="21"/>
      <c r="GF739" s="21"/>
      <c r="GG739" s="21"/>
      <c r="GH739" s="21"/>
      <c r="GI739" s="21"/>
      <c r="GJ739" s="21"/>
      <c r="GK739" s="21"/>
      <c r="GL739" s="21"/>
      <c r="GM739" s="21"/>
      <c r="GN739" s="21"/>
      <c r="GO739" s="21"/>
      <c r="GP739" s="21"/>
      <c r="GQ739" s="21"/>
      <c r="GR739" s="21"/>
      <c r="GS739" s="21"/>
      <c r="GT739" s="21"/>
      <c r="GU739" s="21"/>
      <c r="GV739" s="21"/>
      <c r="GW739" s="21"/>
      <c r="GX739" s="21"/>
      <c r="GY739" s="21"/>
      <c r="GZ739" s="21"/>
      <c r="HA739" s="21"/>
      <c r="HB739" s="21"/>
      <c r="HC739" s="21"/>
      <c r="HD739" s="21"/>
      <c r="HE739" s="21"/>
      <c r="HF739" s="21"/>
      <c r="HG739" s="21"/>
      <c r="HH739" s="21"/>
      <c r="HI739" s="21"/>
      <c r="HJ739" s="21"/>
      <c r="HK739" s="21"/>
      <c r="HL739" s="21"/>
      <c r="HM739" s="21"/>
      <c r="HN739" s="21"/>
      <c r="HO739" s="21"/>
      <c r="HP739" s="21"/>
      <c r="HQ739" s="21"/>
      <c r="HR739" s="21"/>
      <c r="HS739" s="21"/>
      <c r="HT739" s="21"/>
    </row>
    <row r="740" s="9" customFormat="1" ht="30" customHeight="1" spans="1:228">
      <c r="A740" s="10">
        <v>12</v>
      </c>
      <c r="B740" s="14" t="s">
        <v>2630</v>
      </c>
      <c r="C740" s="15" t="s">
        <v>2600</v>
      </c>
      <c r="D740" s="15"/>
      <c r="E740" s="15" t="s">
        <v>2642</v>
      </c>
      <c r="F740" s="16" t="s">
        <v>2643</v>
      </c>
      <c r="G740" s="15" t="s">
        <v>56</v>
      </c>
      <c r="H740" s="15" t="s">
        <v>136</v>
      </c>
      <c r="I740" s="15"/>
      <c r="J740" s="15" t="s">
        <v>41</v>
      </c>
      <c r="K740" s="17">
        <v>30500</v>
      </c>
      <c r="L740" s="15">
        <v>35</v>
      </c>
      <c r="M740" s="15" t="s">
        <v>30</v>
      </c>
      <c r="N740" s="15" t="s">
        <v>31</v>
      </c>
      <c r="O740" s="15"/>
      <c r="P740" s="16" t="s">
        <v>427</v>
      </c>
      <c r="Q740" s="19">
        <v>42552</v>
      </c>
      <c r="R740" s="15" t="s">
        <v>146</v>
      </c>
      <c r="S740" s="15"/>
      <c r="T740" s="20" t="s">
        <v>2633</v>
      </c>
      <c r="U740" s="14" t="str">
        <f ca="1">VLOOKUP(T740,[1]sheet1!$C$1:$D$65536,2,0)</f>
        <v>13880387926</v>
      </c>
      <c r="V740" s="17">
        <v>38878</v>
      </c>
      <c r="W740" s="15" t="s">
        <v>36</v>
      </c>
      <c r="X740" s="21">
        <f t="shared" si="24"/>
        <v>11</v>
      </c>
      <c r="Y740" s="21">
        <f t="shared" si="25"/>
        <v>10</v>
      </c>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c r="GB740" s="21"/>
      <c r="GC740" s="21"/>
      <c r="GD740" s="21"/>
      <c r="GE740" s="21"/>
      <c r="GF740" s="21"/>
      <c r="GG740" s="21"/>
      <c r="GH740" s="21"/>
      <c r="GI740" s="21"/>
      <c r="GJ740" s="21"/>
      <c r="GK740" s="21"/>
      <c r="GL740" s="21"/>
      <c r="GM740" s="21"/>
      <c r="GN740" s="21"/>
      <c r="GO740" s="21"/>
      <c r="GP740" s="21"/>
      <c r="GQ740" s="21"/>
      <c r="GR740" s="21"/>
      <c r="GS740" s="21"/>
      <c r="GT740" s="21"/>
      <c r="GU740" s="21"/>
      <c r="GV740" s="21"/>
      <c r="GW740" s="21"/>
      <c r="GX740" s="21"/>
      <c r="GY740" s="21"/>
      <c r="GZ740" s="21"/>
      <c r="HA740" s="21"/>
      <c r="HB740" s="21"/>
      <c r="HC740" s="21"/>
      <c r="HD740" s="21"/>
      <c r="HE740" s="21"/>
      <c r="HF740" s="21"/>
      <c r="HG740" s="21"/>
      <c r="HH740" s="21"/>
      <c r="HI740" s="21"/>
      <c r="HJ740" s="21"/>
      <c r="HK740" s="21"/>
      <c r="HL740" s="21"/>
      <c r="HM740" s="21"/>
      <c r="HN740" s="21"/>
      <c r="HO740" s="21"/>
      <c r="HP740" s="21"/>
      <c r="HQ740" s="21"/>
      <c r="HR740" s="21"/>
      <c r="HS740" s="21"/>
      <c r="HT740" s="21"/>
    </row>
    <row r="741" s="9" customFormat="1" ht="30" customHeight="1" spans="1:228">
      <c r="A741" s="10">
        <v>13</v>
      </c>
      <c r="B741" s="14" t="s">
        <v>2644</v>
      </c>
      <c r="C741" s="15" t="s">
        <v>2600</v>
      </c>
      <c r="D741" s="15"/>
      <c r="E741" s="15" t="s">
        <v>2645</v>
      </c>
      <c r="F741" s="16" t="s">
        <v>2646</v>
      </c>
      <c r="G741" s="15" t="s">
        <v>56</v>
      </c>
      <c r="H741" s="15" t="s">
        <v>136</v>
      </c>
      <c r="I741" s="15"/>
      <c r="J741" s="15" t="s">
        <v>41</v>
      </c>
      <c r="K741" s="17">
        <v>31969</v>
      </c>
      <c r="L741" s="15">
        <v>31</v>
      </c>
      <c r="M741" s="15" t="s">
        <v>30</v>
      </c>
      <c r="N741" s="15" t="s">
        <v>31</v>
      </c>
      <c r="O741" s="15"/>
      <c r="P741" s="16" t="s">
        <v>427</v>
      </c>
      <c r="Q741" s="19">
        <v>42186</v>
      </c>
      <c r="R741" s="15" t="s">
        <v>146</v>
      </c>
      <c r="S741" s="15"/>
      <c r="T741" s="20" t="s">
        <v>2647</v>
      </c>
      <c r="U741" s="14" t="str">
        <f ca="1">VLOOKUP(T741,[1]sheet1!$C$1:$D$65536,2,0)</f>
        <v>15828587769</v>
      </c>
      <c r="V741" s="17">
        <v>40299</v>
      </c>
      <c r="W741" s="15" t="s">
        <v>36</v>
      </c>
      <c r="X741" s="21">
        <f t="shared" si="24"/>
        <v>7</v>
      </c>
      <c r="Y741" s="21">
        <f t="shared" si="25"/>
        <v>5</v>
      </c>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c r="GB741" s="21"/>
      <c r="GC741" s="21"/>
      <c r="GD741" s="21"/>
      <c r="GE741" s="21"/>
      <c r="GF741" s="21"/>
      <c r="GG741" s="21"/>
      <c r="GH741" s="21"/>
      <c r="GI741" s="21"/>
      <c r="GJ741" s="21"/>
      <c r="GK741" s="21"/>
      <c r="GL741" s="21"/>
      <c r="GM741" s="21"/>
      <c r="GN741" s="21"/>
      <c r="GO741" s="21"/>
      <c r="GP741" s="21"/>
      <c r="GQ741" s="21"/>
      <c r="GR741" s="21"/>
      <c r="GS741" s="21"/>
      <c r="GT741" s="21"/>
      <c r="GU741" s="21"/>
      <c r="GV741" s="21"/>
      <c r="GW741" s="21"/>
      <c r="GX741" s="21"/>
      <c r="GY741" s="21"/>
      <c r="GZ741" s="21"/>
      <c r="HA741" s="21"/>
      <c r="HB741" s="21"/>
      <c r="HC741" s="21"/>
      <c r="HD741" s="21"/>
      <c r="HE741" s="21"/>
      <c r="HF741" s="21"/>
      <c r="HG741" s="21"/>
      <c r="HH741" s="21"/>
      <c r="HI741" s="21"/>
      <c r="HJ741" s="21"/>
      <c r="HK741" s="21"/>
      <c r="HL741" s="21"/>
      <c r="HM741" s="21"/>
      <c r="HN741" s="21"/>
      <c r="HO741" s="21"/>
      <c r="HP741" s="21"/>
      <c r="HQ741" s="21"/>
      <c r="HR741" s="21"/>
      <c r="HS741" s="21"/>
      <c r="HT741" s="21"/>
    </row>
    <row r="742" s="9" customFormat="1" ht="30" customHeight="1" spans="1:228">
      <c r="A742" s="10">
        <v>14</v>
      </c>
      <c r="B742" s="14" t="s">
        <v>2648</v>
      </c>
      <c r="C742" s="15" t="s">
        <v>2600</v>
      </c>
      <c r="D742" s="15"/>
      <c r="E742" s="15" t="s">
        <v>2649</v>
      </c>
      <c r="F742" s="16" t="s">
        <v>2650</v>
      </c>
      <c r="G742" s="15" t="s">
        <v>56</v>
      </c>
      <c r="H742" s="15" t="s">
        <v>136</v>
      </c>
      <c r="I742" s="15"/>
      <c r="J742" s="15" t="s">
        <v>41</v>
      </c>
      <c r="K742" s="17">
        <v>32030</v>
      </c>
      <c r="L742" s="15">
        <v>30</v>
      </c>
      <c r="M742" s="15" t="s">
        <v>30</v>
      </c>
      <c r="N742" s="15" t="s">
        <v>31</v>
      </c>
      <c r="O742" s="15"/>
      <c r="P742" s="16" t="s">
        <v>427</v>
      </c>
      <c r="Q742" s="19">
        <v>43282</v>
      </c>
      <c r="R742" s="15" t="s">
        <v>146</v>
      </c>
      <c r="S742" s="15"/>
      <c r="T742" s="20" t="s">
        <v>2651</v>
      </c>
      <c r="U742" s="14" t="str">
        <f ca="1">VLOOKUP(T742,[1]sheet1!$C$1:$D$65536,2,0)</f>
        <v>13518104202</v>
      </c>
      <c r="V742" s="17">
        <v>40066</v>
      </c>
      <c r="W742" s="15" t="s">
        <v>36</v>
      </c>
      <c r="X742" s="21">
        <f t="shared" si="24"/>
        <v>8</v>
      </c>
      <c r="Y742" s="21">
        <f t="shared" si="25"/>
        <v>5</v>
      </c>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c r="GB742" s="21"/>
      <c r="GC742" s="21"/>
      <c r="GD742" s="21"/>
      <c r="GE742" s="21"/>
      <c r="GF742" s="21"/>
      <c r="GG742" s="21"/>
      <c r="GH742" s="21"/>
      <c r="GI742" s="21"/>
      <c r="GJ742" s="21"/>
      <c r="GK742" s="21"/>
      <c r="GL742" s="21"/>
      <c r="GM742" s="21"/>
      <c r="GN742" s="21"/>
      <c r="GO742" s="21"/>
      <c r="GP742" s="21"/>
      <c r="GQ742" s="21"/>
      <c r="GR742" s="21"/>
      <c r="GS742" s="21"/>
      <c r="GT742" s="21"/>
      <c r="GU742" s="21"/>
      <c r="GV742" s="21"/>
      <c r="GW742" s="21"/>
      <c r="GX742" s="21"/>
      <c r="GY742" s="21"/>
      <c r="GZ742" s="21"/>
      <c r="HA742" s="21"/>
      <c r="HB742" s="21"/>
      <c r="HC742" s="21"/>
      <c r="HD742" s="21"/>
      <c r="HE742" s="21"/>
      <c r="HF742" s="21"/>
      <c r="HG742" s="21"/>
      <c r="HH742" s="21"/>
      <c r="HI742" s="21"/>
      <c r="HJ742" s="21"/>
      <c r="HK742" s="21"/>
      <c r="HL742" s="21"/>
      <c r="HM742" s="21"/>
      <c r="HN742" s="21"/>
      <c r="HO742" s="21"/>
      <c r="HP742" s="21"/>
      <c r="HQ742" s="21"/>
      <c r="HR742" s="21"/>
      <c r="HS742" s="21"/>
      <c r="HT742" s="21"/>
    </row>
    <row r="743" s="9" customFormat="1" ht="30" customHeight="1" spans="1:228">
      <c r="A743" s="10">
        <v>15</v>
      </c>
      <c r="B743" s="14" t="s">
        <v>2652</v>
      </c>
      <c r="C743" s="15" t="s">
        <v>2600</v>
      </c>
      <c r="D743" s="15"/>
      <c r="E743" s="15" t="s">
        <v>2653</v>
      </c>
      <c r="F743" s="16" t="s">
        <v>2654</v>
      </c>
      <c r="G743" s="15" t="s">
        <v>56</v>
      </c>
      <c r="H743" s="15" t="s">
        <v>136</v>
      </c>
      <c r="I743" s="15"/>
      <c r="J743" s="15" t="s">
        <v>41</v>
      </c>
      <c r="K743" s="17">
        <v>32791</v>
      </c>
      <c r="L743" s="15">
        <v>28</v>
      </c>
      <c r="M743" s="15" t="s">
        <v>30</v>
      </c>
      <c r="N743" s="15" t="s">
        <v>31</v>
      </c>
      <c r="O743" s="15"/>
      <c r="P743" s="16" t="s">
        <v>427</v>
      </c>
      <c r="Q743" s="19">
        <v>41091</v>
      </c>
      <c r="R743" s="15" t="s">
        <v>146</v>
      </c>
      <c r="S743" s="15"/>
      <c r="T743" s="20" t="s">
        <v>2655</v>
      </c>
      <c r="U743" s="14" t="str">
        <f ca="1">VLOOKUP(T743,[1]sheet1!$C$1:$D$65536,2,0)</f>
        <v>13438468520</v>
      </c>
      <c r="V743" s="17">
        <v>41275</v>
      </c>
      <c r="W743" s="15" t="s">
        <v>36</v>
      </c>
      <c r="X743" s="21">
        <f t="shared" si="24"/>
        <v>5</v>
      </c>
      <c r="Y743" s="21">
        <f t="shared" si="25"/>
        <v>5</v>
      </c>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c r="GB743" s="21"/>
      <c r="GC743" s="21"/>
      <c r="GD743" s="21"/>
      <c r="GE743" s="21"/>
      <c r="GF743" s="21"/>
      <c r="GG743" s="21"/>
      <c r="GH743" s="21"/>
      <c r="GI743" s="21"/>
      <c r="GJ743" s="21"/>
      <c r="GK743" s="21"/>
      <c r="GL743" s="21"/>
      <c r="GM743" s="21"/>
      <c r="GN743" s="21"/>
      <c r="GO743" s="21"/>
      <c r="GP743" s="21"/>
      <c r="GQ743" s="21"/>
      <c r="GR743" s="21"/>
      <c r="GS743" s="21"/>
      <c r="GT743" s="21"/>
      <c r="GU743" s="21"/>
      <c r="GV743" s="21"/>
      <c r="GW743" s="21"/>
      <c r="GX743" s="21"/>
      <c r="GY743" s="21"/>
      <c r="GZ743" s="21"/>
      <c r="HA743" s="21"/>
      <c r="HB743" s="21"/>
      <c r="HC743" s="21"/>
      <c r="HD743" s="21"/>
      <c r="HE743" s="21"/>
      <c r="HF743" s="21"/>
      <c r="HG743" s="21"/>
      <c r="HH743" s="21"/>
      <c r="HI743" s="21"/>
      <c r="HJ743" s="21"/>
      <c r="HK743" s="21"/>
      <c r="HL743" s="21"/>
      <c r="HM743" s="21"/>
      <c r="HN743" s="21"/>
      <c r="HO743" s="21"/>
      <c r="HP743" s="21"/>
      <c r="HQ743" s="21"/>
      <c r="HR743" s="21"/>
      <c r="HS743" s="21"/>
      <c r="HT743" s="21"/>
    </row>
    <row r="744" s="9" customFormat="1" ht="30" customHeight="1" spans="1:228">
      <c r="A744" s="10">
        <v>16</v>
      </c>
      <c r="B744" s="14" t="s">
        <v>2656</v>
      </c>
      <c r="C744" s="15" t="s">
        <v>2600</v>
      </c>
      <c r="D744" s="15"/>
      <c r="E744" s="15" t="s">
        <v>2657</v>
      </c>
      <c r="F744" s="16" t="s">
        <v>2658</v>
      </c>
      <c r="G744" s="15" t="s">
        <v>56</v>
      </c>
      <c r="H744" s="15" t="s">
        <v>136</v>
      </c>
      <c r="I744" s="15"/>
      <c r="J744" s="15" t="s">
        <v>41</v>
      </c>
      <c r="K744" s="17">
        <v>32286</v>
      </c>
      <c r="L744" s="15">
        <v>30</v>
      </c>
      <c r="M744" s="15" t="s">
        <v>30</v>
      </c>
      <c r="N744" s="15" t="s">
        <v>31</v>
      </c>
      <c r="O744" s="15"/>
      <c r="P744" s="16" t="s">
        <v>427</v>
      </c>
      <c r="Q744" s="19">
        <v>42552</v>
      </c>
      <c r="R744" s="15" t="s">
        <v>146</v>
      </c>
      <c r="S744" s="15"/>
      <c r="T744" s="20" t="s">
        <v>2659</v>
      </c>
      <c r="U744" s="14" t="str">
        <f ca="1">VLOOKUP(T744,[1]sheet1!$C$1:$D$65536,2,0)</f>
        <v>15882297046</v>
      </c>
      <c r="V744" s="17">
        <v>40725</v>
      </c>
      <c r="W744" s="15" t="s">
        <v>36</v>
      </c>
      <c r="X744" s="21">
        <f t="shared" si="24"/>
        <v>6</v>
      </c>
      <c r="Y744" s="21">
        <f t="shared" si="25"/>
        <v>5</v>
      </c>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c r="GB744" s="21"/>
      <c r="GC744" s="21"/>
      <c r="GD744" s="21"/>
      <c r="GE744" s="21"/>
      <c r="GF744" s="21"/>
      <c r="GG744" s="21"/>
      <c r="GH744" s="21"/>
      <c r="GI744" s="21"/>
      <c r="GJ744" s="21"/>
      <c r="GK744" s="21"/>
      <c r="GL744" s="21"/>
      <c r="GM744" s="21"/>
      <c r="GN744" s="21"/>
      <c r="GO744" s="21"/>
      <c r="GP744" s="21"/>
      <c r="GQ744" s="21"/>
      <c r="GR744" s="21"/>
      <c r="GS744" s="21"/>
      <c r="GT744" s="21"/>
      <c r="GU744" s="21"/>
      <c r="GV744" s="21"/>
      <c r="GW744" s="21"/>
      <c r="GX744" s="21"/>
      <c r="GY744" s="21"/>
      <c r="GZ744" s="21"/>
      <c r="HA744" s="21"/>
      <c r="HB744" s="21"/>
      <c r="HC744" s="21"/>
      <c r="HD744" s="21"/>
      <c r="HE744" s="21"/>
      <c r="HF744" s="21"/>
      <c r="HG744" s="21"/>
      <c r="HH744" s="21"/>
      <c r="HI744" s="21"/>
      <c r="HJ744" s="21"/>
      <c r="HK744" s="21"/>
      <c r="HL744" s="21"/>
      <c r="HM744" s="21"/>
      <c r="HN744" s="21"/>
      <c r="HO744" s="21"/>
      <c r="HP744" s="21"/>
      <c r="HQ744" s="21"/>
      <c r="HR744" s="21"/>
      <c r="HS744" s="21"/>
      <c r="HT744" s="21"/>
    </row>
    <row r="745" s="9" customFormat="1" ht="30" customHeight="1" spans="1:228">
      <c r="A745" s="10">
        <v>17</v>
      </c>
      <c r="B745" s="14" t="s">
        <v>2660</v>
      </c>
      <c r="C745" s="15" t="s">
        <v>2600</v>
      </c>
      <c r="D745" s="15"/>
      <c r="E745" s="15" t="s">
        <v>2661</v>
      </c>
      <c r="F745" s="16" t="s">
        <v>2662</v>
      </c>
      <c r="G745" s="15" t="s">
        <v>56</v>
      </c>
      <c r="H745" s="15" t="s">
        <v>136</v>
      </c>
      <c r="I745" s="15"/>
      <c r="J745" s="15" t="s">
        <v>41</v>
      </c>
      <c r="K745" s="17">
        <v>33767</v>
      </c>
      <c r="L745" s="15">
        <v>26</v>
      </c>
      <c r="M745" s="15" t="s">
        <v>30</v>
      </c>
      <c r="N745" s="15" t="s">
        <v>31</v>
      </c>
      <c r="O745" s="15"/>
      <c r="P745" s="16" t="s">
        <v>427</v>
      </c>
      <c r="Q745" s="19">
        <v>42186</v>
      </c>
      <c r="R745" s="15" t="s">
        <v>146</v>
      </c>
      <c r="S745" s="15"/>
      <c r="T745" s="20" t="s">
        <v>2663</v>
      </c>
      <c r="U745" s="14" t="str">
        <f ca="1">VLOOKUP(T745,[1]sheet1!$C$1:$D$65536,2,0)</f>
        <v>18684017426</v>
      </c>
      <c r="V745" s="17">
        <v>42095</v>
      </c>
      <c r="W745" s="15" t="s">
        <v>36</v>
      </c>
      <c r="X745" s="21">
        <f t="shared" si="24"/>
        <v>2</v>
      </c>
      <c r="Y745" s="21">
        <f t="shared" si="25"/>
        <v>5</v>
      </c>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c r="GB745" s="21"/>
      <c r="GC745" s="21"/>
      <c r="GD745" s="21"/>
      <c r="GE745" s="21"/>
      <c r="GF745" s="21"/>
      <c r="GG745" s="21"/>
      <c r="GH745" s="21"/>
      <c r="GI745" s="21"/>
      <c r="GJ745" s="21"/>
      <c r="GK745" s="21"/>
      <c r="GL745" s="21"/>
      <c r="GM745" s="21"/>
      <c r="GN745" s="21"/>
      <c r="GO745" s="21"/>
      <c r="GP745" s="21"/>
      <c r="GQ745" s="21"/>
      <c r="GR745" s="21"/>
      <c r="GS745" s="21"/>
      <c r="GT745" s="21"/>
      <c r="GU745" s="21"/>
      <c r="GV745" s="21"/>
      <c r="GW745" s="21"/>
      <c r="GX745" s="21"/>
      <c r="GY745" s="21"/>
      <c r="GZ745" s="21"/>
      <c r="HA745" s="21"/>
      <c r="HB745" s="21"/>
      <c r="HC745" s="21"/>
      <c r="HD745" s="21"/>
      <c r="HE745" s="21"/>
      <c r="HF745" s="21"/>
      <c r="HG745" s="21"/>
      <c r="HH745" s="21"/>
      <c r="HI745" s="21"/>
      <c r="HJ745" s="21"/>
      <c r="HK745" s="21"/>
      <c r="HL745" s="21"/>
      <c r="HM745" s="21"/>
      <c r="HN745" s="21"/>
      <c r="HO745" s="21"/>
      <c r="HP745" s="21"/>
      <c r="HQ745" s="21"/>
      <c r="HR745" s="21"/>
      <c r="HS745" s="21"/>
      <c r="HT745" s="21"/>
    </row>
    <row r="746" s="9" customFormat="1" ht="30" customHeight="1" spans="1:228">
      <c r="A746" s="10">
        <v>18</v>
      </c>
      <c r="B746" s="14" t="s">
        <v>2664</v>
      </c>
      <c r="C746" s="15" t="s">
        <v>2600</v>
      </c>
      <c r="D746" s="15"/>
      <c r="E746" s="15" t="s">
        <v>2665</v>
      </c>
      <c r="F746" s="16" t="s">
        <v>2666</v>
      </c>
      <c r="G746" s="15" t="s">
        <v>56</v>
      </c>
      <c r="H746" s="15" t="s">
        <v>136</v>
      </c>
      <c r="I746" s="15"/>
      <c r="J746" s="15" t="s">
        <v>41</v>
      </c>
      <c r="K746" s="17">
        <v>34126</v>
      </c>
      <c r="L746" s="15">
        <v>25</v>
      </c>
      <c r="M746" s="15" t="s">
        <v>30</v>
      </c>
      <c r="N746" s="15" t="s">
        <v>31</v>
      </c>
      <c r="O746" s="15"/>
      <c r="P746" s="16" t="s">
        <v>427</v>
      </c>
      <c r="Q746" s="19">
        <v>42552</v>
      </c>
      <c r="R746" s="15" t="s">
        <v>136</v>
      </c>
      <c r="S746" s="15"/>
      <c r="T746" s="20" t="s">
        <v>2667</v>
      </c>
      <c r="U746" s="14" t="str">
        <f ca="1">VLOOKUP(T746,[1]sheet1!$C$1:$D$65536,2,0)</f>
        <v>18281732961</v>
      </c>
      <c r="V746" s="17">
        <v>42705</v>
      </c>
      <c r="W746" s="15" t="s">
        <v>36</v>
      </c>
      <c r="X746" s="21">
        <f t="shared" si="24"/>
        <v>1</v>
      </c>
      <c r="Y746" s="21">
        <f t="shared" si="25"/>
        <v>5</v>
      </c>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c r="GB746" s="21"/>
      <c r="GC746" s="21"/>
      <c r="GD746" s="21"/>
      <c r="GE746" s="21"/>
      <c r="GF746" s="21"/>
      <c r="GG746" s="21"/>
      <c r="GH746" s="21"/>
      <c r="GI746" s="21"/>
      <c r="GJ746" s="21"/>
      <c r="GK746" s="21"/>
      <c r="GL746" s="21"/>
      <c r="GM746" s="21"/>
      <c r="GN746" s="21"/>
      <c r="GO746" s="21"/>
      <c r="GP746" s="21"/>
      <c r="GQ746" s="21"/>
      <c r="GR746" s="21"/>
      <c r="GS746" s="21"/>
      <c r="GT746" s="21"/>
      <c r="GU746" s="21"/>
      <c r="GV746" s="21"/>
      <c r="GW746" s="21"/>
      <c r="GX746" s="21"/>
      <c r="GY746" s="21"/>
      <c r="GZ746" s="21"/>
      <c r="HA746" s="21"/>
      <c r="HB746" s="21"/>
      <c r="HC746" s="21"/>
      <c r="HD746" s="21"/>
      <c r="HE746" s="21"/>
      <c r="HF746" s="21"/>
      <c r="HG746" s="21"/>
      <c r="HH746" s="21"/>
      <c r="HI746" s="21"/>
      <c r="HJ746" s="21"/>
      <c r="HK746" s="21"/>
      <c r="HL746" s="21"/>
      <c r="HM746" s="21"/>
      <c r="HN746" s="21"/>
      <c r="HO746" s="21"/>
      <c r="HP746" s="21"/>
      <c r="HQ746" s="21"/>
      <c r="HR746" s="21"/>
      <c r="HS746" s="21"/>
      <c r="HT746" s="21"/>
    </row>
    <row r="747" s="9" customFormat="1" ht="30" customHeight="1" spans="1:228">
      <c r="A747" s="10">
        <v>19</v>
      </c>
      <c r="B747" s="14" t="s">
        <v>2668</v>
      </c>
      <c r="C747" s="15" t="s">
        <v>2600</v>
      </c>
      <c r="D747" s="15"/>
      <c r="E747" s="15">
        <v>1395</v>
      </c>
      <c r="F747" s="16" t="s">
        <v>530</v>
      </c>
      <c r="G747" s="15" t="s">
        <v>56</v>
      </c>
      <c r="H747" s="15" t="s">
        <v>136</v>
      </c>
      <c r="I747" s="15"/>
      <c r="J747" s="15" t="s">
        <v>41</v>
      </c>
      <c r="K747" s="17">
        <v>33849</v>
      </c>
      <c r="L747" s="15">
        <v>25</v>
      </c>
      <c r="M747" s="15" t="s">
        <v>2669</v>
      </c>
      <c r="N747" s="15" t="s">
        <v>31</v>
      </c>
      <c r="O747" s="15"/>
      <c r="P747" s="16" t="s">
        <v>427</v>
      </c>
      <c r="Q747" s="19">
        <v>42552</v>
      </c>
      <c r="R747" s="15" t="s">
        <v>136</v>
      </c>
      <c r="S747" s="15"/>
      <c r="T747" s="20" t="s">
        <v>2670</v>
      </c>
      <c r="U747" s="14" t="str">
        <f ca="1">VLOOKUP(T747,[1]sheet1!$C$1:$D$65536,2,0)</f>
        <v>15775858223</v>
      </c>
      <c r="V747" s="17">
        <v>42370</v>
      </c>
      <c r="W747" s="15" t="s">
        <v>36</v>
      </c>
      <c r="X747" s="21">
        <f t="shared" si="24"/>
        <v>2</v>
      </c>
      <c r="Y747" s="21">
        <f t="shared" si="25"/>
        <v>5</v>
      </c>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c r="GB747" s="21"/>
      <c r="GC747" s="21"/>
      <c r="GD747" s="21"/>
      <c r="GE747" s="21"/>
      <c r="GF747" s="21"/>
      <c r="GG747" s="21"/>
      <c r="GH747" s="21"/>
      <c r="GI747" s="21"/>
      <c r="GJ747" s="21"/>
      <c r="GK747" s="21"/>
      <c r="GL747" s="21"/>
      <c r="GM747" s="21"/>
      <c r="GN747" s="21"/>
      <c r="GO747" s="21"/>
      <c r="GP747" s="21"/>
      <c r="GQ747" s="21"/>
      <c r="GR747" s="21"/>
      <c r="GS747" s="21"/>
      <c r="GT747" s="21"/>
      <c r="GU747" s="21"/>
      <c r="GV747" s="21"/>
      <c r="GW747" s="21"/>
      <c r="GX747" s="21"/>
      <c r="GY747" s="21"/>
      <c r="GZ747" s="21"/>
      <c r="HA747" s="21"/>
      <c r="HB747" s="21"/>
      <c r="HC747" s="21"/>
      <c r="HD747" s="21"/>
      <c r="HE747" s="21"/>
      <c r="HF747" s="21"/>
      <c r="HG747" s="21"/>
      <c r="HH747" s="21"/>
      <c r="HI747" s="21"/>
      <c r="HJ747" s="21"/>
      <c r="HK747" s="21"/>
      <c r="HL747" s="21"/>
      <c r="HM747" s="21"/>
      <c r="HN747" s="21"/>
      <c r="HO747" s="21"/>
      <c r="HP747" s="21"/>
      <c r="HQ747" s="21"/>
      <c r="HR747" s="21"/>
      <c r="HS747" s="21"/>
      <c r="HT747" s="21"/>
    </row>
    <row r="748" s="9" customFormat="1" ht="30" customHeight="1" spans="1:228">
      <c r="A748" s="10">
        <v>20</v>
      </c>
      <c r="B748" s="14" t="s">
        <v>2671</v>
      </c>
      <c r="C748" s="15" t="s">
        <v>2600</v>
      </c>
      <c r="D748" s="15"/>
      <c r="E748" s="15" t="s">
        <v>2672</v>
      </c>
      <c r="F748" s="16" t="s">
        <v>1003</v>
      </c>
      <c r="G748" s="15" t="s">
        <v>56</v>
      </c>
      <c r="H748" s="15" t="s">
        <v>136</v>
      </c>
      <c r="I748" s="15"/>
      <c r="J748" s="15" t="s">
        <v>41</v>
      </c>
      <c r="K748" s="17">
        <v>34050</v>
      </c>
      <c r="L748" s="15">
        <v>25</v>
      </c>
      <c r="M748" s="15" t="s">
        <v>30</v>
      </c>
      <c r="N748" s="15" t="s">
        <v>31</v>
      </c>
      <c r="O748" s="15"/>
      <c r="P748" s="16" t="s">
        <v>427</v>
      </c>
      <c r="Q748" s="19">
        <v>42186</v>
      </c>
      <c r="R748" s="15" t="s">
        <v>136</v>
      </c>
      <c r="S748" s="15"/>
      <c r="T748" s="20" t="s">
        <v>2673</v>
      </c>
      <c r="U748" s="14" t="str">
        <f ca="1">VLOOKUP(T748,[1]sheet1!$C$1:$D$65536,2,0)</f>
        <v>13550344942</v>
      </c>
      <c r="V748" s="17">
        <v>42736</v>
      </c>
      <c r="W748" s="15" t="s">
        <v>36</v>
      </c>
      <c r="X748" s="21">
        <f t="shared" si="24"/>
        <v>1</v>
      </c>
      <c r="Y748" s="21">
        <f t="shared" si="25"/>
        <v>5</v>
      </c>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c r="GB748" s="21"/>
      <c r="GC748" s="21"/>
      <c r="GD748" s="21"/>
      <c r="GE748" s="21"/>
      <c r="GF748" s="21"/>
      <c r="GG748" s="21"/>
      <c r="GH748" s="21"/>
      <c r="GI748" s="21"/>
      <c r="GJ748" s="21"/>
      <c r="GK748" s="21"/>
      <c r="GL748" s="21"/>
      <c r="GM748" s="21"/>
      <c r="GN748" s="21"/>
      <c r="GO748" s="21"/>
      <c r="GP748" s="21"/>
      <c r="GQ748" s="21"/>
      <c r="GR748" s="21"/>
      <c r="GS748" s="21"/>
      <c r="GT748" s="21"/>
      <c r="GU748" s="21"/>
      <c r="GV748" s="21"/>
      <c r="GW748" s="21"/>
      <c r="GX748" s="21"/>
      <c r="GY748" s="21"/>
      <c r="GZ748" s="21"/>
      <c r="HA748" s="21"/>
      <c r="HB748" s="21"/>
      <c r="HC748" s="21"/>
      <c r="HD748" s="21"/>
      <c r="HE748" s="21"/>
      <c r="HF748" s="21"/>
      <c r="HG748" s="21"/>
      <c r="HH748" s="21"/>
      <c r="HI748" s="21"/>
      <c r="HJ748" s="21"/>
      <c r="HK748" s="21"/>
      <c r="HL748" s="21"/>
      <c r="HM748" s="21"/>
      <c r="HN748" s="21"/>
      <c r="HO748" s="21"/>
      <c r="HP748" s="21"/>
      <c r="HQ748" s="21"/>
      <c r="HR748" s="21"/>
      <c r="HS748" s="21"/>
      <c r="HT748" s="21"/>
    </row>
    <row r="749" s="9" customFormat="1" ht="30" customHeight="1" spans="1:228">
      <c r="A749" s="10">
        <v>21</v>
      </c>
      <c r="B749" s="14" t="s">
        <v>2674</v>
      </c>
      <c r="C749" s="15" t="s">
        <v>2600</v>
      </c>
      <c r="D749" s="15"/>
      <c r="E749" s="15" t="s">
        <v>2675</v>
      </c>
      <c r="F749" s="16" t="s">
        <v>2676</v>
      </c>
      <c r="G749" s="15" t="s">
        <v>27</v>
      </c>
      <c r="H749" s="15" t="s">
        <v>40</v>
      </c>
      <c r="I749" s="15"/>
      <c r="J749" s="15" t="s">
        <v>29</v>
      </c>
      <c r="K749" s="17">
        <v>25705</v>
      </c>
      <c r="L749" s="15">
        <v>48</v>
      </c>
      <c r="M749" s="15" t="s">
        <v>30</v>
      </c>
      <c r="N749" s="15" t="s">
        <v>31</v>
      </c>
      <c r="O749" s="15" t="s">
        <v>91</v>
      </c>
      <c r="P749" s="16" t="s">
        <v>47</v>
      </c>
      <c r="Q749" s="19">
        <v>35582</v>
      </c>
      <c r="R749" s="15" t="s">
        <v>61</v>
      </c>
      <c r="S749" s="15"/>
      <c r="T749" s="20" t="s">
        <v>2677</v>
      </c>
      <c r="U749" s="14" t="str">
        <f ca="1">VLOOKUP(T749,[1]sheet1!$C$1:$D$65536,2,0)</f>
        <v>13408500688</v>
      </c>
      <c r="V749" s="17">
        <v>35674</v>
      </c>
      <c r="W749" s="15" t="s">
        <v>36</v>
      </c>
      <c r="X749" s="21">
        <f t="shared" si="24"/>
        <v>20</v>
      </c>
      <c r="Y749" s="21">
        <f t="shared" si="25"/>
        <v>15</v>
      </c>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c r="GB749" s="21"/>
      <c r="GC749" s="21"/>
      <c r="GD749" s="21"/>
      <c r="GE749" s="21"/>
      <c r="GF749" s="21"/>
      <c r="GG749" s="21"/>
      <c r="GH749" s="21"/>
      <c r="GI749" s="21"/>
      <c r="GJ749" s="21"/>
      <c r="GK749" s="21"/>
      <c r="GL749" s="21"/>
      <c r="GM749" s="21"/>
      <c r="GN749" s="21"/>
      <c r="GO749" s="21"/>
      <c r="GP749" s="21"/>
      <c r="GQ749" s="21"/>
      <c r="GR749" s="21"/>
      <c r="GS749" s="21"/>
      <c r="GT749" s="21"/>
      <c r="GU749" s="21"/>
      <c r="GV749" s="21"/>
      <c r="GW749" s="21"/>
      <c r="GX749" s="21"/>
      <c r="GY749" s="21"/>
      <c r="GZ749" s="21"/>
      <c r="HA749" s="21"/>
      <c r="HB749" s="21"/>
      <c r="HC749" s="21"/>
      <c r="HD749" s="21"/>
      <c r="HE749" s="21"/>
      <c r="HF749" s="21"/>
      <c r="HG749" s="21"/>
      <c r="HH749" s="21"/>
      <c r="HI749" s="21"/>
      <c r="HJ749" s="21"/>
      <c r="HK749" s="21"/>
      <c r="HL749" s="21"/>
      <c r="HM749" s="21"/>
      <c r="HN749" s="21"/>
      <c r="HO749" s="21"/>
      <c r="HP749" s="21"/>
      <c r="HQ749" s="21"/>
      <c r="HR749" s="21"/>
      <c r="HS749" s="21"/>
      <c r="HT749" s="21"/>
    </row>
    <row r="750" s="9" customFormat="1" ht="30" customHeight="1" spans="1:228">
      <c r="A750" s="10">
        <v>1</v>
      </c>
      <c r="B750" s="14" t="s">
        <v>2678</v>
      </c>
      <c r="C750" s="15" t="s">
        <v>2679</v>
      </c>
      <c r="D750" s="15"/>
      <c r="E750" s="15" t="s">
        <v>2680</v>
      </c>
      <c r="F750" s="16" t="s">
        <v>2681</v>
      </c>
      <c r="G750" s="15" t="s">
        <v>27</v>
      </c>
      <c r="H750" s="15" t="s">
        <v>136</v>
      </c>
      <c r="I750" s="15"/>
      <c r="J750" s="15" t="s">
        <v>41</v>
      </c>
      <c r="K750" s="17">
        <v>26479</v>
      </c>
      <c r="L750" s="15">
        <v>46</v>
      </c>
      <c r="M750" s="15" t="s">
        <v>30</v>
      </c>
      <c r="N750" s="15" t="s">
        <v>491</v>
      </c>
      <c r="O750" s="15"/>
      <c r="P750" s="16" t="s">
        <v>47</v>
      </c>
      <c r="Q750" s="19">
        <v>33054</v>
      </c>
      <c r="R750" s="15" t="s">
        <v>136</v>
      </c>
      <c r="S750" s="15"/>
      <c r="T750" s="20" t="s">
        <v>2682</v>
      </c>
      <c r="U750" s="14" t="str">
        <f ca="1">VLOOKUP(T750,[1]sheet1!$C$1:$D$65536,2,0)</f>
        <v>13558752336</v>
      </c>
      <c r="V750" s="17">
        <v>32507</v>
      </c>
      <c r="W750" s="15" t="s">
        <v>36</v>
      </c>
      <c r="X750" s="21">
        <f t="shared" si="24"/>
        <v>29</v>
      </c>
      <c r="Y750" s="21">
        <f t="shared" si="25"/>
        <v>15</v>
      </c>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c r="GB750" s="21"/>
      <c r="GC750" s="21"/>
      <c r="GD750" s="21"/>
      <c r="GE750" s="21"/>
      <c r="GF750" s="21"/>
      <c r="GG750" s="21"/>
      <c r="GH750" s="21"/>
      <c r="GI750" s="21"/>
      <c r="GJ750" s="21"/>
      <c r="GK750" s="21"/>
      <c r="GL750" s="21"/>
      <c r="GM750" s="21"/>
      <c r="GN750" s="21"/>
      <c r="GO750" s="21"/>
      <c r="GP750" s="21"/>
      <c r="GQ750" s="21"/>
      <c r="GR750" s="21"/>
      <c r="GS750" s="21"/>
      <c r="GT750" s="21"/>
      <c r="GU750" s="21"/>
      <c r="GV750" s="21"/>
      <c r="GW750" s="21"/>
      <c r="GX750" s="21"/>
      <c r="GY750" s="21"/>
      <c r="GZ750" s="21"/>
      <c r="HA750" s="21"/>
      <c r="HB750" s="21"/>
      <c r="HC750" s="21"/>
      <c r="HD750" s="21"/>
      <c r="HE750" s="21"/>
      <c r="HF750" s="21"/>
      <c r="HG750" s="21"/>
      <c r="HH750" s="21"/>
      <c r="HI750" s="21"/>
      <c r="HJ750" s="21"/>
      <c r="HK750" s="21"/>
      <c r="HL750" s="21"/>
      <c r="HM750" s="21"/>
      <c r="HN750" s="21"/>
      <c r="HO750" s="21"/>
      <c r="HP750" s="21"/>
      <c r="HQ750" s="21"/>
      <c r="HR750" s="21"/>
      <c r="HS750" s="21"/>
      <c r="HT750" s="21"/>
    </row>
    <row r="751" s="9" customFormat="1" ht="30" customHeight="1" spans="1:228">
      <c r="A751" s="10">
        <v>2</v>
      </c>
      <c r="B751" s="14" t="s">
        <v>2683</v>
      </c>
      <c r="C751" s="15" t="s">
        <v>2679</v>
      </c>
      <c r="D751" s="15"/>
      <c r="E751" s="15" t="s">
        <v>2684</v>
      </c>
      <c r="F751" s="16" t="s">
        <v>2685</v>
      </c>
      <c r="G751" s="15" t="s">
        <v>27</v>
      </c>
      <c r="H751" s="15" t="s">
        <v>51</v>
      </c>
      <c r="I751" s="15"/>
      <c r="J751" s="15" t="s">
        <v>41</v>
      </c>
      <c r="K751" s="17">
        <v>32647</v>
      </c>
      <c r="L751" s="15">
        <v>29</v>
      </c>
      <c r="M751" s="15" t="s">
        <v>30</v>
      </c>
      <c r="N751" s="15" t="s">
        <v>31</v>
      </c>
      <c r="O751" s="15" t="s">
        <v>32</v>
      </c>
      <c r="P751" s="16" t="s">
        <v>2686</v>
      </c>
      <c r="Q751" s="19">
        <v>41670</v>
      </c>
      <c r="R751" s="15" t="s">
        <v>288</v>
      </c>
      <c r="S751" s="15"/>
      <c r="T751" s="20" t="s">
        <v>2687</v>
      </c>
      <c r="U751" s="14" t="str">
        <f ca="1">VLOOKUP(T751,[1]sheet1!$C$1:$D$65536,2,0)</f>
        <v>15982096935</v>
      </c>
      <c r="V751" s="17">
        <v>40787</v>
      </c>
      <c r="W751" s="15" t="s">
        <v>36</v>
      </c>
      <c r="X751" s="21">
        <f t="shared" si="24"/>
        <v>6</v>
      </c>
      <c r="Y751" s="21">
        <f t="shared" si="25"/>
        <v>5</v>
      </c>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c r="GB751" s="21"/>
      <c r="GC751" s="21"/>
      <c r="GD751" s="21"/>
      <c r="GE751" s="21"/>
      <c r="GF751" s="21"/>
      <c r="GG751" s="21"/>
      <c r="GH751" s="21"/>
      <c r="GI751" s="21"/>
      <c r="GJ751" s="21"/>
      <c r="GK751" s="21"/>
      <c r="GL751" s="21"/>
      <c r="GM751" s="21"/>
      <c r="GN751" s="21"/>
      <c r="GO751" s="21"/>
      <c r="GP751" s="21"/>
      <c r="GQ751" s="21"/>
      <c r="GR751" s="21"/>
      <c r="GS751" s="21"/>
      <c r="GT751" s="21"/>
      <c r="GU751" s="21"/>
      <c r="GV751" s="21"/>
      <c r="GW751" s="21"/>
      <c r="GX751" s="21"/>
      <c r="GY751" s="21"/>
      <c r="GZ751" s="21"/>
      <c r="HA751" s="21"/>
      <c r="HB751" s="21"/>
      <c r="HC751" s="21"/>
      <c r="HD751" s="21"/>
      <c r="HE751" s="21"/>
      <c r="HF751" s="21"/>
      <c r="HG751" s="21"/>
      <c r="HH751" s="21"/>
      <c r="HI751" s="21"/>
      <c r="HJ751" s="21"/>
      <c r="HK751" s="21"/>
      <c r="HL751" s="21"/>
      <c r="HM751" s="21"/>
      <c r="HN751" s="21"/>
      <c r="HO751" s="21"/>
      <c r="HP751" s="21"/>
      <c r="HQ751" s="21"/>
      <c r="HR751" s="21"/>
      <c r="HS751" s="21"/>
      <c r="HT751" s="21"/>
    </row>
    <row r="752" s="9" customFormat="1" ht="30" customHeight="1" spans="1:228">
      <c r="A752" s="10">
        <v>3</v>
      </c>
      <c r="B752" s="14" t="s">
        <v>2688</v>
      </c>
      <c r="C752" s="15" t="s">
        <v>2679</v>
      </c>
      <c r="D752" s="15"/>
      <c r="E752" s="15" t="s">
        <v>2689</v>
      </c>
      <c r="F752" s="16" t="s">
        <v>2690</v>
      </c>
      <c r="G752" s="15" t="s">
        <v>56</v>
      </c>
      <c r="H752" s="15" t="s">
        <v>51</v>
      </c>
      <c r="I752" s="15"/>
      <c r="J752" s="15" t="s">
        <v>41</v>
      </c>
      <c r="K752" s="17">
        <v>32726</v>
      </c>
      <c r="L752" s="15">
        <v>28</v>
      </c>
      <c r="M752" s="15" t="s">
        <v>30</v>
      </c>
      <c r="N752" s="15" t="s">
        <v>31</v>
      </c>
      <c r="O752" s="15" t="s">
        <v>32</v>
      </c>
      <c r="P752" s="16" t="s">
        <v>2686</v>
      </c>
      <c r="Q752" s="19">
        <v>41810</v>
      </c>
      <c r="R752" s="15" t="s">
        <v>288</v>
      </c>
      <c r="S752" s="15"/>
      <c r="T752" s="20" t="s">
        <v>2691</v>
      </c>
      <c r="U752" s="14" t="str">
        <f ca="1">VLOOKUP(T752,[1]sheet1!$C$1:$D$65536,2,0)</f>
        <v>18683685682</v>
      </c>
      <c r="V752" s="17">
        <v>42552</v>
      </c>
      <c r="W752" s="15" t="s">
        <v>80</v>
      </c>
      <c r="X752" s="21">
        <f t="shared" si="24"/>
        <v>1</v>
      </c>
      <c r="Y752" s="21">
        <f t="shared" si="25"/>
        <v>5</v>
      </c>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c r="GB752" s="21"/>
      <c r="GC752" s="21"/>
      <c r="GD752" s="21"/>
      <c r="GE752" s="21"/>
      <c r="GF752" s="21"/>
      <c r="GG752" s="21"/>
      <c r="GH752" s="21"/>
      <c r="GI752" s="21"/>
      <c r="GJ752" s="21"/>
      <c r="GK752" s="21"/>
      <c r="GL752" s="21"/>
      <c r="GM752" s="21"/>
      <c r="GN752" s="21"/>
      <c r="GO752" s="21"/>
      <c r="GP752" s="21"/>
      <c r="GQ752" s="21"/>
      <c r="GR752" s="21"/>
      <c r="GS752" s="21"/>
      <c r="GT752" s="21"/>
      <c r="GU752" s="21"/>
      <c r="GV752" s="21"/>
      <c r="GW752" s="21"/>
      <c r="GX752" s="21"/>
      <c r="GY752" s="21"/>
      <c r="GZ752" s="21"/>
      <c r="HA752" s="21"/>
      <c r="HB752" s="21"/>
      <c r="HC752" s="21"/>
      <c r="HD752" s="21"/>
      <c r="HE752" s="21"/>
      <c r="HF752" s="21"/>
      <c r="HG752" s="21"/>
      <c r="HH752" s="21"/>
      <c r="HI752" s="21"/>
      <c r="HJ752" s="21"/>
      <c r="HK752" s="21"/>
      <c r="HL752" s="21"/>
      <c r="HM752" s="21"/>
      <c r="HN752" s="21"/>
      <c r="HO752" s="21"/>
      <c r="HP752" s="21"/>
      <c r="HQ752" s="21"/>
      <c r="HR752" s="21"/>
      <c r="HS752" s="21"/>
      <c r="HT752" s="21"/>
    </row>
    <row r="753" s="9" customFormat="1" ht="30" customHeight="1" spans="1:228">
      <c r="A753" s="10">
        <v>4</v>
      </c>
      <c r="B753" s="14" t="s">
        <v>2692</v>
      </c>
      <c r="C753" s="15" t="s">
        <v>2679</v>
      </c>
      <c r="D753" s="15"/>
      <c r="E753" s="15" t="s">
        <v>2693</v>
      </c>
      <c r="F753" s="16" t="s">
        <v>2694</v>
      </c>
      <c r="G753" s="15" t="s">
        <v>56</v>
      </c>
      <c r="H753" s="15" t="s">
        <v>51</v>
      </c>
      <c r="I753" s="15"/>
      <c r="J753" s="15" t="s">
        <v>41</v>
      </c>
      <c r="K753" s="17">
        <v>31715</v>
      </c>
      <c r="L753" s="15">
        <v>31</v>
      </c>
      <c r="M753" s="15" t="s">
        <v>30</v>
      </c>
      <c r="N753" s="15" t="s">
        <v>31</v>
      </c>
      <c r="O753" s="15"/>
      <c r="P753" s="16" t="s">
        <v>2686</v>
      </c>
      <c r="Q753" s="19">
        <v>41640</v>
      </c>
      <c r="R753" s="15" t="s">
        <v>288</v>
      </c>
      <c r="S753" s="15"/>
      <c r="T753" s="20" t="s">
        <v>2695</v>
      </c>
      <c r="U753" s="14" t="str">
        <f ca="1">VLOOKUP(T753,[1]sheet1!$C$1:$D$65536,2,0)</f>
        <v>15902893269</v>
      </c>
      <c r="V753" s="17">
        <v>41671</v>
      </c>
      <c r="W753" s="15" t="s">
        <v>80</v>
      </c>
      <c r="X753" s="21">
        <f t="shared" si="24"/>
        <v>3</v>
      </c>
      <c r="Y753" s="21">
        <f t="shared" si="25"/>
        <v>5</v>
      </c>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c r="GB753" s="21"/>
      <c r="GC753" s="21"/>
      <c r="GD753" s="21"/>
      <c r="GE753" s="21"/>
      <c r="GF753" s="21"/>
      <c r="GG753" s="21"/>
      <c r="GH753" s="21"/>
      <c r="GI753" s="21"/>
      <c r="GJ753" s="21"/>
      <c r="GK753" s="21"/>
      <c r="GL753" s="21"/>
      <c r="GM753" s="21"/>
      <c r="GN753" s="21"/>
      <c r="GO753" s="21"/>
      <c r="GP753" s="21"/>
      <c r="GQ753" s="21"/>
      <c r="GR753" s="21"/>
      <c r="GS753" s="21"/>
      <c r="GT753" s="21"/>
      <c r="GU753" s="21"/>
      <c r="GV753" s="21"/>
      <c r="GW753" s="21"/>
      <c r="GX753" s="21"/>
      <c r="GY753" s="21"/>
      <c r="GZ753" s="21"/>
      <c r="HA753" s="21"/>
      <c r="HB753" s="21"/>
      <c r="HC753" s="21"/>
      <c r="HD753" s="21"/>
      <c r="HE753" s="21"/>
      <c r="HF753" s="21"/>
      <c r="HG753" s="21"/>
      <c r="HH753" s="21"/>
      <c r="HI753" s="21"/>
      <c r="HJ753" s="21"/>
      <c r="HK753" s="21"/>
      <c r="HL753" s="21"/>
      <c r="HM753" s="21"/>
      <c r="HN753" s="21"/>
      <c r="HO753" s="21"/>
      <c r="HP753" s="21"/>
      <c r="HQ753" s="21"/>
      <c r="HR753" s="21"/>
      <c r="HS753" s="21"/>
      <c r="HT753" s="21"/>
    </row>
    <row r="754" s="9" customFormat="1" ht="30" customHeight="1" spans="1:228">
      <c r="A754" s="10">
        <v>5</v>
      </c>
      <c r="B754" s="14" t="s">
        <v>2696</v>
      </c>
      <c r="C754" s="15" t="s">
        <v>2679</v>
      </c>
      <c r="D754" s="15"/>
      <c r="E754" s="15" t="s">
        <v>2697</v>
      </c>
      <c r="F754" s="16" t="s">
        <v>2698</v>
      </c>
      <c r="G754" s="15" t="s">
        <v>56</v>
      </c>
      <c r="H754" s="15" t="s">
        <v>51</v>
      </c>
      <c r="I754" s="15"/>
      <c r="J754" s="15" t="s">
        <v>41</v>
      </c>
      <c r="K754" s="17">
        <v>32326</v>
      </c>
      <c r="L754" s="15">
        <v>30</v>
      </c>
      <c r="M754" s="15" t="s">
        <v>30</v>
      </c>
      <c r="N754" s="15" t="s">
        <v>31</v>
      </c>
      <c r="O754" s="15"/>
      <c r="P754" s="16" t="s">
        <v>2686</v>
      </c>
      <c r="Q754" s="19">
        <v>41640</v>
      </c>
      <c r="R754" s="15" t="s">
        <v>288</v>
      </c>
      <c r="S754" s="15"/>
      <c r="T754" s="20" t="s">
        <v>2699</v>
      </c>
      <c r="U754" s="14" t="str">
        <f ca="1">VLOOKUP(T754,[1]sheet1!$C$1:$D$65536,2,0)</f>
        <v>15982373933</v>
      </c>
      <c r="V754" s="17">
        <v>41395</v>
      </c>
      <c r="W754" s="15" t="s">
        <v>36</v>
      </c>
      <c r="X754" s="21">
        <f t="shared" si="24"/>
        <v>4</v>
      </c>
      <c r="Y754" s="21">
        <f t="shared" si="25"/>
        <v>5</v>
      </c>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c r="GB754" s="21"/>
      <c r="GC754" s="21"/>
      <c r="GD754" s="21"/>
      <c r="GE754" s="21"/>
      <c r="GF754" s="21"/>
      <c r="GG754" s="21"/>
      <c r="GH754" s="21"/>
      <c r="GI754" s="21"/>
      <c r="GJ754" s="21"/>
      <c r="GK754" s="21"/>
      <c r="GL754" s="21"/>
      <c r="GM754" s="21"/>
      <c r="GN754" s="21"/>
      <c r="GO754" s="21"/>
      <c r="GP754" s="21"/>
      <c r="GQ754" s="21"/>
      <c r="GR754" s="21"/>
      <c r="GS754" s="21"/>
      <c r="GT754" s="21"/>
      <c r="GU754" s="21"/>
      <c r="GV754" s="21"/>
      <c r="GW754" s="21"/>
      <c r="GX754" s="21"/>
      <c r="GY754" s="21"/>
      <c r="GZ754" s="21"/>
      <c r="HA754" s="21"/>
      <c r="HB754" s="21"/>
      <c r="HC754" s="21"/>
      <c r="HD754" s="21"/>
      <c r="HE754" s="21"/>
      <c r="HF754" s="21"/>
      <c r="HG754" s="21"/>
      <c r="HH754" s="21"/>
      <c r="HI754" s="21"/>
      <c r="HJ754" s="21"/>
      <c r="HK754" s="21"/>
      <c r="HL754" s="21"/>
      <c r="HM754" s="21"/>
      <c r="HN754" s="21"/>
      <c r="HO754" s="21"/>
      <c r="HP754" s="21"/>
      <c r="HQ754" s="21"/>
      <c r="HR754" s="21"/>
      <c r="HS754" s="21"/>
      <c r="HT754" s="21"/>
    </row>
    <row r="755" s="9" customFormat="1" ht="30" customHeight="1" spans="1:228">
      <c r="A755" s="10">
        <v>6</v>
      </c>
      <c r="B755" s="14" t="s">
        <v>2700</v>
      </c>
      <c r="C755" s="15" t="s">
        <v>2679</v>
      </c>
      <c r="D755" s="15"/>
      <c r="E755" s="15" t="s">
        <v>2701</v>
      </c>
      <c r="F755" s="16" t="s">
        <v>2702</v>
      </c>
      <c r="G755" s="15" t="s">
        <v>27</v>
      </c>
      <c r="H755" s="15" t="s">
        <v>51</v>
      </c>
      <c r="I755" s="15"/>
      <c r="J755" s="15" t="s">
        <v>41</v>
      </c>
      <c r="K755" s="17">
        <v>29548</v>
      </c>
      <c r="L755" s="15">
        <v>37</v>
      </c>
      <c r="M755" s="15" t="s">
        <v>30</v>
      </c>
      <c r="N755" s="15" t="s">
        <v>491</v>
      </c>
      <c r="O755" s="15"/>
      <c r="P755" s="16" t="s">
        <v>2686</v>
      </c>
      <c r="Q755" s="19">
        <v>36341</v>
      </c>
      <c r="R755" s="15" t="s">
        <v>2703</v>
      </c>
      <c r="S755" s="15"/>
      <c r="T755" s="20" t="s">
        <v>2704</v>
      </c>
      <c r="U755" s="14" t="str">
        <f ca="1">VLOOKUP(T755,[1]sheet1!$C$1:$D$65536,2,0)</f>
        <v>13880805929</v>
      </c>
      <c r="V755" s="17">
        <v>36373</v>
      </c>
      <c r="W755" s="15" t="s">
        <v>36</v>
      </c>
      <c r="X755" s="21">
        <f t="shared" si="24"/>
        <v>18</v>
      </c>
      <c r="Y755" s="21">
        <f t="shared" si="25"/>
        <v>10</v>
      </c>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c r="GB755" s="21"/>
      <c r="GC755" s="21"/>
      <c r="GD755" s="21"/>
      <c r="GE755" s="21"/>
      <c r="GF755" s="21"/>
      <c r="GG755" s="21"/>
      <c r="GH755" s="21"/>
      <c r="GI755" s="21"/>
      <c r="GJ755" s="21"/>
      <c r="GK755" s="21"/>
      <c r="GL755" s="21"/>
      <c r="GM755" s="21"/>
      <c r="GN755" s="21"/>
      <c r="GO755" s="21"/>
      <c r="GP755" s="21"/>
      <c r="GQ755" s="21"/>
      <c r="GR755" s="21"/>
      <c r="GS755" s="21"/>
      <c r="GT755" s="21"/>
      <c r="GU755" s="21"/>
      <c r="GV755" s="21"/>
      <c r="GW755" s="21"/>
      <c r="GX755" s="21"/>
      <c r="GY755" s="21"/>
      <c r="GZ755" s="21"/>
      <c r="HA755" s="21"/>
      <c r="HB755" s="21"/>
      <c r="HC755" s="21"/>
      <c r="HD755" s="21"/>
      <c r="HE755" s="21"/>
      <c r="HF755" s="21"/>
      <c r="HG755" s="21"/>
      <c r="HH755" s="21"/>
      <c r="HI755" s="21"/>
      <c r="HJ755" s="21"/>
      <c r="HK755" s="21"/>
      <c r="HL755" s="21"/>
      <c r="HM755" s="21"/>
      <c r="HN755" s="21"/>
      <c r="HO755" s="21"/>
      <c r="HP755" s="21"/>
      <c r="HQ755" s="21"/>
      <c r="HR755" s="21"/>
      <c r="HS755" s="21"/>
      <c r="HT755" s="21"/>
    </row>
    <row r="756" s="9" customFormat="1" ht="30" customHeight="1" spans="1:228">
      <c r="A756" s="10">
        <v>7</v>
      </c>
      <c r="B756" s="14" t="s">
        <v>2705</v>
      </c>
      <c r="C756" s="15" t="s">
        <v>2679</v>
      </c>
      <c r="D756" s="15"/>
      <c r="E756" s="15" t="s">
        <v>2706</v>
      </c>
      <c r="F756" s="16" t="s">
        <v>2707</v>
      </c>
      <c r="G756" s="15" t="s">
        <v>27</v>
      </c>
      <c r="H756" s="15" t="s">
        <v>51</v>
      </c>
      <c r="I756" s="15"/>
      <c r="J756" s="15" t="s">
        <v>41</v>
      </c>
      <c r="K756" s="17">
        <v>27308</v>
      </c>
      <c r="L756" s="15">
        <v>43</v>
      </c>
      <c r="M756" s="15" t="s">
        <v>30</v>
      </c>
      <c r="N756" s="15" t="s">
        <v>31</v>
      </c>
      <c r="O756" s="15"/>
      <c r="P756" s="16" t="s">
        <v>2686</v>
      </c>
      <c r="Q756" s="19">
        <v>39083</v>
      </c>
      <c r="R756" s="15" t="s">
        <v>835</v>
      </c>
      <c r="S756" s="15"/>
      <c r="T756" s="20" t="s">
        <v>2708</v>
      </c>
      <c r="U756" s="14" t="str">
        <f ca="1">VLOOKUP(T756,[1]sheet1!$C$1:$D$65536,2,0)</f>
        <v>18982122238</v>
      </c>
      <c r="V756" s="17">
        <v>34060</v>
      </c>
      <c r="W756" s="15" t="s">
        <v>36</v>
      </c>
      <c r="X756" s="21">
        <f t="shared" si="24"/>
        <v>24</v>
      </c>
      <c r="Y756" s="21">
        <f t="shared" si="25"/>
        <v>15</v>
      </c>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c r="GB756" s="21"/>
      <c r="GC756" s="21"/>
      <c r="GD756" s="21"/>
      <c r="GE756" s="21"/>
      <c r="GF756" s="21"/>
      <c r="GG756" s="21"/>
      <c r="GH756" s="21"/>
      <c r="GI756" s="21"/>
      <c r="GJ756" s="21"/>
      <c r="GK756" s="21"/>
      <c r="GL756" s="21"/>
      <c r="GM756" s="21"/>
      <c r="GN756" s="21"/>
      <c r="GO756" s="21"/>
      <c r="GP756" s="21"/>
      <c r="GQ756" s="21"/>
      <c r="GR756" s="21"/>
      <c r="GS756" s="21"/>
      <c r="GT756" s="21"/>
      <c r="GU756" s="21"/>
      <c r="GV756" s="21"/>
      <c r="GW756" s="21"/>
      <c r="GX756" s="21"/>
      <c r="GY756" s="21"/>
      <c r="GZ756" s="21"/>
      <c r="HA756" s="21"/>
      <c r="HB756" s="21"/>
      <c r="HC756" s="21"/>
      <c r="HD756" s="21"/>
      <c r="HE756" s="21"/>
      <c r="HF756" s="21"/>
      <c r="HG756" s="21"/>
      <c r="HH756" s="21"/>
      <c r="HI756" s="21"/>
      <c r="HJ756" s="21"/>
      <c r="HK756" s="21"/>
      <c r="HL756" s="21"/>
      <c r="HM756" s="21"/>
      <c r="HN756" s="21"/>
      <c r="HO756" s="21"/>
      <c r="HP756" s="21"/>
      <c r="HQ756" s="21"/>
      <c r="HR756" s="21"/>
      <c r="HS756" s="21"/>
      <c r="HT756" s="21"/>
    </row>
    <row r="757" s="9" customFormat="1" ht="30" customHeight="1" spans="1:228">
      <c r="A757" s="10">
        <v>8</v>
      </c>
      <c r="B757" s="14" t="s">
        <v>2709</v>
      </c>
      <c r="C757" s="15" t="s">
        <v>2679</v>
      </c>
      <c r="D757" s="15"/>
      <c r="E757" s="15" t="s">
        <v>2710</v>
      </c>
      <c r="F757" s="16" t="s">
        <v>2711</v>
      </c>
      <c r="G757" s="15" t="s">
        <v>27</v>
      </c>
      <c r="H757" s="15" t="s">
        <v>51</v>
      </c>
      <c r="I757" s="15"/>
      <c r="J757" s="15" t="s">
        <v>29</v>
      </c>
      <c r="K757" s="17">
        <v>28132</v>
      </c>
      <c r="L757" s="15">
        <v>41</v>
      </c>
      <c r="M757" s="15" t="s">
        <v>30</v>
      </c>
      <c r="N757" s="15" t="s">
        <v>156</v>
      </c>
      <c r="O757" s="15"/>
      <c r="P757" s="16" t="s">
        <v>2686</v>
      </c>
      <c r="Q757" s="19">
        <v>39083</v>
      </c>
      <c r="R757" s="15" t="s">
        <v>288</v>
      </c>
      <c r="S757" s="15"/>
      <c r="T757" s="20" t="s">
        <v>2712</v>
      </c>
      <c r="U757" s="14" t="str">
        <f ca="1">VLOOKUP(T757,[1]sheet1!$C$1:$D$65536,2,0)</f>
        <v>13551366120</v>
      </c>
      <c r="V757" s="17">
        <v>35400</v>
      </c>
      <c r="W757" s="15" t="s">
        <v>80</v>
      </c>
      <c r="X757" s="21">
        <f t="shared" si="24"/>
        <v>21</v>
      </c>
      <c r="Y757" s="21">
        <f t="shared" si="25"/>
        <v>15</v>
      </c>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c r="GB757" s="21"/>
      <c r="GC757" s="21"/>
      <c r="GD757" s="21"/>
      <c r="GE757" s="21"/>
      <c r="GF757" s="21"/>
      <c r="GG757" s="21"/>
      <c r="GH757" s="21"/>
      <c r="GI757" s="21"/>
      <c r="GJ757" s="21"/>
      <c r="GK757" s="21"/>
      <c r="GL757" s="21"/>
      <c r="GM757" s="21"/>
      <c r="GN757" s="21"/>
      <c r="GO757" s="21"/>
      <c r="GP757" s="21"/>
      <c r="GQ757" s="21"/>
      <c r="GR757" s="21"/>
      <c r="GS757" s="21"/>
      <c r="GT757" s="21"/>
      <c r="GU757" s="21"/>
      <c r="GV757" s="21"/>
      <c r="GW757" s="21"/>
      <c r="GX757" s="21"/>
      <c r="GY757" s="21"/>
      <c r="GZ757" s="21"/>
      <c r="HA757" s="21"/>
      <c r="HB757" s="21"/>
      <c r="HC757" s="21"/>
      <c r="HD757" s="21"/>
      <c r="HE757" s="21"/>
      <c r="HF757" s="21"/>
      <c r="HG757" s="21"/>
      <c r="HH757" s="21"/>
      <c r="HI757" s="21"/>
      <c r="HJ757" s="21"/>
      <c r="HK757" s="21"/>
      <c r="HL757" s="21"/>
      <c r="HM757" s="21"/>
      <c r="HN757" s="21"/>
      <c r="HO757" s="21"/>
      <c r="HP757" s="21"/>
      <c r="HQ757" s="21"/>
      <c r="HR757" s="21"/>
      <c r="HS757" s="21"/>
      <c r="HT757" s="21"/>
    </row>
    <row r="758" s="9" customFormat="1" ht="30" customHeight="1" spans="1:228">
      <c r="A758" s="10"/>
      <c r="B758" s="14" t="s">
        <v>2713</v>
      </c>
      <c r="C758" s="15" t="s">
        <v>2679</v>
      </c>
      <c r="D758" s="15"/>
      <c r="E758" s="15" t="s">
        <v>2714</v>
      </c>
      <c r="F758" s="16" t="s">
        <v>2715</v>
      </c>
      <c r="G758" s="15" t="s">
        <v>27</v>
      </c>
      <c r="H758" s="15" t="s">
        <v>51</v>
      </c>
      <c r="I758" s="15"/>
      <c r="J758" s="15" t="s">
        <v>29</v>
      </c>
      <c r="K758" s="17">
        <v>22705</v>
      </c>
      <c r="L758" s="15">
        <v>56</v>
      </c>
      <c r="M758" s="15" t="s">
        <v>30</v>
      </c>
      <c r="N758" s="15" t="s">
        <v>156</v>
      </c>
      <c r="O758" s="15"/>
      <c r="P758" s="16" t="s">
        <v>2686</v>
      </c>
      <c r="Q758" s="19">
        <v>34535</v>
      </c>
      <c r="R758" s="15" t="s">
        <v>288</v>
      </c>
      <c r="S758" s="15"/>
      <c r="T758" s="20" t="s">
        <v>2716</v>
      </c>
      <c r="U758" s="14" t="str">
        <f ca="1">VLOOKUP(T758,[1]sheet1!$C$1:$D$65536,2,0)</f>
        <v>13540035311</v>
      </c>
      <c r="V758" s="17">
        <v>29526</v>
      </c>
      <c r="W758" s="15" t="s">
        <v>80</v>
      </c>
      <c r="X758" s="21">
        <f t="shared" si="24"/>
        <v>37</v>
      </c>
      <c r="Y758" s="21">
        <f t="shared" si="25"/>
        <v>15</v>
      </c>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c r="GB758" s="21"/>
      <c r="GC758" s="21"/>
      <c r="GD758" s="21"/>
      <c r="GE758" s="21"/>
      <c r="GF758" s="21"/>
      <c r="GG758" s="21"/>
      <c r="GH758" s="21"/>
      <c r="GI758" s="21"/>
      <c r="GJ758" s="21"/>
      <c r="GK758" s="21"/>
      <c r="GL758" s="21"/>
      <c r="GM758" s="21"/>
      <c r="GN758" s="21"/>
      <c r="GO758" s="21"/>
      <c r="GP758" s="21"/>
      <c r="GQ758" s="21"/>
      <c r="GR758" s="21"/>
      <c r="GS758" s="21"/>
      <c r="GT758" s="21"/>
      <c r="GU758" s="21"/>
      <c r="GV758" s="21"/>
      <c r="GW758" s="21"/>
      <c r="GX758" s="21"/>
      <c r="GY758" s="21"/>
      <c r="GZ758" s="21"/>
      <c r="HA758" s="21"/>
      <c r="HB758" s="21"/>
      <c r="HC758" s="21"/>
      <c r="HD758" s="21"/>
      <c r="HE758" s="21"/>
      <c r="HF758" s="21"/>
      <c r="HG758" s="21"/>
      <c r="HH758" s="21"/>
      <c r="HI758" s="21"/>
      <c r="HJ758" s="21"/>
      <c r="HK758" s="21"/>
      <c r="HL758" s="21"/>
      <c r="HM758" s="21"/>
      <c r="HN758" s="21"/>
      <c r="HO758" s="21"/>
      <c r="HP758" s="21"/>
      <c r="HQ758" s="21"/>
      <c r="HR758" s="21"/>
      <c r="HS758" s="21"/>
      <c r="HT758" s="21"/>
    </row>
    <row r="759" s="9" customFormat="1" ht="30" customHeight="1" spans="1:228">
      <c r="A759" s="10"/>
      <c r="B759" s="14" t="s">
        <v>2717</v>
      </c>
      <c r="C759" s="15" t="s">
        <v>2679</v>
      </c>
      <c r="D759" s="15"/>
      <c r="E759" s="15" t="s">
        <v>2718</v>
      </c>
      <c r="F759" s="16" t="s">
        <v>2719</v>
      </c>
      <c r="G759" s="15" t="s">
        <v>27</v>
      </c>
      <c r="H759" s="15" t="s">
        <v>177</v>
      </c>
      <c r="I759" s="15"/>
      <c r="J759" s="15" t="s">
        <v>41</v>
      </c>
      <c r="K759" s="17">
        <v>25067</v>
      </c>
      <c r="L759" s="15">
        <v>49</v>
      </c>
      <c r="M759" s="15" t="s">
        <v>30</v>
      </c>
      <c r="N759" s="15" t="s">
        <v>31</v>
      </c>
      <c r="O759" s="15"/>
      <c r="P759" s="16" t="s">
        <v>2686</v>
      </c>
      <c r="Q759" s="19">
        <v>38723</v>
      </c>
      <c r="R759" s="15" t="s">
        <v>2370</v>
      </c>
      <c r="S759" s="15"/>
      <c r="T759" s="20" t="s">
        <v>2720</v>
      </c>
      <c r="U759" s="14" t="str">
        <f ca="1">VLOOKUP(T759,[1]sheet1!$C$1:$D$65536,2,0)</f>
        <v>13880120434</v>
      </c>
      <c r="V759" s="17">
        <v>32478</v>
      </c>
      <c r="W759" s="15" t="s">
        <v>36</v>
      </c>
      <c r="X759" s="21">
        <f t="shared" si="24"/>
        <v>29</v>
      </c>
      <c r="Y759" s="21">
        <f t="shared" si="25"/>
        <v>15</v>
      </c>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c r="GB759" s="21"/>
      <c r="GC759" s="21"/>
      <c r="GD759" s="21"/>
      <c r="GE759" s="21"/>
      <c r="GF759" s="21"/>
      <c r="GG759" s="21"/>
      <c r="GH759" s="21"/>
      <c r="GI759" s="21"/>
      <c r="GJ759" s="21"/>
      <c r="GK759" s="21"/>
      <c r="GL759" s="21"/>
      <c r="GM759" s="21"/>
      <c r="GN759" s="21"/>
      <c r="GO759" s="21"/>
      <c r="GP759" s="21"/>
      <c r="GQ759" s="21"/>
      <c r="GR759" s="21"/>
      <c r="GS759" s="21"/>
      <c r="GT759" s="21"/>
      <c r="GU759" s="21"/>
      <c r="GV759" s="21"/>
      <c r="GW759" s="21"/>
      <c r="GX759" s="21"/>
      <c r="GY759" s="21"/>
      <c r="GZ759" s="21"/>
      <c r="HA759" s="21"/>
      <c r="HB759" s="21"/>
      <c r="HC759" s="21"/>
      <c r="HD759" s="21"/>
      <c r="HE759" s="21"/>
      <c r="HF759" s="21"/>
      <c r="HG759" s="21"/>
      <c r="HH759" s="21"/>
      <c r="HI759" s="21"/>
      <c r="HJ759" s="21"/>
      <c r="HK759" s="21"/>
      <c r="HL759" s="21"/>
      <c r="HM759" s="21"/>
      <c r="HN759" s="21"/>
      <c r="HO759" s="21"/>
      <c r="HP759" s="21"/>
      <c r="HQ759" s="21"/>
      <c r="HR759" s="21"/>
      <c r="HS759" s="21"/>
      <c r="HT759" s="21"/>
    </row>
    <row r="760" s="9" customFormat="1" ht="30" customHeight="1" spans="1:228">
      <c r="A760" s="10"/>
      <c r="B760" s="14" t="s">
        <v>2721</v>
      </c>
      <c r="C760" s="15" t="s">
        <v>2679</v>
      </c>
      <c r="D760" s="15"/>
      <c r="E760" s="15" t="s">
        <v>2722</v>
      </c>
      <c r="F760" s="16" t="s">
        <v>2723</v>
      </c>
      <c r="G760" s="15" t="s">
        <v>27</v>
      </c>
      <c r="H760" s="15" t="s">
        <v>28</v>
      </c>
      <c r="I760" s="15"/>
      <c r="J760" s="15" t="s">
        <v>29</v>
      </c>
      <c r="K760" s="17">
        <v>27291</v>
      </c>
      <c r="L760" s="15">
        <v>43</v>
      </c>
      <c r="M760" s="15" t="s">
        <v>30</v>
      </c>
      <c r="N760" s="15" t="s">
        <v>31</v>
      </c>
      <c r="O760" s="15"/>
      <c r="P760" s="16" t="s">
        <v>2686</v>
      </c>
      <c r="Q760" s="19">
        <v>38723</v>
      </c>
      <c r="R760" s="15" t="s">
        <v>2370</v>
      </c>
      <c r="S760" s="15"/>
      <c r="T760" s="20" t="s">
        <v>2724</v>
      </c>
      <c r="U760" s="14" t="str">
        <f ca="1">VLOOKUP(T760,[1]sheet1!$C$1:$D$65536,2,0)</f>
        <v>13550088306</v>
      </c>
      <c r="V760" s="17">
        <v>35339</v>
      </c>
      <c r="W760" s="15" t="s">
        <v>36</v>
      </c>
      <c r="X760" s="21">
        <f t="shared" si="24"/>
        <v>21</v>
      </c>
      <c r="Y760" s="21">
        <f t="shared" si="25"/>
        <v>15</v>
      </c>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c r="GB760" s="21"/>
      <c r="GC760" s="21"/>
      <c r="GD760" s="21"/>
      <c r="GE760" s="21"/>
      <c r="GF760" s="21"/>
      <c r="GG760" s="21"/>
      <c r="GH760" s="21"/>
      <c r="GI760" s="21"/>
      <c r="GJ760" s="21"/>
      <c r="GK760" s="21"/>
      <c r="GL760" s="21"/>
      <c r="GM760" s="21"/>
      <c r="GN760" s="21"/>
      <c r="GO760" s="21"/>
      <c r="GP760" s="21"/>
      <c r="GQ760" s="21"/>
      <c r="GR760" s="21"/>
      <c r="GS760" s="21"/>
      <c r="GT760" s="21"/>
      <c r="GU760" s="21"/>
      <c r="GV760" s="21"/>
      <c r="GW760" s="21"/>
      <c r="GX760" s="21"/>
      <c r="GY760" s="21"/>
      <c r="GZ760" s="21"/>
      <c r="HA760" s="21"/>
      <c r="HB760" s="21"/>
      <c r="HC760" s="21"/>
      <c r="HD760" s="21"/>
      <c r="HE760" s="21"/>
      <c r="HF760" s="21"/>
      <c r="HG760" s="21"/>
      <c r="HH760" s="21"/>
      <c r="HI760" s="21"/>
      <c r="HJ760" s="21"/>
      <c r="HK760" s="21"/>
      <c r="HL760" s="21"/>
      <c r="HM760" s="21"/>
      <c r="HN760" s="21"/>
      <c r="HO760" s="21"/>
      <c r="HP760" s="21"/>
      <c r="HQ760" s="21"/>
      <c r="HR760" s="21"/>
      <c r="HS760" s="21"/>
      <c r="HT760" s="21"/>
    </row>
    <row r="761" s="9" customFormat="1" ht="30" customHeight="1" spans="1:228">
      <c r="A761" s="10">
        <v>1</v>
      </c>
      <c r="B761" s="14" t="s">
        <v>2725</v>
      </c>
      <c r="C761" s="15" t="s">
        <v>2726</v>
      </c>
      <c r="D761" s="15"/>
      <c r="E761" s="15" t="s">
        <v>2727</v>
      </c>
      <c r="F761" s="16" t="s">
        <v>2728</v>
      </c>
      <c r="G761" s="15" t="s">
        <v>27</v>
      </c>
      <c r="H761" s="15" t="s">
        <v>28</v>
      </c>
      <c r="I761" s="15"/>
      <c r="J761" s="15" t="s">
        <v>41</v>
      </c>
      <c r="K761" s="17">
        <v>25559</v>
      </c>
      <c r="L761" s="15">
        <v>48</v>
      </c>
      <c r="M761" s="15" t="s">
        <v>30</v>
      </c>
      <c r="N761" s="15" t="s">
        <v>156</v>
      </c>
      <c r="O761" s="15"/>
      <c r="P761" s="16" t="s">
        <v>2729</v>
      </c>
      <c r="Q761" s="19">
        <v>35247</v>
      </c>
      <c r="R761" s="15" t="s">
        <v>57</v>
      </c>
      <c r="S761" s="15"/>
      <c r="T761" s="20" t="s">
        <v>2730</v>
      </c>
      <c r="U761" s="14" t="str">
        <f ca="1">VLOOKUP(T761,[1]sheet1!$C$1:$D$65536,2,0)</f>
        <v>13618026416</v>
      </c>
      <c r="V761" s="17">
        <v>32478</v>
      </c>
      <c r="W761" s="15" t="s">
        <v>36</v>
      </c>
      <c r="X761" s="21">
        <f t="shared" si="24"/>
        <v>29</v>
      </c>
      <c r="Y761" s="21">
        <f t="shared" si="25"/>
        <v>15</v>
      </c>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c r="GB761" s="21"/>
      <c r="GC761" s="21"/>
      <c r="GD761" s="21"/>
      <c r="GE761" s="21"/>
      <c r="GF761" s="21"/>
      <c r="GG761" s="21"/>
      <c r="GH761" s="21"/>
      <c r="GI761" s="21"/>
      <c r="GJ761" s="21"/>
      <c r="GK761" s="21"/>
      <c r="GL761" s="21"/>
      <c r="GM761" s="21"/>
      <c r="GN761" s="21"/>
      <c r="GO761" s="21"/>
      <c r="GP761" s="21"/>
      <c r="GQ761" s="21"/>
      <c r="GR761" s="21"/>
      <c r="GS761" s="21"/>
      <c r="GT761" s="21"/>
      <c r="GU761" s="21"/>
      <c r="GV761" s="21"/>
      <c r="GW761" s="21"/>
      <c r="GX761" s="21"/>
      <c r="GY761" s="21"/>
      <c r="GZ761" s="21"/>
      <c r="HA761" s="21"/>
      <c r="HB761" s="21"/>
      <c r="HC761" s="21"/>
      <c r="HD761" s="21"/>
      <c r="HE761" s="21"/>
      <c r="HF761" s="21"/>
      <c r="HG761" s="21"/>
      <c r="HH761" s="21"/>
      <c r="HI761" s="21"/>
      <c r="HJ761" s="21"/>
      <c r="HK761" s="21"/>
      <c r="HL761" s="21"/>
      <c r="HM761" s="21"/>
      <c r="HN761" s="21"/>
      <c r="HO761" s="21"/>
      <c r="HP761" s="21"/>
      <c r="HQ761" s="21"/>
      <c r="HR761" s="21"/>
      <c r="HS761" s="21"/>
      <c r="HT761" s="21"/>
    </row>
    <row r="762" s="9" customFormat="1" ht="30" customHeight="1" spans="1:228">
      <c r="A762" s="10">
        <v>2</v>
      </c>
      <c r="B762" s="14" t="s">
        <v>2731</v>
      </c>
      <c r="C762" s="15" t="s">
        <v>2726</v>
      </c>
      <c r="D762" s="15"/>
      <c r="E762" s="15" t="s">
        <v>2732</v>
      </c>
      <c r="F762" s="16" t="s">
        <v>2733</v>
      </c>
      <c r="G762" s="15" t="s">
        <v>27</v>
      </c>
      <c r="H762" s="15" t="s">
        <v>40</v>
      </c>
      <c r="I762" s="15"/>
      <c r="J762" s="15" t="s">
        <v>41</v>
      </c>
      <c r="K762" s="17">
        <v>25395</v>
      </c>
      <c r="L762" s="15">
        <v>49</v>
      </c>
      <c r="M762" s="15" t="s">
        <v>30</v>
      </c>
      <c r="N762" s="15" t="s">
        <v>156</v>
      </c>
      <c r="O762" s="15"/>
      <c r="P762" s="16" t="s">
        <v>2729</v>
      </c>
      <c r="Q762" s="19">
        <v>35247</v>
      </c>
      <c r="R762" s="15" t="s">
        <v>57</v>
      </c>
      <c r="S762" s="15"/>
      <c r="T762" s="20" t="s">
        <v>2734</v>
      </c>
      <c r="U762" s="14" t="str">
        <f ca="1">VLOOKUP(T762,[1]sheet1!$C$1:$D$65536,2,0)</f>
        <v>13709097799</v>
      </c>
      <c r="V762" s="17">
        <v>33420</v>
      </c>
      <c r="W762" s="15" t="s">
        <v>36</v>
      </c>
      <c r="X762" s="21">
        <f t="shared" si="24"/>
        <v>26</v>
      </c>
      <c r="Y762" s="21">
        <f t="shared" si="25"/>
        <v>15</v>
      </c>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c r="GB762" s="21"/>
      <c r="GC762" s="21"/>
      <c r="GD762" s="21"/>
      <c r="GE762" s="21"/>
      <c r="GF762" s="21"/>
      <c r="GG762" s="21"/>
      <c r="GH762" s="21"/>
      <c r="GI762" s="21"/>
      <c r="GJ762" s="21"/>
      <c r="GK762" s="21"/>
      <c r="GL762" s="21"/>
      <c r="GM762" s="21"/>
      <c r="GN762" s="21"/>
      <c r="GO762" s="21"/>
      <c r="GP762" s="21"/>
      <c r="GQ762" s="21"/>
      <c r="GR762" s="21"/>
      <c r="GS762" s="21"/>
      <c r="GT762" s="21"/>
      <c r="GU762" s="21"/>
      <c r="GV762" s="21"/>
      <c r="GW762" s="21"/>
      <c r="GX762" s="21"/>
      <c r="GY762" s="21"/>
      <c r="GZ762" s="21"/>
      <c r="HA762" s="21"/>
      <c r="HB762" s="21"/>
      <c r="HC762" s="21"/>
      <c r="HD762" s="21"/>
      <c r="HE762" s="21"/>
      <c r="HF762" s="21"/>
      <c r="HG762" s="21"/>
      <c r="HH762" s="21"/>
      <c r="HI762" s="21"/>
      <c r="HJ762" s="21"/>
      <c r="HK762" s="21"/>
      <c r="HL762" s="21"/>
      <c r="HM762" s="21"/>
      <c r="HN762" s="21"/>
      <c r="HO762" s="21"/>
      <c r="HP762" s="21"/>
      <c r="HQ762" s="21"/>
      <c r="HR762" s="21"/>
      <c r="HS762" s="21"/>
      <c r="HT762" s="21"/>
    </row>
    <row r="763" s="9" customFormat="1" ht="30" customHeight="1" spans="1:228">
      <c r="A763" s="10">
        <v>3</v>
      </c>
      <c r="B763" s="14" t="s">
        <v>2735</v>
      </c>
      <c r="C763" s="15" t="s">
        <v>2726</v>
      </c>
      <c r="D763" s="15"/>
      <c r="E763" s="15" t="s">
        <v>2736</v>
      </c>
      <c r="F763" s="16" t="s">
        <v>2737</v>
      </c>
      <c r="G763" s="15" t="s">
        <v>27</v>
      </c>
      <c r="H763" s="15" t="s">
        <v>40</v>
      </c>
      <c r="I763" s="15"/>
      <c r="J763" s="15" t="s">
        <v>41</v>
      </c>
      <c r="K763" s="17">
        <v>29820</v>
      </c>
      <c r="L763" s="15">
        <v>36</v>
      </c>
      <c r="M763" s="15" t="s">
        <v>30</v>
      </c>
      <c r="N763" s="15" t="s">
        <v>31</v>
      </c>
      <c r="O763" s="15"/>
      <c r="P763" s="16" t="s">
        <v>47</v>
      </c>
      <c r="Q763" s="19">
        <v>38504</v>
      </c>
      <c r="R763" s="15" t="s">
        <v>57</v>
      </c>
      <c r="S763" s="15"/>
      <c r="T763" s="20" t="s">
        <v>2738</v>
      </c>
      <c r="U763" s="14" t="str">
        <f ca="1">VLOOKUP(T763,[1]sheet1!$C$1:$D$65536,2,0)</f>
        <v>13541286904</v>
      </c>
      <c r="V763" s="17">
        <v>38534</v>
      </c>
      <c r="W763" s="15" t="s">
        <v>36</v>
      </c>
      <c r="X763" s="21">
        <f t="shared" si="24"/>
        <v>12</v>
      </c>
      <c r="Y763" s="21">
        <f t="shared" si="25"/>
        <v>10</v>
      </c>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c r="GB763" s="21"/>
      <c r="GC763" s="21"/>
      <c r="GD763" s="21"/>
      <c r="GE763" s="21"/>
      <c r="GF763" s="21"/>
      <c r="GG763" s="21"/>
      <c r="GH763" s="21"/>
      <c r="GI763" s="21"/>
      <c r="GJ763" s="21"/>
      <c r="GK763" s="21"/>
      <c r="GL763" s="21"/>
      <c r="GM763" s="21"/>
      <c r="GN763" s="21"/>
      <c r="GO763" s="21"/>
      <c r="GP763" s="21"/>
      <c r="GQ763" s="21"/>
      <c r="GR763" s="21"/>
      <c r="GS763" s="21"/>
      <c r="GT763" s="21"/>
      <c r="GU763" s="21"/>
      <c r="GV763" s="21"/>
      <c r="GW763" s="21"/>
      <c r="GX763" s="21"/>
      <c r="GY763" s="21"/>
      <c r="GZ763" s="21"/>
      <c r="HA763" s="21"/>
      <c r="HB763" s="21"/>
      <c r="HC763" s="21"/>
      <c r="HD763" s="21"/>
      <c r="HE763" s="21"/>
      <c r="HF763" s="21"/>
      <c r="HG763" s="21"/>
      <c r="HH763" s="21"/>
      <c r="HI763" s="21"/>
      <c r="HJ763" s="21"/>
      <c r="HK763" s="21"/>
      <c r="HL763" s="21"/>
      <c r="HM763" s="21"/>
      <c r="HN763" s="21"/>
      <c r="HO763" s="21"/>
      <c r="HP763" s="21"/>
      <c r="HQ763" s="21"/>
      <c r="HR763" s="21"/>
      <c r="HS763" s="21"/>
      <c r="HT763" s="21"/>
    </row>
    <row r="764" s="9" customFormat="1" ht="30" customHeight="1" spans="1:228">
      <c r="A764" s="10">
        <v>4</v>
      </c>
      <c r="B764" s="14" t="s">
        <v>2739</v>
      </c>
      <c r="C764" s="15" t="s">
        <v>2726</v>
      </c>
      <c r="D764" s="15"/>
      <c r="E764" s="15" t="s">
        <v>2740</v>
      </c>
      <c r="F764" s="16" t="s">
        <v>2741</v>
      </c>
      <c r="G764" s="15" t="s">
        <v>681</v>
      </c>
      <c r="H764" s="15" t="s">
        <v>136</v>
      </c>
      <c r="I764" s="15"/>
      <c r="J764" s="15" t="s">
        <v>41</v>
      </c>
      <c r="K764" s="17">
        <v>22698</v>
      </c>
      <c r="L764" s="15">
        <v>56</v>
      </c>
      <c r="M764" s="15" t="s">
        <v>30</v>
      </c>
      <c r="N764" s="15" t="s">
        <v>491</v>
      </c>
      <c r="O764" s="15"/>
      <c r="P764" s="16" t="s">
        <v>131</v>
      </c>
      <c r="Q764" s="19">
        <v>30133</v>
      </c>
      <c r="R764" s="15" t="s">
        <v>146</v>
      </c>
      <c r="S764" s="15"/>
      <c r="T764" s="20" t="s">
        <v>2742</v>
      </c>
      <c r="U764" s="14" t="str">
        <f ca="1">VLOOKUP(T764,[1]sheet1!$C$1:$D$65536,2,0)</f>
        <v>13688198656</v>
      </c>
      <c r="V764" s="17">
        <v>30164</v>
      </c>
      <c r="W764" s="15" t="s">
        <v>36</v>
      </c>
      <c r="X764" s="21">
        <f t="shared" si="24"/>
        <v>35</v>
      </c>
      <c r="Y764" s="21">
        <f t="shared" si="25"/>
        <v>15</v>
      </c>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c r="GB764" s="21"/>
      <c r="GC764" s="21"/>
      <c r="GD764" s="21"/>
      <c r="GE764" s="21"/>
      <c r="GF764" s="21"/>
      <c r="GG764" s="21"/>
      <c r="GH764" s="21"/>
      <c r="GI764" s="21"/>
      <c r="GJ764" s="21"/>
      <c r="GK764" s="21"/>
      <c r="GL764" s="21"/>
      <c r="GM764" s="21"/>
      <c r="GN764" s="21"/>
      <c r="GO764" s="21"/>
      <c r="GP764" s="21"/>
      <c r="GQ764" s="21"/>
      <c r="GR764" s="21"/>
      <c r="GS764" s="21"/>
      <c r="GT764" s="21"/>
      <c r="GU764" s="21"/>
      <c r="GV764" s="21"/>
      <c r="GW764" s="21"/>
      <c r="GX764" s="21"/>
      <c r="GY764" s="21"/>
      <c r="GZ764" s="21"/>
      <c r="HA764" s="21"/>
      <c r="HB764" s="21"/>
      <c r="HC764" s="21"/>
      <c r="HD764" s="21"/>
      <c r="HE764" s="21"/>
      <c r="HF764" s="21"/>
      <c r="HG764" s="21"/>
      <c r="HH764" s="21"/>
      <c r="HI764" s="21"/>
      <c r="HJ764" s="21"/>
      <c r="HK764" s="21"/>
      <c r="HL764" s="21"/>
      <c r="HM764" s="21"/>
      <c r="HN764" s="21"/>
      <c r="HO764" s="21"/>
      <c r="HP764" s="21"/>
      <c r="HQ764" s="21"/>
      <c r="HR764" s="21"/>
      <c r="HS764" s="21"/>
      <c r="HT764" s="21"/>
    </row>
    <row r="765" s="9" customFormat="1" ht="30" customHeight="1" spans="1:228">
      <c r="A765" s="10">
        <v>1</v>
      </c>
      <c r="B765" s="14" t="s">
        <v>2743</v>
      </c>
      <c r="C765" s="15" t="s">
        <v>2744</v>
      </c>
      <c r="D765" s="15"/>
      <c r="E765" s="15">
        <v>246</v>
      </c>
      <c r="F765" s="16" t="s">
        <v>2745</v>
      </c>
      <c r="G765" s="15" t="s">
        <v>56</v>
      </c>
      <c r="H765" s="15" t="s">
        <v>129</v>
      </c>
      <c r="I765" s="15"/>
      <c r="J765" s="15" t="s">
        <v>41</v>
      </c>
      <c r="K765" s="17">
        <v>29579</v>
      </c>
      <c r="L765" s="15">
        <v>37</v>
      </c>
      <c r="M765" s="15" t="s">
        <v>30</v>
      </c>
      <c r="N765" s="15" t="s">
        <v>31</v>
      </c>
      <c r="O765" s="15"/>
      <c r="P765" s="16" t="s">
        <v>166</v>
      </c>
      <c r="Q765" s="19">
        <v>42561</v>
      </c>
      <c r="R765" s="15" t="s">
        <v>132</v>
      </c>
      <c r="S765" s="15"/>
      <c r="T765" s="20" t="s">
        <v>2746</v>
      </c>
      <c r="U765" s="14" t="str">
        <f ca="1">VLOOKUP(T765,[1]sheet1!$C$1:$D$65536,2,0)</f>
        <v>13882111882</v>
      </c>
      <c r="V765" s="17">
        <v>36404</v>
      </c>
      <c r="W765" s="15" t="s">
        <v>36</v>
      </c>
      <c r="X765" s="21">
        <f t="shared" si="24"/>
        <v>18</v>
      </c>
      <c r="Y765" s="21">
        <f t="shared" si="25"/>
        <v>10</v>
      </c>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c r="GB765" s="21"/>
      <c r="GC765" s="21"/>
      <c r="GD765" s="21"/>
      <c r="GE765" s="21"/>
      <c r="GF765" s="21"/>
      <c r="GG765" s="21"/>
      <c r="GH765" s="21"/>
      <c r="GI765" s="21"/>
      <c r="GJ765" s="21"/>
      <c r="GK765" s="21"/>
      <c r="GL765" s="21"/>
      <c r="GM765" s="21"/>
      <c r="GN765" s="21"/>
      <c r="GO765" s="21"/>
      <c r="GP765" s="21"/>
      <c r="GQ765" s="21"/>
      <c r="GR765" s="21"/>
      <c r="GS765" s="21"/>
      <c r="GT765" s="21"/>
      <c r="GU765" s="21"/>
      <c r="GV765" s="21"/>
      <c r="GW765" s="21"/>
      <c r="GX765" s="21"/>
      <c r="GY765" s="21"/>
      <c r="GZ765" s="21"/>
      <c r="HA765" s="21"/>
      <c r="HB765" s="21"/>
      <c r="HC765" s="21"/>
      <c r="HD765" s="21"/>
      <c r="HE765" s="21"/>
      <c r="HF765" s="21"/>
      <c r="HG765" s="21"/>
      <c r="HH765" s="21"/>
      <c r="HI765" s="21"/>
      <c r="HJ765" s="21"/>
      <c r="HK765" s="21"/>
      <c r="HL765" s="21"/>
      <c r="HM765" s="21"/>
      <c r="HN765" s="21"/>
      <c r="HO765" s="21"/>
      <c r="HP765" s="21"/>
      <c r="HQ765" s="21"/>
      <c r="HR765" s="21"/>
      <c r="HS765" s="21"/>
      <c r="HT765" s="21"/>
    </row>
    <row r="766" s="9" customFormat="1" ht="30" customHeight="1" spans="1:228">
      <c r="A766" s="10">
        <v>2</v>
      </c>
      <c r="B766" s="14" t="s">
        <v>2747</v>
      </c>
      <c r="C766" s="15" t="s">
        <v>2744</v>
      </c>
      <c r="D766" s="15"/>
      <c r="E766" s="15">
        <v>124</v>
      </c>
      <c r="F766" s="16" t="s">
        <v>2748</v>
      </c>
      <c r="G766" s="15" t="s">
        <v>27</v>
      </c>
      <c r="H766" s="15" t="s">
        <v>136</v>
      </c>
      <c r="I766" s="15"/>
      <c r="J766" s="15" t="s">
        <v>41</v>
      </c>
      <c r="K766" s="17">
        <v>26217</v>
      </c>
      <c r="L766" s="15">
        <v>47</v>
      </c>
      <c r="M766" s="15" t="s">
        <v>30</v>
      </c>
      <c r="N766" s="15" t="s">
        <v>31</v>
      </c>
      <c r="O766" s="15"/>
      <c r="P766" s="16" t="s">
        <v>166</v>
      </c>
      <c r="Q766" s="19">
        <v>38169</v>
      </c>
      <c r="R766" s="15" t="s">
        <v>132</v>
      </c>
      <c r="S766" s="15"/>
      <c r="T766" s="20" t="s">
        <v>2749</v>
      </c>
      <c r="U766" s="14" t="str">
        <f ca="1">VLOOKUP(T766,[1]sheet1!$C$1:$D$65536,2,0)</f>
        <v>18381080550</v>
      </c>
      <c r="V766" s="17">
        <v>33858</v>
      </c>
      <c r="W766" s="15" t="s">
        <v>80</v>
      </c>
      <c r="X766" s="21">
        <f t="shared" si="24"/>
        <v>25</v>
      </c>
      <c r="Y766" s="21">
        <f t="shared" si="25"/>
        <v>15</v>
      </c>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c r="GB766" s="21"/>
      <c r="GC766" s="21"/>
      <c r="GD766" s="21"/>
      <c r="GE766" s="21"/>
      <c r="GF766" s="21"/>
      <c r="GG766" s="21"/>
      <c r="GH766" s="21"/>
      <c r="GI766" s="21"/>
      <c r="GJ766" s="21"/>
      <c r="GK766" s="21"/>
      <c r="GL766" s="21"/>
      <c r="GM766" s="21"/>
      <c r="GN766" s="21"/>
      <c r="GO766" s="21"/>
      <c r="GP766" s="21"/>
      <c r="GQ766" s="21"/>
      <c r="GR766" s="21"/>
      <c r="GS766" s="21"/>
      <c r="GT766" s="21"/>
      <c r="GU766" s="21"/>
      <c r="GV766" s="21"/>
      <c r="GW766" s="21"/>
      <c r="GX766" s="21"/>
      <c r="GY766" s="21"/>
      <c r="GZ766" s="21"/>
      <c r="HA766" s="21"/>
      <c r="HB766" s="21"/>
      <c r="HC766" s="21"/>
      <c r="HD766" s="21"/>
      <c r="HE766" s="21"/>
      <c r="HF766" s="21"/>
      <c r="HG766" s="21"/>
      <c r="HH766" s="21"/>
      <c r="HI766" s="21"/>
      <c r="HJ766" s="21"/>
      <c r="HK766" s="21"/>
      <c r="HL766" s="21"/>
      <c r="HM766" s="21"/>
      <c r="HN766" s="21"/>
      <c r="HO766" s="21"/>
      <c r="HP766" s="21"/>
      <c r="HQ766" s="21"/>
      <c r="HR766" s="21"/>
      <c r="HS766" s="21"/>
      <c r="HT766" s="21"/>
    </row>
    <row r="767" s="9" customFormat="1" ht="30" customHeight="1" spans="1:228">
      <c r="A767" s="10">
        <v>3</v>
      </c>
      <c r="B767" s="14" t="s">
        <v>2750</v>
      </c>
      <c r="C767" s="15" t="s">
        <v>2744</v>
      </c>
      <c r="D767" s="15"/>
      <c r="E767" s="15">
        <v>943</v>
      </c>
      <c r="F767" s="16" t="s">
        <v>2751</v>
      </c>
      <c r="G767" s="15" t="s">
        <v>56</v>
      </c>
      <c r="H767" s="15" t="s">
        <v>136</v>
      </c>
      <c r="I767" s="15"/>
      <c r="J767" s="15" t="s">
        <v>41</v>
      </c>
      <c r="K767" s="17">
        <v>33089</v>
      </c>
      <c r="L767" s="15">
        <v>28</v>
      </c>
      <c r="M767" s="15" t="s">
        <v>30</v>
      </c>
      <c r="N767" s="15" t="s">
        <v>130</v>
      </c>
      <c r="O767" s="15"/>
      <c r="P767" s="16" t="s">
        <v>166</v>
      </c>
      <c r="Q767" s="19">
        <v>40725</v>
      </c>
      <c r="R767" s="15" t="s">
        <v>136</v>
      </c>
      <c r="S767" s="15"/>
      <c r="T767" s="20" t="s">
        <v>2752</v>
      </c>
      <c r="U767" s="14" t="str">
        <f ca="1">VLOOKUP(T767,[1]sheet1!$C$1:$D$65536,2,0)</f>
        <v>13438165310</v>
      </c>
      <c r="V767" s="17">
        <v>40787</v>
      </c>
      <c r="W767" s="15" t="s">
        <v>36</v>
      </c>
      <c r="X767" s="21">
        <f t="shared" si="24"/>
        <v>6</v>
      </c>
      <c r="Y767" s="21">
        <f t="shared" si="25"/>
        <v>5</v>
      </c>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c r="GB767" s="21"/>
      <c r="GC767" s="21"/>
      <c r="GD767" s="21"/>
      <c r="GE767" s="21"/>
      <c r="GF767" s="21"/>
      <c r="GG767" s="21"/>
      <c r="GH767" s="21"/>
      <c r="GI767" s="21"/>
      <c r="GJ767" s="21"/>
      <c r="GK767" s="21"/>
      <c r="GL767" s="21"/>
      <c r="GM767" s="21"/>
      <c r="GN767" s="21"/>
      <c r="GO767" s="21"/>
      <c r="GP767" s="21"/>
      <c r="GQ767" s="21"/>
      <c r="GR767" s="21"/>
      <c r="GS767" s="21"/>
      <c r="GT767" s="21"/>
      <c r="GU767" s="21"/>
      <c r="GV767" s="21"/>
      <c r="GW767" s="21"/>
      <c r="GX767" s="21"/>
      <c r="GY767" s="21"/>
      <c r="GZ767" s="21"/>
      <c r="HA767" s="21"/>
      <c r="HB767" s="21"/>
      <c r="HC767" s="21"/>
      <c r="HD767" s="21"/>
      <c r="HE767" s="21"/>
      <c r="HF767" s="21"/>
      <c r="HG767" s="21"/>
      <c r="HH767" s="21"/>
      <c r="HI767" s="21"/>
      <c r="HJ767" s="21"/>
      <c r="HK767" s="21"/>
      <c r="HL767" s="21"/>
      <c r="HM767" s="21"/>
      <c r="HN767" s="21"/>
      <c r="HO767" s="21"/>
      <c r="HP767" s="21"/>
      <c r="HQ767" s="21"/>
      <c r="HR767" s="21"/>
      <c r="HS767" s="21"/>
      <c r="HT767" s="21"/>
    </row>
    <row r="768" s="9" customFormat="1" ht="30" customHeight="1" spans="1:228">
      <c r="A768" s="10">
        <v>4</v>
      </c>
      <c r="B768" s="14" t="s">
        <v>2753</v>
      </c>
      <c r="C768" s="15" t="s">
        <v>2744</v>
      </c>
      <c r="D768" s="15"/>
      <c r="E768" s="15">
        <v>1185</v>
      </c>
      <c r="F768" s="16" t="s">
        <v>2754</v>
      </c>
      <c r="G768" s="15" t="s">
        <v>27</v>
      </c>
      <c r="H768" s="15" t="s">
        <v>40</v>
      </c>
      <c r="I768" s="15"/>
      <c r="J768" s="15" t="s">
        <v>29</v>
      </c>
      <c r="K768" s="17">
        <v>31823</v>
      </c>
      <c r="L768" s="15">
        <v>31</v>
      </c>
      <c r="M768" s="15" t="s">
        <v>30</v>
      </c>
      <c r="N768" s="15" t="s">
        <v>102</v>
      </c>
      <c r="O768" s="15" t="s">
        <v>102</v>
      </c>
      <c r="P768" s="16" t="s">
        <v>2755</v>
      </c>
      <c r="Q768" s="19">
        <v>41456</v>
      </c>
      <c r="R768" s="15" t="s">
        <v>1162</v>
      </c>
      <c r="S768" s="15"/>
      <c r="T768" s="20" t="s">
        <v>2756</v>
      </c>
      <c r="U768" s="14" t="str">
        <f ca="1">VLOOKUP(T768,[1]sheet1!$C$1:$D$65536,2,0)</f>
        <v>18981786918</v>
      </c>
      <c r="V768" s="17">
        <v>41791</v>
      </c>
      <c r="W768" s="15" t="s">
        <v>80</v>
      </c>
      <c r="X768" s="21">
        <f t="shared" si="24"/>
        <v>3</v>
      </c>
      <c r="Y768" s="21">
        <f t="shared" si="25"/>
        <v>5</v>
      </c>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c r="GB768" s="21"/>
      <c r="GC768" s="21"/>
      <c r="GD768" s="21"/>
      <c r="GE768" s="21"/>
      <c r="GF768" s="21"/>
      <c r="GG768" s="21"/>
      <c r="GH768" s="21"/>
      <c r="GI768" s="21"/>
      <c r="GJ768" s="21"/>
      <c r="GK768" s="21"/>
      <c r="GL768" s="21"/>
      <c r="GM768" s="21"/>
      <c r="GN768" s="21"/>
      <c r="GO768" s="21"/>
      <c r="GP768" s="21"/>
      <c r="GQ768" s="21"/>
      <c r="GR768" s="21"/>
      <c r="GS768" s="21"/>
      <c r="GT768" s="21"/>
      <c r="GU768" s="21"/>
      <c r="GV768" s="21"/>
      <c r="GW768" s="21"/>
      <c r="GX768" s="21"/>
      <c r="GY768" s="21"/>
      <c r="GZ768" s="21"/>
      <c r="HA768" s="21"/>
      <c r="HB768" s="21"/>
      <c r="HC768" s="21"/>
      <c r="HD768" s="21"/>
      <c r="HE768" s="21"/>
      <c r="HF768" s="21"/>
      <c r="HG768" s="21"/>
      <c r="HH768" s="21"/>
      <c r="HI768" s="21"/>
      <c r="HJ768" s="21"/>
      <c r="HK768" s="21"/>
      <c r="HL768" s="21"/>
      <c r="HM768" s="21"/>
      <c r="HN768" s="21"/>
      <c r="HO768" s="21"/>
      <c r="HP768" s="21"/>
      <c r="HQ768" s="21"/>
      <c r="HR768" s="21"/>
      <c r="HS768" s="21"/>
      <c r="HT768" s="21"/>
    </row>
    <row r="769" s="9" customFormat="1" ht="30" customHeight="1" spans="1:228">
      <c r="A769" s="10">
        <v>5</v>
      </c>
      <c r="B769" s="14" t="s">
        <v>2757</v>
      </c>
      <c r="C769" s="15" t="s">
        <v>2744</v>
      </c>
      <c r="D769" s="15"/>
      <c r="E769" s="15">
        <v>1331</v>
      </c>
      <c r="F769" s="16" t="s">
        <v>2758</v>
      </c>
      <c r="G769" s="15" t="s">
        <v>56</v>
      </c>
      <c r="H769" s="15" t="s">
        <v>40</v>
      </c>
      <c r="I769" s="15"/>
      <c r="J769" s="15" t="s">
        <v>41</v>
      </c>
      <c r="K769" s="17">
        <v>32767</v>
      </c>
      <c r="L769" s="15">
        <v>29</v>
      </c>
      <c r="M769" s="15" t="s">
        <v>30</v>
      </c>
      <c r="N769" s="15" t="s">
        <v>31</v>
      </c>
      <c r="O769" s="15" t="s">
        <v>32</v>
      </c>
      <c r="P769" s="16" t="s">
        <v>47</v>
      </c>
      <c r="Q769" s="19">
        <v>41821</v>
      </c>
      <c r="R769" s="15" t="s">
        <v>57</v>
      </c>
      <c r="S769" s="15"/>
      <c r="T769" s="20" t="s">
        <v>2759</v>
      </c>
      <c r="U769" s="14" t="str">
        <f ca="1">VLOOKUP(T769,[1]sheet1!$C$1:$D$65536,2,0)</f>
        <v>15756272513</v>
      </c>
      <c r="V769" s="17">
        <v>41821</v>
      </c>
      <c r="W769" s="15" t="s">
        <v>36</v>
      </c>
      <c r="X769" s="21">
        <f t="shared" si="24"/>
        <v>3</v>
      </c>
      <c r="Y769" s="21">
        <f t="shared" si="25"/>
        <v>5</v>
      </c>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c r="GB769" s="21"/>
      <c r="GC769" s="21"/>
      <c r="GD769" s="21"/>
      <c r="GE769" s="21"/>
      <c r="GF769" s="21"/>
      <c r="GG769" s="21"/>
      <c r="GH769" s="21"/>
      <c r="GI769" s="21"/>
      <c r="GJ769" s="21"/>
      <c r="GK769" s="21"/>
      <c r="GL769" s="21"/>
      <c r="GM769" s="21"/>
      <c r="GN769" s="21"/>
      <c r="GO769" s="21"/>
      <c r="GP769" s="21"/>
      <c r="GQ769" s="21"/>
      <c r="GR769" s="21"/>
      <c r="GS769" s="21"/>
      <c r="GT769" s="21"/>
      <c r="GU769" s="21"/>
      <c r="GV769" s="21"/>
      <c r="GW769" s="21"/>
      <c r="GX769" s="21"/>
      <c r="GY769" s="21"/>
      <c r="GZ769" s="21"/>
      <c r="HA769" s="21"/>
      <c r="HB769" s="21"/>
      <c r="HC769" s="21"/>
      <c r="HD769" s="21"/>
      <c r="HE769" s="21"/>
      <c r="HF769" s="21"/>
      <c r="HG769" s="21"/>
      <c r="HH769" s="21"/>
      <c r="HI769" s="21"/>
      <c r="HJ769" s="21"/>
      <c r="HK769" s="21"/>
      <c r="HL769" s="21"/>
      <c r="HM769" s="21"/>
      <c r="HN769" s="21"/>
      <c r="HO769" s="21"/>
      <c r="HP769" s="21"/>
      <c r="HQ769" s="21"/>
      <c r="HR769" s="21"/>
      <c r="HS769" s="21"/>
      <c r="HT769" s="21"/>
    </row>
    <row r="770" s="9" customFormat="1" ht="30" customHeight="1" spans="1:228">
      <c r="A770" s="10">
        <v>6</v>
      </c>
      <c r="B770" s="14" t="s">
        <v>2760</v>
      </c>
      <c r="C770" s="15" t="s">
        <v>2744</v>
      </c>
      <c r="D770" s="15"/>
      <c r="E770" s="15">
        <v>1341</v>
      </c>
      <c r="F770" s="16" t="s">
        <v>2761</v>
      </c>
      <c r="G770" s="15" t="s">
        <v>56</v>
      </c>
      <c r="H770" s="15" t="s">
        <v>40</v>
      </c>
      <c r="I770" s="15"/>
      <c r="J770" s="15" t="s">
        <v>41</v>
      </c>
      <c r="K770" s="17">
        <v>32622</v>
      </c>
      <c r="L770" s="15">
        <v>29</v>
      </c>
      <c r="M770" s="15" t="s">
        <v>30</v>
      </c>
      <c r="N770" s="15" t="s">
        <v>31</v>
      </c>
      <c r="O770" s="15"/>
      <c r="P770" s="16" t="s">
        <v>2762</v>
      </c>
      <c r="Q770" s="19">
        <v>42186</v>
      </c>
      <c r="R770" s="15" t="s">
        <v>1162</v>
      </c>
      <c r="S770" s="15"/>
      <c r="T770" s="20" t="s">
        <v>2763</v>
      </c>
      <c r="U770" s="14" t="str">
        <f ca="1">VLOOKUP(T770,[1]sheet1!$C$1:$D$65536,2,0)</f>
        <v>18980898318</v>
      </c>
      <c r="V770" s="17">
        <v>41791</v>
      </c>
      <c r="W770" s="15" t="s">
        <v>36</v>
      </c>
      <c r="X770" s="21">
        <f t="shared" ref="X770:X833" si="26">DATEDIF(V770,"2018/1/1","y")</f>
        <v>3</v>
      </c>
      <c r="Y770" s="21">
        <f t="shared" si="25"/>
        <v>5</v>
      </c>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c r="GB770" s="21"/>
      <c r="GC770" s="21"/>
      <c r="GD770" s="21"/>
      <c r="GE770" s="21"/>
      <c r="GF770" s="21"/>
      <c r="GG770" s="21"/>
      <c r="GH770" s="21"/>
      <c r="GI770" s="21"/>
      <c r="GJ770" s="21"/>
      <c r="GK770" s="21"/>
      <c r="GL770" s="21"/>
      <c r="GM770" s="21"/>
      <c r="GN770" s="21"/>
      <c r="GO770" s="21"/>
      <c r="GP770" s="21"/>
      <c r="GQ770" s="21"/>
      <c r="GR770" s="21"/>
      <c r="GS770" s="21"/>
      <c r="GT770" s="21"/>
      <c r="GU770" s="21"/>
      <c r="GV770" s="21"/>
      <c r="GW770" s="21"/>
      <c r="GX770" s="21"/>
      <c r="GY770" s="21"/>
      <c r="GZ770" s="21"/>
      <c r="HA770" s="21"/>
      <c r="HB770" s="21"/>
      <c r="HC770" s="21"/>
      <c r="HD770" s="21"/>
      <c r="HE770" s="21"/>
      <c r="HF770" s="21"/>
      <c r="HG770" s="21"/>
      <c r="HH770" s="21"/>
      <c r="HI770" s="21"/>
      <c r="HJ770" s="21"/>
      <c r="HK770" s="21"/>
      <c r="HL770" s="21"/>
      <c r="HM770" s="21"/>
      <c r="HN770" s="21"/>
      <c r="HO770" s="21"/>
      <c r="HP770" s="21"/>
      <c r="HQ770" s="21"/>
      <c r="HR770" s="21"/>
      <c r="HS770" s="21"/>
      <c r="HT770" s="21"/>
    </row>
    <row r="771" s="9" customFormat="1" ht="30" customHeight="1" spans="1:228">
      <c r="A771" s="10">
        <v>7</v>
      </c>
      <c r="B771" s="14" t="s">
        <v>2764</v>
      </c>
      <c r="C771" s="15" t="s">
        <v>2744</v>
      </c>
      <c r="D771" s="15"/>
      <c r="E771" s="15">
        <v>710</v>
      </c>
      <c r="F771" s="16" t="s">
        <v>2765</v>
      </c>
      <c r="G771" s="15" t="s">
        <v>27</v>
      </c>
      <c r="H771" s="15" t="s">
        <v>40</v>
      </c>
      <c r="I771" s="15"/>
      <c r="J771" s="15" t="s">
        <v>29</v>
      </c>
      <c r="K771" s="17">
        <v>31164</v>
      </c>
      <c r="L771" s="15">
        <v>33</v>
      </c>
      <c r="M771" s="15" t="s">
        <v>30</v>
      </c>
      <c r="N771" s="15" t="s">
        <v>31</v>
      </c>
      <c r="O771" s="15" t="s">
        <v>32</v>
      </c>
      <c r="P771" s="16" t="s">
        <v>2755</v>
      </c>
      <c r="Q771" s="19">
        <v>39995</v>
      </c>
      <c r="R771" s="15" t="s">
        <v>1162</v>
      </c>
      <c r="S771" s="15"/>
      <c r="T771" s="20" t="s">
        <v>2766</v>
      </c>
      <c r="U771" s="14" t="str">
        <f ca="1">VLOOKUP(T771,[1]sheet1!$C$1:$D$65536,2,0)</f>
        <v>13540894247</v>
      </c>
      <c r="V771" s="17">
        <v>40062</v>
      </c>
      <c r="W771" s="15" t="s">
        <v>36</v>
      </c>
      <c r="X771" s="21">
        <f t="shared" si="26"/>
        <v>8</v>
      </c>
      <c r="Y771" s="21">
        <f t="shared" ref="Y771:Y834" si="27">IF(X771&gt;=20,15,IF(X771&gt;=10,10,IF(X771&gt;=1,5,0)))</f>
        <v>5</v>
      </c>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c r="GB771" s="21"/>
      <c r="GC771" s="21"/>
      <c r="GD771" s="21"/>
      <c r="GE771" s="21"/>
      <c r="GF771" s="21"/>
      <c r="GG771" s="21"/>
      <c r="GH771" s="21"/>
      <c r="GI771" s="21"/>
      <c r="GJ771" s="21"/>
      <c r="GK771" s="21"/>
      <c r="GL771" s="21"/>
      <c r="GM771" s="21"/>
      <c r="GN771" s="21"/>
      <c r="GO771" s="21"/>
      <c r="GP771" s="21"/>
      <c r="GQ771" s="21"/>
      <c r="GR771" s="21"/>
      <c r="GS771" s="21"/>
      <c r="GT771" s="21"/>
      <c r="GU771" s="21"/>
      <c r="GV771" s="21"/>
      <c r="GW771" s="21"/>
      <c r="GX771" s="21"/>
      <c r="GY771" s="21"/>
      <c r="GZ771" s="21"/>
      <c r="HA771" s="21"/>
      <c r="HB771" s="21"/>
      <c r="HC771" s="21"/>
      <c r="HD771" s="21"/>
      <c r="HE771" s="21"/>
      <c r="HF771" s="21"/>
      <c r="HG771" s="21"/>
      <c r="HH771" s="21"/>
      <c r="HI771" s="21"/>
      <c r="HJ771" s="21"/>
      <c r="HK771" s="21"/>
      <c r="HL771" s="21"/>
      <c r="HM771" s="21"/>
      <c r="HN771" s="21"/>
      <c r="HO771" s="21"/>
      <c r="HP771" s="21"/>
      <c r="HQ771" s="21"/>
      <c r="HR771" s="21"/>
      <c r="HS771" s="21"/>
      <c r="HT771" s="21"/>
    </row>
    <row r="772" s="9" customFormat="1" ht="30" customHeight="1" spans="1:228">
      <c r="A772" s="10">
        <v>8</v>
      </c>
      <c r="B772" s="14" t="s">
        <v>2767</v>
      </c>
      <c r="C772" s="15" t="s">
        <v>2744</v>
      </c>
      <c r="D772" s="15"/>
      <c r="E772" s="15">
        <v>254</v>
      </c>
      <c r="F772" s="16" t="s">
        <v>2768</v>
      </c>
      <c r="G772" s="15" t="s">
        <v>27</v>
      </c>
      <c r="H772" s="15" t="s">
        <v>28</v>
      </c>
      <c r="I772" s="15"/>
      <c r="J772" s="15" t="s">
        <v>29</v>
      </c>
      <c r="K772" s="17">
        <v>28063</v>
      </c>
      <c r="L772" s="15">
        <v>42</v>
      </c>
      <c r="M772" s="15" t="s">
        <v>30</v>
      </c>
      <c r="N772" s="15" t="s">
        <v>31</v>
      </c>
      <c r="O772" s="15" t="s">
        <v>32</v>
      </c>
      <c r="P772" s="16" t="s">
        <v>47</v>
      </c>
      <c r="Q772" s="19">
        <v>37073</v>
      </c>
      <c r="R772" s="15" t="s">
        <v>34</v>
      </c>
      <c r="S772" s="15"/>
      <c r="T772" s="20" t="s">
        <v>2769</v>
      </c>
      <c r="U772" s="14" t="str">
        <f ca="1">VLOOKUP(T772,[1]sheet1!$C$1:$D$65536,2,0)</f>
        <v>13880747058</v>
      </c>
      <c r="V772" s="17">
        <v>37377</v>
      </c>
      <c r="W772" s="15" t="s">
        <v>80</v>
      </c>
      <c r="X772" s="21">
        <f t="shared" si="26"/>
        <v>15</v>
      </c>
      <c r="Y772" s="21">
        <f t="shared" si="27"/>
        <v>10</v>
      </c>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c r="GB772" s="21"/>
      <c r="GC772" s="21"/>
      <c r="GD772" s="21"/>
      <c r="GE772" s="21"/>
      <c r="GF772" s="21"/>
      <c r="GG772" s="21"/>
      <c r="GH772" s="21"/>
      <c r="GI772" s="21"/>
      <c r="GJ772" s="21"/>
      <c r="GK772" s="21"/>
      <c r="GL772" s="21"/>
      <c r="GM772" s="21"/>
      <c r="GN772" s="21"/>
      <c r="GO772" s="21"/>
      <c r="GP772" s="21"/>
      <c r="GQ772" s="21"/>
      <c r="GR772" s="21"/>
      <c r="GS772" s="21"/>
      <c r="GT772" s="21"/>
      <c r="GU772" s="21"/>
      <c r="GV772" s="21"/>
      <c r="GW772" s="21"/>
      <c r="GX772" s="21"/>
      <c r="GY772" s="21"/>
      <c r="GZ772" s="21"/>
      <c r="HA772" s="21"/>
      <c r="HB772" s="21"/>
      <c r="HC772" s="21"/>
      <c r="HD772" s="21"/>
      <c r="HE772" s="21"/>
      <c r="HF772" s="21"/>
      <c r="HG772" s="21"/>
      <c r="HH772" s="21"/>
      <c r="HI772" s="21"/>
      <c r="HJ772" s="21"/>
      <c r="HK772" s="21"/>
      <c r="HL772" s="21"/>
      <c r="HM772" s="21"/>
      <c r="HN772" s="21"/>
      <c r="HO772" s="21"/>
      <c r="HP772" s="21"/>
      <c r="HQ772" s="21"/>
      <c r="HR772" s="21"/>
      <c r="HS772" s="21"/>
      <c r="HT772" s="21"/>
    </row>
    <row r="773" s="9" customFormat="1" ht="30" customHeight="1" spans="1:228">
      <c r="A773" s="10">
        <v>9</v>
      </c>
      <c r="B773" s="14" t="s">
        <v>2770</v>
      </c>
      <c r="C773" s="15" t="s">
        <v>2744</v>
      </c>
      <c r="D773" s="15"/>
      <c r="E773" s="15">
        <v>1187</v>
      </c>
      <c r="F773" s="16" t="s">
        <v>2771</v>
      </c>
      <c r="G773" s="15" t="s">
        <v>27</v>
      </c>
      <c r="H773" s="15" t="s">
        <v>40</v>
      </c>
      <c r="I773" s="15"/>
      <c r="J773" s="15" t="s">
        <v>29</v>
      </c>
      <c r="K773" s="17">
        <v>32352</v>
      </c>
      <c r="L773" s="15">
        <v>30</v>
      </c>
      <c r="M773" s="15" t="s">
        <v>30</v>
      </c>
      <c r="N773" s="15" t="s">
        <v>102</v>
      </c>
      <c r="O773" s="15" t="s">
        <v>2772</v>
      </c>
      <c r="P773" s="16" t="s">
        <v>2143</v>
      </c>
      <c r="Q773" s="19">
        <v>41820</v>
      </c>
      <c r="R773" s="15" t="s">
        <v>1162</v>
      </c>
      <c r="S773" s="15"/>
      <c r="T773" s="20" t="s">
        <v>2773</v>
      </c>
      <c r="U773" s="14" t="str">
        <f ca="1">VLOOKUP(T773,[1]sheet1!$C$1:$D$65536,2,0)</f>
        <v>13880179944</v>
      </c>
      <c r="V773" s="17">
        <v>41791</v>
      </c>
      <c r="W773" s="15" t="s">
        <v>36</v>
      </c>
      <c r="X773" s="23">
        <f t="shared" si="26"/>
        <v>3</v>
      </c>
      <c r="Y773" s="21">
        <f t="shared" si="27"/>
        <v>5</v>
      </c>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c r="GB773" s="21"/>
      <c r="GC773" s="21"/>
      <c r="GD773" s="21"/>
      <c r="GE773" s="21"/>
      <c r="GF773" s="21"/>
      <c r="GG773" s="21"/>
      <c r="GH773" s="21"/>
      <c r="GI773" s="21"/>
      <c r="GJ773" s="21"/>
      <c r="GK773" s="21"/>
      <c r="GL773" s="21"/>
      <c r="GM773" s="21"/>
      <c r="GN773" s="21"/>
      <c r="GO773" s="21"/>
      <c r="GP773" s="21"/>
      <c r="GQ773" s="21"/>
      <c r="GR773" s="21"/>
      <c r="GS773" s="21"/>
      <c r="GT773" s="21"/>
      <c r="GU773" s="21"/>
      <c r="GV773" s="21"/>
      <c r="GW773" s="21"/>
      <c r="GX773" s="21"/>
      <c r="GY773" s="21"/>
      <c r="GZ773" s="21"/>
      <c r="HA773" s="21"/>
      <c r="HB773" s="21"/>
      <c r="HC773" s="21"/>
      <c r="HD773" s="21"/>
      <c r="HE773" s="21"/>
      <c r="HF773" s="21"/>
      <c r="HG773" s="21"/>
      <c r="HH773" s="21"/>
      <c r="HI773" s="21"/>
      <c r="HJ773" s="21"/>
      <c r="HK773" s="21"/>
      <c r="HL773" s="21"/>
      <c r="HM773" s="21"/>
      <c r="HN773" s="21"/>
      <c r="HO773" s="21"/>
      <c r="HP773" s="21"/>
      <c r="HQ773" s="21"/>
      <c r="HR773" s="21"/>
      <c r="HS773" s="21"/>
      <c r="HT773" s="21"/>
    </row>
    <row r="774" s="9" customFormat="1" ht="30" customHeight="1" spans="1:228">
      <c r="A774" s="10">
        <v>10</v>
      </c>
      <c r="B774" s="14" t="s">
        <v>2774</v>
      </c>
      <c r="C774" s="15" t="s">
        <v>2744</v>
      </c>
      <c r="D774" s="15"/>
      <c r="E774" s="15">
        <v>539</v>
      </c>
      <c r="F774" s="16" t="s">
        <v>2775</v>
      </c>
      <c r="G774" s="15" t="s">
        <v>27</v>
      </c>
      <c r="H774" s="15" t="s">
        <v>136</v>
      </c>
      <c r="I774" s="15"/>
      <c r="J774" s="15" t="s">
        <v>41</v>
      </c>
      <c r="K774" s="17">
        <v>29755</v>
      </c>
      <c r="L774" s="15">
        <v>36</v>
      </c>
      <c r="M774" s="15" t="s">
        <v>30</v>
      </c>
      <c r="N774" s="15" t="s">
        <v>31</v>
      </c>
      <c r="O774" s="15"/>
      <c r="P774" s="16" t="s">
        <v>166</v>
      </c>
      <c r="Q774" s="19">
        <v>42064</v>
      </c>
      <c r="R774" s="15" t="s">
        <v>132</v>
      </c>
      <c r="S774" s="15"/>
      <c r="T774" s="20" t="s">
        <v>2776</v>
      </c>
      <c r="U774" s="14" t="str">
        <f ca="1">VLOOKUP(T774,[1]sheet1!$C$1:$D$65536,2,0)</f>
        <v>13982122210</v>
      </c>
      <c r="V774" s="17">
        <v>36495</v>
      </c>
      <c r="W774" s="15" t="s">
        <v>36</v>
      </c>
      <c r="X774" s="21">
        <f t="shared" si="26"/>
        <v>18</v>
      </c>
      <c r="Y774" s="21">
        <f t="shared" si="27"/>
        <v>10</v>
      </c>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c r="GB774" s="21"/>
      <c r="GC774" s="21"/>
      <c r="GD774" s="21"/>
      <c r="GE774" s="21"/>
      <c r="GF774" s="21"/>
      <c r="GG774" s="21"/>
      <c r="GH774" s="21"/>
      <c r="GI774" s="21"/>
      <c r="GJ774" s="21"/>
      <c r="GK774" s="21"/>
      <c r="GL774" s="21"/>
      <c r="GM774" s="21"/>
      <c r="GN774" s="21"/>
      <c r="GO774" s="21"/>
      <c r="GP774" s="21"/>
      <c r="GQ774" s="21"/>
      <c r="GR774" s="21"/>
      <c r="GS774" s="21"/>
      <c r="GT774" s="21"/>
      <c r="GU774" s="21"/>
      <c r="GV774" s="21"/>
      <c r="GW774" s="21"/>
      <c r="GX774" s="21"/>
      <c r="GY774" s="21"/>
      <c r="GZ774" s="21"/>
      <c r="HA774" s="21"/>
      <c r="HB774" s="21"/>
      <c r="HC774" s="21"/>
      <c r="HD774" s="21"/>
      <c r="HE774" s="21"/>
      <c r="HF774" s="21"/>
      <c r="HG774" s="21"/>
      <c r="HH774" s="21"/>
      <c r="HI774" s="21"/>
      <c r="HJ774" s="21"/>
      <c r="HK774" s="21"/>
      <c r="HL774" s="21"/>
      <c r="HM774" s="21"/>
      <c r="HN774" s="21"/>
      <c r="HO774" s="21"/>
      <c r="HP774" s="21"/>
      <c r="HQ774" s="21"/>
      <c r="HR774" s="21"/>
      <c r="HS774" s="21"/>
      <c r="HT774" s="21"/>
    </row>
    <row r="775" s="9" customFormat="1" ht="30" customHeight="1" spans="1:228">
      <c r="A775" s="10">
        <v>11</v>
      </c>
      <c r="B775" s="14" t="s">
        <v>2777</v>
      </c>
      <c r="C775" s="15" t="s">
        <v>2744</v>
      </c>
      <c r="D775" s="15"/>
      <c r="E775" s="15">
        <v>554</v>
      </c>
      <c r="F775" s="16" t="s">
        <v>2778</v>
      </c>
      <c r="G775" s="15" t="s">
        <v>56</v>
      </c>
      <c r="H775" s="15" t="s">
        <v>136</v>
      </c>
      <c r="I775" s="15"/>
      <c r="J775" s="15" t="s">
        <v>41</v>
      </c>
      <c r="K775" s="17">
        <v>31289</v>
      </c>
      <c r="L775" s="15">
        <v>33</v>
      </c>
      <c r="M775" s="15" t="s">
        <v>30</v>
      </c>
      <c r="N775" s="15" t="s">
        <v>31</v>
      </c>
      <c r="O775" s="15"/>
      <c r="P775" s="16" t="s">
        <v>166</v>
      </c>
      <c r="Q775" s="19">
        <v>41671</v>
      </c>
      <c r="R775" s="15" t="s">
        <v>132</v>
      </c>
      <c r="S775" s="15"/>
      <c r="T775" s="20" t="s">
        <v>2779</v>
      </c>
      <c r="U775" s="14" t="str">
        <f ca="1">VLOOKUP(T775,[1]sheet1!$C$1:$D$65536,2,0)</f>
        <v>13808212344</v>
      </c>
      <c r="V775" s="17">
        <v>39264</v>
      </c>
      <c r="W775" s="15" t="s">
        <v>36</v>
      </c>
      <c r="X775" s="21">
        <f t="shared" si="26"/>
        <v>10</v>
      </c>
      <c r="Y775" s="21">
        <f t="shared" si="27"/>
        <v>10</v>
      </c>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c r="GB775" s="21"/>
      <c r="GC775" s="21"/>
      <c r="GD775" s="21"/>
      <c r="GE775" s="21"/>
      <c r="GF775" s="21"/>
      <c r="GG775" s="21"/>
      <c r="GH775" s="21"/>
      <c r="GI775" s="21"/>
      <c r="GJ775" s="21"/>
      <c r="GK775" s="21"/>
      <c r="GL775" s="21"/>
      <c r="GM775" s="21"/>
      <c r="GN775" s="21"/>
      <c r="GO775" s="21"/>
      <c r="GP775" s="21"/>
      <c r="GQ775" s="21"/>
      <c r="GR775" s="21"/>
      <c r="GS775" s="21"/>
      <c r="GT775" s="21"/>
      <c r="GU775" s="21"/>
      <c r="GV775" s="21"/>
      <c r="GW775" s="21"/>
      <c r="GX775" s="21"/>
      <c r="GY775" s="21"/>
      <c r="GZ775" s="21"/>
      <c r="HA775" s="21"/>
      <c r="HB775" s="21"/>
      <c r="HC775" s="21"/>
      <c r="HD775" s="21"/>
      <c r="HE775" s="21"/>
      <c r="HF775" s="21"/>
      <c r="HG775" s="21"/>
      <c r="HH775" s="21"/>
      <c r="HI775" s="21"/>
      <c r="HJ775" s="21"/>
      <c r="HK775" s="21"/>
      <c r="HL775" s="21"/>
      <c r="HM775" s="21"/>
      <c r="HN775" s="21"/>
      <c r="HO775" s="21"/>
      <c r="HP775" s="21"/>
      <c r="HQ775" s="21"/>
      <c r="HR775" s="21"/>
      <c r="HS775" s="21"/>
      <c r="HT775" s="21"/>
    </row>
    <row r="776" s="9" customFormat="1" ht="30" customHeight="1" spans="1:228">
      <c r="A776" s="10">
        <v>12</v>
      </c>
      <c r="B776" s="14" t="s">
        <v>2780</v>
      </c>
      <c r="C776" s="15" t="s">
        <v>2744</v>
      </c>
      <c r="D776" s="15"/>
      <c r="E776" s="15">
        <v>825</v>
      </c>
      <c r="F776" s="16" t="s">
        <v>2781</v>
      </c>
      <c r="G776" s="15" t="s">
        <v>56</v>
      </c>
      <c r="H776" s="15" t="s">
        <v>136</v>
      </c>
      <c r="I776" s="15"/>
      <c r="J776" s="15" t="s">
        <v>41</v>
      </c>
      <c r="K776" s="17">
        <v>31715</v>
      </c>
      <c r="L776" s="15">
        <v>31</v>
      </c>
      <c r="M776" s="15" t="s">
        <v>30</v>
      </c>
      <c r="N776" s="15" t="s">
        <v>31</v>
      </c>
      <c r="O776" s="15"/>
      <c r="P776" s="16" t="s">
        <v>166</v>
      </c>
      <c r="Q776" s="19">
        <v>41883</v>
      </c>
      <c r="R776" s="15" t="s">
        <v>146</v>
      </c>
      <c r="S776" s="15"/>
      <c r="T776" s="20" t="s">
        <v>2782</v>
      </c>
      <c r="U776" s="14" t="str">
        <f ca="1">VLOOKUP(T776,[1]sheet1!$C$1:$D$65536,2,0)</f>
        <v>13688059340</v>
      </c>
      <c r="V776" s="17">
        <v>40299</v>
      </c>
      <c r="W776" s="15" t="s">
        <v>36</v>
      </c>
      <c r="X776" s="21">
        <f t="shared" si="26"/>
        <v>7</v>
      </c>
      <c r="Y776" s="21">
        <f t="shared" si="27"/>
        <v>5</v>
      </c>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c r="GB776" s="21"/>
      <c r="GC776" s="21"/>
      <c r="GD776" s="21"/>
      <c r="GE776" s="21"/>
      <c r="GF776" s="21"/>
      <c r="GG776" s="21"/>
      <c r="GH776" s="21"/>
      <c r="GI776" s="21"/>
      <c r="GJ776" s="21"/>
      <c r="GK776" s="21"/>
      <c r="GL776" s="21"/>
      <c r="GM776" s="21"/>
      <c r="GN776" s="21"/>
      <c r="GO776" s="21"/>
      <c r="GP776" s="21"/>
      <c r="GQ776" s="21"/>
      <c r="GR776" s="21"/>
      <c r="GS776" s="21"/>
      <c r="GT776" s="21"/>
      <c r="GU776" s="21"/>
      <c r="GV776" s="21"/>
      <c r="GW776" s="21"/>
      <c r="GX776" s="21"/>
      <c r="GY776" s="21"/>
      <c r="GZ776" s="21"/>
      <c r="HA776" s="21"/>
      <c r="HB776" s="21"/>
      <c r="HC776" s="21"/>
      <c r="HD776" s="21"/>
      <c r="HE776" s="21"/>
      <c r="HF776" s="21"/>
      <c r="HG776" s="21"/>
      <c r="HH776" s="21"/>
      <c r="HI776" s="21"/>
      <c r="HJ776" s="21"/>
      <c r="HK776" s="21"/>
      <c r="HL776" s="21"/>
      <c r="HM776" s="21"/>
      <c r="HN776" s="21"/>
      <c r="HO776" s="21"/>
      <c r="HP776" s="21"/>
      <c r="HQ776" s="21"/>
      <c r="HR776" s="21"/>
      <c r="HS776" s="21"/>
      <c r="HT776" s="21"/>
    </row>
    <row r="777" s="9" customFormat="1" ht="30" customHeight="1" spans="1:228">
      <c r="A777" s="10">
        <v>13</v>
      </c>
      <c r="B777" s="14" t="s">
        <v>2783</v>
      </c>
      <c r="C777" s="15" t="s">
        <v>2744</v>
      </c>
      <c r="D777" s="15"/>
      <c r="E777" s="15">
        <v>988</v>
      </c>
      <c r="F777" s="16" t="s">
        <v>2784</v>
      </c>
      <c r="G777" s="15" t="s">
        <v>56</v>
      </c>
      <c r="H777" s="15" t="s">
        <v>136</v>
      </c>
      <c r="I777" s="15"/>
      <c r="J777" s="15" t="s">
        <v>41</v>
      </c>
      <c r="K777" s="17">
        <v>33111</v>
      </c>
      <c r="L777" s="15">
        <v>28</v>
      </c>
      <c r="M777" s="15" t="s">
        <v>30</v>
      </c>
      <c r="N777" s="15" t="s">
        <v>31</v>
      </c>
      <c r="O777" s="15"/>
      <c r="P777" s="16" t="s">
        <v>166</v>
      </c>
      <c r="Q777" s="19">
        <v>42125</v>
      </c>
      <c r="R777" s="15" t="s">
        <v>146</v>
      </c>
      <c r="S777" s="15"/>
      <c r="T777" s="20" t="s">
        <v>2785</v>
      </c>
      <c r="U777" s="14" t="str">
        <f ca="1">VLOOKUP(T777,[1]sheet1!$C$1:$D$65536,2,0)</f>
        <v>15928436368</v>
      </c>
      <c r="V777" s="17">
        <v>40940</v>
      </c>
      <c r="W777" s="15" t="s">
        <v>36</v>
      </c>
      <c r="X777" s="21">
        <f t="shared" si="26"/>
        <v>5</v>
      </c>
      <c r="Y777" s="21">
        <f t="shared" si="27"/>
        <v>5</v>
      </c>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c r="GB777" s="21"/>
      <c r="GC777" s="21"/>
      <c r="GD777" s="21"/>
      <c r="GE777" s="21"/>
      <c r="GF777" s="21"/>
      <c r="GG777" s="21"/>
      <c r="GH777" s="21"/>
      <c r="GI777" s="21"/>
      <c r="GJ777" s="21"/>
      <c r="GK777" s="21"/>
      <c r="GL777" s="21"/>
      <c r="GM777" s="21"/>
      <c r="GN777" s="21"/>
      <c r="GO777" s="21"/>
      <c r="GP777" s="21"/>
      <c r="GQ777" s="21"/>
      <c r="GR777" s="21"/>
      <c r="GS777" s="21"/>
      <c r="GT777" s="21"/>
      <c r="GU777" s="21"/>
      <c r="GV777" s="21"/>
      <c r="GW777" s="21"/>
      <c r="GX777" s="21"/>
      <c r="GY777" s="21"/>
      <c r="GZ777" s="21"/>
      <c r="HA777" s="21"/>
      <c r="HB777" s="21"/>
      <c r="HC777" s="21"/>
      <c r="HD777" s="21"/>
      <c r="HE777" s="21"/>
      <c r="HF777" s="21"/>
      <c r="HG777" s="21"/>
      <c r="HH777" s="21"/>
      <c r="HI777" s="21"/>
      <c r="HJ777" s="21"/>
      <c r="HK777" s="21"/>
      <c r="HL777" s="21"/>
      <c r="HM777" s="21"/>
      <c r="HN777" s="21"/>
      <c r="HO777" s="21"/>
      <c r="HP777" s="21"/>
      <c r="HQ777" s="21"/>
      <c r="HR777" s="21"/>
      <c r="HS777" s="21"/>
      <c r="HT777" s="21"/>
    </row>
    <row r="778" s="9" customFormat="1" ht="30" customHeight="1" spans="1:228">
      <c r="A778" s="10">
        <v>14</v>
      </c>
      <c r="B778" s="14" t="s">
        <v>2786</v>
      </c>
      <c r="C778" s="15" t="s">
        <v>2744</v>
      </c>
      <c r="D778" s="15"/>
      <c r="E778" s="15">
        <v>1023</v>
      </c>
      <c r="F778" s="16" t="s">
        <v>2787</v>
      </c>
      <c r="G778" s="15" t="s">
        <v>56</v>
      </c>
      <c r="H778" s="15" t="s">
        <v>136</v>
      </c>
      <c r="I778" s="15"/>
      <c r="J778" s="15" t="s">
        <v>41</v>
      </c>
      <c r="K778" s="17">
        <v>33220</v>
      </c>
      <c r="L778" s="15">
        <v>28</v>
      </c>
      <c r="M778" s="15" t="s">
        <v>1298</v>
      </c>
      <c r="N778" s="15" t="s">
        <v>31</v>
      </c>
      <c r="O778" s="15"/>
      <c r="P778" s="16" t="s">
        <v>166</v>
      </c>
      <c r="Q778" s="19">
        <v>42125</v>
      </c>
      <c r="R778" s="15" t="s">
        <v>146</v>
      </c>
      <c r="S778" s="15"/>
      <c r="T778" s="20" t="s">
        <v>2788</v>
      </c>
      <c r="U778" s="14" t="str">
        <f ca="1">VLOOKUP(T778,[1]sheet1!$C$1:$D$65536,2,0)</f>
        <v>13880645807</v>
      </c>
      <c r="V778" s="17">
        <v>40330</v>
      </c>
      <c r="W778" s="15" t="s">
        <v>36</v>
      </c>
      <c r="X778" s="21">
        <f t="shared" si="26"/>
        <v>7</v>
      </c>
      <c r="Y778" s="21">
        <f t="shared" si="27"/>
        <v>5</v>
      </c>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c r="GB778" s="21"/>
      <c r="GC778" s="21"/>
      <c r="GD778" s="21"/>
      <c r="GE778" s="21"/>
      <c r="GF778" s="21"/>
      <c r="GG778" s="21"/>
      <c r="GH778" s="21"/>
      <c r="GI778" s="21"/>
      <c r="GJ778" s="21"/>
      <c r="GK778" s="21"/>
      <c r="GL778" s="21"/>
      <c r="GM778" s="21"/>
      <c r="GN778" s="21"/>
      <c r="GO778" s="21"/>
      <c r="GP778" s="21"/>
      <c r="GQ778" s="21"/>
      <c r="GR778" s="21"/>
      <c r="GS778" s="21"/>
      <c r="GT778" s="21"/>
      <c r="GU778" s="21"/>
      <c r="GV778" s="21"/>
      <c r="GW778" s="21"/>
      <c r="GX778" s="21"/>
      <c r="GY778" s="21"/>
      <c r="GZ778" s="21"/>
      <c r="HA778" s="21"/>
      <c r="HB778" s="21"/>
      <c r="HC778" s="21"/>
      <c r="HD778" s="21"/>
      <c r="HE778" s="21"/>
      <c r="HF778" s="21"/>
      <c r="HG778" s="21"/>
      <c r="HH778" s="21"/>
      <c r="HI778" s="21"/>
      <c r="HJ778" s="21"/>
      <c r="HK778" s="21"/>
      <c r="HL778" s="21"/>
      <c r="HM778" s="21"/>
      <c r="HN778" s="21"/>
      <c r="HO778" s="21"/>
      <c r="HP778" s="21"/>
      <c r="HQ778" s="21"/>
      <c r="HR778" s="21"/>
      <c r="HS778" s="21"/>
      <c r="HT778" s="21"/>
    </row>
    <row r="779" s="9" customFormat="1" ht="30" customHeight="1" spans="1:228">
      <c r="A779" s="10">
        <v>15</v>
      </c>
      <c r="B779" s="14" t="s">
        <v>2789</v>
      </c>
      <c r="C779" s="15" t="s">
        <v>2744</v>
      </c>
      <c r="D779" s="15"/>
      <c r="E779" s="15">
        <v>482</v>
      </c>
      <c r="F779" s="16" t="s">
        <v>2790</v>
      </c>
      <c r="G779" s="15" t="s">
        <v>27</v>
      </c>
      <c r="H779" s="15" t="s">
        <v>136</v>
      </c>
      <c r="I779" s="15"/>
      <c r="J779" s="15" t="s">
        <v>41</v>
      </c>
      <c r="K779" s="17">
        <v>29871</v>
      </c>
      <c r="L779" s="15">
        <v>36</v>
      </c>
      <c r="M779" s="15" t="s">
        <v>30</v>
      </c>
      <c r="N779" s="15" t="s">
        <v>130</v>
      </c>
      <c r="O779" s="15"/>
      <c r="P779" s="16" t="s">
        <v>166</v>
      </c>
      <c r="Q779" s="19">
        <v>39326</v>
      </c>
      <c r="R779" s="15" t="s">
        <v>146</v>
      </c>
      <c r="S779" s="15"/>
      <c r="T779" s="20" t="s">
        <v>2791</v>
      </c>
      <c r="U779" s="14" t="str">
        <f ca="1">VLOOKUP(T779,[1]sheet1!$C$1:$D$65536,2,0)</f>
        <v>13881802939</v>
      </c>
      <c r="V779" s="17">
        <v>36404</v>
      </c>
      <c r="W779" s="15" t="s">
        <v>36</v>
      </c>
      <c r="X779" s="21">
        <f t="shared" si="26"/>
        <v>18</v>
      </c>
      <c r="Y779" s="21">
        <f t="shared" si="27"/>
        <v>10</v>
      </c>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c r="GB779" s="21"/>
      <c r="GC779" s="21"/>
      <c r="GD779" s="21"/>
      <c r="GE779" s="21"/>
      <c r="GF779" s="21"/>
      <c r="GG779" s="21"/>
      <c r="GH779" s="21"/>
      <c r="GI779" s="21"/>
      <c r="GJ779" s="21"/>
      <c r="GK779" s="21"/>
      <c r="GL779" s="21"/>
      <c r="GM779" s="21"/>
      <c r="GN779" s="21"/>
      <c r="GO779" s="21"/>
      <c r="GP779" s="21"/>
      <c r="GQ779" s="21"/>
      <c r="GR779" s="21"/>
      <c r="GS779" s="21"/>
      <c r="GT779" s="21"/>
      <c r="GU779" s="21"/>
      <c r="GV779" s="21"/>
      <c r="GW779" s="21"/>
      <c r="GX779" s="21"/>
      <c r="GY779" s="21"/>
      <c r="GZ779" s="21"/>
      <c r="HA779" s="21"/>
      <c r="HB779" s="21"/>
      <c r="HC779" s="21"/>
      <c r="HD779" s="21"/>
      <c r="HE779" s="21"/>
      <c r="HF779" s="21"/>
      <c r="HG779" s="21"/>
      <c r="HH779" s="21"/>
      <c r="HI779" s="21"/>
      <c r="HJ779" s="21"/>
      <c r="HK779" s="21"/>
      <c r="HL779" s="21"/>
      <c r="HM779" s="21"/>
      <c r="HN779" s="21"/>
      <c r="HO779" s="21"/>
      <c r="HP779" s="21"/>
      <c r="HQ779" s="21"/>
      <c r="HR779" s="21"/>
      <c r="HS779" s="21"/>
      <c r="HT779" s="21"/>
    </row>
    <row r="780" s="9" customFormat="1" ht="30" customHeight="1" spans="1:228">
      <c r="A780" s="10">
        <v>16</v>
      </c>
      <c r="B780" s="14" t="s">
        <v>2792</v>
      </c>
      <c r="C780" s="15" t="s">
        <v>2744</v>
      </c>
      <c r="D780" s="15"/>
      <c r="E780" s="15">
        <v>1515</v>
      </c>
      <c r="F780" s="16" t="s">
        <v>2793</v>
      </c>
      <c r="G780" s="15" t="s">
        <v>56</v>
      </c>
      <c r="H780" s="15" t="s">
        <v>51</v>
      </c>
      <c r="I780" s="15"/>
      <c r="J780" s="15" t="s">
        <v>29</v>
      </c>
      <c r="K780" s="17">
        <v>33923</v>
      </c>
      <c r="L780" s="15">
        <v>25</v>
      </c>
      <c r="M780" s="15" t="s">
        <v>30</v>
      </c>
      <c r="N780" s="15" t="s">
        <v>31</v>
      </c>
      <c r="O780" s="15" t="s">
        <v>32</v>
      </c>
      <c r="P780" s="16" t="s">
        <v>2794</v>
      </c>
      <c r="Q780" s="19">
        <v>42555</v>
      </c>
      <c r="R780" s="15" t="s">
        <v>2144</v>
      </c>
      <c r="S780" s="15"/>
      <c r="T780" s="20" t="s">
        <v>2795</v>
      </c>
      <c r="U780" s="14" t="str">
        <f ca="1">VLOOKUP(T780,[1]sheet1!$C$1:$D$65536,2,0)</f>
        <v>15198046823</v>
      </c>
      <c r="V780" s="17">
        <v>42522</v>
      </c>
      <c r="W780" s="15" t="s">
        <v>36</v>
      </c>
      <c r="X780" s="21">
        <f t="shared" si="26"/>
        <v>1</v>
      </c>
      <c r="Y780" s="21">
        <f t="shared" si="27"/>
        <v>5</v>
      </c>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c r="GB780" s="21"/>
      <c r="GC780" s="21"/>
      <c r="GD780" s="21"/>
      <c r="GE780" s="21"/>
      <c r="GF780" s="21"/>
      <c r="GG780" s="21"/>
      <c r="GH780" s="21"/>
      <c r="GI780" s="21"/>
      <c r="GJ780" s="21"/>
      <c r="GK780" s="21"/>
      <c r="GL780" s="21"/>
      <c r="GM780" s="21"/>
      <c r="GN780" s="21"/>
      <c r="GO780" s="21"/>
      <c r="GP780" s="21"/>
      <c r="GQ780" s="21"/>
      <c r="GR780" s="21"/>
      <c r="GS780" s="21"/>
      <c r="GT780" s="21"/>
      <c r="GU780" s="21"/>
      <c r="GV780" s="21"/>
      <c r="GW780" s="21"/>
      <c r="GX780" s="21"/>
      <c r="GY780" s="21"/>
      <c r="GZ780" s="21"/>
      <c r="HA780" s="21"/>
      <c r="HB780" s="21"/>
      <c r="HC780" s="21"/>
      <c r="HD780" s="21"/>
      <c r="HE780" s="21"/>
      <c r="HF780" s="21"/>
      <c r="HG780" s="21"/>
      <c r="HH780" s="21"/>
      <c r="HI780" s="21"/>
      <c r="HJ780" s="21"/>
      <c r="HK780" s="21"/>
      <c r="HL780" s="21"/>
      <c r="HM780" s="21"/>
      <c r="HN780" s="21"/>
      <c r="HO780" s="21"/>
      <c r="HP780" s="21"/>
      <c r="HQ780" s="21"/>
      <c r="HR780" s="21"/>
      <c r="HS780" s="21"/>
      <c r="HT780" s="21"/>
    </row>
    <row r="781" s="9" customFormat="1" ht="30" customHeight="1" spans="1:228">
      <c r="A781" s="10">
        <v>17</v>
      </c>
      <c r="B781" s="14" t="s">
        <v>2796</v>
      </c>
      <c r="C781" s="15" t="s">
        <v>2744</v>
      </c>
      <c r="D781" s="15"/>
      <c r="E781" s="15">
        <v>1226</v>
      </c>
      <c r="F781" s="16" t="s">
        <v>2797</v>
      </c>
      <c r="G781" s="15" t="s">
        <v>56</v>
      </c>
      <c r="H781" s="15" t="s">
        <v>51</v>
      </c>
      <c r="I781" s="15"/>
      <c r="J781" s="15" t="s">
        <v>41</v>
      </c>
      <c r="K781" s="17">
        <v>32764</v>
      </c>
      <c r="L781" s="15">
        <v>29</v>
      </c>
      <c r="M781" s="15" t="s">
        <v>30</v>
      </c>
      <c r="N781" s="15" t="s">
        <v>31</v>
      </c>
      <c r="O781" s="15"/>
      <c r="P781" s="16" t="s">
        <v>2794</v>
      </c>
      <c r="Q781" s="19">
        <v>42010</v>
      </c>
      <c r="R781" s="15" t="s">
        <v>2144</v>
      </c>
      <c r="S781" s="15"/>
      <c r="T781" s="20" t="s">
        <v>2798</v>
      </c>
      <c r="U781" s="14" t="str">
        <f ca="1">VLOOKUP(T781,[1]sheet1!$C$1:$D$65536,2,0)</f>
        <v>18010516515</v>
      </c>
      <c r="V781" s="17">
        <v>41852</v>
      </c>
      <c r="W781" s="15" t="s">
        <v>36</v>
      </c>
      <c r="X781" s="21">
        <f t="shared" si="26"/>
        <v>3</v>
      </c>
      <c r="Y781" s="21">
        <f t="shared" si="27"/>
        <v>5</v>
      </c>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c r="GB781" s="21"/>
      <c r="GC781" s="21"/>
      <c r="GD781" s="21"/>
      <c r="GE781" s="21"/>
      <c r="GF781" s="21"/>
      <c r="GG781" s="21"/>
      <c r="GH781" s="21"/>
      <c r="GI781" s="21"/>
      <c r="GJ781" s="21"/>
      <c r="GK781" s="21"/>
      <c r="GL781" s="21"/>
      <c r="GM781" s="21"/>
      <c r="GN781" s="21"/>
      <c r="GO781" s="21"/>
      <c r="GP781" s="21"/>
      <c r="GQ781" s="21"/>
      <c r="GR781" s="21"/>
      <c r="GS781" s="21"/>
      <c r="GT781" s="21"/>
      <c r="GU781" s="21"/>
      <c r="GV781" s="21"/>
      <c r="GW781" s="21"/>
      <c r="GX781" s="21"/>
      <c r="GY781" s="21"/>
      <c r="GZ781" s="21"/>
      <c r="HA781" s="21"/>
      <c r="HB781" s="21"/>
      <c r="HC781" s="21"/>
      <c r="HD781" s="21"/>
      <c r="HE781" s="21"/>
      <c r="HF781" s="21"/>
      <c r="HG781" s="21"/>
      <c r="HH781" s="21"/>
      <c r="HI781" s="21"/>
      <c r="HJ781" s="21"/>
      <c r="HK781" s="21"/>
      <c r="HL781" s="21"/>
      <c r="HM781" s="21"/>
      <c r="HN781" s="21"/>
      <c r="HO781" s="21"/>
      <c r="HP781" s="21"/>
      <c r="HQ781" s="21"/>
      <c r="HR781" s="21"/>
      <c r="HS781" s="21"/>
      <c r="HT781" s="21"/>
    </row>
    <row r="782" s="9" customFormat="1" ht="30" customHeight="1" spans="1:228">
      <c r="A782" s="10">
        <v>18</v>
      </c>
      <c r="B782" s="14" t="s">
        <v>2799</v>
      </c>
      <c r="C782" s="15" t="s">
        <v>2744</v>
      </c>
      <c r="D782" s="15"/>
      <c r="E782" s="15">
        <v>1155</v>
      </c>
      <c r="F782" s="16" t="s">
        <v>2800</v>
      </c>
      <c r="G782" s="15" t="s">
        <v>56</v>
      </c>
      <c r="H782" s="15" t="s">
        <v>51</v>
      </c>
      <c r="I782" s="15"/>
      <c r="J782" s="15" t="s">
        <v>29</v>
      </c>
      <c r="K782" s="17">
        <v>32501</v>
      </c>
      <c r="L782" s="15">
        <v>30</v>
      </c>
      <c r="M782" s="15" t="s">
        <v>30</v>
      </c>
      <c r="N782" s="15" t="s">
        <v>31</v>
      </c>
      <c r="O782" s="15"/>
      <c r="P782" s="16" t="s">
        <v>2143</v>
      </c>
      <c r="Q782" s="19">
        <v>42010</v>
      </c>
      <c r="R782" s="15" t="s">
        <v>2801</v>
      </c>
      <c r="S782" s="15"/>
      <c r="T782" s="20" t="s">
        <v>2802</v>
      </c>
      <c r="U782" s="14" t="str">
        <f ca="1">VLOOKUP(T782,[1]sheet1!$C$1:$D$65536,2,0)</f>
        <v>18008053095</v>
      </c>
      <c r="V782" s="17">
        <v>41518</v>
      </c>
      <c r="W782" s="15" t="s">
        <v>36</v>
      </c>
      <c r="X782" s="21">
        <f t="shared" si="26"/>
        <v>4</v>
      </c>
      <c r="Y782" s="21">
        <f t="shared" si="27"/>
        <v>5</v>
      </c>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c r="GB782" s="21"/>
      <c r="GC782" s="21"/>
      <c r="GD782" s="21"/>
      <c r="GE782" s="21"/>
      <c r="GF782" s="21"/>
      <c r="GG782" s="21"/>
      <c r="GH782" s="21"/>
      <c r="GI782" s="21"/>
      <c r="GJ782" s="21"/>
      <c r="GK782" s="21"/>
      <c r="GL782" s="21"/>
      <c r="GM782" s="21"/>
      <c r="GN782" s="21"/>
      <c r="GO782" s="21"/>
      <c r="GP782" s="21"/>
      <c r="GQ782" s="21"/>
      <c r="GR782" s="21"/>
      <c r="GS782" s="21"/>
      <c r="GT782" s="21"/>
      <c r="GU782" s="21"/>
      <c r="GV782" s="21"/>
      <c r="GW782" s="21"/>
      <c r="GX782" s="21"/>
      <c r="GY782" s="21"/>
      <c r="GZ782" s="21"/>
      <c r="HA782" s="21"/>
      <c r="HB782" s="21"/>
      <c r="HC782" s="21"/>
      <c r="HD782" s="21"/>
      <c r="HE782" s="21"/>
      <c r="HF782" s="21"/>
      <c r="HG782" s="21"/>
      <c r="HH782" s="21"/>
      <c r="HI782" s="21"/>
      <c r="HJ782" s="21"/>
      <c r="HK782" s="21"/>
      <c r="HL782" s="21"/>
      <c r="HM782" s="21"/>
      <c r="HN782" s="21"/>
      <c r="HO782" s="21"/>
      <c r="HP782" s="21"/>
      <c r="HQ782" s="21"/>
      <c r="HR782" s="21"/>
      <c r="HS782" s="21"/>
      <c r="HT782" s="21"/>
    </row>
    <row r="783" s="9" customFormat="1" ht="30" customHeight="1" spans="1:228">
      <c r="A783" s="10">
        <v>19</v>
      </c>
      <c r="B783" s="14" t="s">
        <v>2803</v>
      </c>
      <c r="C783" s="15" t="s">
        <v>2744</v>
      </c>
      <c r="D783" s="15"/>
      <c r="E783" s="15" t="s">
        <v>2804</v>
      </c>
      <c r="F783" s="16" t="s">
        <v>2805</v>
      </c>
      <c r="G783" s="15" t="s">
        <v>27</v>
      </c>
      <c r="H783" s="15" t="s">
        <v>40</v>
      </c>
      <c r="I783" s="15"/>
      <c r="J783" s="15" t="s">
        <v>41</v>
      </c>
      <c r="K783" s="17">
        <v>23803</v>
      </c>
      <c r="L783" s="15">
        <v>53</v>
      </c>
      <c r="M783" s="15" t="s">
        <v>30</v>
      </c>
      <c r="N783" s="15" t="s">
        <v>130</v>
      </c>
      <c r="O783" s="15"/>
      <c r="P783" s="16" t="s">
        <v>47</v>
      </c>
      <c r="Q783" s="19">
        <v>37829</v>
      </c>
      <c r="R783" s="15" t="s">
        <v>57</v>
      </c>
      <c r="S783" s="15"/>
      <c r="T783" s="20" t="s">
        <v>2806</v>
      </c>
      <c r="U783" s="14" t="str">
        <f ca="1">VLOOKUP(T783,[1]sheet1!$C$1:$D$65536,2,0)</f>
        <v>13808018070</v>
      </c>
      <c r="V783" s="17">
        <v>31229</v>
      </c>
      <c r="W783" s="15" t="s">
        <v>36</v>
      </c>
      <c r="X783" s="21">
        <f t="shared" si="26"/>
        <v>32</v>
      </c>
      <c r="Y783" s="21">
        <f t="shared" si="27"/>
        <v>15</v>
      </c>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c r="GB783" s="21"/>
      <c r="GC783" s="21"/>
      <c r="GD783" s="21"/>
      <c r="GE783" s="21"/>
      <c r="GF783" s="21"/>
      <c r="GG783" s="21"/>
      <c r="GH783" s="21"/>
      <c r="GI783" s="21"/>
      <c r="GJ783" s="21"/>
      <c r="GK783" s="21"/>
      <c r="GL783" s="21"/>
      <c r="GM783" s="21"/>
      <c r="GN783" s="21"/>
      <c r="GO783" s="21"/>
      <c r="GP783" s="21"/>
      <c r="GQ783" s="21"/>
      <c r="GR783" s="21"/>
      <c r="GS783" s="21"/>
      <c r="GT783" s="21"/>
      <c r="GU783" s="21"/>
      <c r="GV783" s="21"/>
      <c r="GW783" s="21"/>
      <c r="GX783" s="21"/>
      <c r="GY783" s="21"/>
      <c r="GZ783" s="21"/>
      <c r="HA783" s="21"/>
      <c r="HB783" s="21"/>
      <c r="HC783" s="21"/>
      <c r="HD783" s="21"/>
      <c r="HE783" s="21"/>
      <c r="HF783" s="21"/>
      <c r="HG783" s="21"/>
      <c r="HH783" s="21"/>
      <c r="HI783" s="21"/>
      <c r="HJ783" s="21"/>
      <c r="HK783" s="21"/>
      <c r="HL783" s="21"/>
      <c r="HM783" s="21"/>
      <c r="HN783" s="21"/>
      <c r="HO783" s="21"/>
      <c r="HP783" s="21"/>
      <c r="HQ783" s="21"/>
      <c r="HR783" s="21"/>
      <c r="HS783" s="21"/>
      <c r="HT783" s="21"/>
    </row>
    <row r="784" s="9" customFormat="1" ht="30" customHeight="1" spans="1:228">
      <c r="A784" s="10">
        <v>20</v>
      </c>
      <c r="B784" s="14" t="e">
        <v>#N/A</v>
      </c>
      <c r="C784" s="15" t="s">
        <v>2744</v>
      </c>
      <c r="D784" s="15"/>
      <c r="E784" s="15" t="s">
        <v>2807</v>
      </c>
      <c r="F784" s="16" t="s">
        <v>2808</v>
      </c>
      <c r="G784" s="15" t="s">
        <v>681</v>
      </c>
      <c r="H784" s="15" t="s">
        <v>40</v>
      </c>
      <c r="I784" s="15"/>
      <c r="J784" s="15" t="s">
        <v>29</v>
      </c>
      <c r="K784" s="17">
        <v>18698</v>
      </c>
      <c r="L784" s="15">
        <v>67</v>
      </c>
      <c r="M784" s="15" t="s">
        <v>30</v>
      </c>
      <c r="N784" s="15"/>
      <c r="O784" s="15"/>
      <c r="P784" s="16"/>
      <c r="Q784" s="19"/>
      <c r="R784" s="15"/>
      <c r="S784" s="15"/>
      <c r="T784" s="20" t="s">
        <v>2809</v>
      </c>
      <c r="U784" s="14" t="e">
        <f ca="1">VLOOKUP(T784,[1]sheet1!$C$1:$D$65536,2,0)</f>
        <v>#N/A</v>
      </c>
      <c r="V784" s="17">
        <v>24929</v>
      </c>
      <c r="W784" s="15"/>
      <c r="X784" s="23">
        <f t="shared" si="26"/>
        <v>49</v>
      </c>
      <c r="Y784" s="21">
        <f t="shared" si="27"/>
        <v>15</v>
      </c>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c r="GB784" s="21"/>
      <c r="GC784" s="21"/>
      <c r="GD784" s="21"/>
      <c r="GE784" s="21"/>
      <c r="GF784" s="21"/>
      <c r="GG784" s="21"/>
      <c r="GH784" s="21"/>
      <c r="GI784" s="21"/>
      <c r="GJ784" s="21"/>
      <c r="GK784" s="21"/>
      <c r="GL784" s="21"/>
      <c r="GM784" s="21"/>
      <c r="GN784" s="21"/>
      <c r="GO784" s="21"/>
      <c r="GP784" s="21"/>
      <c r="GQ784" s="21"/>
      <c r="GR784" s="21"/>
      <c r="GS784" s="21"/>
      <c r="GT784" s="21"/>
      <c r="GU784" s="21"/>
      <c r="GV784" s="21"/>
      <c r="GW784" s="21"/>
      <c r="GX784" s="21"/>
      <c r="GY784" s="21"/>
      <c r="GZ784" s="21"/>
      <c r="HA784" s="21"/>
      <c r="HB784" s="21"/>
      <c r="HC784" s="21"/>
      <c r="HD784" s="21"/>
      <c r="HE784" s="21"/>
      <c r="HF784" s="21"/>
      <c r="HG784" s="21"/>
      <c r="HH784" s="21"/>
      <c r="HI784" s="21"/>
      <c r="HJ784" s="21"/>
      <c r="HK784" s="21"/>
      <c r="HL784" s="21"/>
      <c r="HM784" s="21"/>
      <c r="HN784" s="21"/>
      <c r="HO784" s="21"/>
      <c r="HP784" s="21"/>
      <c r="HQ784" s="21"/>
      <c r="HR784" s="21"/>
      <c r="HS784" s="21"/>
      <c r="HT784" s="21"/>
    </row>
    <row r="785" s="9" customFormat="1" ht="30" customHeight="1" spans="1:228">
      <c r="A785" s="10">
        <v>21</v>
      </c>
      <c r="B785" s="14" t="s">
        <v>2810</v>
      </c>
      <c r="C785" s="15" t="s">
        <v>2811</v>
      </c>
      <c r="D785" s="15"/>
      <c r="E785" s="15" t="s">
        <v>2812</v>
      </c>
      <c r="F785" s="16" t="s">
        <v>2813</v>
      </c>
      <c r="G785" s="15" t="s">
        <v>681</v>
      </c>
      <c r="H785" s="15" t="s">
        <v>40</v>
      </c>
      <c r="I785" s="15"/>
      <c r="J785" s="15" t="s">
        <v>41</v>
      </c>
      <c r="K785" s="17">
        <v>16794</v>
      </c>
      <c r="L785" s="15">
        <v>73</v>
      </c>
      <c r="M785" s="15" t="s">
        <v>30</v>
      </c>
      <c r="N785" s="15"/>
      <c r="O785" s="15"/>
      <c r="P785" s="16"/>
      <c r="Q785" s="19"/>
      <c r="R785" s="15" t="s">
        <v>61</v>
      </c>
      <c r="S785" s="15"/>
      <c r="T785" s="20" t="s">
        <v>2814</v>
      </c>
      <c r="U785" s="14" t="str">
        <f ca="1">VLOOKUP(T785,[1]sheet1!$C$1:$D$65536,2,0)</f>
        <v>13550329653</v>
      </c>
      <c r="V785" s="17">
        <v>23590</v>
      </c>
      <c r="W785" s="15" t="s">
        <v>36</v>
      </c>
      <c r="X785" s="23">
        <f t="shared" si="26"/>
        <v>53</v>
      </c>
      <c r="Y785" s="21">
        <f t="shared" si="27"/>
        <v>15</v>
      </c>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c r="GB785" s="21"/>
      <c r="GC785" s="21"/>
      <c r="GD785" s="21"/>
      <c r="GE785" s="21"/>
      <c r="GF785" s="21"/>
      <c r="GG785" s="21"/>
      <c r="GH785" s="21"/>
      <c r="GI785" s="21"/>
      <c r="GJ785" s="21"/>
      <c r="GK785" s="21"/>
      <c r="GL785" s="21"/>
      <c r="GM785" s="21"/>
      <c r="GN785" s="21"/>
      <c r="GO785" s="21"/>
      <c r="GP785" s="21"/>
      <c r="GQ785" s="21"/>
      <c r="GR785" s="21"/>
      <c r="GS785" s="21"/>
      <c r="GT785" s="21"/>
      <c r="GU785" s="21"/>
      <c r="GV785" s="21"/>
      <c r="GW785" s="21"/>
      <c r="GX785" s="21"/>
      <c r="GY785" s="21"/>
      <c r="GZ785" s="21"/>
      <c r="HA785" s="21"/>
      <c r="HB785" s="21"/>
      <c r="HC785" s="21"/>
      <c r="HD785" s="21"/>
      <c r="HE785" s="21"/>
      <c r="HF785" s="21"/>
      <c r="HG785" s="21"/>
      <c r="HH785" s="21"/>
      <c r="HI785" s="21"/>
      <c r="HJ785" s="21"/>
      <c r="HK785" s="21"/>
      <c r="HL785" s="21"/>
      <c r="HM785" s="21"/>
      <c r="HN785" s="21"/>
      <c r="HO785" s="21"/>
      <c r="HP785" s="21"/>
      <c r="HQ785" s="21"/>
      <c r="HR785" s="21"/>
      <c r="HS785" s="21"/>
      <c r="HT785" s="21"/>
    </row>
    <row r="786" s="9" customFormat="1" ht="30" customHeight="1" spans="1:228">
      <c r="A786" s="10">
        <v>22</v>
      </c>
      <c r="B786" s="14" t="s">
        <v>2815</v>
      </c>
      <c r="C786" s="15" t="s">
        <v>2811</v>
      </c>
      <c r="D786" s="15"/>
      <c r="E786" s="15" t="s">
        <v>2816</v>
      </c>
      <c r="F786" s="16" t="s">
        <v>2817</v>
      </c>
      <c r="G786" s="15" t="s">
        <v>681</v>
      </c>
      <c r="H786" s="15" t="s">
        <v>40</v>
      </c>
      <c r="I786" s="15"/>
      <c r="J786" s="15" t="s">
        <v>29</v>
      </c>
      <c r="K786" s="17">
        <v>16792</v>
      </c>
      <c r="L786" s="15">
        <v>73</v>
      </c>
      <c r="M786" s="15" t="s">
        <v>30</v>
      </c>
      <c r="N786" s="15"/>
      <c r="O786" s="15"/>
      <c r="P786" s="16"/>
      <c r="Q786" s="19"/>
      <c r="R786" s="15" t="s">
        <v>61</v>
      </c>
      <c r="S786" s="15"/>
      <c r="T786" s="20" t="s">
        <v>2818</v>
      </c>
      <c r="U786" s="14" t="str">
        <f ca="1">VLOOKUP(T786,[1]sheet1!$C$1:$D$65536,2,0)</f>
        <v>13550017339</v>
      </c>
      <c r="V786" s="17">
        <v>23590</v>
      </c>
      <c r="W786" s="15" t="s">
        <v>36</v>
      </c>
      <c r="X786" s="23">
        <f t="shared" si="26"/>
        <v>53</v>
      </c>
      <c r="Y786" s="21">
        <f t="shared" si="27"/>
        <v>15</v>
      </c>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c r="GB786" s="21"/>
      <c r="GC786" s="21"/>
      <c r="GD786" s="21"/>
      <c r="GE786" s="21"/>
      <c r="GF786" s="21"/>
      <c r="GG786" s="21"/>
      <c r="GH786" s="21"/>
      <c r="GI786" s="21"/>
      <c r="GJ786" s="21"/>
      <c r="GK786" s="21"/>
      <c r="GL786" s="21"/>
      <c r="GM786" s="21"/>
      <c r="GN786" s="21"/>
      <c r="GO786" s="21"/>
      <c r="GP786" s="21"/>
      <c r="GQ786" s="21"/>
      <c r="GR786" s="21"/>
      <c r="GS786" s="21"/>
      <c r="GT786" s="21"/>
      <c r="GU786" s="21"/>
      <c r="GV786" s="21"/>
      <c r="GW786" s="21"/>
      <c r="GX786" s="21"/>
      <c r="GY786" s="21"/>
      <c r="GZ786" s="21"/>
      <c r="HA786" s="21"/>
      <c r="HB786" s="21"/>
      <c r="HC786" s="21"/>
      <c r="HD786" s="21"/>
      <c r="HE786" s="21"/>
      <c r="HF786" s="21"/>
      <c r="HG786" s="21"/>
      <c r="HH786" s="21"/>
      <c r="HI786" s="21"/>
      <c r="HJ786" s="21"/>
      <c r="HK786" s="21"/>
      <c r="HL786" s="21"/>
      <c r="HM786" s="21"/>
      <c r="HN786" s="21"/>
      <c r="HO786" s="21"/>
      <c r="HP786" s="21"/>
      <c r="HQ786" s="21"/>
      <c r="HR786" s="21"/>
      <c r="HS786" s="21"/>
      <c r="HT786" s="21"/>
    </row>
    <row r="787" s="9" customFormat="1" ht="30" customHeight="1" spans="1:228">
      <c r="A787" s="10">
        <v>23</v>
      </c>
      <c r="B787" s="14" t="s">
        <v>2819</v>
      </c>
      <c r="C787" s="15" t="s">
        <v>2811</v>
      </c>
      <c r="D787" s="15"/>
      <c r="E787" s="15" t="s">
        <v>2820</v>
      </c>
      <c r="F787" s="16" t="s">
        <v>2821</v>
      </c>
      <c r="G787" s="15" t="s">
        <v>27</v>
      </c>
      <c r="H787" s="15" t="s">
        <v>40</v>
      </c>
      <c r="I787" s="15"/>
      <c r="J787" s="15" t="s">
        <v>29</v>
      </c>
      <c r="K787" s="17" t="s">
        <v>2822</v>
      </c>
      <c r="L787" s="15">
        <v>42</v>
      </c>
      <c r="M787" s="15" t="s">
        <v>30</v>
      </c>
      <c r="N787" s="15" t="s">
        <v>31</v>
      </c>
      <c r="O787" s="15" t="s">
        <v>91</v>
      </c>
      <c r="P787" s="16" t="s">
        <v>47</v>
      </c>
      <c r="Q787" s="19" t="s">
        <v>1927</v>
      </c>
      <c r="R787" s="15" t="s">
        <v>34</v>
      </c>
      <c r="S787" s="15"/>
      <c r="T787" s="20" t="s">
        <v>2823</v>
      </c>
      <c r="U787" s="14" t="str">
        <f ca="1">VLOOKUP(T787,[1]sheet1!$C$1:$D$65536,2,0)</f>
        <v>13666112261</v>
      </c>
      <c r="V787" s="17">
        <v>36770</v>
      </c>
      <c r="W787" s="15" t="s">
        <v>80</v>
      </c>
      <c r="X787" s="21">
        <f t="shared" si="26"/>
        <v>17</v>
      </c>
      <c r="Y787" s="21">
        <f t="shared" si="27"/>
        <v>10</v>
      </c>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c r="GB787" s="21"/>
      <c r="GC787" s="21"/>
      <c r="GD787" s="21"/>
      <c r="GE787" s="21"/>
      <c r="GF787" s="21"/>
      <c r="GG787" s="21"/>
      <c r="GH787" s="21"/>
      <c r="GI787" s="21"/>
      <c r="GJ787" s="21"/>
      <c r="GK787" s="21"/>
      <c r="GL787" s="21"/>
      <c r="GM787" s="21"/>
      <c r="GN787" s="21"/>
      <c r="GO787" s="21"/>
      <c r="GP787" s="21"/>
      <c r="GQ787" s="21"/>
      <c r="GR787" s="21"/>
      <c r="GS787" s="21"/>
      <c r="GT787" s="21"/>
      <c r="GU787" s="21"/>
      <c r="GV787" s="21"/>
      <c r="GW787" s="21"/>
      <c r="GX787" s="21"/>
      <c r="GY787" s="21"/>
      <c r="GZ787" s="21"/>
      <c r="HA787" s="21"/>
      <c r="HB787" s="21"/>
      <c r="HC787" s="21"/>
      <c r="HD787" s="21"/>
      <c r="HE787" s="21"/>
      <c r="HF787" s="21"/>
      <c r="HG787" s="21"/>
      <c r="HH787" s="21"/>
      <c r="HI787" s="21"/>
      <c r="HJ787" s="21"/>
      <c r="HK787" s="21"/>
      <c r="HL787" s="21"/>
      <c r="HM787" s="21"/>
      <c r="HN787" s="21"/>
      <c r="HO787" s="21"/>
      <c r="HP787" s="21"/>
      <c r="HQ787" s="21"/>
      <c r="HR787" s="21"/>
      <c r="HS787" s="21"/>
      <c r="HT787" s="21"/>
    </row>
    <row r="788" s="9" customFormat="1" ht="30" customHeight="1" spans="1:228">
      <c r="A788" s="10">
        <v>2</v>
      </c>
      <c r="B788" s="14" t="s">
        <v>2824</v>
      </c>
      <c r="C788" s="15" t="s">
        <v>2825</v>
      </c>
      <c r="D788" s="15"/>
      <c r="E788" s="15">
        <v>1514</v>
      </c>
      <c r="F788" s="16" t="s">
        <v>2826</v>
      </c>
      <c r="G788" s="15" t="s">
        <v>56</v>
      </c>
      <c r="H788" s="15" t="s">
        <v>677</v>
      </c>
      <c r="I788" s="15"/>
      <c r="J788" s="15" t="s">
        <v>41</v>
      </c>
      <c r="K788" s="17">
        <v>30886</v>
      </c>
      <c r="L788" s="15">
        <v>33</v>
      </c>
      <c r="M788" s="15" t="s">
        <v>2827</v>
      </c>
      <c r="N788" s="15" t="s">
        <v>102</v>
      </c>
      <c r="O788" s="15" t="s">
        <v>2828</v>
      </c>
      <c r="P788" s="16" t="s">
        <v>2829</v>
      </c>
      <c r="Q788" s="19">
        <v>40725</v>
      </c>
      <c r="R788" s="15" t="s">
        <v>97</v>
      </c>
      <c r="S788" s="15"/>
      <c r="T788" s="20" t="s">
        <v>2830</v>
      </c>
      <c r="U788" s="14" t="str">
        <f ca="1">VLOOKUP(T788,[1]sheet1!$C$1:$D$65536,2,0)</f>
        <v>13518160881</v>
      </c>
      <c r="V788" s="17">
        <v>43222</v>
      </c>
      <c r="W788" s="15" t="s">
        <v>1000</v>
      </c>
      <c r="X788" s="21">
        <f t="shared" si="26"/>
        <v>0</v>
      </c>
      <c r="Y788" s="21">
        <f t="shared" si="27"/>
        <v>0</v>
      </c>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c r="GB788" s="21"/>
      <c r="GC788" s="21"/>
      <c r="GD788" s="21"/>
      <c r="GE788" s="21"/>
      <c r="GF788" s="21"/>
      <c r="GG788" s="21"/>
      <c r="GH788" s="21"/>
      <c r="GI788" s="21"/>
      <c r="GJ788" s="21"/>
      <c r="GK788" s="21"/>
      <c r="GL788" s="21"/>
      <c r="GM788" s="21"/>
      <c r="GN788" s="21"/>
      <c r="GO788" s="21"/>
      <c r="GP788" s="21"/>
      <c r="GQ788" s="21"/>
      <c r="GR788" s="21"/>
      <c r="GS788" s="21"/>
      <c r="GT788" s="21"/>
      <c r="GU788" s="21"/>
      <c r="GV788" s="21"/>
      <c r="GW788" s="21"/>
      <c r="GX788" s="21"/>
      <c r="GY788" s="21"/>
      <c r="GZ788" s="21"/>
      <c r="HA788" s="21"/>
      <c r="HB788" s="21"/>
      <c r="HC788" s="21"/>
      <c r="HD788" s="21"/>
      <c r="HE788" s="21"/>
      <c r="HF788" s="21"/>
      <c r="HG788" s="21"/>
      <c r="HH788" s="21"/>
      <c r="HI788" s="21"/>
      <c r="HJ788" s="21"/>
      <c r="HK788" s="21"/>
      <c r="HL788" s="21"/>
      <c r="HM788" s="21"/>
      <c r="HN788" s="21"/>
      <c r="HO788" s="21"/>
      <c r="HP788" s="21"/>
      <c r="HQ788" s="21"/>
      <c r="HR788" s="21"/>
      <c r="HS788" s="21"/>
      <c r="HT788" s="21"/>
    </row>
    <row r="789" s="9" customFormat="1" ht="30" customHeight="1" spans="1:228">
      <c r="A789" s="10">
        <v>3</v>
      </c>
      <c r="B789" s="14" t="s">
        <v>2831</v>
      </c>
      <c r="C789" s="15" t="s">
        <v>2825</v>
      </c>
      <c r="D789" s="15"/>
      <c r="E789" s="15">
        <v>132</v>
      </c>
      <c r="F789" s="16" t="s">
        <v>2832</v>
      </c>
      <c r="G789" s="15" t="s">
        <v>27</v>
      </c>
      <c r="H789" s="15"/>
      <c r="I789" s="15" t="s">
        <v>2833</v>
      </c>
      <c r="J789" s="15" t="s">
        <v>29</v>
      </c>
      <c r="K789" s="17">
        <v>21960</v>
      </c>
      <c r="L789" s="15">
        <v>58</v>
      </c>
      <c r="M789" s="15" t="s">
        <v>30</v>
      </c>
      <c r="N789" s="15" t="s">
        <v>31</v>
      </c>
      <c r="O789" s="15" t="s">
        <v>2206</v>
      </c>
      <c r="P789" s="16" t="s">
        <v>2834</v>
      </c>
      <c r="Q789" s="19">
        <v>30512</v>
      </c>
      <c r="R789" s="15" t="s">
        <v>698</v>
      </c>
      <c r="S789" s="15"/>
      <c r="T789" s="20" t="s">
        <v>2835</v>
      </c>
      <c r="U789" s="14" t="str">
        <f ca="1">VLOOKUP(T789,[1]sheet1!$C$1:$D$65536,2,0)</f>
        <v>13608074095</v>
      </c>
      <c r="V789" s="17">
        <v>29068</v>
      </c>
      <c r="W789" s="15" t="s">
        <v>80</v>
      </c>
      <c r="X789" s="21">
        <f t="shared" si="26"/>
        <v>38</v>
      </c>
      <c r="Y789" s="21">
        <f t="shared" si="27"/>
        <v>15</v>
      </c>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c r="GB789" s="21"/>
      <c r="GC789" s="21"/>
      <c r="GD789" s="21"/>
      <c r="GE789" s="21"/>
      <c r="GF789" s="21"/>
      <c r="GG789" s="21"/>
      <c r="GH789" s="21"/>
      <c r="GI789" s="21"/>
      <c r="GJ789" s="21"/>
      <c r="GK789" s="21"/>
      <c r="GL789" s="21"/>
      <c r="GM789" s="21"/>
      <c r="GN789" s="21"/>
      <c r="GO789" s="21"/>
      <c r="GP789" s="21"/>
      <c r="GQ789" s="21"/>
      <c r="GR789" s="21"/>
      <c r="GS789" s="21"/>
      <c r="GT789" s="21"/>
      <c r="GU789" s="21"/>
      <c r="GV789" s="21"/>
      <c r="GW789" s="21"/>
      <c r="GX789" s="21"/>
      <c r="GY789" s="21"/>
      <c r="GZ789" s="21"/>
      <c r="HA789" s="21"/>
      <c r="HB789" s="21"/>
      <c r="HC789" s="21"/>
      <c r="HD789" s="21"/>
      <c r="HE789" s="21"/>
      <c r="HF789" s="21"/>
      <c r="HG789" s="21"/>
      <c r="HH789" s="21"/>
      <c r="HI789" s="21"/>
      <c r="HJ789" s="21"/>
      <c r="HK789" s="21"/>
      <c r="HL789" s="21"/>
      <c r="HM789" s="21"/>
      <c r="HN789" s="21"/>
      <c r="HO789" s="21"/>
      <c r="HP789" s="21"/>
      <c r="HQ789" s="21"/>
      <c r="HR789" s="21"/>
      <c r="HS789" s="21"/>
      <c r="HT789" s="21"/>
    </row>
    <row r="790" s="9" customFormat="1" ht="30" customHeight="1" spans="1:228">
      <c r="A790" s="10">
        <v>4</v>
      </c>
      <c r="B790" s="14" t="s">
        <v>2836</v>
      </c>
      <c r="C790" s="15" t="s">
        <v>2825</v>
      </c>
      <c r="D790" s="15"/>
      <c r="E790" s="15">
        <v>1288</v>
      </c>
      <c r="F790" s="16" t="s">
        <v>2472</v>
      </c>
      <c r="G790" s="15" t="s">
        <v>56</v>
      </c>
      <c r="H790" s="15" t="s">
        <v>136</v>
      </c>
      <c r="I790" s="15" t="s">
        <v>2833</v>
      </c>
      <c r="J790" s="15" t="s">
        <v>41</v>
      </c>
      <c r="K790" s="17">
        <v>33105</v>
      </c>
      <c r="L790" s="15">
        <v>27</v>
      </c>
      <c r="M790" s="15" t="s">
        <v>30</v>
      </c>
      <c r="N790" s="15" t="s">
        <v>31</v>
      </c>
      <c r="O790" s="15" t="s">
        <v>91</v>
      </c>
      <c r="P790" s="16" t="s">
        <v>166</v>
      </c>
      <c r="Q790" s="19">
        <v>43110</v>
      </c>
      <c r="R790" s="15" t="s">
        <v>146</v>
      </c>
      <c r="S790" s="15"/>
      <c r="T790" s="20" t="s">
        <v>2837</v>
      </c>
      <c r="U790" s="14" t="str">
        <f ca="1">VLOOKUP(T790,[1]sheet1!$C$1:$D$65536,2,0)</f>
        <v>15882419221</v>
      </c>
      <c r="V790" s="17">
        <v>41426</v>
      </c>
      <c r="W790" s="15" t="s">
        <v>36</v>
      </c>
      <c r="X790" s="21">
        <f t="shared" si="26"/>
        <v>4</v>
      </c>
      <c r="Y790" s="21">
        <f t="shared" si="27"/>
        <v>5</v>
      </c>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c r="GB790" s="21"/>
      <c r="GC790" s="21"/>
      <c r="GD790" s="21"/>
      <c r="GE790" s="21"/>
      <c r="GF790" s="21"/>
      <c r="GG790" s="21"/>
      <c r="GH790" s="21"/>
      <c r="GI790" s="21"/>
      <c r="GJ790" s="21"/>
      <c r="GK790" s="21"/>
      <c r="GL790" s="21"/>
      <c r="GM790" s="21"/>
      <c r="GN790" s="21"/>
      <c r="GO790" s="21"/>
      <c r="GP790" s="21"/>
      <c r="GQ790" s="21"/>
      <c r="GR790" s="21"/>
      <c r="GS790" s="21"/>
      <c r="GT790" s="21"/>
      <c r="GU790" s="21"/>
      <c r="GV790" s="21"/>
      <c r="GW790" s="21"/>
      <c r="GX790" s="21"/>
      <c r="GY790" s="21"/>
      <c r="GZ790" s="21"/>
      <c r="HA790" s="21"/>
      <c r="HB790" s="21"/>
      <c r="HC790" s="21"/>
      <c r="HD790" s="21"/>
      <c r="HE790" s="21"/>
      <c r="HF790" s="21"/>
      <c r="HG790" s="21"/>
      <c r="HH790" s="21"/>
      <c r="HI790" s="21"/>
      <c r="HJ790" s="21"/>
      <c r="HK790" s="21"/>
      <c r="HL790" s="21"/>
      <c r="HM790" s="21"/>
      <c r="HN790" s="21"/>
      <c r="HO790" s="21"/>
      <c r="HP790" s="21"/>
      <c r="HQ790" s="21"/>
      <c r="HR790" s="21"/>
      <c r="HS790" s="21"/>
      <c r="HT790" s="21"/>
    </row>
    <row r="791" s="9" customFormat="1" ht="30" customHeight="1" spans="1:228">
      <c r="A791" s="10">
        <v>5</v>
      </c>
      <c r="B791" s="14" t="s">
        <v>2838</v>
      </c>
      <c r="C791" s="15" t="s">
        <v>2825</v>
      </c>
      <c r="D791" s="15"/>
      <c r="E791" s="15">
        <v>1396</v>
      </c>
      <c r="F791" s="16" t="s">
        <v>2839</v>
      </c>
      <c r="G791" s="15" t="s">
        <v>56</v>
      </c>
      <c r="H791" s="15" t="s">
        <v>136</v>
      </c>
      <c r="I791" s="15" t="s">
        <v>2833</v>
      </c>
      <c r="J791" s="15" t="s">
        <v>41</v>
      </c>
      <c r="K791" s="17">
        <v>34094</v>
      </c>
      <c r="L791" s="15">
        <v>25</v>
      </c>
      <c r="M791" s="15" t="s">
        <v>30</v>
      </c>
      <c r="N791" s="15" t="s">
        <v>31</v>
      </c>
      <c r="O791" s="15" t="s">
        <v>91</v>
      </c>
      <c r="P791" s="16" t="s">
        <v>131</v>
      </c>
      <c r="Q791" s="19">
        <v>43099</v>
      </c>
      <c r="R791" s="15" t="s">
        <v>136</v>
      </c>
      <c r="S791" s="15"/>
      <c r="T791" s="20" t="s">
        <v>2840</v>
      </c>
      <c r="U791" s="14" t="str">
        <f ca="1">VLOOKUP(T791,[1]sheet1!$C$1:$D$65536,2,0)</f>
        <v>18382454587</v>
      </c>
      <c r="V791" s="17">
        <v>42370</v>
      </c>
      <c r="W791" s="15" t="s">
        <v>80</v>
      </c>
      <c r="X791" s="21">
        <f t="shared" si="26"/>
        <v>2</v>
      </c>
      <c r="Y791" s="21">
        <f t="shared" si="27"/>
        <v>5</v>
      </c>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c r="GB791" s="21"/>
      <c r="GC791" s="21"/>
      <c r="GD791" s="21"/>
      <c r="GE791" s="21"/>
      <c r="GF791" s="21"/>
      <c r="GG791" s="21"/>
      <c r="GH791" s="21"/>
      <c r="GI791" s="21"/>
      <c r="GJ791" s="21"/>
      <c r="GK791" s="21"/>
      <c r="GL791" s="21"/>
      <c r="GM791" s="21"/>
      <c r="GN791" s="21"/>
      <c r="GO791" s="21"/>
      <c r="GP791" s="21"/>
      <c r="GQ791" s="21"/>
      <c r="GR791" s="21"/>
      <c r="GS791" s="21"/>
      <c r="GT791" s="21"/>
      <c r="GU791" s="21"/>
      <c r="GV791" s="21"/>
      <c r="GW791" s="21"/>
      <c r="GX791" s="21"/>
      <c r="GY791" s="21"/>
      <c r="GZ791" s="21"/>
      <c r="HA791" s="21"/>
      <c r="HB791" s="21"/>
      <c r="HC791" s="21"/>
      <c r="HD791" s="21"/>
      <c r="HE791" s="21"/>
      <c r="HF791" s="21"/>
      <c r="HG791" s="21"/>
      <c r="HH791" s="21"/>
      <c r="HI791" s="21"/>
      <c r="HJ791" s="21"/>
      <c r="HK791" s="21"/>
      <c r="HL791" s="21"/>
      <c r="HM791" s="21"/>
      <c r="HN791" s="21"/>
      <c r="HO791" s="21"/>
      <c r="HP791" s="21"/>
      <c r="HQ791" s="21"/>
      <c r="HR791" s="21"/>
      <c r="HS791" s="21"/>
      <c r="HT791" s="21"/>
    </row>
    <row r="792" s="9" customFormat="1" ht="30" customHeight="1" spans="1:228">
      <c r="A792" s="10">
        <v>6</v>
      </c>
      <c r="B792" s="14" t="s">
        <v>2841</v>
      </c>
      <c r="C792" s="15" t="s">
        <v>2825</v>
      </c>
      <c r="D792" s="15"/>
      <c r="E792" s="15">
        <v>1160</v>
      </c>
      <c r="F792" s="16" t="s">
        <v>2842</v>
      </c>
      <c r="G792" s="15" t="s">
        <v>27</v>
      </c>
      <c r="H792" s="15" t="s">
        <v>177</v>
      </c>
      <c r="I792" s="15"/>
      <c r="J792" s="15" t="s">
        <v>29</v>
      </c>
      <c r="K792" s="17">
        <v>31749</v>
      </c>
      <c r="L792" s="15">
        <v>31</v>
      </c>
      <c r="M792" s="15" t="s">
        <v>30</v>
      </c>
      <c r="N792" s="15" t="s">
        <v>31</v>
      </c>
      <c r="O792" s="15" t="s">
        <v>91</v>
      </c>
      <c r="P792" s="16" t="s">
        <v>47</v>
      </c>
      <c r="Q792" s="19">
        <v>40358</v>
      </c>
      <c r="R792" s="15" t="s">
        <v>57</v>
      </c>
      <c r="S792" s="15"/>
      <c r="T792" s="20" t="s">
        <v>2843</v>
      </c>
      <c r="U792" s="14" t="str">
        <f ca="1">VLOOKUP(T792,[1]sheet1!$C$1:$D$65536,2,0)</f>
        <v>13540834273</v>
      </c>
      <c r="V792" s="17">
        <v>41518</v>
      </c>
      <c r="W792" s="15" t="s">
        <v>80</v>
      </c>
      <c r="X792" s="21">
        <f t="shared" si="26"/>
        <v>4</v>
      </c>
      <c r="Y792" s="21">
        <f t="shared" si="27"/>
        <v>5</v>
      </c>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c r="GB792" s="21"/>
      <c r="GC792" s="21"/>
      <c r="GD792" s="21"/>
      <c r="GE792" s="21"/>
      <c r="GF792" s="21"/>
      <c r="GG792" s="21"/>
      <c r="GH792" s="21"/>
      <c r="GI792" s="21"/>
      <c r="GJ792" s="21"/>
      <c r="GK792" s="21"/>
      <c r="GL792" s="21"/>
      <c r="GM792" s="21"/>
      <c r="GN792" s="21"/>
      <c r="GO792" s="21"/>
      <c r="GP792" s="21"/>
      <c r="GQ792" s="21"/>
      <c r="GR792" s="21"/>
      <c r="GS792" s="21"/>
      <c r="GT792" s="21"/>
      <c r="GU792" s="21"/>
      <c r="GV792" s="21"/>
      <c r="GW792" s="21"/>
      <c r="GX792" s="21"/>
      <c r="GY792" s="21"/>
      <c r="GZ792" s="21"/>
      <c r="HA792" s="21"/>
      <c r="HB792" s="21"/>
      <c r="HC792" s="21"/>
      <c r="HD792" s="21"/>
      <c r="HE792" s="21"/>
      <c r="HF792" s="21"/>
      <c r="HG792" s="21"/>
      <c r="HH792" s="21"/>
      <c r="HI792" s="21"/>
      <c r="HJ792" s="21"/>
      <c r="HK792" s="21"/>
      <c r="HL792" s="21"/>
      <c r="HM792" s="21"/>
      <c r="HN792" s="21"/>
      <c r="HO792" s="21"/>
      <c r="HP792" s="21"/>
      <c r="HQ792" s="21"/>
      <c r="HR792" s="21"/>
      <c r="HS792" s="21"/>
      <c r="HT792" s="21"/>
    </row>
    <row r="793" s="9" customFormat="1" ht="30" customHeight="1" spans="1:228">
      <c r="A793" s="10">
        <v>1</v>
      </c>
      <c r="B793" s="14" t="s">
        <v>2844</v>
      </c>
      <c r="C793" s="15" t="s">
        <v>2845</v>
      </c>
      <c r="D793" s="15"/>
      <c r="E793" s="15">
        <v>36</v>
      </c>
      <c r="F793" s="16" t="s">
        <v>2846</v>
      </c>
      <c r="G793" s="15" t="s">
        <v>27</v>
      </c>
      <c r="H793" s="15" t="s">
        <v>129</v>
      </c>
      <c r="I793" s="15"/>
      <c r="J793" s="15" t="s">
        <v>41</v>
      </c>
      <c r="K793" s="17">
        <v>31204</v>
      </c>
      <c r="L793" s="15">
        <v>33</v>
      </c>
      <c r="M793" s="15" t="s">
        <v>30</v>
      </c>
      <c r="N793" s="15" t="s">
        <v>31</v>
      </c>
      <c r="O793" s="15" t="s">
        <v>389</v>
      </c>
      <c r="P793" s="16" t="s">
        <v>166</v>
      </c>
      <c r="Q793" s="19">
        <v>39630</v>
      </c>
      <c r="R793" s="15" t="s">
        <v>132</v>
      </c>
      <c r="S793" s="15"/>
      <c r="T793" s="20" t="s">
        <v>2847</v>
      </c>
      <c r="U793" s="14" t="str">
        <f ca="1">VLOOKUP(T793,[1]sheet1!$C$1:$D$65536,2,0)</f>
        <v>13709059041</v>
      </c>
      <c r="V793" s="17">
        <v>39643</v>
      </c>
      <c r="W793" s="15" t="s">
        <v>36</v>
      </c>
      <c r="X793" s="21">
        <f t="shared" si="26"/>
        <v>9</v>
      </c>
      <c r="Y793" s="21">
        <f t="shared" si="27"/>
        <v>5</v>
      </c>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c r="GB793" s="21"/>
      <c r="GC793" s="21"/>
      <c r="GD793" s="21"/>
      <c r="GE793" s="21"/>
      <c r="GF793" s="21"/>
      <c r="GG793" s="21"/>
      <c r="GH793" s="21"/>
      <c r="GI793" s="21"/>
      <c r="GJ793" s="21"/>
      <c r="GK793" s="21"/>
      <c r="GL793" s="21"/>
      <c r="GM793" s="21"/>
      <c r="GN793" s="21"/>
      <c r="GO793" s="21"/>
      <c r="GP793" s="21"/>
      <c r="GQ793" s="21"/>
      <c r="GR793" s="21"/>
      <c r="GS793" s="21"/>
      <c r="GT793" s="21"/>
      <c r="GU793" s="21"/>
      <c r="GV793" s="21"/>
      <c r="GW793" s="21"/>
      <c r="GX793" s="21"/>
      <c r="GY793" s="21"/>
      <c r="GZ793" s="21"/>
      <c r="HA793" s="21"/>
      <c r="HB793" s="21"/>
      <c r="HC793" s="21"/>
      <c r="HD793" s="21"/>
      <c r="HE793" s="21"/>
      <c r="HF793" s="21"/>
      <c r="HG793" s="21"/>
      <c r="HH793" s="21"/>
      <c r="HI793" s="21"/>
      <c r="HJ793" s="21"/>
      <c r="HK793" s="21"/>
      <c r="HL793" s="21"/>
      <c r="HM793" s="21"/>
      <c r="HN793" s="21"/>
      <c r="HO793" s="21"/>
      <c r="HP793" s="21"/>
      <c r="HQ793" s="21"/>
      <c r="HR793" s="21"/>
      <c r="HS793" s="21"/>
      <c r="HT793" s="21"/>
    </row>
    <row r="794" s="9" customFormat="1" ht="30" customHeight="1" spans="1:228">
      <c r="A794" s="10">
        <v>2</v>
      </c>
      <c r="B794" s="14" t="s">
        <v>2848</v>
      </c>
      <c r="C794" s="15" t="s">
        <v>2849</v>
      </c>
      <c r="D794" s="15"/>
      <c r="E794" s="15">
        <v>780</v>
      </c>
      <c r="F794" s="16" t="s">
        <v>2850</v>
      </c>
      <c r="G794" s="15" t="s">
        <v>56</v>
      </c>
      <c r="H794" s="15" t="s">
        <v>40</v>
      </c>
      <c r="I794" s="15"/>
      <c r="J794" s="15" t="s">
        <v>29</v>
      </c>
      <c r="K794" s="17">
        <v>30821</v>
      </c>
      <c r="L794" s="15">
        <v>34</v>
      </c>
      <c r="M794" s="15" t="s">
        <v>30</v>
      </c>
      <c r="N794" s="15" t="s">
        <v>31</v>
      </c>
      <c r="O794" s="15" t="s">
        <v>91</v>
      </c>
      <c r="P794" s="16" t="s">
        <v>47</v>
      </c>
      <c r="Q794" s="19">
        <v>39630</v>
      </c>
      <c r="R794" s="15" t="s">
        <v>61</v>
      </c>
      <c r="S794" s="15"/>
      <c r="T794" s="20" t="s">
        <v>2851</v>
      </c>
      <c r="U794" s="14" t="str">
        <f ca="1">VLOOKUP(T794,[1]sheet1!$C$1:$D$65536,2,0)</f>
        <v>13608096725</v>
      </c>
      <c r="V794" s="17">
        <v>40330</v>
      </c>
      <c r="W794" s="15" t="s">
        <v>36</v>
      </c>
      <c r="X794" s="21">
        <f t="shared" si="26"/>
        <v>7</v>
      </c>
      <c r="Y794" s="21">
        <f t="shared" si="27"/>
        <v>5</v>
      </c>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c r="GB794" s="21"/>
      <c r="GC794" s="21"/>
      <c r="GD794" s="21"/>
      <c r="GE794" s="21"/>
      <c r="GF794" s="21"/>
      <c r="GG794" s="21"/>
      <c r="GH794" s="21"/>
      <c r="GI794" s="21"/>
      <c r="GJ794" s="21"/>
      <c r="GK794" s="21"/>
      <c r="GL794" s="21"/>
      <c r="GM794" s="21"/>
      <c r="GN794" s="21"/>
      <c r="GO794" s="21"/>
      <c r="GP794" s="21"/>
      <c r="GQ794" s="21"/>
      <c r="GR794" s="21"/>
      <c r="GS794" s="21"/>
      <c r="GT794" s="21"/>
      <c r="GU794" s="21"/>
      <c r="GV794" s="21"/>
      <c r="GW794" s="21"/>
      <c r="GX794" s="21"/>
      <c r="GY794" s="21"/>
      <c r="GZ794" s="21"/>
      <c r="HA794" s="21"/>
      <c r="HB794" s="21"/>
      <c r="HC794" s="21"/>
      <c r="HD794" s="21"/>
      <c r="HE794" s="21"/>
      <c r="HF794" s="21"/>
      <c r="HG794" s="21"/>
      <c r="HH794" s="21"/>
      <c r="HI794" s="21"/>
      <c r="HJ794" s="21"/>
      <c r="HK794" s="21"/>
      <c r="HL794" s="21"/>
      <c r="HM794" s="21"/>
      <c r="HN794" s="21"/>
      <c r="HO794" s="21"/>
      <c r="HP794" s="21"/>
      <c r="HQ794" s="21"/>
      <c r="HR794" s="21"/>
      <c r="HS794" s="21"/>
      <c r="HT794" s="21"/>
    </row>
    <row r="795" s="9" customFormat="1" ht="30" customHeight="1" spans="1:228">
      <c r="A795" s="10">
        <v>3</v>
      </c>
      <c r="B795" s="14" t="s">
        <v>2852</v>
      </c>
      <c r="C795" s="15" t="s">
        <v>2845</v>
      </c>
      <c r="D795" s="15"/>
      <c r="E795" s="15">
        <v>793</v>
      </c>
      <c r="F795" s="16" t="s">
        <v>2853</v>
      </c>
      <c r="G795" s="15" t="s">
        <v>27</v>
      </c>
      <c r="H795" s="15" t="s">
        <v>40</v>
      </c>
      <c r="I795" s="15"/>
      <c r="J795" s="15" t="s">
        <v>29</v>
      </c>
      <c r="K795" s="17">
        <v>31767</v>
      </c>
      <c r="L795" s="15">
        <v>32</v>
      </c>
      <c r="M795" s="15" t="s">
        <v>30</v>
      </c>
      <c r="N795" s="15" t="s">
        <v>31</v>
      </c>
      <c r="O795" s="15" t="s">
        <v>91</v>
      </c>
      <c r="P795" s="16" t="s">
        <v>47</v>
      </c>
      <c r="Q795" s="19">
        <v>40360</v>
      </c>
      <c r="R795" s="15" t="s">
        <v>61</v>
      </c>
      <c r="S795" s="15"/>
      <c r="T795" s="20" t="s">
        <v>2854</v>
      </c>
      <c r="U795" s="14" t="str">
        <f ca="1">VLOOKUP(T795,[1]sheet1!$C$1:$D$65536,2,0)</f>
        <v>15828072693</v>
      </c>
      <c r="V795" s="17">
        <v>40360</v>
      </c>
      <c r="W795" s="15" t="s">
        <v>80</v>
      </c>
      <c r="X795" s="21">
        <f t="shared" si="26"/>
        <v>7</v>
      </c>
      <c r="Y795" s="21">
        <f t="shared" si="27"/>
        <v>5</v>
      </c>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c r="GB795" s="21"/>
      <c r="GC795" s="21"/>
      <c r="GD795" s="21"/>
      <c r="GE795" s="21"/>
      <c r="GF795" s="21"/>
      <c r="GG795" s="21"/>
      <c r="GH795" s="21"/>
      <c r="GI795" s="21"/>
      <c r="GJ795" s="21"/>
      <c r="GK795" s="21"/>
      <c r="GL795" s="21"/>
      <c r="GM795" s="21"/>
      <c r="GN795" s="21"/>
      <c r="GO795" s="21"/>
      <c r="GP795" s="21"/>
      <c r="GQ795" s="21"/>
      <c r="GR795" s="21"/>
      <c r="GS795" s="21"/>
      <c r="GT795" s="21"/>
      <c r="GU795" s="21"/>
      <c r="GV795" s="21"/>
      <c r="GW795" s="21"/>
      <c r="GX795" s="21"/>
      <c r="GY795" s="21"/>
      <c r="GZ795" s="21"/>
      <c r="HA795" s="21"/>
      <c r="HB795" s="21"/>
      <c r="HC795" s="21"/>
      <c r="HD795" s="21"/>
      <c r="HE795" s="21"/>
      <c r="HF795" s="21"/>
      <c r="HG795" s="21"/>
      <c r="HH795" s="21"/>
      <c r="HI795" s="21"/>
      <c r="HJ795" s="21"/>
      <c r="HK795" s="21"/>
      <c r="HL795" s="21"/>
      <c r="HM795" s="21"/>
      <c r="HN795" s="21"/>
      <c r="HO795" s="21"/>
      <c r="HP795" s="21"/>
      <c r="HQ795" s="21"/>
      <c r="HR795" s="21"/>
      <c r="HS795" s="21"/>
      <c r="HT795" s="21"/>
    </row>
    <row r="796" s="9" customFormat="1" ht="30" customHeight="1" spans="1:228">
      <c r="A796" s="10">
        <v>4</v>
      </c>
      <c r="B796" s="14" t="s">
        <v>2855</v>
      </c>
      <c r="C796" s="15" t="s">
        <v>2845</v>
      </c>
      <c r="D796" s="15"/>
      <c r="E796" s="15">
        <v>1410</v>
      </c>
      <c r="F796" s="16" t="s">
        <v>2856</v>
      </c>
      <c r="G796" s="15" t="s">
        <v>56</v>
      </c>
      <c r="H796" s="15" t="s">
        <v>136</v>
      </c>
      <c r="I796" s="15"/>
      <c r="J796" s="15" t="s">
        <v>41</v>
      </c>
      <c r="K796" s="17">
        <v>34013</v>
      </c>
      <c r="L796" s="15">
        <v>25</v>
      </c>
      <c r="M796" s="15" t="s">
        <v>30</v>
      </c>
      <c r="N796" s="15" t="s">
        <v>31</v>
      </c>
      <c r="O796" s="15" t="s">
        <v>32</v>
      </c>
      <c r="P796" s="16" t="s">
        <v>166</v>
      </c>
      <c r="Q796" s="19">
        <v>42552</v>
      </c>
      <c r="R796" s="15" t="s">
        <v>136</v>
      </c>
      <c r="S796" s="15"/>
      <c r="T796" s="20" t="s">
        <v>2857</v>
      </c>
      <c r="U796" s="14" t="str">
        <f ca="1">VLOOKUP(T796,[1]sheet1!$C$1:$D$65536,2,0)</f>
        <v>18215523371</v>
      </c>
      <c r="V796" s="17">
        <v>42552</v>
      </c>
      <c r="W796" s="15" t="s">
        <v>36</v>
      </c>
      <c r="X796" s="21">
        <f t="shared" si="26"/>
        <v>1</v>
      </c>
      <c r="Y796" s="21">
        <f t="shared" si="27"/>
        <v>5</v>
      </c>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c r="GB796" s="21"/>
      <c r="GC796" s="21"/>
      <c r="GD796" s="21"/>
      <c r="GE796" s="21"/>
      <c r="GF796" s="21"/>
      <c r="GG796" s="21"/>
      <c r="GH796" s="21"/>
      <c r="GI796" s="21"/>
      <c r="GJ796" s="21"/>
      <c r="GK796" s="21"/>
      <c r="GL796" s="21"/>
      <c r="GM796" s="21"/>
      <c r="GN796" s="21"/>
      <c r="GO796" s="21"/>
      <c r="GP796" s="21"/>
      <c r="GQ796" s="21"/>
      <c r="GR796" s="21"/>
      <c r="GS796" s="21"/>
      <c r="GT796" s="21"/>
      <c r="GU796" s="21"/>
      <c r="GV796" s="21"/>
      <c r="GW796" s="21"/>
      <c r="GX796" s="21"/>
      <c r="GY796" s="21"/>
      <c r="GZ796" s="21"/>
      <c r="HA796" s="21"/>
      <c r="HB796" s="21"/>
      <c r="HC796" s="21"/>
      <c r="HD796" s="21"/>
      <c r="HE796" s="21"/>
      <c r="HF796" s="21"/>
      <c r="HG796" s="21"/>
      <c r="HH796" s="21"/>
      <c r="HI796" s="21"/>
      <c r="HJ796" s="21"/>
      <c r="HK796" s="21"/>
      <c r="HL796" s="21"/>
      <c r="HM796" s="21"/>
      <c r="HN796" s="21"/>
      <c r="HO796" s="21"/>
      <c r="HP796" s="21"/>
      <c r="HQ796" s="21"/>
      <c r="HR796" s="21"/>
      <c r="HS796" s="21"/>
      <c r="HT796" s="21"/>
    </row>
    <row r="797" s="9" customFormat="1" ht="30" customHeight="1" spans="1:228">
      <c r="A797" s="10">
        <v>5</v>
      </c>
      <c r="B797" s="14" t="s">
        <v>2858</v>
      </c>
      <c r="C797" s="15" t="s">
        <v>2845</v>
      </c>
      <c r="D797" s="15"/>
      <c r="E797" s="15">
        <v>366</v>
      </c>
      <c r="F797" s="16" t="s">
        <v>2859</v>
      </c>
      <c r="G797" s="15" t="s">
        <v>27</v>
      </c>
      <c r="H797" s="15" t="s">
        <v>136</v>
      </c>
      <c r="I797" s="15"/>
      <c r="J797" s="15" t="s">
        <v>41</v>
      </c>
      <c r="K797" s="17">
        <v>26555</v>
      </c>
      <c r="L797" s="15">
        <v>45</v>
      </c>
      <c r="M797" s="15" t="s">
        <v>30</v>
      </c>
      <c r="N797" s="15" t="s">
        <v>130</v>
      </c>
      <c r="O797" s="15"/>
      <c r="P797" s="16" t="s">
        <v>2860</v>
      </c>
      <c r="Q797" s="19">
        <v>33420</v>
      </c>
      <c r="R797" s="15" t="s">
        <v>252</v>
      </c>
      <c r="S797" s="15"/>
      <c r="T797" s="20" t="s">
        <v>2861</v>
      </c>
      <c r="U797" s="14" t="str">
        <f ca="1">VLOOKUP(T797,[1]sheet1!$C$1:$D$65536,2,0)</f>
        <v>13689018385</v>
      </c>
      <c r="V797" s="17">
        <v>42736</v>
      </c>
      <c r="W797" s="15" t="s">
        <v>36</v>
      </c>
      <c r="X797" s="21">
        <f t="shared" si="26"/>
        <v>1</v>
      </c>
      <c r="Y797" s="21">
        <f t="shared" si="27"/>
        <v>5</v>
      </c>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c r="GB797" s="21"/>
      <c r="GC797" s="21"/>
      <c r="GD797" s="21"/>
      <c r="GE797" s="21"/>
      <c r="GF797" s="21"/>
      <c r="GG797" s="21"/>
      <c r="GH797" s="21"/>
      <c r="GI797" s="21"/>
      <c r="GJ797" s="21"/>
      <c r="GK797" s="21"/>
      <c r="GL797" s="21"/>
      <c r="GM797" s="21"/>
      <c r="GN797" s="21"/>
      <c r="GO797" s="21"/>
      <c r="GP797" s="21"/>
      <c r="GQ797" s="21"/>
      <c r="GR797" s="21"/>
      <c r="GS797" s="21"/>
      <c r="GT797" s="21"/>
      <c r="GU797" s="21"/>
      <c r="GV797" s="21"/>
      <c r="GW797" s="21"/>
      <c r="GX797" s="21"/>
      <c r="GY797" s="21"/>
      <c r="GZ797" s="21"/>
      <c r="HA797" s="21"/>
      <c r="HB797" s="21"/>
      <c r="HC797" s="21"/>
      <c r="HD797" s="21"/>
      <c r="HE797" s="21"/>
      <c r="HF797" s="21"/>
      <c r="HG797" s="21"/>
      <c r="HH797" s="21"/>
      <c r="HI797" s="21"/>
      <c r="HJ797" s="21"/>
      <c r="HK797" s="21"/>
      <c r="HL797" s="21"/>
      <c r="HM797" s="21"/>
      <c r="HN797" s="21"/>
      <c r="HO797" s="21"/>
      <c r="HP797" s="21"/>
      <c r="HQ797" s="21"/>
      <c r="HR797" s="21"/>
      <c r="HS797" s="21"/>
      <c r="HT797" s="21"/>
    </row>
    <row r="798" s="9" customFormat="1" ht="30" customHeight="1" spans="1:228">
      <c r="A798" s="10">
        <v>6</v>
      </c>
      <c r="B798" s="14" t="s">
        <v>2862</v>
      </c>
      <c r="C798" s="15" t="s">
        <v>2845</v>
      </c>
      <c r="D798" s="15"/>
      <c r="E798" s="15">
        <v>549</v>
      </c>
      <c r="F798" s="16" t="s">
        <v>2863</v>
      </c>
      <c r="G798" s="15" t="s">
        <v>27</v>
      </c>
      <c r="H798" s="15" t="s">
        <v>136</v>
      </c>
      <c r="I798" s="15"/>
      <c r="J798" s="15" t="s">
        <v>41</v>
      </c>
      <c r="K798" s="17">
        <v>30224</v>
      </c>
      <c r="L798" s="15">
        <v>35</v>
      </c>
      <c r="M798" s="15" t="s">
        <v>30</v>
      </c>
      <c r="N798" s="15" t="s">
        <v>130</v>
      </c>
      <c r="O798" s="15"/>
      <c r="P798" s="16" t="s">
        <v>166</v>
      </c>
      <c r="Q798" s="19">
        <v>41699</v>
      </c>
      <c r="R798" s="15" t="s">
        <v>132</v>
      </c>
      <c r="S798" s="15"/>
      <c r="T798" s="20" t="s">
        <v>2864</v>
      </c>
      <c r="U798" s="14" t="str">
        <f ca="1">VLOOKUP(T798,[1]sheet1!$C$1:$D$65536,2,0)</f>
        <v>15882074778</v>
      </c>
      <c r="V798" s="17">
        <v>37622</v>
      </c>
      <c r="W798" s="15" t="s">
        <v>36</v>
      </c>
      <c r="X798" s="21">
        <f t="shared" si="26"/>
        <v>15</v>
      </c>
      <c r="Y798" s="21">
        <f t="shared" si="27"/>
        <v>10</v>
      </c>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c r="GB798" s="21"/>
      <c r="GC798" s="21"/>
      <c r="GD798" s="21"/>
      <c r="GE798" s="21"/>
      <c r="GF798" s="21"/>
      <c r="GG798" s="21"/>
      <c r="GH798" s="21"/>
      <c r="GI798" s="21"/>
      <c r="GJ798" s="21"/>
      <c r="GK798" s="21"/>
      <c r="GL798" s="21"/>
      <c r="GM798" s="21"/>
      <c r="GN798" s="21"/>
      <c r="GO798" s="21"/>
      <c r="GP798" s="21"/>
      <c r="GQ798" s="21"/>
      <c r="GR798" s="21"/>
      <c r="GS798" s="21"/>
      <c r="GT798" s="21"/>
      <c r="GU798" s="21"/>
      <c r="GV798" s="21"/>
      <c r="GW798" s="21"/>
      <c r="GX798" s="21"/>
      <c r="GY798" s="21"/>
      <c r="GZ798" s="21"/>
      <c r="HA798" s="21"/>
      <c r="HB798" s="21"/>
      <c r="HC798" s="21"/>
      <c r="HD798" s="21"/>
      <c r="HE798" s="21"/>
      <c r="HF798" s="21"/>
      <c r="HG798" s="21"/>
      <c r="HH798" s="21"/>
      <c r="HI798" s="21"/>
      <c r="HJ798" s="21"/>
      <c r="HK798" s="21"/>
      <c r="HL798" s="21"/>
      <c r="HM798" s="21"/>
      <c r="HN798" s="21"/>
      <c r="HO798" s="21"/>
      <c r="HP798" s="21"/>
      <c r="HQ798" s="21"/>
      <c r="HR798" s="21"/>
      <c r="HS798" s="21"/>
      <c r="HT798" s="21"/>
    </row>
    <row r="799" s="9" customFormat="1" ht="30" customHeight="1" spans="1:228">
      <c r="A799" s="10">
        <v>7</v>
      </c>
      <c r="B799" s="14" t="s">
        <v>2865</v>
      </c>
      <c r="C799" s="15" t="s">
        <v>2845</v>
      </c>
      <c r="D799" s="15"/>
      <c r="E799" s="15">
        <v>908</v>
      </c>
      <c r="F799" s="16" t="s">
        <v>2866</v>
      </c>
      <c r="G799" s="15" t="s">
        <v>56</v>
      </c>
      <c r="H799" s="15" t="s">
        <v>136</v>
      </c>
      <c r="I799" s="15"/>
      <c r="J799" s="15" t="s">
        <v>41</v>
      </c>
      <c r="K799" s="17">
        <v>30527</v>
      </c>
      <c r="L799" s="15">
        <v>34</v>
      </c>
      <c r="M799" s="15" t="s">
        <v>30</v>
      </c>
      <c r="N799" s="15" t="s">
        <v>31</v>
      </c>
      <c r="O799" s="15"/>
      <c r="P799" s="16" t="s">
        <v>166</v>
      </c>
      <c r="Q799" s="19">
        <v>38898</v>
      </c>
      <c r="R799" s="15" t="s">
        <v>132</v>
      </c>
      <c r="S799" s="15"/>
      <c r="T799" s="20" t="s">
        <v>2867</v>
      </c>
      <c r="U799" s="14" t="str">
        <f ca="1">VLOOKUP(T799,[1]sheet1!$C$1:$D$65536,2,0)</f>
        <v>15351224576</v>
      </c>
      <c r="V799" s="17">
        <v>38899</v>
      </c>
      <c r="W799" s="15" t="s">
        <v>36</v>
      </c>
      <c r="X799" s="21">
        <f t="shared" si="26"/>
        <v>11</v>
      </c>
      <c r="Y799" s="21">
        <f t="shared" si="27"/>
        <v>10</v>
      </c>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c r="GB799" s="21"/>
      <c r="GC799" s="21"/>
      <c r="GD799" s="21"/>
      <c r="GE799" s="21"/>
      <c r="GF799" s="21"/>
      <c r="GG799" s="21"/>
      <c r="GH799" s="21"/>
      <c r="GI799" s="21"/>
      <c r="GJ799" s="21"/>
      <c r="GK799" s="21"/>
      <c r="GL799" s="21"/>
      <c r="GM799" s="21"/>
      <c r="GN799" s="21"/>
      <c r="GO799" s="21"/>
      <c r="GP799" s="21"/>
      <c r="GQ799" s="21"/>
      <c r="GR799" s="21"/>
      <c r="GS799" s="21"/>
      <c r="GT799" s="21"/>
      <c r="GU799" s="21"/>
      <c r="GV799" s="21"/>
      <c r="GW799" s="21"/>
      <c r="GX799" s="21"/>
      <c r="GY799" s="21"/>
      <c r="GZ799" s="21"/>
      <c r="HA799" s="21"/>
      <c r="HB799" s="21"/>
      <c r="HC799" s="21"/>
      <c r="HD799" s="21"/>
      <c r="HE799" s="21"/>
      <c r="HF799" s="21"/>
      <c r="HG799" s="21"/>
      <c r="HH799" s="21"/>
      <c r="HI799" s="21"/>
      <c r="HJ799" s="21"/>
      <c r="HK799" s="21"/>
      <c r="HL799" s="21"/>
      <c r="HM799" s="21"/>
      <c r="HN799" s="21"/>
      <c r="HO799" s="21"/>
      <c r="HP799" s="21"/>
      <c r="HQ799" s="21"/>
      <c r="HR799" s="21"/>
      <c r="HS799" s="21"/>
      <c r="HT799" s="21"/>
    </row>
    <row r="800" s="9" customFormat="1" ht="30" customHeight="1" spans="1:228">
      <c r="A800" s="10">
        <v>8</v>
      </c>
      <c r="B800" s="14" t="s">
        <v>2868</v>
      </c>
      <c r="C800" s="15" t="s">
        <v>2845</v>
      </c>
      <c r="D800" s="15"/>
      <c r="E800" s="15">
        <v>819</v>
      </c>
      <c r="F800" s="16" t="s">
        <v>2869</v>
      </c>
      <c r="G800" s="15" t="s">
        <v>56</v>
      </c>
      <c r="H800" s="15" t="s">
        <v>136</v>
      </c>
      <c r="I800" s="15"/>
      <c r="J800" s="15" t="s">
        <v>41</v>
      </c>
      <c r="K800" s="17">
        <v>31561</v>
      </c>
      <c r="L800" s="15">
        <v>32</v>
      </c>
      <c r="M800" s="15" t="s">
        <v>30</v>
      </c>
      <c r="N800" s="15" t="s">
        <v>31</v>
      </c>
      <c r="O800" s="15"/>
      <c r="P800" s="16" t="s">
        <v>166</v>
      </c>
      <c r="Q800" s="19">
        <v>39264</v>
      </c>
      <c r="R800" s="15" t="s">
        <v>146</v>
      </c>
      <c r="S800" s="15"/>
      <c r="T800" s="20" t="s">
        <v>2870</v>
      </c>
      <c r="U800" s="14" t="str">
        <f ca="1">VLOOKUP(T800,[1]sheet1!$C$1:$D$65536,2,0)</f>
        <v>13880640804</v>
      </c>
      <c r="V800" s="17">
        <v>39264</v>
      </c>
      <c r="W800" s="15" t="s">
        <v>80</v>
      </c>
      <c r="X800" s="21">
        <f t="shared" si="26"/>
        <v>10</v>
      </c>
      <c r="Y800" s="21">
        <f t="shared" si="27"/>
        <v>10</v>
      </c>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c r="GB800" s="21"/>
      <c r="GC800" s="21"/>
      <c r="GD800" s="21"/>
      <c r="GE800" s="21"/>
      <c r="GF800" s="21"/>
      <c r="GG800" s="21"/>
      <c r="GH800" s="21"/>
      <c r="GI800" s="21"/>
      <c r="GJ800" s="21"/>
      <c r="GK800" s="21"/>
      <c r="GL800" s="21"/>
      <c r="GM800" s="21"/>
      <c r="GN800" s="21"/>
      <c r="GO800" s="21"/>
      <c r="GP800" s="21"/>
      <c r="GQ800" s="21"/>
      <c r="GR800" s="21"/>
      <c r="GS800" s="21"/>
      <c r="GT800" s="21"/>
      <c r="GU800" s="21"/>
      <c r="GV800" s="21"/>
      <c r="GW800" s="21"/>
      <c r="GX800" s="21"/>
      <c r="GY800" s="21"/>
      <c r="GZ800" s="21"/>
      <c r="HA800" s="21"/>
      <c r="HB800" s="21"/>
      <c r="HC800" s="21"/>
      <c r="HD800" s="21"/>
      <c r="HE800" s="21"/>
      <c r="HF800" s="21"/>
      <c r="HG800" s="21"/>
      <c r="HH800" s="21"/>
      <c r="HI800" s="21"/>
      <c r="HJ800" s="21"/>
      <c r="HK800" s="21"/>
      <c r="HL800" s="21"/>
      <c r="HM800" s="21"/>
      <c r="HN800" s="21"/>
      <c r="HO800" s="21"/>
      <c r="HP800" s="21"/>
      <c r="HQ800" s="21"/>
      <c r="HR800" s="21"/>
      <c r="HS800" s="21"/>
      <c r="HT800" s="21"/>
    </row>
    <row r="801" s="9" customFormat="1" ht="30" customHeight="1" spans="1:228">
      <c r="A801" s="10">
        <v>9</v>
      </c>
      <c r="B801" s="14" t="s">
        <v>2871</v>
      </c>
      <c r="C801" s="15" t="s">
        <v>2845</v>
      </c>
      <c r="D801" s="15"/>
      <c r="E801" s="15">
        <v>429</v>
      </c>
      <c r="F801" s="16" t="s">
        <v>2872</v>
      </c>
      <c r="G801" s="15" t="s">
        <v>27</v>
      </c>
      <c r="H801" s="15" t="s">
        <v>136</v>
      </c>
      <c r="I801" s="15"/>
      <c r="J801" s="15" t="s">
        <v>41</v>
      </c>
      <c r="K801" s="17">
        <v>27623</v>
      </c>
      <c r="L801" s="15">
        <v>43</v>
      </c>
      <c r="M801" s="15" t="s">
        <v>30</v>
      </c>
      <c r="N801" s="15" t="s">
        <v>130</v>
      </c>
      <c r="O801" s="15" t="s">
        <v>1030</v>
      </c>
      <c r="P801" s="16" t="s">
        <v>131</v>
      </c>
      <c r="Q801" s="19">
        <v>38169</v>
      </c>
      <c r="R801" s="15" t="s">
        <v>252</v>
      </c>
      <c r="S801" s="15"/>
      <c r="T801" s="20" t="s">
        <v>2873</v>
      </c>
      <c r="U801" s="14" t="str">
        <f ca="1">VLOOKUP(T801,[1]sheet1!$C$1:$D$65536,2,0)</f>
        <v>13981742820</v>
      </c>
      <c r="V801" s="17">
        <v>34912</v>
      </c>
      <c r="W801" s="15" t="s">
        <v>36</v>
      </c>
      <c r="X801" s="21">
        <f t="shared" si="26"/>
        <v>22</v>
      </c>
      <c r="Y801" s="21">
        <f t="shared" si="27"/>
        <v>15</v>
      </c>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c r="GB801" s="21"/>
      <c r="GC801" s="21"/>
      <c r="GD801" s="21"/>
      <c r="GE801" s="21"/>
      <c r="GF801" s="21"/>
      <c r="GG801" s="21"/>
      <c r="GH801" s="21"/>
      <c r="GI801" s="21"/>
      <c r="GJ801" s="21"/>
      <c r="GK801" s="21"/>
      <c r="GL801" s="21"/>
      <c r="GM801" s="21"/>
      <c r="GN801" s="21"/>
      <c r="GO801" s="21"/>
      <c r="GP801" s="21"/>
      <c r="GQ801" s="21"/>
      <c r="GR801" s="21"/>
      <c r="GS801" s="21"/>
      <c r="GT801" s="21"/>
      <c r="GU801" s="21"/>
      <c r="GV801" s="21"/>
      <c r="GW801" s="21"/>
      <c r="GX801" s="21"/>
      <c r="GY801" s="21"/>
      <c r="GZ801" s="21"/>
      <c r="HA801" s="21"/>
      <c r="HB801" s="21"/>
      <c r="HC801" s="21"/>
      <c r="HD801" s="21"/>
      <c r="HE801" s="21"/>
      <c r="HF801" s="21"/>
      <c r="HG801" s="21"/>
      <c r="HH801" s="21"/>
      <c r="HI801" s="21"/>
      <c r="HJ801" s="21"/>
      <c r="HK801" s="21"/>
      <c r="HL801" s="21"/>
      <c r="HM801" s="21"/>
      <c r="HN801" s="21"/>
      <c r="HO801" s="21"/>
      <c r="HP801" s="21"/>
      <c r="HQ801" s="21"/>
      <c r="HR801" s="21"/>
      <c r="HS801" s="21"/>
      <c r="HT801" s="21"/>
    </row>
    <row r="802" s="9" customFormat="1" ht="30" customHeight="1" spans="1:228">
      <c r="A802" s="10">
        <v>10</v>
      </c>
      <c r="B802" s="14" t="s">
        <v>2874</v>
      </c>
      <c r="C802" s="15" t="s">
        <v>2845</v>
      </c>
      <c r="D802" s="15"/>
      <c r="E802" s="15">
        <v>1166</v>
      </c>
      <c r="F802" s="16" t="s">
        <v>2875</v>
      </c>
      <c r="G802" s="15" t="s">
        <v>56</v>
      </c>
      <c r="H802" s="15" t="s">
        <v>136</v>
      </c>
      <c r="I802" s="15"/>
      <c r="J802" s="15" t="s">
        <v>41</v>
      </c>
      <c r="K802" s="17">
        <v>33434</v>
      </c>
      <c r="L802" s="15">
        <v>26</v>
      </c>
      <c r="M802" s="15" t="s">
        <v>30</v>
      </c>
      <c r="N802" s="15" t="s">
        <v>31</v>
      </c>
      <c r="O802" s="15" t="s">
        <v>32</v>
      </c>
      <c r="P802" s="16" t="s">
        <v>166</v>
      </c>
      <c r="Q802" s="19">
        <v>41455</v>
      </c>
      <c r="R802" s="15" t="s">
        <v>146</v>
      </c>
      <c r="S802" s="15"/>
      <c r="T802" s="20" t="s">
        <v>2876</v>
      </c>
      <c r="U802" s="14" t="str">
        <f ca="1">VLOOKUP(T802,[1]sheet1!$C$1:$D$65536,2,0)</f>
        <v>13880705075</v>
      </c>
      <c r="V802" s="17">
        <v>41456</v>
      </c>
      <c r="W802" s="15" t="s">
        <v>66</v>
      </c>
      <c r="X802" s="21">
        <f t="shared" si="26"/>
        <v>4</v>
      </c>
      <c r="Y802" s="21">
        <f t="shared" si="27"/>
        <v>5</v>
      </c>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c r="GB802" s="21"/>
      <c r="GC802" s="21"/>
      <c r="GD802" s="21"/>
      <c r="GE802" s="21"/>
      <c r="GF802" s="21"/>
      <c r="GG802" s="21"/>
      <c r="GH802" s="21"/>
      <c r="GI802" s="21"/>
      <c r="GJ802" s="21"/>
      <c r="GK802" s="21"/>
      <c r="GL802" s="21"/>
      <c r="GM802" s="21"/>
      <c r="GN802" s="21"/>
      <c r="GO802" s="21"/>
      <c r="GP802" s="21"/>
      <c r="GQ802" s="21"/>
      <c r="GR802" s="21"/>
      <c r="GS802" s="21"/>
      <c r="GT802" s="21"/>
      <c r="GU802" s="21"/>
      <c r="GV802" s="21"/>
      <c r="GW802" s="21"/>
      <c r="GX802" s="21"/>
      <c r="GY802" s="21"/>
      <c r="GZ802" s="21"/>
      <c r="HA802" s="21"/>
      <c r="HB802" s="21"/>
      <c r="HC802" s="21"/>
      <c r="HD802" s="21"/>
      <c r="HE802" s="21"/>
      <c r="HF802" s="21"/>
      <c r="HG802" s="21"/>
      <c r="HH802" s="21"/>
      <c r="HI802" s="21"/>
      <c r="HJ802" s="21"/>
      <c r="HK802" s="21"/>
      <c r="HL802" s="21"/>
      <c r="HM802" s="21"/>
      <c r="HN802" s="21"/>
      <c r="HO802" s="21"/>
      <c r="HP802" s="21"/>
      <c r="HQ802" s="21"/>
      <c r="HR802" s="21"/>
      <c r="HS802" s="21"/>
      <c r="HT802" s="21"/>
    </row>
    <row r="803" s="9" customFormat="1" ht="30" customHeight="1" spans="1:228">
      <c r="A803" s="10">
        <v>11</v>
      </c>
      <c r="B803" s="14" t="s">
        <v>2877</v>
      </c>
      <c r="C803" s="15" t="s">
        <v>2845</v>
      </c>
      <c r="D803" s="15"/>
      <c r="E803" s="15">
        <v>525</v>
      </c>
      <c r="F803" s="16" t="s">
        <v>2878</v>
      </c>
      <c r="G803" s="15" t="s">
        <v>27</v>
      </c>
      <c r="H803" s="15" t="s">
        <v>40</v>
      </c>
      <c r="I803" s="15"/>
      <c r="J803" s="15" t="s">
        <v>29</v>
      </c>
      <c r="K803" s="17">
        <v>23186</v>
      </c>
      <c r="L803" s="15">
        <v>55</v>
      </c>
      <c r="M803" s="15" t="s">
        <v>30</v>
      </c>
      <c r="N803" s="15" t="s">
        <v>491</v>
      </c>
      <c r="O803" s="15"/>
      <c r="P803" s="16" t="s">
        <v>47</v>
      </c>
      <c r="Q803" s="19">
        <v>31959</v>
      </c>
      <c r="R803" s="15" t="s">
        <v>61</v>
      </c>
      <c r="S803" s="15"/>
      <c r="T803" s="20" t="s">
        <v>2879</v>
      </c>
      <c r="U803" s="14" t="str">
        <f ca="1">VLOOKUP(T803,[1]sheet1!$C$1:$D$65536,2,0)</f>
        <v>15982278235</v>
      </c>
      <c r="V803" s="17">
        <v>29556</v>
      </c>
      <c r="W803" s="15" t="s">
        <v>36</v>
      </c>
      <c r="X803" s="21">
        <f t="shared" si="26"/>
        <v>37</v>
      </c>
      <c r="Y803" s="21">
        <f t="shared" si="27"/>
        <v>15</v>
      </c>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c r="GB803" s="21"/>
      <c r="GC803" s="21"/>
      <c r="GD803" s="21"/>
      <c r="GE803" s="21"/>
      <c r="GF803" s="21"/>
      <c r="GG803" s="21"/>
      <c r="GH803" s="21"/>
      <c r="GI803" s="21"/>
      <c r="GJ803" s="21"/>
      <c r="GK803" s="21"/>
      <c r="GL803" s="21"/>
      <c r="GM803" s="21"/>
      <c r="GN803" s="21"/>
      <c r="GO803" s="21"/>
      <c r="GP803" s="21"/>
      <c r="GQ803" s="21"/>
      <c r="GR803" s="21"/>
      <c r="GS803" s="21"/>
      <c r="GT803" s="21"/>
      <c r="GU803" s="21"/>
      <c r="GV803" s="21"/>
      <c r="GW803" s="21"/>
      <c r="GX803" s="21"/>
      <c r="GY803" s="21"/>
      <c r="GZ803" s="21"/>
      <c r="HA803" s="21"/>
      <c r="HB803" s="21"/>
      <c r="HC803" s="21"/>
      <c r="HD803" s="21"/>
      <c r="HE803" s="21"/>
      <c r="HF803" s="21"/>
      <c r="HG803" s="21"/>
      <c r="HH803" s="21"/>
      <c r="HI803" s="21"/>
      <c r="HJ803" s="21"/>
      <c r="HK803" s="21"/>
      <c r="HL803" s="21"/>
      <c r="HM803" s="21"/>
      <c r="HN803" s="21"/>
      <c r="HO803" s="21"/>
      <c r="HP803" s="21"/>
      <c r="HQ803" s="21"/>
      <c r="HR803" s="21"/>
      <c r="HS803" s="21"/>
      <c r="HT803" s="21"/>
    </row>
    <row r="804" s="9" customFormat="1" ht="30" customHeight="1" spans="1:228">
      <c r="A804" s="10">
        <v>12</v>
      </c>
      <c r="B804" s="14" t="s">
        <v>2880</v>
      </c>
      <c r="C804" s="15" t="s">
        <v>2849</v>
      </c>
      <c r="D804" s="15"/>
      <c r="E804" s="15">
        <v>907</v>
      </c>
      <c r="F804" s="16" t="s">
        <v>2881</v>
      </c>
      <c r="G804" s="15" t="s">
        <v>56</v>
      </c>
      <c r="H804" s="15" t="s">
        <v>136</v>
      </c>
      <c r="I804" s="15"/>
      <c r="J804" s="15" t="s">
        <v>41</v>
      </c>
      <c r="K804" s="17">
        <v>32441</v>
      </c>
      <c r="L804" s="15">
        <v>29</v>
      </c>
      <c r="M804" s="15" t="s">
        <v>30</v>
      </c>
      <c r="N804" s="15" t="s">
        <v>31</v>
      </c>
      <c r="O804" s="15" t="s">
        <v>32</v>
      </c>
      <c r="P804" s="16" t="s">
        <v>166</v>
      </c>
      <c r="Q804" s="19">
        <v>40722</v>
      </c>
      <c r="R804" s="15" t="s">
        <v>146</v>
      </c>
      <c r="S804" s="15"/>
      <c r="T804" s="20" t="s">
        <v>2882</v>
      </c>
      <c r="U804" s="14" t="str">
        <f ca="1">VLOOKUP(T804,[1]sheet1!$C$1:$D$65536,2,0)</f>
        <v>15928762551</v>
      </c>
      <c r="V804" s="17">
        <v>40909</v>
      </c>
      <c r="W804" s="15" t="s">
        <v>36</v>
      </c>
      <c r="X804" s="21">
        <f t="shared" si="26"/>
        <v>6</v>
      </c>
      <c r="Y804" s="21">
        <f t="shared" si="27"/>
        <v>5</v>
      </c>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c r="GB804" s="21"/>
      <c r="GC804" s="21"/>
      <c r="GD804" s="21"/>
      <c r="GE804" s="21"/>
      <c r="GF804" s="21"/>
      <c r="GG804" s="21"/>
      <c r="GH804" s="21"/>
      <c r="GI804" s="21"/>
      <c r="GJ804" s="21"/>
      <c r="GK804" s="21"/>
      <c r="GL804" s="21"/>
      <c r="GM804" s="21"/>
      <c r="GN804" s="21"/>
      <c r="GO804" s="21"/>
      <c r="GP804" s="21"/>
      <c r="GQ804" s="21"/>
      <c r="GR804" s="21"/>
      <c r="GS804" s="21"/>
      <c r="GT804" s="21"/>
      <c r="GU804" s="21"/>
      <c r="GV804" s="21"/>
      <c r="GW804" s="21"/>
      <c r="GX804" s="21"/>
      <c r="GY804" s="21"/>
      <c r="GZ804" s="21"/>
      <c r="HA804" s="21"/>
      <c r="HB804" s="21"/>
      <c r="HC804" s="21"/>
      <c r="HD804" s="21"/>
      <c r="HE804" s="21"/>
      <c r="HF804" s="21"/>
      <c r="HG804" s="21"/>
      <c r="HH804" s="21"/>
      <c r="HI804" s="21"/>
      <c r="HJ804" s="21"/>
      <c r="HK804" s="21"/>
      <c r="HL804" s="21"/>
      <c r="HM804" s="21"/>
      <c r="HN804" s="21"/>
      <c r="HO804" s="21"/>
      <c r="HP804" s="21"/>
      <c r="HQ804" s="21"/>
      <c r="HR804" s="21"/>
      <c r="HS804" s="21"/>
      <c r="HT804" s="21"/>
    </row>
    <row r="805" s="9" customFormat="1" ht="30" customHeight="1" spans="1:228">
      <c r="A805" s="10">
        <v>13</v>
      </c>
      <c r="B805" s="14" t="s">
        <v>2883</v>
      </c>
      <c r="C805" s="15" t="s">
        <v>2849</v>
      </c>
      <c r="D805" s="15"/>
      <c r="E805" s="15">
        <v>9068</v>
      </c>
      <c r="F805" s="16" t="s">
        <v>2884</v>
      </c>
      <c r="G805" s="15" t="s">
        <v>56</v>
      </c>
      <c r="H805" s="15" t="s">
        <v>136</v>
      </c>
      <c r="I805" s="15"/>
      <c r="J805" s="15" t="s">
        <v>41</v>
      </c>
      <c r="K805" s="17">
        <v>33328</v>
      </c>
      <c r="L805" s="15">
        <v>27</v>
      </c>
      <c r="M805" s="15" t="s">
        <v>30</v>
      </c>
      <c r="N805" s="15" t="s">
        <v>31</v>
      </c>
      <c r="O805" s="15" t="s">
        <v>32</v>
      </c>
      <c r="P805" s="16" t="s">
        <v>166</v>
      </c>
      <c r="Q805" s="19">
        <v>42551</v>
      </c>
      <c r="R805" s="15" t="s">
        <v>146</v>
      </c>
      <c r="S805" s="15"/>
      <c r="T805" s="20" t="s">
        <v>2885</v>
      </c>
      <c r="U805" s="14" t="str">
        <f ca="1">VLOOKUP(T805,[1]sheet1!$C$1:$D$65536,2,0)</f>
        <v>13708041657</v>
      </c>
      <c r="V805" s="17">
        <v>42231</v>
      </c>
      <c r="W805" s="15" t="s">
        <v>36</v>
      </c>
      <c r="X805" s="21">
        <f t="shared" si="26"/>
        <v>2</v>
      </c>
      <c r="Y805" s="21">
        <f t="shared" si="27"/>
        <v>5</v>
      </c>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c r="GB805" s="21"/>
      <c r="GC805" s="21"/>
      <c r="GD805" s="21"/>
      <c r="GE805" s="21"/>
      <c r="GF805" s="21"/>
      <c r="GG805" s="21"/>
      <c r="GH805" s="21"/>
      <c r="GI805" s="21"/>
      <c r="GJ805" s="21"/>
      <c r="GK805" s="21"/>
      <c r="GL805" s="21"/>
      <c r="GM805" s="21"/>
      <c r="GN805" s="21"/>
      <c r="GO805" s="21"/>
      <c r="GP805" s="21"/>
      <c r="GQ805" s="21"/>
      <c r="GR805" s="21"/>
      <c r="GS805" s="21"/>
      <c r="GT805" s="21"/>
      <c r="GU805" s="21"/>
      <c r="GV805" s="21"/>
      <c r="GW805" s="21"/>
      <c r="GX805" s="21"/>
      <c r="GY805" s="21"/>
      <c r="GZ805" s="21"/>
      <c r="HA805" s="21"/>
      <c r="HB805" s="21"/>
      <c r="HC805" s="21"/>
      <c r="HD805" s="21"/>
      <c r="HE805" s="21"/>
      <c r="HF805" s="21"/>
      <c r="HG805" s="21"/>
      <c r="HH805" s="21"/>
      <c r="HI805" s="21"/>
      <c r="HJ805" s="21"/>
      <c r="HK805" s="21"/>
      <c r="HL805" s="21"/>
      <c r="HM805" s="21"/>
      <c r="HN805" s="21"/>
      <c r="HO805" s="21"/>
      <c r="HP805" s="21"/>
      <c r="HQ805" s="21"/>
      <c r="HR805" s="21"/>
      <c r="HS805" s="21"/>
      <c r="HT805" s="21"/>
    </row>
    <row r="806" s="9" customFormat="1" ht="30" customHeight="1" spans="1:228">
      <c r="A806" s="10">
        <v>14</v>
      </c>
      <c r="B806" s="14" t="s">
        <v>2886</v>
      </c>
      <c r="C806" s="15" t="s">
        <v>2849</v>
      </c>
      <c r="D806" s="15"/>
      <c r="E806" s="15">
        <v>840</v>
      </c>
      <c r="F806" s="16" t="s">
        <v>2887</v>
      </c>
      <c r="G806" s="15" t="s">
        <v>56</v>
      </c>
      <c r="H806" s="15" t="s">
        <v>136</v>
      </c>
      <c r="I806" s="15"/>
      <c r="J806" s="15" t="s">
        <v>41</v>
      </c>
      <c r="K806" s="17">
        <v>31973</v>
      </c>
      <c r="L806" s="15">
        <v>31</v>
      </c>
      <c r="M806" s="15" t="s">
        <v>30</v>
      </c>
      <c r="N806" s="15" t="s">
        <v>31</v>
      </c>
      <c r="O806" s="15"/>
      <c r="P806" s="16" t="s">
        <v>166</v>
      </c>
      <c r="Q806" s="19">
        <v>40344</v>
      </c>
      <c r="R806" s="15" t="s">
        <v>146</v>
      </c>
      <c r="S806" s="15"/>
      <c r="T806" s="20" t="s">
        <v>2888</v>
      </c>
      <c r="U806" s="14" t="str">
        <f ca="1">VLOOKUP(T806,[1]sheet1!$C$1:$D$65536,2,0)</f>
        <v>13679040934</v>
      </c>
      <c r="V806" s="17">
        <v>40391</v>
      </c>
      <c r="W806" s="15" t="s">
        <v>36</v>
      </c>
      <c r="X806" s="21">
        <f t="shared" si="26"/>
        <v>7</v>
      </c>
      <c r="Y806" s="21">
        <f t="shared" si="27"/>
        <v>5</v>
      </c>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1"/>
      <c r="GF806" s="21"/>
      <c r="GG806" s="21"/>
      <c r="GH806" s="21"/>
      <c r="GI806" s="21"/>
      <c r="GJ806" s="21"/>
      <c r="GK806" s="21"/>
      <c r="GL806" s="21"/>
      <c r="GM806" s="21"/>
      <c r="GN806" s="21"/>
      <c r="GO806" s="21"/>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row>
    <row r="807" s="9" customFormat="1" ht="30" customHeight="1" spans="1:228">
      <c r="A807" s="10">
        <v>15</v>
      </c>
      <c r="B807" s="14" t="s">
        <v>2889</v>
      </c>
      <c r="C807" s="15" t="s">
        <v>2849</v>
      </c>
      <c r="D807" s="15"/>
      <c r="E807" s="15">
        <v>881</v>
      </c>
      <c r="F807" s="16" t="s">
        <v>2890</v>
      </c>
      <c r="G807" s="15" t="s">
        <v>56</v>
      </c>
      <c r="H807" s="15" t="s">
        <v>136</v>
      </c>
      <c r="I807" s="15"/>
      <c r="J807" s="15" t="s">
        <v>41</v>
      </c>
      <c r="K807" s="17">
        <v>32328</v>
      </c>
      <c r="L807" s="15">
        <v>30</v>
      </c>
      <c r="M807" s="15" t="s">
        <v>30</v>
      </c>
      <c r="N807" s="15" t="s">
        <v>31</v>
      </c>
      <c r="O807" s="15"/>
      <c r="P807" s="16" t="s">
        <v>166</v>
      </c>
      <c r="Q807" s="19">
        <v>40359</v>
      </c>
      <c r="R807" s="15" t="s">
        <v>146</v>
      </c>
      <c r="S807" s="15"/>
      <c r="T807" s="20" t="s">
        <v>2891</v>
      </c>
      <c r="U807" s="14" t="str">
        <f ca="1">VLOOKUP(T807,[1]sheet1!$C$1:$D$65536,2,0)</f>
        <v>13540704391</v>
      </c>
      <c r="V807" s="17">
        <v>40238</v>
      </c>
      <c r="W807" s="15" t="s">
        <v>36</v>
      </c>
      <c r="X807" s="21">
        <f t="shared" si="26"/>
        <v>7</v>
      </c>
      <c r="Y807" s="21">
        <f t="shared" si="27"/>
        <v>5</v>
      </c>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row>
    <row r="808" s="9" customFormat="1" ht="30" customHeight="1" spans="1:228">
      <c r="A808" s="10">
        <v>16</v>
      </c>
      <c r="B808" s="14" t="s">
        <v>2892</v>
      </c>
      <c r="C808" s="15" t="s">
        <v>2893</v>
      </c>
      <c r="D808" s="15"/>
      <c r="E808" s="15">
        <v>18318</v>
      </c>
      <c r="F808" s="16" t="s">
        <v>2894</v>
      </c>
      <c r="G808" s="15" t="s">
        <v>27</v>
      </c>
      <c r="H808" s="15" t="s">
        <v>40</v>
      </c>
      <c r="I808" s="15"/>
      <c r="J808" s="15" t="s">
        <v>41</v>
      </c>
      <c r="K808" s="17">
        <v>25130</v>
      </c>
      <c r="L808" s="15">
        <v>49</v>
      </c>
      <c r="M808" s="15" t="s">
        <v>30</v>
      </c>
      <c r="N808" s="15" t="s">
        <v>31</v>
      </c>
      <c r="O808" s="15" t="s">
        <v>91</v>
      </c>
      <c r="P808" s="16" t="s">
        <v>47</v>
      </c>
      <c r="Q808" s="19">
        <v>33404</v>
      </c>
      <c r="R808" s="15" t="s">
        <v>34</v>
      </c>
      <c r="S808" s="15"/>
      <c r="T808" s="20" t="s">
        <v>2895</v>
      </c>
      <c r="U808" s="14" t="str">
        <f ca="1">VLOOKUP(T808,[1]sheet1!$C$1:$D$65536,2,0)</f>
        <v>13708008552</v>
      </c>
      <c r="V808" s="17">
        <v>33420</v>
      </c>
      <c r="W808" s="15" t="s">
        <v>36</v>
      </c>
      <c r="X808" s="21">
        <f t="shared" si="26"/>
        <v>26</v>
      </c>
      <c r="Y808" s="21">
        <f t="shared" si="27"/>
        <v>15</v>
      </c>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c r="GB808" s="21"/>
      <c r="GC808" s="21"/>
      <c r="GD808" s="21"/>
      <c r="GE808" s="21"/>
      <c r="GF808" s="21"/>
      <c r="GG808" s="21"/>
      <c r="GH808" s="21"/>
      <c r="GI808" s="21"/>
      <c r="GJ808" s="21"/>
      <c r="GK808" s="21"/>
      <c r="GL808" s="21"/>
      <c r="GM808" s="21"/>
      <c r="GN808" s="21"/>
      <c r="GO808" s="21"/>
      <c r="GP808" s="21"/>
      <c r="GQ808" s="21"/>
      <c r="GR808" s="21"/>
      <c r="GS808" s="21"/>
      <c r="GT808" s="21"/>
      <c r="GU808" s="21"/>
      <c r="GV808" s="21"/>
      <c r="GW808" s="21"/>
      <c r="GX808" s="21"/>
      <c r="GY808" s="21"/>
      <c r="GZ808" s="21"/>
      <c r="HA808" s="21"/>
      <c r="HB808" s="21"/>
      <c r="HC808" s="21"/>
      <c r="HD808" s="21"/>
      <c r="HE808" s="21"/>
      <c r="HF808" s="21"/>
      <c r="HG808" s="21"/>
      <c r="HH808" s="21"/>
      <c r="HI808" s="21"/>
      <c r="HJ808" s="21"/>
      <c r="HK808" s="21"/>
      <c r="HL808" s="21"/>
      <c r="HM808" s="21"/>
      <c r="HN808" s="21"/>
      <c r="HO808" s="21"/>
      <c r="HP808" s="21"/>
      <c r="HQ808" s="21"/>
      <c r="HR808" s="21"/>
      <c r="HS808" s="21"/>
      <c r="HT808" s="21"/>
    </row>
    <row r="809" s="9" customFormat="1" ht="30" customHeight="1" spans="1:228">
      <c r="A809" s="10">
        <v>17</v>
      </c>
      <c r="B809" s="14" t="s">
        <v>2871</v>
      </c>
      <c r="C809" s="15" t="s">
        <v>2845</v>
      </c>
      <c r="D809" s="15"/>
      <c r="E809" s="15">
        <v>429</v>
      </c>
      <c r="F809" s="16" t="s">
        <v>2872</v>
      </c>
      <c r="G809" s="15" t="s">
        <v>27</v>
      </c>
      <c r="H809" s="15" t="s">
        <v>136</v>
      </c>
      <c r="I809" s="15"/>
      <c r="J809" s="15" t="s">
        <v>41</v>
      </c>
      <c r="K809" s="17">
        <v>27623</v>
      </c>
      <c r="L809" s="15">
        <v>43</v>
      </c>
      <c r="M809" s="15" t="s">
        <v>30</v>
      </c>
      <c r="N809" s="15" t="s">
        <v>130</v>
      </c>
      <c r="O809" s="15" t="s">
        <v>1030</v>
      </c>
      <c r="P809" s="16" t="s">
        <v>131</v>
      </c>
      <c r="Q809" s="19">
        <v>38169</v>
      </c>
      <c r="R809" s="15" t="s">
        <v>252</v>
      </c>
      <c r="S809" s="15"/>
      <c r="T809" s="20" t="s">
        <v>2873</v>
      </c>
      <c r="U809" s="14" t="str">
        <f ca="1">VLOOKUP(T809,[1]sheet1!$C$1:$D$65536,2,0)</f>
        <v>13981742820</v>
      </c>
      <c r="V809" s="17">
        <v>34912</v>
      </c>
      <c r="W809" s="15" t="s">
        <v>36</v>
      </c>
      <c r="X809" s="21">
        <f t="shared" si="26"/>
        <v>22</v>
      </c>
      <c r="Y809" s="21">
        <f t="shared" si="27"/>
        <v>15</v>
      </c>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c r="GB809" s="21"/>
      <c r="GC809" s="21"/>
      <c r="GD809" s="21"/>
      <c r="GE809" s="21"/>
      <c r="GF809" s="21"/>
      <c r="GG809" s="21"/>
      <c r="GH809" s="21"/>
      <c r="GI809" s="21"/>
      <c r="GJ809" s="21"/>
      <c r="GK809" s="21"/>
      <c r="GL809" s="21"/>
      <c r="GM809" s="21"/>
      <c r="GN809" s="21"/>
      <c r="GO809" s="21"/>
      <c r="GP809" s="21"/>
      <c r="GQ809" s="21"/>
      <c r="GR809" s="21"/>
      <c r="GS809" s="21"/>
      <c r="GT809" s="21"/>
      <c r="GU809" s="21"/>
      <c r="GV809" s="21"/>
      <c r="GW809" s="21"/>
      <c r="GX809" s="21"/>
      <c r="GY809" s="21"/>
      <c r="GZ809" s="21"/>
      <c r="HA809" s="21"/>
      <c r="HB809" s="21"/>
      <c r="HC809" s="21"/>
      <c r="HD809" s="21"/>
      <c r="HE809" s="21"/>
      <c r="HF809" s="21"/>
      <c r="HG809" s="21"/>
      <c r="HH809" s="21"/>
      <c r="HI809" s="21"/>
      <c r="HJ809" s="21"/>
      <c r="HK809" s="21"/>
      <c r="HL809" s="21"/>
      <c r="HM809" s="21"/>
      <c r="HN809" s="21"/>
      <c r="HO809" s="21"/>
      <c r="HP809" s="21"/>
      <c r="HQ809" s="21"/>
      <c r="HR809" s="21"/>
      <c r="HS809" s="21"/>
      <c r="HT809" s="21"/>
    </row>
    <row r="810" s="9" customFormat="1" ht="30" customHeight="1" spans="1:228">
      <c r="A810" s="10">
        <v>18</v>
      </c>
      <c r="B810" s="14" t="s">
        <v>2896</v>
      </c>
      <c r="C810" s="15" t="s">
        <v>2845</v>
      </c>
      <c r="D810" s="15"/>
      <c r="E810" s="15">
        <v>109</v>
      </c>
      <c r="F810" s="16" t="s">
        <v>2897</v>
      </c>
      <c r="G810" s="15" t="s">
        <v>27</v>
      </c>
      <c r="H810" s="15" t="s">
        <v>40</v>
      </c>
      <c r="I810" s="15"/>
      <c r="J810" s="15" t="s">
        <v>29</v>
      </c>
      <c r="K810" s="17">
        <v>27942</v>
      </c>
      <c r="L810" s="15">
        <v>42</v>
      </c>
      <c r="M810" s="15" t="s">
        <v>30</v>
      </c>
      <c r="N810" s="15" t="s">
        <v>31</v>
      </c>
      <c r="O810" s="15" t="s">
        <v>91</v>
      </c>
      <c r="P810" s="16" t="s">
        <v>47</v>
      </c>
      <c r="Q810" s="19">
        <v>36342</v>
      </c>
      <c r="R810" s="15" t="s">
        <v>43</v>
      </c>
      <c r="S810" s="15"/>
      <c r="T810" s="20" t="s">
        <v>2898</v>
      </c>
      <c r="U810" s="14" t="str">
        <f ca="1">VLOOKUP(T810,[1]sheet1!$C$1:$D$65536,2,0)</f>
        <v>13550033440</v>
      </c>
      <c r="V810" s="17">
        <v>36526</v>
      </c>
      <c r="W810" s="15" t="s">
        <v>767</v>
      </c>
      <c r="X810" s="21">
        <f t="shared" si="26"/>
        <v>18</v>
      </c>
      <c r="Y810" s="21">
        <f t="shared" si="27"/>
        <v>10</v>
      </c>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c r="GB810" s="21"/>
      <c r="GC810" s="21"/>
      <c r="GD810" s="21"/>
      <c r="GE810" s="21"/>
      <c r="GF810" s="21"/>
      <c r="GG810" s="21"/>
      <c r="GH810" s="21"/>
      <c r="GI810" s="21"/>
      <c r="GJ810" s="21"/>
      <c r="GK810" s="21"/>
      <c r="GL810" s="21"/>
      <c r="GM810" s="21"/>
      <c r="GN810" s="21"/>
      <c r="GO810" s="21"/>
      <c r="GP810" s="21"/>
      <c r="GQ810" s="21"/>
      <c r="GR810" s="21"/>
      <c r="GS810" s="21"/>
      <c r="GT810" s="21"/>
      <c r="GU810" s="21"/>
      <c r="GV810" s="21"/>
      <c r="GW810" s="21"/>
      <c r="GX810" s="21"/>
      <c r="GY810" s="21"/>
      <c r="GZ810" s="21"/>
      <c r="HA810" s="21"/>
      <c r="HB810" s="21"/>
      <c r="HC810" s="21"/>
      <c r="HD810" s="21"/>
      <c r="HE810" s="21"/>
      <c r="HF810" s="21"/>
      <c r="HG810" s="21"/>
      <c r="HH810" s="21"/>
      <c r="HI810" s="21"/>
      <c r="HJ810" s="21"/>
      <c r="HK810" s="21"/>
      <c r="HL810" s="21"/>
      <c r="HM810" s="21"/>
      <c r="HN810" s="21"/>
      <c r="HO810" s="21"/>
      <c r="HP810" s="21"/>
      <c r="HQ810" s="21"/>
      <c r="HR810" s="21"/>
      <c r="HS810" s="21"/>
      <c r="HT810" s="21"/>
    </row>
    <row r="811" s="9" customFormat="1" ht="30" customHeight="1" spans="1:228">
      <c r="A811" s="10">
        <v>19</v>
      </c>
      <c r="B811" s="14" t="s">
        <v>2899</v>
      </c>
      <c r="C811" s="15" t="s">
        <v>2845</v>
      </c>
      <c r="D811" s="15"/>
      <c r="E811" s="15">
        <v>851</v>
      </c>
      <c r="F811" s="16" t="s">
        <v>2900</v>
      </c>
      <c r="G811" s="15" t="s">
        <v>27</v>
      </c>
      <c r="H811" s="15" t="s">
        <v>28</v>
      </c>
      <c r="I811" s="15"/>
      <c r="J811" s="15" t="s">
        <v>29</v>
      </c>
      <c r="K811" s="17">
        <v>29446</v>
      </c>
      <c r="L811" s="15">
        <v>37</v>
      </c>
      <c r="M811" s="15" t="s">
        <v>30</v>
      </c>
      <c r="N811" s="15" t="s">
        <v>102</v>
      </c>
      <c r="O811" s="15" t="s">
        <v>102</v>
      </c>
      <c r="P811" s="16" t="s">
        <v>610</v>
      </c>
      <c r="Q811" s="19">
        <v>39630</v>
      </c>
      <c r="R811" s="15" t="s">
        <v>34</v>
      </c>
      <c r="S811" s="15"/>
      <c r="T811" s="20" t="s">
        <v>2901</v>
      </c>
      <c r="U811" s="14" t="str">
        <f ca="1">VLOOKUP(T811,[1]sheet1!$C$1:$D$65536,2,0)</f>
        <v>15198197129</v>
      </c>
      <c r="V811" s="17">
        <v>40391</v>
      </c>
      <c r="W811" s="15" t="s">
        <v>36</v>
      </c>
      <c r="X811" s="21">
        <f t="shared" si="26"/>
        <v>7</v>
      </c>
      <c r="Y811" s="21">
        <f t="shared" si="27"/>
        <v>5</v>
      </c>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c r="GB811" s="21"/>
      <c r="GC811" s="21"/>
      <c r="GD811" s="21"/>
      <c r="GE811" s="21"/>
      <c r="GF811" s="21"/>
      <c r="GG811" s="21"/>
      <c r="GH811" s="21"/>
      <c r="GI811" s="21"/>
      <c r="GJ811" s="21"/>
      <c r="GK811" s="21"/>
      <c r="GL811" s="21"/>
      <c r="GM811" s="21"/>
      <c r="GN811" s="21"/>
      <c r="GO811" s="21"/>
      <c r="GP811" s="21"/>
      <c r="GQ811" s="21"/>
      <c r="GR811" s="21"/>
      <c r="GS811" s="21"/>
      <c r="GT811" s="21"/>
      <c r="GU811" s="21"/>
      <c r="GV811" s="21"/>
      <c r="GW811" s="21"/>
      <c r="GX811" s="21"/>
      <c r="GY811" s="21"/>
      <c r="GZ811" s="21"/>
      <c r="HA811" s="21"/>
      <c r="HB811" s="21"/>
      <c r="HC811" s="21"/>
      <c r="HD811" s="21"/>
      <c r="HE811" s="21"/>
      <c r="HF811" s="21"/>
      <c r="HG811" s="21"/>
      <c r="HH811" s="21"/>
      <c r="HI811" s="21"/>
      <c r="HJ811" s="21"/>
      <c r="HK811" s="21"/>
      <c r="HL811" s="21"/>
      <c r="HM811" s="21"/>
      <c r="HN811" s="21"/>
      <c r="HO811" s="21"/>
      <c r="HP811" s="21"/>
      <c r="HQ811" s="21"/>
      <c r="HR811" s="21"/>
      <c r="HS811" s="21"/>
      <c r="HT811" s="21"/>
    </row>
    <row r="812" s="9" customFormat="1" ht="30" customHeight="1" spans="1:228">
      <c r="A812" s="10">
        <v>20</v>
      </c>
      <c r="B812" s="14" t="s">
        <v>2902</v>
      </c>
      <c r="C812" s="15" t="s">
        <v>2845</v>
      </c>
      <c r="D812" s="15"/>
      <c r="E812" s="15">
        <v>1278</v>
      </c>
      <c r="F812" s="16" t="s">
        <v>2903</v>
      </c>
      <c r="G812" s="15" t="s">
        <v>27</v>
      </c>
      <c r="H812" s="15" t="s">
        <v>40</v>
      </c>
      <c r="I812" s="15"/>
      <c r="J812" s="15" t="s">
        <v>29</v>
      </c>
      <c r="K812" s="17">
        <v>32216</v>
      </c>
      <c r="L812" s="15">
        <v>30</v>
      </c>
      <c r="M812" s="15" t="s">
        <v>30</v>
      </c>
      <c r="N812" s="15" t="s">
        <v>102</v>
      </c>
      <c r="O812" s="15" t="s">
        <v>102</v>
      </c>
      <c r="P812" s="16" t="s">
        <v>47</v>
      </c>
      <c r="Q812" s="19">
        <v>42156</v>
      </c>
      <c r="R812" s="15" t="s">
        <v>57</v>
      </c>
      <c r="S812" s="15"/>
      <c r="T812" s="20" t="s">
        <v>2904</v>
      </c>
      <c r="U812" s="14" t="str">
        <f ca="1">VLOOKUP(T812,[1]sheet1!$C$1:$D$65536,2,0)</f>
        <v>15108390564</v>
      </c>
      <c r="V812" s="17">
        <v>42165</v>
      </c>
      <c r="W812" s="15" t="s">
        <v>36</v>
      </c>
      <c r="X812" s="21">
        <f t="shared" si="26"/>
        <v>2</v>
      </c>
      <c r="Y812" s="21">
        <f t="shared" si="27"/>
        <v>5</v>
      </c>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c r="GB812" s="21"/>
      <c r="GC812" s="21"/>
      <c r="GD812" s="21"/>
      <c r="GE812" s="21"/>
      <c r="GF812" s="21"/>
      <c r="GG812" s="21"/>
      <c r="GH812" s="21"/>
      <c r="GI812" s="21"/>
      <c r="GJ812" s="21"/>
      <c r="GK812" s="21"/>
      <c r="GL812" s="21"/>
      <c r="GM812" s="21"/>
      <c r="GN812" s="21"/>
      <c r="GO812" s="21"/>
      <c r="GP812" s="21"/>
      <c r="GQ812" s="21"/>
      <c r="GR812" s="21"/>
      <c r="GS812" s="21"/>
      <c r="GT812" s="21"/>
      <c r="GU812" s="21"/>
      <c r="GV812" s="21"/>
      <c r="GW812" s="21"/>
      <c r="GX812" s="21"/>
      <c r="GY812" s="21"/>
      <c r="GZ812" s="21"/>
      <c r="HA812" s="21"/>
      <c r="HB812" s="21"/>
      <c r="HC812" s="21"/>
      <c r="HD812" s="21"/>
      <c r="HE812" s="21"/>
      <c r="HF812" s="21"/>
      <c r="HG812" s="21"/>
      <c r="HH812" s="21"/>
      <c r="HI812" s="21"/>
      <c r="HJ812" s="21"/>
      <c r="HK812" s="21"/>
      <c r="HL812" s="21"/>
      <c r="HM812" s="21"/>
      <c r="HN812" s="21"/>
      <c r="HO812" s="21"/>
      <c r="HP812" s="21"/>
      <c r="HQ812" s="21"/>
      <c r="HR812" s="21"/>
      <c r="HS812" s="21"/>
      <c r="HT812" s="21"/>
    </row>
    <row r="813" s="9" customFormat="1" ht="30" customHeight="1" spans="1:228">
      <c r="A813" s="10">
        <v>21</v>
      </c>
      <c r="B813" s="14" t="s">
        <v>2905</v>
      </c>
      <c r="C813" s="15" t="s">
        <v>2906</v>
      </c>
      <c r="D813" s="15"/>
      <c r="E813" s="15">
        <v>402</v>
      </c>
      <c r="F813" s="16" t="s">
        <v>2907</v>
      </c>
      <c r="G813" s="15" t="s">
        <v>27</v>
      </c>
      <c r="H813" s="15" t="s">
        <v>177</v>
      </c>
      <c r="I813" s="15"/>
      <c r="J813" s="15" t="s">
        <v>29</v>
      </c>
      <c r="K813" s="17">
        <v>25418</v>
      </c>
      <c r="L813" s="15">
        <v>48</v>
      </c>
      <c r="M813" s="15" t="s">
        <v>30</v>
      </c>
      <c r="N813" s="15" t="s">
        <v>31</v>
      </c>
      <c r="O813" s="15" t="s">
        <v>91</v>
      </c>
      <c r="P813" s="16" t="s">
        <v>47</v>
      </c>
      <c r="Q813" s="19">
        <v>34516</v>
      </c>
      <c r="R813" s="15" t="s">
        <v>34</v>
      </c>
      <c r="S813" s="15"/>
      <c r="T813" s="20" t="s">
        <v>2908</v>
      </c>
      <c r="U813" s="14" t="str">
        <f ca="1">VLOOKUP(T813,[1]sheet1!$C$1:$D$65536,2,0)</f>
        <v>13688039993</v>
      </c>
      <c r="V813" s="17">
        <v>34516</v>
      </c>
      <c r="W813" s="15" t="s">
        <v>36</v>
      </c>
      <c r="X813" s="21">
        <f t="shared" si="26"/>
        <v>23</v>
      </c>
      <c r="Y813" s="21">
        <f t="shared" si="27"/>
        <v>15</v>
      </c>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c r="GB813" s="21"/>
      <c r="GC813" s="21"/>
      <c r="GD813" s="21"/>
      <c r="GE813" s="21"/>
      <c r="GF813" s="21"/>
      <c r="GG813" s="21"/>
      <c r="GH813" s="21"/>
      <c r="GI813" s="21"/>
      <c r="GJ813" s="21"/>
      <c r="GK813" s="21"/>
      <c r="GL813" s="21"/>
      <c r="GM813" s="21"/>
      <c r="GN813" s="21"/>
      <c r="GO813" s="21"/>
      <c r="GP813" s="21"/>
      <c r="GQ813" s="21"/>
      <c r="GR813" s="21"/>
      <c r="GS813" s="21"/>
      <c r="GT813" s="21"/>
      <c r="GU813" s="21"/>
      <c r="GV813" s="21"/>
      <c r="GW813" s="21"/>
      <c r="GX813" s="21"/>
      <c r="GY813" s="21"/>
      <c r="GZ813" s="21"/>
      <c r="HA813" s="21"/>
      <c r="HB813" s="21"/>
      <c r="HC813" s="21"/>
      <c r="HD813" s="21"/>
      <c r="HE813" s="21"/>
      <c r="HF813" s="21"/>
      <c r="HG813" s="21"/>
      <c r="HH813" s="21"/>
      <c r="HI813" s="21"/>
      <c r="HJ813" s="21"/>
      <c r="HK813" s="21"/>
      <c r="HL813" s="21"/>
      <c r="HM813" s="21"/>
      <c r="HN813" s="21"/>
      <c r="HO813" s="21"/>
      <c r="HP813" s="21"/>
      <c r="HQ813" s="21"/>
      <c r="HR813" s="21"/>
      <c r="HS813" s="21"/>
      <c r="HT813" s="21"/>
    </row>
    <row r="814" s="9" customFormat="1" ht="30" customHeight="1" spans="1:228">
      <c r="A814" s="10">
        <v>22</v>
      </c>
      <c r="B814" s="14" t="s">
        <v>2909</v>
      </c>
      <c r="C814" s="15" t="s">
        <v>2910</v>
      </c>
      <c r="D814" s="15"/>
      <c r="E814" s="15">
        <v>154</v>
      </c>
      <c r="F814" s="16" t="s">
        <v>1787</v>
      </c>
      <c r="G814" s="15" t="s">
        <v>27</v>
      </c>
      <c r="H814" s="15" t="s">
        <v>28</v>
      </c>
      <c r="I814" s="15"/>
      <c r="J814" s="15" t="s">
        <v>29</v>
      </c>
      <c r="K814" s="17">
        <v>28168</v>
      </c>
      <c r="L814" s="15">
        <v>41</v>
      </c>
      <c r="M814" s="15" t="s">
        <v>30</v>
      </c>
      <c r="N814" s="15" t="s">
        <v>31</v>
      </c>
      <c r="O814" s="15" t="s">
        <v>91</v>
      </c>
      <c r="P814" s="16" t="s">
        <v>47</v>
      </c>
      <c r="Q814" s="19">
        <v>37437</v>
      </c>
      <c r="R814" s="15" t="s">
        <v>34</v>
      </c>
      <c r="S814" s="15"/>
      <c r="T814" s="20" t="s">
        <v>2911</v>
      </c>
      <c r="U814" s="14" t="str">
        <f ca="1">VLOOKUP(T814,[1]sheet1!$C$1:$D$65536,2,0)</f>
        <v>13699017868</v>
      </c>
      <c r="V814" s="17">
        <v>37438</v>
      </c>
      <c r="W814" s="15" t="s">
        <v>80</v>
      </c>
      <c r="X814" s="21">
        <f t="shared" si="26"/>
        <v>15</v>
      </c>
      <c r="Y814" s="21">
        <f t="shared" si="27"/>
        <v>10</v>
      </c>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c r="GB814" s="21"/>
      <c r="GC814" s="21"/>
      <c r="GD814" s="21"/>
      <c r="GE814" s="21"/>
      <c r="GF814" s="21"/>
      <c r="GG814" s="21"/>
      <c r="GH814" s="21"/>
      <c r="GI814" s="21"/>
      <c r="GJ814" s="21"/>
      <c r="GK814" s="21"/>
      <c r="GL814" s="21"/>
      <c r="GM814" s="21"/>
      <c r="GN814" s="21"/>
      <c r="GO814" s="21"/>
      <c r="GP814" s="21"/>
      <c r="GQ814" s="21"/>
      <c r="GR814" s="21"/>
      <c r="GS814" s="21"/>
      <c r="GT814" s="21"/>
      <c r="GU814" s="21"/>
      <c r="GV814" s="21"/>
      <c r="GW814" s="21"/>
      <c r="GX814" s="21"/>
      <c r="GY814" s="21"/>
      <c r="GZ814" s="21"/>
      <c r="HA814" s="21"/>
      <c r="HB814" s="21"/>
      <c r="HC814" s="21"/>
      <c r="HD814" s="21"/>
      <c r="HE814" s="21"/>
      <c r="HF814" s="21"/>
      <c r="HG814" s="21"/>
      <c r="HH814" s="21"/>
      <c r="HI814" s="21"/>
      <c r="HJ814" s="21"/>
      <c r="HK814" s="21"/>
      <c r="HL814" s="21"/>
      <c r="HM814" s="21"/>
      <c r="HN814" s="21"/>
      <c r="HO814" s="21"/>
      <c r="HP814" s="21"/>
      <c r="HQ814" s="21"/>
      <c r="HR814" s="21"/>
      <c r="HS814" s="21"/>
      <c r="HT814" s="21"/>
    </row>
    <row r="815" s="9" customFormat="1" ht="30" customHeight="1" spans="1:228">
      <c r="A815" s="10">
        <v>23</v>
      </c>
      <c r="B815" s="14" t="s">
        <v>2912</v>
      </c>
      <c r="C815" s="15" t="s">
        <v>2910</v>
      </c>
      <c r="D815" s="15"/>
      <c r="E815" s="15">
        <v>956</v>
      </c>
      <c r="F815" s="16" t="s">
        <v>2913</v>
      </c>
      <c r="G815" s="15" t="s">
        <v>56</v>
      </c>
      <c r="H815" s="15" t="s">
        <v>40</v>
      </c>
      <c r="I815" s="15"/>
      <c r="J815" s="15" t="s">
        <v>29</v>
      </c>
      <c r="K815" s="17">
        <v>31985</v>
      </c>
      <c r="L815" s="15">
        <v>30</v>
      </c>
      <c r="M815" s="15" t="s">
        <v>30</v>
      </c>
      <c r="N815" s="15" t="s">
        <v>31</v>
      </c>
      <c r="O815" s="15" t="s">
        <v>91</v>
      </c>
      <c r="P815" s="16" t="s">
        <v>47</v>
      </c>
      <c r="Q815" s="19">
        <v>40359</v>
      </c>
      <c r="R815" s="15" t="s">
        <v>61</v>
      </c>
      <c r="S815" s="15"/>
      <c r="T815" s="20" t="s">
        <v>2914</v>
      </c>
      <c r="U815" s="14" t="str">
        <f ca="1">VLOOKUP(T815,[1]sheet1!$C$1:$D$65536,2,0)</f>
        <v>13551357074</v>
      </c>
      <c r="V815" s="17">
        <v>40544</v>
      </c>
      <c r="W815" s="15" t="s">
        <v>36</v>
      </c>
      <c r="X815" s="21">
        <f t="shared" si="26"/>
        <v>7</v>
      </c>
      <c r="Y815" s="21">
        <f t="shared" si="27"/>
        <v>5</v>
      </c>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c r="GB815" s="21"/>
      <c r="GC815" s="21"/>
      <c r="GD815" s="21"/>
      <c r="GE815" s="21"/>
      <c r="GF815" s="21"/>
      <c r="GG815" s="21"/>
      <c r="GH815" s="21"/>
      <c r="GI815" s="21"/>
      <c r="GJ815" s="21"/>
      <c r="GK815" s="21"/>
      <c r="GL815" s="21"/>
      <c r="GM815" s="21"/>
      <c r="GN815" s="21"/>
      <c r="GO815" s="21"/>
      <c r="GP815" s="21"/>
      <c r="GQ815" s="21"/>
      <c r="GR815" s="21"/>
      <c r="GS815" s="21"/>
      <c r="GT815" s="21"/>
      <c r="GU815" s="21"/>
      <c r="GV815" s="21"/>
      <c r="GW815" s="21"/>
      <c r="GX815" s="21"/>
      <c r="GY815" s="21"/>
      <c r="GZ815" s="21"/>
      <c r="HA815" s="21"/>
      <c r="HB815" s="21"/>
      <c r="HC815" s="21"/>
      <c r="HD815" s="21"/>
      <c r="HE815" s="21"/>
      <c r="HF815" s="21"/>
      <c r="HG815" s="21"/>
      <c r="HH815" s="21"/>
      <c r="HI815" s="21"/>
      <c r="HJ815" s="21"/>
      <c r="HK815" s="21"/>
      <c r="HL815" s="21"/>
      <c r="HM815" s="21"/>
      <c r="HN815" s="21"/>
      <c r="HO815" s="21"/>
      <c r="HP815" s="21"/>
      <c r="HQ815" s="21"/>
      <c r="HR815" s="21"/>
      <c r="HS815" s="21"/>
      <c r="HT815" s="21"/>
    </row>
    <row r="816" s="9" customFormat="1" ht="30" customHeight="1" spans="1:228">
      <c r="A816" s="10">
        <v>24</v>
      </c>
      <c r="B816" s="14" t="s">
        <v>2915</v>
      </c>
      <c r="C816" s="15" t="s">
        <v>2910</v>
      </c>
      <c r="D816" s="15"/>
      <c r="E816" s="15">
        <v>1276</v>
      </c>
      <c r="F816" s="16" t="s">
        <v>1225</v>
      </c>
      <c r="G816" s="15" t="s">
        <v>27</v>
      </c>
      <c r="H816" s="15" t="s">
        <v>40</v>
      </c>
      <c r="I816" s="15"/>
      <c r="J816" s="15" t="s">
        <v>29</v>
      </c>
      <c r="K816" s="17">
        <v>32301</v>
      </c>
      <c r="L816" s="15">
        <v>30</v>
      </c>
      <c r="M816" s="15" t="s">
        <v>30</v>
      </c>
      <c r="N816" s="15" t="s">
        <v>31</v>
      </c>
      <c r="O816" s="15" t="s">
        <v>91</v>
      </c>
      <c r="P816" s="16" t="s">
        <v>47</v>
      </c>
      <c r="Q816" s="19">
        <v>41091</v>
      </c>
      <c r="R816" s="15" t="s">
        <v>57</v>
      </c>
      <c r="S816" s="15"/>
      <c r="T816" s="20" t="s">
        <v>2916</v>
      </c>
      <c r="U816" s="14" t="str">
        <f ca="1">VLOOKUP(T816,[1]sheet1!$C$1:$D$65536,2,0)</f>
        <v>13684013730</v>
      </c>
      <c r="V816" s="17">
        <v>42186</v>
      </c>
      <c r="W816" s="15" t="s">
        <v>36</v>
      </c>
      <c r="X816" s="21">
        <f t="shared" si="26"/>
        <v>2</v>
      </c>
      <c r="Y816" s="21">
        <f t="shared" si="27"/>
        <v>5</v>
      </c>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c r="GB816" s="21"/>
      <c r="GC816" s="21"/>
      <c r="GD816" s="21"/>
      <c r="GE816" s="21"/>
      <c r="GF816" s="21"/>
      <c r="GG816" s="21"/>
      <c r="GH816" s="21"/>
      <c r="GI816" s="21"/>
      <c r="GJ816" s="21"/>
      <c r="GK816" s="21"/>
      <c r="GL816" s="21"/>
      <c r="GM816" s="21"/>
      <c r="GN816" s="21"/>
      <c r="GO816" s="21"/>
      <c r="GP816" s="21"/>
      <c r="GQ816" s="21"/>
      <c r="GR816" s="21"/>
      <c r="GS816" s="21"/>
      <c r="GT816" s="21"/>
      <c r="GU816" s="21"/>
      <c r="GV816" s="21"/>
      <c r="GW816" s="21"/>
      <c r="GX816" s="21"/>
      <c r="GY816" s="21"/>
      <c r="GZ816" s="21"/>
      <c r="HA816" s="21"/>
      <c r="HB816" s="21"/>
      <c r="HC816" s="21"/>
      <c r="HD816" s="21"/>
      <c r="HE816" s="21"/>
      <c r="HF816" s="21"/>
      <c r="HG816" s="21"/>
      <c r="HH816" s="21"/>
      <c r="HI816" s="21"/>
      <c r="HJ816" s="21"/>
      <c r="HK816" s="21"/>
      <c r="HL816" s="21"/>
      <c r="HM816" s="21"/>
      <c r="HN816" s="21"/>
      <c r="HO816" s="21"/>
      <c r="HP816" s="21"/>
      <c r="HQ816" s="21"/>
      <c r="HR816" s="21"/>
      <c r="HS816" s="21"/>
      <c r="HT816" s="21"/>
    </row>
    <row r="817" s="9" customFormat="1" ht="30" customHeight="1" spans="1:228">
      <c r="A817" s="10">
        <v>25</v>
      </c>
      <c r="B817" s="14" t="s">
        <v>2917</v>
      </c>
      <c r="C817" s="15" t="s">
        <v>2910</v>
      </c>
      <c r="D817" s="15"/>
      <c r="E817" s="15">
        <v>11270</v>
      </c>
      <c r="F817" s="16" t="s">
        <v>2918</v>
      </c>
      <c r="G817" s="15" t="s">
        <v>56</v>
      </c>
      <c r="H817" s="15" t="s">
        <v>40</v>
      </c>
      <c r="I817" s="15"/>
      <c r="J817" s="15" t="s">
        <v>41</v>
      </c>
      <c r="K817" s="17">
        <v>32183</v>
      </c>
      <c r="L817" s="15">
        <v>30</v>
      </c>
      <c r="M817" s="15" t="s">
        <v>30</v>
      </c>
      <c r="N817" s="15" t="s">
        <v>31</v>
      </c>
      <c r="O817" s="15" t="s">
        <v>91</v>
      </c>
      <c r="P817" s="16" t="s">
        <v>47</v>
      </c>
      <c r="Q817" s="19">
        <v>41455</v>
      </c>
      <c r="R817" s="15" t="s">
        <v>57</v>
      </c>
      <c r="S817" s="15"/>
      <c r="T817" s="20" t="s">
        <v>2919</v>
      </c>
      <c r="U817" s="14" t="str">
        <f ca="1">VLOOKUP(T817,[1]sheet1!$C$1:$D$65536,2,0)</f>
        <v>13880876010</v>
      </c>
      <c r="V817" s="17">
        <v>42186</v>
      </c>
      <c r="W817" s="15" t="s">
        <v>36</v>
      </c>
      <c r="X817" s="21">
        <f t="shared" si="26"/>
        <v>2</v>
      </c>
      <c r="Y817" s="21">
        <f t="shared" si="27"/>
        <v>5</v>
      </c>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c r="GB817" s="21"/>
      <c r="GC817" s="21"/>
      <c r="GD817" s="21"/>
      <c r="GE817" s="21"/>
      <c r="GF817" s="21"/>
      <c r="GG817" s="21"/>
      <c r="GH817" s="21"/>
      <c r="GI817" s="21"/>
      <c r="GJ817" s="21"/>
      <c r="GK817" s="21"/>
      <c r="GL817" s="21"/>
      <c r="GM817" s="21"/>
      <c r="GN817" s="21"/>
      <c r="GO817" s="21"/>
      <c r="GP817" s="21"/>
      <c r="GQ817" s="21"/>
      <c r="GR817" s="21"/>
      <c r="GS817" s="21"/>
      <c r="GT817" s="21"/>
      <c r="GU817" s="21"/>
      <c r="GV817" s="21"/>
      <c r="GW817" s="21"/>
      <c r="GX817" s="21"/>
      <c r="GY817" s="21"/>
      <c r="GZ817" s="21"/>
      <c r="HA817" s="21"/>
      <c r="HB817" s="21"/>
      <c r="HC817" s="21"/>
      <c r="HD817" s="21"/>
      <c r="HE817" s="21"/>
      <c r="HF817" s="21"/>
      <c r="HG817" s="21"/>
      <c r="HH817" s="21"/>
      <c r="HI817" s="21"/>
      <c r="HJ817" s="21"/>
      <c r="HK817" s="21"/>
      <c r="HL817" s="21"/>
      <c r="HM817" s="21"/>
      <c r="HN817" s="21"/>
      <c r="HO817" s="21"/>
      <c r="HP817" s="21"/>
      <c r="HQ817" s="21"/>
      <c r="HR817" s="21"/>
      <c r="HS817" s="21"/>
      <c r="HT817" s="21"/>
    </row>
    <row r="818" s="9" customFormat="1" ht="30" customHeight="1" spans="1:228">
      <c r="A818" s="10">
        <v>26</v>
      </c>
      <c r="B818" s="14" t="s">
        <v>2920</v>
      </c>
      <c r="C818" s="15" t="s">
        <v>2910</v>
      </c>
      <c r="D818" s="15"/>
      <c r="E818" s="15">
        <v>1148</v>
      </c>
      <c r="F818" s="16" t="s">
        <v>2921</v>
      </c>
      <c r="G818" s="15" t="s">
        <v>27</v>
      </c>
      <c r="H818" s="15" t="s">
        <v>40</v>
      </c>
      <c r="I818" s="15"/>
      <c r="J818" s="15" t="s">
        <v>29</v>
      </c>
      <c r="K818" s="17">
        <v>31280</v>
      </c>
      <c r="L818" s="15">
        <v>32</v>
      </c>
      <c r="M818" s="15" t="s">
        <v>30</v>
      </c>
      <c r="N818" s="15" t="s">
        <v>31</v>
      </c>
      <c r="O818" s="15" t="s">
        <v>91</v>
      </c>
      <c r="P818" s="16" t="s">
        <v>47</v>
      </c>
      <c r="Q818" s="19">
        <v>39994</v>
      </c>
      <c r="R818" s="15" t="s">
        <v>57</v>
      </c>
      <c r="S818" s="15"/>
      <c r="T818" s="20" t="s">
        <v>2922</v>
      </c>
      <c r="U818" s="14" t="str">
        <f ca="1">VLOOKUP(T818,[1]sheet1!$C$1:$D$65536,2,0)</f>
        <v>13981756548</v>
      </c>
      <c r="V818" s="17">
        <v>36708</v>
      </c>
      <c r="W818" s="15" t="s">
        <v>36</v>
      </c>
      <c r="X818" s="21">
        <f t="shared" si="26"/>
        <v>17</v>
      </c>
      <c r="Y818" s="21">
        <f t="shared" si="27"/>
        <v>10</v>
      </c>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c r="GB818" s="21"/>
      <c r="GC818" s="21"/>
      <c r="GD818" s="21"/>
      <c r="GE818" s="21"/>
      <c r="GF818" s="21"/>
      <c r="GG818" s="21"/>
      <c r="GH818" s="21"/>
      <c r="GI818" s="21"/>
      <c r="GJ818" s="21"/>
      <c r="GK818" s="21"/>
      <c r="GL818" s="21"/>
      <c r="GM818" s="21"/>
      <c r="GN818" s="21"/>
      <c r="GO818" s="21"/>
      <c r="GP818" s="21"/>
      <c r="GQ818" s="21"/>
      <c r="GR818" s="21"/>
      <c r="GS818" s="21"/>
      <c r="GT818" s="21"/>
      <c r="GU818" s="21"/>
      <c r="GV818" s="21"/>
      <c r="GW818" s="21"/>
      <c r="GX818" s="21"/>
      <c r="GY818" s="21"/>
      <c r="GZ818" s="21"/>
      <c r="HA818" s="21"/>
      <c r="HB818" s="21"/>
      <c r="HC818" s="21"/>
      <c r="HD818" s="21"/>
      <c r="HE818" s="21"/>
      <c r="HF818" s="21"/>
      <c r="HG818" s="21"/>
      <c r="HH818" s="21"/>
      <c r="HI818" s="21"/>
      <c r="HJ818" s="21"/>
      <c r="HK818" s="21"/>
      <c r="HL818" s="21"/>
      <c r="HM818" s="21"/>
      <c r="HN818" s="21"/>
      <c r="HO818" s="21"/>
      <c r="HP818" s="21"/>
      <c r="HQ818" s="21"/>
      <c r="HR818" s="21"/>
      <c r="HS818" s="21"/>
      <c r="HT818" s="21"/>
    </row>
    <row r="819" s="9" customFormat="1" ht="30" customHeight="1" spans="1:228">
      <c r="A819" s="10">
        <v>27</v>
      </c>
      <c r="B819" s="14" t="s">
        <v>2923</v>
      </c>
      <c r="C819" s="15" t="s">
        <v>2906</v>
      </c>
      <c r="D819" s="15"/>
      <c r="E819" s="15">
        <v>280</v>
      </c>
      <c r="F819" s="16" t="s">
        <v>2924</v>
      </c>
      <c r="G819" s="15" t="s">
        <v>27</v>
      </c>
      <c r="H819" s="15" t="s">
        <v>40</v>
      </c>
      <c r="I819" s="15"/>
      <c r="J819" s="15" t="s">
        <v>29</v>
      </c>
      <c r="K819" s="17">
        <v>24848</v>
      </c>
      <c r="L819" s="15">
        <v>50</v>
      </c>
      <c r="M819" s="15" t="s">
        <v>30</v>
      </c>
      <c r="N819" s="15" t="s">
        <v>31</v>
      </c>
      <c r="O819" s="15" t="s">
        <v>91</v>
      </c>
      <c r="P819" s="16" t="s">
        <v>47</v>
      </c>
      <c r="Q819" s="19">
        <v>33420</v>
      </c>
      <c r="R819" s="15" t="s">
        <v>61</v>
      </c>
      <c r="S819" s="15"/>
      <c r="T819" s="20" t="s">
        <v>2925</v>
      </c>
      <c r="U819" s="14" t="str">
        <f ca="1">VLOOKUP(T819,[1]sheet1!$C$1:$D$65536,2,0)</f>
        <v>13548116118</v>
      </c>
      <c r="V819" s="17">
        <v>33420</v>
      </c>
      <c r="W819" s="15" t="s">
        <v>36</v>
      </c>
      <c r="X819" s="21">
        <f t="shared" si="26"/>
        <v>26</v>
      </c>
      <c r="Y819" s="21">
        <f t="shared" si="27"/>
        <v>15</v>
      </c>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c r="GB819" s="21"/>
      <c r="GC819" s="21"/>
      <c r="GD819" s="21"/>
      <c r="GE819" s="21"/>
      <c r="GF819" s="21"/>
      <c r="GG819" s="21"/>
      <c r="GH819" s="21"/>
      <c r="GI819" s="21"/>
      <c r="GJ819" s="21"/>
      <c r="GK819" s="21"/>
      <c r="GL819" s="21"/>
      <c r="GM819" s="21"/>
      <c r="GN819" s="21"/>
      <c r="GO819" s="21"/>
      <c r="GP819" s="21"/>
      <c r="GQ819" s="21"/>
      <c r="GR819" s="21"/>
      <c r="GS819" s="21"/>
      <c r="GT819" s="21"/>
      <c r="GU819" s="21"/>
      <c r="GV819" s="21"/>
      <c r="GW819" s="21"/>
      <c r="GX819" s="21"/>
      <c r="GY819" s="21"/>
      <c r="GZ819" s="21"/>
      <c r="HA819" s="21"/>
      <c r="HB819" s="21"/>
      <c r="HC819" s="21"/>
      <c r="HD819" s="21"/>
      <c r="HE819" s="21"/>
      <c r="HF819" s="21"/>
      <c r="HG819" s="21"/>
      <c r="HH819" s="21"/>
      <c r="HI819" s="21"/>
      <c r="HJ819" s="21"/>
      <c r="HK819" s="21"/>
      <c r="HL819" s="21"/>
      <c r="HM819" s="21"/>
      <c r="HN819" s="21"/>
      <c r="HO819" s="21"/>
      <c r="HP819" s="21"/>
      <c r="HQ819" s="21"/>
      <c r="HR819" s="21"/>
      <c r="HS819" s="21"/>
      <c r="HT819" s="21"/>
    </row>
    <row r="820" s="9" customFormat="1" ht="30" customHeight="1" spans="1:228">
      <c r="A820" s="10">
        <v>28</v>
      </c>
      <c r="B820" s="14" t="s">
        <v>2926</v>
      </c>
      <c r="C820" s="15" t="s">
        <v>2906</v>
      </c>
      <c r="D820" s="15"/>
      <c r="E820" s="15">
        <v>346</v>
      </c>
      <c r="F820" s="16" t="s">
        <v>2927</v>
      </c>
      <c r="G820" s="15" t="s">
        <v>56</v>
      </c>
      <c r="H820" s="15" t="s">
        <v>136</v>
      </c>
      <c r="I820" s="15"/>
      <c r="J820" s="15" t="s">
        <v>41</v>
      </c>
      <c r="K820" s="17">
        <v>32070</v>
      </c>
      <c r="L820" s="15">
        <v>30</v>
      </c>
      <c r="M820" s="15" t="s">
        <v>30</v>
      </c>
      <c r="N820" s="15" t="s">
        <v>31</v>
      </c>
      <c r="O820" s="15" t="s">
        <v>32</v>
      </c>
      <c r="P820" s="16" t="s">
        <v>166</v>
      </c>
      <c r="Q820" s="19">
        <v>39994</v>
      </c>
      <c r="R820" s="15" t="s">
        <v>146</v>
      </c>
      <c r="S820" s="15"/>
      <c r="T820" s="20" t="s">
        <v>2928</v>
      </c>
      <c r="U820" s="14" t="str">
        <f ca="1">VLOOKUP(T820,[1]sheet1!$C$1:$D$65536,2,0)</f>
        <v>13980887859</v>
      </c>
      <c r="V820" s="17">
        <v>42231</v>
      </c>
      <c r="W820" s="15" t="s">
        <v>36</v>
      </c>
      <c r="X820" s="21">
        <f t="shared" si="26"/>
        <v>2</v>
      </c>
      <c r="Y820" s="21">
        <f t="shared" si="27"/>
        <v>5</v>
      </c>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c r="GB820" s="21"/>
      <c r="GC820" s="21"/>
      <c r="GD820" s="21"/>
      <c r="GE820" s="21"/>
      <c r="GF820" s="21"/>
      <c r="GG820" s="21"/>
      <c r="GH820" s="21"/>
      <c r="GI820" s="21"/>
      <c r="GJ820" s="21"/>
      <c r="GK820" s="21"/>
      <c r="GL820" s="21"/>
      <c r="GM820" s="21"/>
      <c r="GN820" s="21"/>
      <c r="GO820" s="21"/>
      <c r="GP820" s="21"/>
      <c r="GQ820" s="21"/>
      <c r="GR820" s="21"/>
      <c r="GS820" s="21"/>
      <c r="GT820" s="21"/>
      <c r="GU820" s="21"/>
      <c r="GV820" s="21"/>
      <c r="GW820" s="21"/>
      <c r="GX820" s="21"/>
      <c r="GY820" s="21"/>
      <c r="GZ820" s="21"/>
      <c r="HA820" s="21"/>
      <c r="HB820" s="21"/>
      <c r="HC820" s="21"/>
      <c r="HD820" s="21"/>
      <c r="HE820" s="21"/>
      <c r="HF820" s="21"/>
      <c r="HG820" s="21"/>
      <c r="HH820" s="21"/>
      <c r="HI820" s="21"/>
      <c r="HJ820" s="21"/>
      <c r="HK820" s="21"/>
      <c r="HL820" s="21"/>
      <c r="HM820" s="21"/>
      <c r="HN820" s="21"/>
      <c r="HO820" s="21"/>
      <c r="HP820" s="21"/>
      <c r="HQ820" s="21"/>
      <c r="HR820" s="21"/>
      <c r="HS820" s="21"/>
      <c r="HT820" s="21"/>
    </row>
    <row r="821" s="9" customFormat="1" ht="30" customHeight="1" spans="1:228">
      <c r="A821" s="10">
        <v>29</v>
      </c>
      <c r="B821" s="14" t="s">
        <v>2929</v>
      </c>
      <c r="C821" s="15" t="s">
        <v>2849</v>
      </c>
      <c r="D821" s="15"/>
      <c r="E821" s="15">
        <v>656</v>
      </c>
      <c r="F821" s="16" t="s">
        <v>2930</v>
      </c>
      <c r="G821" s="15" t="s">
        <v>56</v>
      </c>
      <c r="H821" s="15" t="s">
        <v>136</v>
      </c>
      <c r="I821" s="15"/>
      <c r="J821" s="15" t="s">
        <v>41</v>
      </c>
      <c r="K821" s="17">
        <v>29090</v>
      </c>
      <c r="L821" s="15">
        <v>38</v>
      </c>
      <c r="M821" s="15" t="s">
        <v>30</v>
      </c>
      <c r="N821" s="15" t="s">
        <v>31</v>
      </c>
      <c r="O821" s="15"/>
      <c r="P821" s="16" t="s">
        <v>166</v>
      </c>
      <c r="Q821" s="19">
        <v>37408</v>
      </c>
      <c r="R821" s="15" t="s">
        <v>132</v>
      </c>
      <c r="S821" s="15"/>
      <c r="T821" s="20" t="s">
        <v>2931</v>
      </c>
      <c r="U821" s="14" t="str">
        <f ca="1">VLOOKUP(T821,[1]sheet1!$C$1:$D$65536,2,0)</f>
        <v>18181959528</v>
      </c>
      <c r="V821" s="17">
        <v>39234</v>
      </c>
      <c r="W821" s="15" t="s">
        <v>36</v>
      </c>
      <c r="X821" s="21">
        <f t="shared" si="26"/>
        <v>10</v>
      </c>
      <c r="Y821" s="21">
        <f t="shared" si="27"/>
        <v>10</v>
      </c>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c r="GB821" s="21"/>
      <c r="GC821" s="21"/>
      <c r="GD821" s="21"/>
      <c r="GE821" s="21"/>
      <c r="GF821" s="21"/>
      <c r="GG821" s="21"/>
      <c r="GH821" s="21"/>
      <c r="GI821" s="21"/>
      <c r="GJ821" s="21"/>
      <c r="GK821" s="21"/>
      <c r="GL821" s="21"/>
      <c r="GM821" s="21"/>
      <c r="GN821" s="21"/>
      <c r="GO821" s="21"/>
      <c r="GP821" s="21"/>
      <c r="GQ821" s="21"/>
      <c r="GR821" s="21"/>
      <c r="GS821" s="21"/>
      <c r="GT821" s="21"/>
      <c r="GU821" s="21"/>
      <c r="GV821" s="21"/>
      <c r="GW821" s="21"/>
      <c r="GX821" s="21"/>
      <c r="GY821" s="21"/>
      <c r="GZ821" s="21"/>
      <c r="HA821" s="21"/>
      <c r="HB821" s="21"/>
      <c r="HC821" s="21"/>
      <c r="HD821" s="21"/>
      <c r="HE821" s="21"/>
      <c r="HF821" s="21"/>
      <c r="HG821" s="21"/>
      <c r="HH821" s="21"/>
      <c r="HI821" s="21"/>
      <c r="HJ821" s="21"/>
      <c r="HK821" s="21"/>
      <c r="HL821" s="21"/>
      <c r="HM821" s="21"/>
      <c r="HN821" s="21"/>
      <c r="HO821" s="21"/>
      <c r="HP821" s="21"/>
      <c r="HQ821" s="21"/>
      <c r="HR821" s="21"/>
      <c r="HS821" s="21"/>
      <c r="HT821" s="21"/>
    </row>
    <row r="822" s="9" customFormat="1" ht="30" customHeight="1" spans="1:228">
      <c r="A822" s="10">
        <v>30</v>
      </c>
      <c r="B822" s="14" t="e">
        <v>#N/A</v>
      </c>
      <c r="C822" s="15" t="s">
        <v>2845</v>
      </c>
      <c r="D822" s="15"/>
      <c r="E822" s="15">
        <v>357</v>
      </c>
      <c r="F822" s="16" t="s">
        <v>2932</v>
      </c>
      <c r="G822" s="15" t="s">
        <v>27</v>
      </c>
      <c r="H822" s="15" t="s">
        <v>136</v>
      </c>
      <c r="I822" s="15"/>
      <c r="J822" s="15" t="s">
        <v>41</v>
      </c>
      <c r="K822" s="17">
        <v>25444</v>
      </c>
      <c r="L822" s="15">
        <v>49</v>
      </c>
      <c r="M822" s="15" t="s">
        <v>30</v>
      </c>
      <c r="N822" s="15" t="s">
        <v>130</v>
      </c>
      <c r="O822" s="15"/>
      <c r="P822" s="16" t="s">
        <v>166</v>
      </c>
      <c r="Q822" s="19">
        <v>34150</v>
      </c>
      <c r="R822" s="15" t="s">
        <v>252</v>
      </c>
      <c r="S822" s="15"/>
      <c r="T822" s="20" t="s">
        <v>2933</v>
      </c>
      <c r="U822" s="14" t="e">
        <f ca="1">VLOOKUP(T822,[1]sheet1!$C$1:$D$65536,2,0)</f>
        <v>#N/A</v>
      </c>
      <c r="V822" s="17">
        <v>34151</v>
      </c>
      <c r="W822" s="15" t="s">
        <v>36</v>
      </c>
      <c r="X822" s="21">
        <f t="shared" si="26"/>
        <v>24</v>
      </c>
      <c r="Y822" s="21">
        <f t="shared" si="27"/>
        <v>15</v>
      </c>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c r="GB822" s="21"/>
      <c r="GC822" s="21"/>
      <c r="GD822" s="21"/>
      <c r="GE822" s="21"/>
      <c r="GF822" s="21"/>
      <c r="GG822" s="21"/>
      <c r="GH822" s="21"/>
      <c r="GI822" s="21"/>
      <c r="GJ822" s="21"/>
      <c r="GK822" s="21"/>
      <c r="GL822" s="21"/>
      <c r="GM822" s="21"/>
      <c r="GN822" s="21"/>
      <c r="GO822" s="21"/>
      <c r="GP822" s="21"/>
      <c r="GQ822" s="21"/>
      <c r="GR822" s="21"/>
      <c r="GS822" s="21"/>
      <c r="GT822" s="21"/>
      <c r="GU822" s="21"/>
      <c r="GV822" s="21"/>
      <c r="GW822" s="21"/>
      <c r="GX822" s="21"/>
      <c r="GY822" s="21"/>
      <c r="GZ822" s="21"/>
      <c r="HA822" s="21"/>
      <c r="HB822" s="21"/>
      <c r="HC822" s="21"/>
      <c r="HD822" s="21"/>
      <c r="HE822" s="21"/>
      <c r="HF822" s="21"/>
      <c r="HG822" s="21"/>
      <c r="HH822" s="21"/>
      <c r="HI822" s="21"/>
      <c r="HJ822" s="21"/>
      <c r="HK822" s="21"/>
      <c r="HL822" s="21"/>
      <c r="HM822" s="21"/>
      <c r="HN822" s="21"/>
      <c r="HO822" s="21"/>
      <c r="HP822" s="21"/>
      <c r="HQ822" s="21"/>
      <c r="HR822" s="21"/>
      <c r="HS822" s="21"/>
      <c r="HT822" s="21"/>
    </row>
    <row r="823" s="9" customFormat="1" ht="30" customHeight="1" spans="1:228">
      <c r="A823" s="10">
        <v>31</v>
      </c>
      <c r="B823" s="14" t="e">
        <v>#N/A</v>
      </c>
      <c r="C823" s="15" t="s">
        <v>2845</v>
      </c>
      <c r="D823" s="15"/>
      <c r="E823" s="15">
        <v>373</v>
      </c>
      <c r="F823" s="16" t="s">
        <v>2719</v>
      </c>
      <c r="G823" s="15" t="s">
        <v>27</v>
      </c>
      <c r="H823" s="15" t="s">
        <v>136</v>
      </c>
      <c r="I823" s="15"/>
      <c r="J823" s="15" t="s">
        <v>41</v>
      </c>
      <c r="K823" s="17">
        <v>24504</v>
      </c>
      <c r="L823" s="15">
        <v>51</v>
      </c>
      <c r="M823" s="15" t="s">
        <v>30</v>
      </c>
      <c r="N823" s="15" t="s">
        <v>130</v>
      </c>
      <c r="O823" s="15"/>
      <c r="P823" s="16" t="s">
        <v>166</v>
      </c>
      <c r="Q823" s="19">
        <v>38543</v>
      </c>
      <c r="R823" s="15" t="s">
        <v>132</v>
      </c>
      <c r="S823" s="15"/>
      <c r="T823" s="20" t="s">
        <v>2934</v>
      </c>
      <c r="U823" s="14" t="e">
        <f ca="1">VLOOKUP(T823,[1]sheet1!$C$1:$D$65536,2,0)</f>
        <v>#N/A</v>
      </c>
      <c r="V823" s="17">
        <v>34151</v>
      </c>
      <c r="W823" s="15" t="s">
        <v>36</v>
      </c>
      <c r="X823" s="21">
        <f t="shared" si="26"/>
        <v>24</v>
      </c>
      <c r="Y823" s="21">
        <f t="shared" si="27"/>
        <v>15</v>
      </c>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c r="GB823" s="21"/>
      <c r="GC823" s="21"/>
      <c r="GD823" s="21"/>
      <c r="GE823" s="21"/>
      <c r="GF823" s="21"/>
      <c r="GG823" s="21"/>
      <c r="GH823" s="21"/>
      <c r="GI823" s="21"/>
      <c r="GJ823" s="21"/>
      <c r="GK823" s="21"/>
      <c r="GL823" s="21"/>
      <c r="GM823" s="21"/>
      <c r="GN823" s="21"/>
      <c r="GO823" s="21"/>
      <c r="GP823" s="21"/>
      <c r="GQ823" s="21"/>
      <c r="GR823" s="21"/>
      <c r="GS823" s="21"/>
      <c r="GT823" s="21"/>
      <c r="GU823" s="21"/>
      <c r="GV823" s="21"/>
      <c r="GW823" s="21"/>
      <c r="GX823" s="21"/>
      <c r="GY823" s="21"/>
      <c r="GZ823" s="21"/>
      <c r="HA823" s="21"/>
      <c r="HB823" s="21"/>
      <c r="HC823" s="21"/>
      <c r="HD823" s="21"/>
      <c r="HE823" s="21"/>
      <c r="HF823" s="21"/>
      <c r="HG823" s="21"/>
      <c r="HH823" s="21"/>
      <c r="HI823" s="21"/>
      <c r="HJ823" s="21"/>
      <c r="HK823" s="21"/>
      <c r="HL823" s="21"/>
      <c r="HM823" s="21"/>
      <c r="HN823" s="21"/>
      <c r="HO823" s="21"/>
      <c r="HP823" s="21"/>
      <c r="HQ823" s="21"/>
      <c r="HR823" s="21"/>
      <c r="HS823" s="21"/>
      <c r="HT823" s="21"/>
    </row>
    <row r="824" s="9" customFormat="1" ht="30" customHeight="1" spans="1:228">
      <c r="A824" s="10">
        <v>32</v>
      </c>
      <c r="B824" s="14" t="s">
        <v>2935</v>
      </c>
      <c r="C824" s="15" t="s">
        <v>2936</v>
      </c>
      <c r="D824" s="15"/>
      <c r="E824" s="15">
        <v>1180</v>
      </c>
      <c r="F824" s="16" t="s">
        <v>2937</v>
      </c>
      <c r="G824" s="15" t="s">
        <v>124</v>
      </c>
      <c r="H824" s="15" t="s">
        <v>40</v>
      </c>
      <c r="I824" s="15"/>
      <c r="J824" s="15" t="s">
        <v>29</v>
      </c>
      <c r="K824" s="17">
        <v>31999</v>
      </c>
      <c r="L824" s="15">
        <v>30</v>
      </c>
      <c r="M824" s="15" t="s">
        <v>30</v>
      </c>
      <c r="N824" s="15" t="s">
        <v>31</v>
      </c>
      <c r="O824" s="15" t="s">
        <v>32</v>
      </c>
      <c r="P824" s="16" t="s">
        <v>47</v>
      </c>
      <c r="Q824" s="19">
        <v>40725</v>
      </c>
      <c r="R824" s="15" t="s">
        <v>40</v>
      </c>
      <c r="S824" s="15"/>
      <c r="T824" s="20" t="s">
        <v>2938</v>
      </c>
      <c r="U824" s="14" t="str">
        <f ca="1">VLOOKUP(T824,[1]sheet1!$C$1:$D$65536,2,0)</f>
        <v>15802813843</v>
      </c>
      <c r="V824" s="17">
        <v>40812</v>
      </c>
      <c r="W824" s="15" t="s">
        <v>36</v>
      </c>
      <c r="X824" s="21">
        <f t="shared" si="26"/>
        <v>6</v>
      </c>
      <c r="Y824" s="21">
        <f t="shared" si="27"/>
        <v>5</v>
      </c>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c r="GB824" s="21"/>
      <c r="GC824" s="21"/>
      <c r="GD824" s="21"/>
      <c r="GE824" s="21"/>
      <c r="GF824" s="21"/>
      <c r="GG824" s="21"/>
      <c r="GH824" s="21"/>
      <c r="GI824" s="21"/>
      <c r="GJ824" s="21"/>
      <c r="GK824" s="21"/>
      <c r="GL824" s="21"/>
      <c r="GM824" s="21"/>
      <c r="GN824" s="21"/>
      <c r="GO824" s="21"/>
      <c r="GP824" s="21"/>
      <c r="GQ824" s="21"/>
      <c r="GR824" s="21"/>
      <c r="GS824" s="21"/>
      <c r="GT824" s="21"/>
      <c r="GU824" s="21"/>
      <c r="GV824" s="21"/>
      <c r="GW824" s="21"/>
      <c r="GX824" s="21"/>
      <c r="GY824" s="21"/>
      <c r="GZ824" s="21"/>
      <c r="HA824" s="21"/>
      <c r="HB824" s="21"/>
      <c r="HC824" s="21"/>
      <c r="HD824" s="21"/>
      <c r="HE824" s="21"/>
      <c r="HF824" s="21"/>
      <c r="HG824" s="21"/>
      <c r="HH824" s="21"/>
      <c r="HI824" s="21"/>
      <c r="HJ824" s="21"/>
      <c r="HK824" s="21"/>
      <c r="HL824" s="21"/>
      <c r="HM824" s="21"/>
      <c r="HN824" s="21"/>
      <c r="HO824" s="21"/>
      <c r="HP824" s="21"/>
      <c r="HQ824" s="21"/>
      <c r="HR824" s="21"/>
      <c r="HS824" s="21"/>
      <c r="HT824" s="21"/>
    </row>
    <row r="825" s="9" customFormat="1" ht="30" customHeight="1" spans="1:228">
      <c r="A825" s="10">
        <v>1</v>
      </c>
      <c r="B825" s="14" t="s">
        <v>2939</v>
      </c>
      <c r="C825" s="15" t="s">
        <v>2940</v>
      </c>
      <c r="D825" s="15"/>
      <c r="E825" s="15">
        <v>17</v>
      </c>
      <c r="F825" s="16" t="s">
        <v>2941</v>
      </c>
      <c r="G825" s="15" t="s">
        <v>27</v>
      </c>
      <c r="H825" s="15" t="s">
        <v>28</v>
      </c>
      <c r="I825" s="15"/>
      <c r="J825" s="15" t="s">
        <v>29</v>
      </c>
      <c r="K825" s="17">
        <v>24264</v>
      </c>
      <c r="L825" s="15">
        <v>52</v>
      </c>
      <c r="M825" s="15" t="s">
        <v>30</v>
      </c>
      <c r="N825" s="15" t="s">
        <v>156</v>
      </c>
      <c r="O825" s="15"/>
      <c r="P825" s="16"/>
      <c r="Q825" s="19">
        <v>33074</v>
      </c>
      <c r="R825" s="15" t="s">
        <v>97</v>
      </c>
      <c r="S825" s="15"/>
      <c r="T825" s="20" t="s">
        <v>2942</v>
      </c>
      <c r="U825" s="14" t="str">
        <f ca="1">VLOOKUP(T825,[1]sheet1!$C$1:$D$65536,2,0)</f>
        <v>13882165619</v>
      </c>
      <c r="V825" s="17">
        <v>30621</v>
      </c>
      <c r="W825" s="15" t="s">
        <v>80</v>
      </c>
      <c r="X825" s="21">
        <f t="shared" si="26"/>
        <v>34</v>
      </c>
      <c r="Y825" s="21">
        <f t="shared" si="27"/>
        <v>15</v>
      </c>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c r="GB825" s="21"/>
      <c r="GC825" s="21"/>
      <c r="GD825" s="21"/>
      <c r="GE825" s="21"/>
      <c r="GF825" s="21"/>
      <c r="GG825" s="21"/>
      <c r="GH825" s="21"/>
      <c r="GI825" s="21"/>
      <c r="GJ825" s="21"/>
      <c r="GK825" s="21"/>
      <c r="GL825" s="21"/>
      <c r="GM825" s="21"/>
      <c r="GN825" s="21"/>
      <c r="GO825" s="21"/>
      <c r="GP825" s="21"/>
      <c r="GQ825" s="21"/>
      <c r="GR825" s="21"/>
      <c r="GS825" s="21"/>
      <c r="GT825" s="21"/>
      <c r="GU825" s="21"/>
      <c r="GV825" s="21"/>
      <c r="GW825" s="21"/>
      <c r="GX825" s="21"/>
      <c r="GY825" s="21"/>
      <c r="GZ825" s="21"/>
      <c r="HA825" s="21"/>
      <c r="HB825" s="21"/>
      <c r="HC825" s="21"/>
      <c r="HD825" s="21"/>
      <c r="HE825" s="21"/>
      <c r="HF825" s="21"/>
      <c r="HG825" s="21"/>
      <c r="HH825" s="21"/>
      <c r="HI825" s="21"/>
      <c r="HJ825" s="21"/>
      <c r="HK825" s="21"/>
      <c r="HL825" s="21"/>
      <c r="HM825" s="21"/>
      <c r="HN825" s="21"/>
      <c r="HO825" s="21"/>
      <c r="HP825" s="21"/>
      <c r="HQ825" s="21"/>
      <c r="HR825" s="21"/>
      <c r="HS825" s="21"/>
      <c r="HT825" s="21"/>
    </row>
    <row r="826" s="9" customFormat="1" ht="30" customHeight="1" spans="1:228">
      <c r="A826" s="10">
        <v>2</v>
      </c>
      <c r="B826" s="14" t="s">
        <v>2943</v>
      </c>
      <c r="C826" s="15" t="s">
        <v>2940</v>
      </c>
      <c r="D826" s="15"/>
      <c r="E826" s="15">
        <v>678</v>
      </c>
      <c r="F826" s="16" t="s">
        <v>2944</v>
      </c>
      <c r="G826" s="15" t="s">
        <v>56</v>
      </c>
      <c r="H826" s="15" t="s">
        <v>177</v>
      </c>
      <c r="I826" s="15"/>
      <c r="J826" s="15" t="s">
        <v>29</v>
      </c>
      <c r="K826" s="17">
        <v>26564</v>
      </c>
      <c r="L826" s="15">
        <v>46</v>
      </c>
      <c r="M826" s="15" t="s">
        <v>30</v>
      </c>
      <c r="N826" s="15" t="s">
        <v>156</v>
      </c>
      <c r="O826" s="15"/>
      <c r="P826" s="16" t="s">
        <v>2945</v>
      </c>
      <c r="Q826" s="19">
        <v>35274</v>
      </c>
      <c r="R826" s="15" t="s">
        <v>97</v>
      </c>
      <c r="S826" s="15"/>
      <c r="T826" s="20" t="s">
        <v>2946</v>
      </c>
      <c r="U826" s="14" t="str">
        <f ca="1">VLOOKUP(T826,[1]sheet1!$C$1:$D$65536,2,0)</f>
        <v>13882185123</v>
      </c>
      <c r="V826" s="17">
        <v>33817</v>
      </c>
      <c r="W826" s="15" t="s">
        <v>36</v>
      </c>
      <c r="X826" s="21">
        <f t="shared" si="26"/>
        <v>25</v>
      </c>
      <c r="Y826" s="21">
        <f t="shared" si="27"/>
        <v>15</v>
      </c>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c r="GB826" s="21"/>
      <c r="GC826" s="21"/>
      <c r="GD826" s="21"/>
      <c r="GE826" s="21"/>
      <c r="GF826" s="21"/>
      <c r="GG826" s="21"/>
      <c r="GH826" s="21"/>
      <c r="GI826" s="21"/>
      <c r="GJ826" s="21"/>
      <c r="GK826" s="21"/>
      <c r="GL826" s="21"/>
      <c r="GM826" s="21"/>
      <c r="GN826" s="21"/>
      <c r="GO826" s="21"/>
      <c r="GP826" s="21"/>
      <c r="GQ826" s="21"/>
      <c r="GR826" s="21"/>
      <c r="GS826" s="21"/>
      <c r="GT826" s="21"/>
      <c r="GU826" s="21"/>
      <c r="GV826" s="21"/>
      <c r="GW826" s="21"/>
      <c r="GX826" s="21"/>
      <c r="GY826" s="21"/>
      <c r="GZ826" s="21"/>
      <c r="HA826" s="21"/>
      <c r="HB826" s="21"/>
      <c r="HC826" s="21"/>
      <c r="HD826" s="21"/>
      <c r="HE826" s="21"/>
      <c r="HF826" s="21"/>
      <c r="HG826" s="21"/>
      <c r="HH826" s="21"/>
      <c r="HI826" s="21"/>
      <c r="HJ826" s="21"/>
      <c r="HK826" s="21"/>
      <c r="HL826" s="21"/>
      <c r="HM826" s="21"/>
      <c r="HN826" s="21"/>
      <c r="HO826" s="21"/>
      <c r="HP826" s="21"/>
      <c r="HQ826" s="21"/>
      <c r="HR826" s="21"/>
      <c r="HS826" s="21"/>
      <c r="HT826" s="21"/>
    </row>
    <row r="827" s="9" customFormat="1" ht="30" customHeight="1" spans="1:228">
      <c r="A827" s="10">
        <v>3</v>
      </c>
      <c r="B827" s="14" t="s">
        <v>2947</v>
      </c>
      <c r="C827" s="15" t="s">
        <v>2940</v>
      </c>
      <c r="D827" s="15"/>
      <c r="E827" s="15">
        <v>271</v>
      </c>
      <c r="F827" s="16" t="s">
        <v>2948</v>
      </c>
      <c r="G827" s="15" t="s">
        <v>27</v>
      </c>
      <c r="H827" s="15" t="s">
        <v>177</v>
      </c>
      <c r="I827" s="15"/>
      <c r="J827" s="15" t="s">
        <v>29</v>
      </c>
      <c r="K827" s="17">
        <v>23347</v>
      </c>
      <c r="L827" s="15">
        <v>54</v>
      </c>
      <c r="M827" s="15" t="s">
        <v>30</v>
      </c>
      <c r="N827" s="15" t="s">
        <v>156</v>
      </c>
      <c r="O827" s="15"/>
      <c r="P827" s="16"/>
      <c r="Q827" s="19">
        <v>35611</v>
      </c>
      <c r="R827" s="15" t="s">
        <v>97</v>
      </c>
      <c r="S827" s="15"/>
      <c r="T827" s="20" t="s">
        <v>2949</v>
      </c>
      <c r="U827" s="14" t="str">
        <f ca="1">VLOOKUP(T827,[1]sheet1!$C$1:$D$65536,2,0)</f>
        <v>13518125729</v>
      </c>
      <c r="V827" s="17">
        <v>33573</v>
      </c>
      <c r="W827" s="15" t="s">
        <v>36</v>
      </c>
      <c r="X827" s="21">
        <f t="shared" si="26"/>
        <v>26</v>
      </c>
      <c r="Y827" s="21">
        <f t="shared" si="27"/>
        <v>15</v>
      </c>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c r="GB827" s="21"/>
      <c r="GC827" s="21"/>
      <c r="GD827" s="21"/>
      <c r="GE827" s="21"/>
      <c r="GF827" s="21"/>
      <c r="GG827" s="21"/>
      <c r="GH827" s="21"/>
      <c r="GI827" s="21"/>
      <c r="GJ827" s="21"/>
      <c r="GK827" s="21"/>
      <c r="GL827" s="21"/>
      <c r="GM827" s="21"/>
      <c r="GN827" s="21"/>
      <c r="GO827" s="21"/>
      <c r="GP827" s="21"/>
      <c r="GQ827" s="21"/>
      <c r="GR827" s="21"/>
      <c r="GS827" s="21"/>
      <c r="GT827" s="21"/>
      <c r="GU827" s="21"/>
      <c r="GV827" s="21"/>
      <c r="GW827" s="21"/>
      <c r="GX827" s="21"/>
      <c r="GY827" s="21"/>
      <c r="GZ827" s="21"/>
      <c r="HA827" s="21"/>
      <c r="HB827" s="21"/>
      <c r="HC827" s="21"/>
      <c r="HD827" s="21"/>
      <c r="HE827" s="21"/>
      <c r="HF827" s="21"/>
      <c r="HG827" s="21"/>
      <c r="HH827" s="21"/>
      <c r="HI827" s="21"/>
      <c r="HJ827" s="21"/>
      <c r="HK827" s="21"/>
      <c r="HL827" s="21"/>
      <c r="HM827" s="21"/>
      <c r="HN827" s="21"/>
      <c r="HO827" s="21"/>
      <c r="HP827" s="21"/>
      <c r="HQ827" s="21"/>
      <c r="HR827" s="21"/>
      <c r="HS827" s="21"/>
      <c r="HT827" s="21"/>
    </row>
    <row r="828" s="9" customFormat="1" ht="30" customHeight="1" spans="1:228">
      <c r="A828" s="10">
        <v>4</v>
      </c>
      <c r="B828" s="14" t="s">
        <v>2950</v>
      </c>
      <c r="C828" s="15" t="s">
        <v>2940</v>
      </c>
      <c r="D828" s="15"/>
      <c r="E828" s="15">
        <v>441</v>
      </c>
      <c r="F828" s="16" t="s">
        <v>2951</v>
      </c>
      <c r="G828" s="15" t="s">
        <v>27</v>
      </c>
      <c r="H828" s="15" t="s">
        <v>677</v>
      </c>
      <c r="I828" s="15"/>
      <c r="J828" s="15" t="s">
        <v>29</v>
      </c>
      <c r="K828" s="17">
        <v>25226</v>
      </c>
      <c r="L828" s="15">
        <v>49</v>
      </c>
      <c r="M828" s="15" t="s">
        <v>30</v>
      </c>
      <c r="N828" s="15" t="s">
        <v>1024</v>
      </c>
      <c r="O828" s="15"/>
      <c r="P828" s="16"/>
      <c r="Q828" s="19">
        <v>31228</v>
      </c>
      <c r="R828" s="15" t="s">
        <v>97</v>
      </c>
      <c r="S828" s="15"/>
      <c r="T828" s="20" t="s">
        <v>2952</v>
      </c>
      <c r="U828" s="14" t="str">
        <f ca="1">VLOOKUP(T828,[1]sheet1!$C$1:$D$65536,2,0)</f>
        <v>13908004897</v>
      </c>
      <c r="V828" s="17">
        <v>33239</v>
      </c>
      <c r="W828" s="15" t="s">
        <v>36</v>
      </c>
      <c r="X828" s="21">
        <f t="shared" si="26"/>
        <v>27</v>
      </c>
      <c r="Y828" s="21">
        <f t="shared" si="27"/>
        <v>15</v>
      </c>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c r="GB828" s="21"/>
      <c r="GC828" s="21"/>
      <c r="GD828" s="21"/>
      <c r="GE828" s="21"/>
      <c r="GF828" s="21"/>
      <c r="GG828" s="21"/>
      <c r="GH828" s="21"/>
      <c r="GI828" s="21"/>
      <c r="GJ828" s="21"/>
      <c r="GK828" s="21"/>
      <c r="GL828" s="21"/>
      <c r="GM828" s="21"/>
      <c r="GN828" s="21"/>
      <c r="GO828" s="21"/>
      <c r="GP828" s="21"/>
      <c r="GQ828" s="21"/>
      <c r="GR828" s="21"/>
      <c r="GS828" s="21"/>
      <c r="GT828" s="21"/>
      <c r="GU828" s="21"/>
      <c r="GV828" s="21"/>
      <c r="GW828" s="21"/>
      <c r="GX828" s="21"/>
      <c r="GY828" s="21"/>
      <c r="GZ828" s="21"/>
      <c r="HA828" s="21"/>
      <c r="HB828" s="21"/>
      <c r="HC828" s="21"/>
      <c r="HD828" s="21"/>
      <c r="HE828" s="21"/>
      <c r="HF828" s="21"/>
      <c r="HG828" s="21"/>
      <c r="HH828" s="21"/>
      <c r="HI828" s="21"/>
      <c r="HJ828" s="21"/>
      <c r="HK828" s="21"/>
      <c r="HL828" s="21"/>
      <c r="HM828" s="21"/>
      <c r="HN828" s="21"/>
      <c r="HO828" s="21"/>
      <c r="HP828" s="21"/>
      <c r="HQ828" s="21"/>
      <c r="HR828" s="21"/>
      <c r="HS828" s="21"/>
      <c r="HT828" s="21"/>
    </row>
    <row r="829" s="9" customFormat="1" ht="30" customHeight="1" spans="1:228">
      <c r="A829" s="10">
        <v>5</v>
      </c>
      <c r="B829" s="14" t="s">
        <v>2953</v>
      </c>
      <c r="C829" s="15" t="s">
        <v>2940</v>
      </c>
      <c r="D829" s="15"/>
      <c r="E829" s="15">
        <v>50</v>
      </c>
      <c r="F829" s="16" t="s">
        <v>2954</v>
      </c>
      <c r="G829" s="15" t="s">
        <v>27</v>
      </c>
      <c r="H829" s="15"/>
      <c r="I829" s="15"/>
      <c r="J829" s="15" t="s">
        <v>29</v>
      </c>
      <c r="K829" s="17">
        <v>21548</v>
      </c>
      <c r="L829" s="15">
        <v>59</v>
      </c>
      <c r="M829" s="15" t="s">
        <v>30</v>
      </c>
      <c r="N829" s="15" t="s">
        <v>1024</v>
      </c>
      <c r="O829" s="15"/>
      <c r="P829" s="16"/>
      <c r="Q829" s="19">
        <v>27575</v>
      </c>
      <c r="R829" s="15" t="s">
        <v>97</v>
      </c>
      <c r="S829" s="15"/>
      <c r="T829" s="20" t="s">
        <v>2955</v>
      </c>
      <c r="U829" s="14" t="str">
        <f ca="1">VLOOKUP(T829,[1]sheet1!$C$1:$D$65536,2,0)</f>
        <v>13908074508</v>
      </c>
      <c r="V829" s="17">
        <v>29738</v>
      </c>
      <c r="W829" s="15" t="s">
        <v>36</v>
      </c>
      <c r="X829" s="21">
        <f t="shared" si="26"/>
        <v>36</v>
      </c>
      <c r="Y829" s="21">
        <f t="shared" si="27"/>
        <v>15</v>
      </c>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c r="GB829" s="21"/>
      <c r="GC829" s="21"/>
      <c r="GD829" s="21"/>
      <c r="GE829" s="21"/>
      <c r="GF829" s="21"/>
      <c r="GG829" s="21"/>
      <c r="GH829" s="21"/>
      <c r="GI829" s="21"/>
      <c r="GJ829" s="21"/>
      <c r="GK829" s="21"/>
      <c r="GL829" s="21"/>
      <c r="GM829" s="21"/>
      <c r="GN829" s="21"/>
      <c r="GO829" s="21"/>
      <c r="GP829" s="21"/>
      <c r="GQ829" s="21"/>
      <c r="GR829" s="21"/>
      <c r="GS829" s="21"/>
      <c r="GT829" s="21"/>
      <c r="GU829" s="21"/>
      <c r="GV829" s="21"/>
      <c r="GW829" s="21"/>
      <c r="GX829" s="21"/>
      <c r="GY829" s="21"/>
      <c r="GZ829" s="21"/>
      <c r="HA829" s="21"/>
      <c r="HB829" s="21"/>
      <c r="HC829" s="21"/>
      <c r="HD829" s="21"/>
      <c r="HE829" s="21"/>
      <c r="HF829" s="21"/>
      <c r="HG829" s="21"/>
      <c r="HH829" s="21"/>
      <c r="HI829" s="21"/>
      <c r="HJ829" s="21"/>
      <c r="HK829" s="21"/>
      <c r="HL829" s="21"/>
      <c r="HM829" s="21"/>
      <c r="HN829" s="21"/>
      <c r="HO829" s="21"/>
      <c r="HP829" s="21"/>
      <c r="HQ829" s="21"/>
      <c r="HR829" s="21"/>
      <c r="HS829" s="21"/>
      <c r="HT829" s="21"/>
    </row>
    <row r="830" s="9" customFormat="1" ht="30" customHeight="1" spans="1:228">
      <c r="A830" s="10">
        <v>6</v>
      </c>
      <c r="B830" s="14" t="s">
        <v>2956</v>
      </c>
      <c r="C830" s="15" t="s">
        <v>2940</v>
      </c>
      <c r="D830" s="15"/>
      <c r="E830" s="15">
        <v>625</v>
      </c>
      <c r="F830" s="16" t="s">
        <v>2957</v>
      </c>
      <c r="G830" s="15" t="s">
        <v>27</v>
      </c>
      <c r="H830" s="15"/>
      <c r="I830" s="15"/>
      <c r="J830" s="15" t="s">
        <v>29</v>
      </c>
      <c r="K830" s="17">
        <v>29882</v>
      </c>
      <c r="L830" s="15">
        <v>36</v>
      </c>
      <c r="M830" s="15" t="s">
        <v>30</v>
      </c>
      <c r="N830" s="15" t="s">
        <v>31</v>
      </c>
      <c r="O830" s="15"/>
      <c r="P830" s="16"/>
      <c r="Q830" s="19">
        <v>38898</v>
      </c>
      <c r="R830" s="15" t="s">
        <v>97</v>
      </c>
      <c r="S830" s="15"/>
      <c r="T830" s="20" t="s">
        <v>2958</v>
      </c>
      <c r="U830" s="14" t="str">
        <f ca="1">VLOOKUP(T830,[1]sheet1!$C$1:$D$65536,2,0)</f>
        <v>13980590134</v>
      </c>
      <c r="V830" s="17">
        <v>38899</v>
      </c>
      <c r="W830" s="15" t="s">
        <v>36</v>
      </c>
      <c r="X830" s="21">
        <f t="shared" si="26"/>
        <v>11</v>
      </c>
      <c r="Y830" s="21">
        <f t="shared" si="27"/>
        <v>10</v>
      </c>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c r="GB830" s="21"/>
      <c r="GC830" s="21"/>
      <c r="GD830" s="21"/>
      <c r="GE830" s="21"/>
      <c r="GF830" s="21"/>
      <c r="GG830" s="21"/>
      <c r="GH830" s="21"/>
      <c r="GI830" s="21"/>
      <c r="GJ830" s="21"/>
      <c r="GK830" s="21"/>
      <c r="GL830" s="21"/>
      <c r="GM830" s="21"/>
      <c r="GN830" s="21"/>
      <c r="GO830" s="21"/>
      <c r="GP830" s="21"/>
      <c r="GQ830" s="21"/>
      <c r="GR830" s="21"/>
      <c r="GS830" s="21"/>
      <c r="GT830" s="21"/>
      <c r="GU830" s="21"/>
      <c r="GV830" s="21"/>
      <c r="GW830" s="21"/>
      <c r="GX830" s="21"/>
      <c r="GY830" s="21"/>
      <c r="GZ830" s="21"/>
      <c r="HA830" s="21"/>
      <c r="HB830" s="21"/>
      <c r="HC830" s="21"/>
      <c r="HD830" s="21"/>
      <c r="HE830" s="21"/>
      <c r="HF830" s="21"/>
      <c r="HG830" s="21"/>
      <c r="HH830" s="21"/>
      <c r="HI830" s="21"/>
      <c r="HJ830" s="21"/>
      <c r="HK830" s="21"/>
      <c r="HL830" s="21"/>
      <c r="HM830" s="21"/>
      <c r="HN830" s="21"/>
      <c r="HO830" s="21"/>
      <c r="HP830" s="21"/>
      <c r="HQ830" s="21"/>
      <c r="HR830" s="21"/>
      <c r="HS830" s="21"/>
      <c r="HT830" s="21"/>
    </row>
    <row r="831" s="9" customFormat="1" ht="30" customHeight="1" spans="1:228">
      <c r="A831" s="10">
        <v>1</v>
      </c>
      <c r="B831" s="14" t="s">
        <v>2959</v>
      </c>
      <c r="C831" s="15" t="s">
        <v>2960</v>
      </c>
      <c r="D831" s="15"/>
      <c r="E831" s="15">
        <v>347</v>
      </c>
      <c r="F831" s="16" t="s">
        <v>2961</v>
      </c>
      <c r="G831" s="15" t="s">
        <v>27</v>
      </c>
      <c r="H831" s="15" t="s">
        <v>808</v>
      </c>
      <c r="I831" s="15" t="s">
        <v>40</v>
      </c>
      <c r="J831" s="15" t="s">
        <v>29</v>
      </c>
      <c r="K831" s="17">
        <v>28436</v>
      </c>
      <c r="L831" s="15">
        <v>41</v>
      </c>
      <c r="M831" s="15" t="s">
        <v>30</v>
      </c>
      <c r="N831" s="15" t="s">
        <v>31</v>
      </c>
      <c r="O831" s="15" t="s">
        <v>32</v>
      </c>
      <c r="P831" s="16" t="s">
        <v>47</v>
      </c>
      <c r="Q831" s="19">
        <v>37437</v>
      </c>
      <c r="R831" s="15" t="s">
        <v>34</v>
      </c>
      <c r="S831" s="15"/>
      <c r="T831" s="20" t="s">
        <v>2962</v>
      </c>
      <c r="U831" s="14" t="str">
        <f ca="1">VLOOKUP(T831,[1]sheet1!$C$1:$D$65536,2,0)</f>
        <v>13881845800</v>
      </c>
      <c r="V831" s="17">
        <v>37591</v>
      </c>
      <c r="W831" s="15" t="s">
        <v>36</v>
      </c>
      <c r="X831" s="21">
        <f t="shared" si="26"/>
        <v>15</v>
      </c>
      <c r="Y831" s="21">
        <f t="shared" si="27"/>
        <v>10</v>
      </c>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c r="GB831" s="21"/>
      <c r="GC831" s="21"/>
      <c r="GD831" s="21"/>
      <c r="GE831" s="21"/>
      <c r="GF831" s="21"/>
      <c r="GG831" s="21"/>
      <c r="GH831" s="21"/>
      <c r="GI831" s="21"/>
      <c r="GJ831" s="21"/>
      <c r="GK831" s="21"/>
      <c r="GL831" s="21"/>
      <c r="GM831" s="21"/>
      <c r="GN831" s="21"/>
      <c r="GO831" s="21"/>
      <c r="GP831" s="21"/>
      <c r="GQ831" s="21"/>
      <c r="GR831" s="21"/>
      <c r="GS831" s="21"/>
      <c r="GT831" s="21"/>
      <c r="GU831" s="21"/>
      <c r="GV831" s="21"/>
      <c r="GW831" s="21"/>
      <c r="GX831" s="21"/>
      <c r="GY831" s="21"/>
      <c r="GZ831" s="21"/>
      <c r="HA831" s="21"/>
      <c r="HB831" s="21"/>
      <c r="HC831" s="21"/>
      <c r="HD831" s="21"/>
      <c r="HE831" s="21"/>
      <c r="HF831" s="21"/>
      <c r="HG831" s="21"/>
      <c r="HH831" s="21"/>
      <c r="HI831" s="21"/>
      <c r="HJ831" s="21"/>
      <c r="HK831" s="21"/>
      <c r="HL831" s="21"/>
      <c r="HM831" s="21"/>
      <c r="HN831" s="21"/>
      <c r="HO831" s="21"/>
      <c r="HP831" s="21"/>
      <c r="HQ831" s="21"/>
      <c r="HR831" s="21"/>
      <c r="HS831" s="21"/>
      <c r="HT831" s="21"/>
    </row>
    <row r="832" s="9" customFormat="1" ht="30" customHeight="1" spans="1:228">
      <c r="A832" s="10">
        <v>2</v>
      </c>
      <c r="B832" s="14" t="s">
        <v>2963</v>
      </c>
      <c r="C832" s="15" t="s">
        <v>2964</v>
      </c>
      <c r="D832" s="15"/>
      <c r="E832" s="15">
        <v>1511</v>
      </c>
      <c r="F832" s="16" t="s">
        <v>2965</v>
      </c>
      <c r="G832" s="15" t="s">
        <v>56</v>
      </c>
      <c r="H832" s="15"/>
      <c r="I832" s="15" t="s">
        <v>1507</v>
      </c>
      <c r="J832" s="15" t="s">
        <v>29</v>
      </c>
      <c r="K832" s="17">
        <v>33506</v>
      </c>
      <c r="L832" s="15">
        <v>26</v>
      </c>
      <c r="M832" s="15" t="s">
        <v>30</v>
      </c>
      <c r="N832" s="15" t="s">
        <v>31</v>
      </c>
      <c r="O832" s="15" t="s">
        <v>2966</v>
      </c>
      <c r="P832" s="16" t="s">
        <v>2967</v>
      </c>
      <c r="Q832" s="19">
        <v>41821</v>
      </c>
      <c r="R832" s="15" t="s">
        <v>97</v>
      </c>
      <c r="S832" s="15"/>
      <c r="T832" s="20" t="s">
        <v>2968</v>
      </c>
      <c r="U832" s="14" t="str">
        <f ca="1">VLOOKUP(T832,[1]sheet1!$C$1:$D$65536,2,0)</f>
        <v>18215682864</v>
      </c>
      <c r="V832" s="17">
        <v>43101</v>
      </c>
      <c r="W832" s="15" t="s">
        <v>36</v>
      </c>
      <c r="X832" s="21">
        <f t="shared" si="26"/>
        <v>0</v>
      </c>
      <c r="Y832" s="21">
        <f t="shared" si="27"/>
        <v>0</v>
      </c>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c r="GB832" s="21"/>
      <c r="GC832" s="21"/>
      <c r="GD832" s="21"/>
      <c r="GE832" s="21"/>
      <c r="GF832" s="21"/>
      <c r="GG832" s="21"/>
      <c r="GH832" s="21"/>
      <c r="GI832" s="21"/>
      <c r="GJ832" s="21"/>
      <c r="GK832" s="21"/>
      <c r="GL832" s="21"/>
      <c r="GM832" s="21"/>
      <c r="GN832" s="21"/>
      <c r="GO832" s="21"/>
      <c r="GP832" s="21"/>
      <c r="GQ832" s="21"/>
      <c r="GR832" s="21"/>
      <c r="GS832" s="21"/>
      <c r="GT832" s="21"/>
      <c r="GU832" s="21"/>
      <c r="GV832" s="21"/>
      <c r="GW832" s="21"/>
      <c r="GX832" s="21"/>
      <c r="GY832" s="21"/>
      <c r="GZ832" s="21"/>
      <c r="HA832" s="21"/>
      <c r="HB832" s="21"/>
      <c r="HC832" s="21"/>
      <c r="HD832" s="21"/>
      <c r="HE832" s="21"/>
      <c r="HF832" s="21"/>
      <c r="HG832" s="21"/>
      <c r="HH832" s="21"/>
      <c r="HI832" s="21"/>
      <c r="HJ832" s="21"/>
      <c r="HK832" s="21"/>
      <c r="HL832" s="21"/>
      <c r="HM832" s="21"/>
      <c r="HN832" s="21"/>
      <c r="HO832" s="21"/>
      <c r="HP832" s="21"/>
      <c r="HQ832" s="21"/>
      <c r="HR832" s="21"/>
      <c r="HS832" s="21"/>
      <c r="HT832" s="21"/>
    </row>
    <row r="833" s="9" customFormat="1" ht="30" customHeight="1" spans="1:228">
      <c r="A833" s="10">
        <v>3</v>
      </c>
      <c r="B833" s="14" t="s">
        <v>2969</v>
      </c>
      <c r="C833" s="15" t="s">
        <v>2964</v>
      </c>
      <c r="D833" s="15"/>
      <c r="E833" s="15">
        <v>1200</v>
      </c>
      <c r="F833" s="16" t="s">
        <v>2970</v>
      </c>
      <c r="G833" s="15" t="s">
        <v>56</v>
      </c>
      <c r="H833" s="15" t="s">
        <v>136</v>
      </c>
      <c r="I833" s="15" t="s">
        <v>1507</v>
      </c>
      <c r="J833" s="15" t="s">
        <v>41</v>
      </c>
      <c r="K833" s="17">
        <v>33502</v>
      </c>
      <c r="L833" s="15">
        <v>26</v>
      </c>
      <c r="M833" s="15" t="s">
        <v>30</v>
      </c>
      <c r="N833" s="15" t="s">
        <v>31</v>
      </c>
      <c r="O833" s="15"/>
      <c r="P833" s="16" t="s">
        <v>166</v>
      </c>
      <c r="Q833" s="19">
        <v>42743</v>
      </c>
      <c r="R833" s="15" t="s">
        <v>136</v>
      </c>
      <c r="S833" s="15"/>
      <c r="T833" s="20" t="s">
        <v>2971</v>
      </c>
      <c r="U833" s="14" t="str">
        <f ca="1">VLOOKUP(T833,[1]sheet1!$C$1:$D$65536,2,0)</f>
        <v>13548196158</v>
      </c>
      <c r="V833" s="17">
        <v>41850</v>
      </c>
      <c r="W833" s="15" t="s">
        <v>80</v>
      </c>
      <c r="X833" s="21">
        <f t="shared" si="26"/>
        <v>3</v>
      </c>
      <c r="Y833" s="21">
        <f t="shared" si="27"/>
        <v>5</v>
      </c>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c r="GB833" s="21"/>
      <c r="GC833" s="21"/>
      <c r="GD833" s="21"/>
      <c r="GE833" s="21"/>
      <c r="GF833" s="21"/>
      <c r="GG833" s="21"/>
      <c r="GH833" s="21"/>
      <c r="GI833" s="21"/>
      <c r="GJ833" s="21"/>
      <c r="GK833" s="21"/>
      <c r="GL833" s="21"/>
      <c r="GM833" s="21"/>
      <c r="GN833" s="21"/>
      <c r="GO833" s="21"/>
      <c r="GP833" s="21"/>
      <c r="GQ833" s="21"/>
      <c r="GR833" s="21"/>
      <c r="GS833" s="21"/>
      <c r="GT833" s="21"/>
      <c r="GU833" s="21"/>
      <c r="GV833" s="21"/>
      <c r="GW833" s="21"/>
      <c r="GX833" s="21"/>
      <c r="GY833" s="21"/>
      <c r="GZ833" s="21"/>
      <c r="HA833" s="21"/>
      <c r="HB833" s="21"/>
      <c r="HC833" s="21"/>
      <c r="HD833" s="21"/>
      <c r="HE833" s="21"/>
      <c r="HF833" s="21"/>
      <c r="HG833" s="21"/>
      <c r="HH833" s="21"/>
      <c r="HI833" s="21"/>
      <c r="HJ833" s="21"/>
      <c r="HK833" s="21"/>
      <c r="HL833" s="21"/>
      <c r="HM833" s="21"/>
      <c r="HN833" s="21"/>
      <c r="HO833" s="21"/>
      <c r="HP833" s="21"/>
      <c r="HQ833" s="21"/>
      <c r="HR833" s="21"/>
      <c r="HS833" s="21"/>
      <c r="HT833" s="21"/>
    </row>
    <row r="834" s="9" customFormat="1" ht="30" customHeight="1" spans="1:228">
      <c r="A834" s="10">
        <v>4</v>
      </c>
      <c r="B834" s="14" t="s">
        <v>2972</v>
      </c>
      <c r="C834" s="15" t="s">
        <v>2964</v>
      </c>
      <c r="D834" s="15"/>
      <c r="E834" s="15">
        <v>1375</v>
      </c>
      <c r="F834" s="16" t="s">
        <v>2973</v>
      </c>
      <c r="G834" s="15" t="s">
        <v>56</v>
      </c>
      <c r="H834" s="15" t="s">
        <v>40</v>
      </c>
      <c r="I834" s="15" t="s">
        <v>1507</v>
      </c>
      <c r="J834" s="15" t="s">
        <v>29</v>
      </c>
      <c r="K834" s="17">
        <v>34217</v>
      </c>
      <c r="L834" s="15">
        <v>24</v>
      </c>
      <c r="M834" s="15" t="s">
        <v>30</v>
      </c>
      <c r="N834" s="15" t="s">
        <v>31</v>
      </c>
      <c r="O834" s="15" t="s">
        <v>32</v>
      </c>
      <c r="P834" s="16" t="s">
        <v>255</v>
      </c>
      <c r="Q834" s="19">
        <v>42536</v>
      </c>
      <c r="R834" s="15" t="s">
        <v>57</v>
      </c>
      <c r="S834" s="15"/>
      <c r="T834" s="20" t="s">
        <v>2974</v>
      </c>
      <c r="U834" s="14" t="str">
        <f ca="1">VLOOKUP(T834,[1]sheet1!$C$1:$D$65536,2,0)</f>
        <v>13348883023</v>
      </c>
      <c r="V834" s="17">
        <v>42536</v>
      </c>
      <c r="W834" s="15" t="s">
        <v>66</v>
      </c>
      <c r="X834" s="21">
        <f t="shared" ref="X834:X897" si="28">DATEDIF(V834,"2018/1/1","y")</f>
        <v>1</v>
      </c>
      <c r="Y834" s="21">
        <f t="shared" si="27"/>
        <v>5</v>
      </c>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c r="GB834" s="21"/>
      <c r="GC834" s="21"/>
      <c r="GD834" s="21"/>
      <c r="GE834" s="21"/>
      <c r="GF834" s="21"/>
      <c r="GG834" s="21"/>
      <c r="GH834" s="21"/>
      <c r="GI834" s="21"/>
      <c r="GJ834" s="21"/>
      <c r="GK834" s="21"/>
      <c r="GL834" s="21"/>
      <c r="GM834" s="21"/>
      <c r="GN834" s="21"/>
      <c r="GO834" s="21"/>
      <c r="GP834" s="21"/>
      <c r="GQ834" s="21"/>
      <c r="GR834" s="21"/>
      <c r="GS834" s="21"/>
      <c r="GT834" s="21"/>
      <c r="GU834" s="21"/>
      <c r="GV834" s="21"/>
      <c r="GW834" s="21"/>
      <c r="GX834" s="21"/>
      <c r="GY834" s="21"/>
      <c r="GZ834" s="21"/>
      <c r="HA834" s="21"/>
      <c r="HB834" s="21"/>
      <c r="HC834" s="21"/>
      <c r="HD834" s="21"/>
      <c r="HE834" s="21"/>
      <c r="HF834" s="21"/>
      <c r="HG834" s="21"/>
      <c r="HH834" s="21"/>
      <c r="HI834" s="21"/>
      <c r="HJ834" s="21"/>
      <c r="HK834" s="21"/>
      <c r="HL834" s="21"/>
      <c r="HM834" s="21"/>
      <c r="HN834" s="21"/>
      <c r="HO834" s="21"/>
      <c r="HP834" s="21"/>
      <c r="HQ834" s="21"/>
      <c r="HR834" s="21"/>
      <c r="HS834" s="21"/>
      <c r="HT834" s="21"/>
    </row>
    <row r="835" s="9" customFormat="1" ht="30" customHeight="1" spans="1:228">
      <c r="A835" s="10">
        <v>5</v>
      </c>
      <c r="B835" s="14" t="s">
        <v>2975</v>
      </c>
      <c r="C835" s="15" t="s">
        <v>2976</v>
      </c>
      <c r="D835" s="15"/>
      <c r="E835" s="15">
        <v>369</v>
      </c>
      <c r="F835" s="16" t="s">
        <v>2977</v>
      </c>
      <c r="G835" s="15" t="s">
        <v>27</v>
      </c>
      <c r="H835" s="15"/>
      <c r="I835" s="15" t="s">
        <v>2978</v>
      </c>
      <c r="J835" s="15" t="s">
        <v>41</v>
      </c>
      <c r="K835" s="17">
        <v>24481</v>
      </c>
      <c r="L835" s="15">
        <v>51</v>
      </c>
      <c r="M835" s="15" t="s">
        <v>30</v>
      </c>
      <c r="N835" s="15" t="s">
        <v>156</v>
      </c>
      <c r="O835" s="15"/>
      <c r="P835" s="16" t="s">
        <v>2979</v>
      </c>
      <c r="Q835" s="19">
        <v>31974</v>
      </c>
      <c r="R835" s="15" t="s">
        <v>1126</v>
      </c>
      <c r="S835" s="15"/>
      <c r="T835" s="20" t="s">
        <v>2980</v>
      </c>
      <c r="U835" s="14" t="str">
        <f ca="1">VLOOKUP(T835,[1]sheet1!$C$1:$D$65536,2,0)</f>
        <v>15982876539</v>
      </c>
      <c r="V835" s="17">
        <v>32005</v>
      </c>
      <c r="W835" s="15" t="s">
        <v>80</v>
      </c>
      <c r="X835" s="21">
        <f t="shared" si="28"/>
        <v>30</v>
      </c>
      <c r="Y835" s="21">
        <f t="shared" ref="Y835:Y898" si="29">IF(X835&gt;=20,15,IF(X835&gt;=10,10,IF(X835&gt;=1,5,0)))</f>
        <v>15</v>
      </c>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c r="GB835" s="21"/>
      <c r="GC835" s="21"/>
      <c r="GD835" s="21"/>
      <c r="GE835" s="21"/>
      <c r="GF835" s="21"/>
      <c r="GG835" s="21"/>
      <c r="GH835" s="21"/>
      <c r="GI835" s="21"/>
      <c r="GJ835" s="21"/>
      <c r="GK835" s="21"/>
      <c r="GL835" s="21"/>
      <c r="GM835" s="21"/>
      <c r="GN835" s="21"/>
      <c r="GO835" s="21"/>
      <c r="GP835" s="21"/>
      <c r="GQ835" s="21"/>
      <c r="GR835" s="21"/>
      <c r="GS835" s="21"/>
      <c r="GT835" s="21"/>
      <c r="GU835" s="21"/>
      <c r="GV835" s="21"/>
      <c r="GW835" s="21"/>
      <c r="GX835" s="21"/>
      <c r="GY835" s="21"/>
      <c r="GZ835" s="21"/>
      <c r="HA835" s="21"/>
      <c r="HB835" s="21"/>
      <c r="HC835" s="21"/>
      <c r="HD835" s="21"/>
      <c r="HE835" s="21"/>
      <c r="HF835" s="21"/>
      <c r="HG835" s="21"/>
      <c r="HH835" s="21"/>
      <c r="HI835" s="21"/>
      <c r="HJ835" s="21"/>
      <c r="HK835" s="21"/>
      <c r="HL835" s="21"/>
      <c r="HM835" s="21"/>
      <c r="HN835" s="21"/>
      <c r="HO835" s="21"/>
      <c r="HP835" s="21"/>
      <c r="HQ835" s="21"/>
      <c r="HR835" s="21"/>
      <c r="HS835" s="21"/>
      <c r="HT835" s="21"/>
    </row>
    <row r="836" s="9" customFormat="1" ht="30" customHeight="1" spans="1:228">
      <c r="A836" s="10">
        <v>6</v>
      </c>
      <c r="B836" s="14" t="s">
        <v>2981</v>
      </c>
      <c r="C836" s="15" t="s">
        <v>2964</v>
      </c>
      <c r="D836" s="15"/>
      <c r="E836" s="15">
        <v>1147</v>
      </c>
      <c r="F836" s="16" t="s">
        <v>2982</v>
      </c>
      <c r="G836" s="15" t="s">
        <v>27</v>
      </c>
      <c r="H836" s="15" t="s">
        <v>40</v>
      </c>
      <c r="I836" s="15"/>
      <c r="J836" s="15" t="s">
        <v>41</v>
      </c>
      <c r="K836" s="17">
        <v>32957</v>
      </c>
      <c r="L836" s="15">
        <v>28</v>
      </c>
      <c r="M836" s="15" t="s">
        <v>30</v>
      </c>
      <c r="N836" s="15" t="s">
        <v>31</v>
      </c>
      <c r="O836" s="15" t="s">
        <v>91</v>
      </c>
      <c r="P836" s="16" t="s">
        <v>47</v>
      </c>
      <c r="Q836" s="19">
        <v>41456</v>
      </c>
      <c r="R836" s="15" t="s">
        <v>57</v>
      </c>
      <c r="S836" s="15"/>
      <c r="T836" s="20" t="s">
        <v>2983</v>
      </c>
      <c r="U836" s="14" t="str">
        <f ca="1">VLOOKUP(T836,[1]sheet1!$C$1:$D$65536,2,0)</f>
        <v>18981989780</v>
      </c>
      <c r="V836" s="17">
        <v>41456</v>
      </c>
      <c r="W836" s="15" t="s">
        <v>80</v>
      </c>
      <c r="X836" s="21">
        <f t="shared" si="28"/>
        <v>4</v>
      </c>
      <c r="Y836" s="21">
        <f t="shared" si="29"/>
        <v>5</v>
      </c>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c r="GB836" s="21"/>
      <c r="GC836" s="21"/>
      <c r="GD836" s="21"/>
      <c r="GE836" s="21"/>
      <c r="GF836" s="21"/>
      <c r="GG836" s="21"/>
      <c r="GH836" s="21"/>
      <c r="GI836" s="21"/>
      <c r="GJ836" s="21"/>
      <c r="GK836" s="21"/>
      <c r="GL836" s="21"/>
      <c r="GM836" s="21"/>
      <c r="GN836" s="21"/>
      <c r="GO836" s="21"/>
      <c r="GP836" s="21"/>
      <c r="GQ836" s="21"/>
      <c r="GR836" s="21"/>
      <c r="GS836" s="21"/>
      <c r="GT836" s="21"/>
      <c r="GU836" s="21"/>
      <c r="GV836" s="21"/>
      <c r="GW836" s="21"/>
      <c r="GX836" s="21"/>
      <c r="GY836" s="21"/>
      <c r="GZ836" s="21"/>
      <c r="HA836" s="21"/>
      <c r="HB836" s="21"/>
      <c r="HC836" s="21"/>
      <c r="HD836" s="21"/>
      <c r="HE836" s="21"/>
      <c r="HF836" s="21"/>
      <c r="HG836" s="21"/>
      <c r="HH836" s="21"/>
      <c r="HI836" s="21"/>
      <c r="HJ836" s="21"/>
      <c r="HK836" s="21"/>
      <c r="HL836" s="21"/>
      <c r="HM836" s="21"/>
      <c r="HN836" s="21"/>
      <c r="HO836" s="21"/>
      <c r="HP836" s="21"/>
      <c r="HQ836" s="21"/>
      <c r="HR836" s="21"/>
      <c r="HS836" s="21"/>
      <c r="HT836" s="21"/>
    </row>
    <row r="837" s="9" customFormat="1" ht="30" customHeight="1" spans="1:228">
      <c r="A837" s="10">
        <v>1</v>
      </c>
      <c r="B837" s="14" t="s">
        <v>2984</v>
      </c>
      <c r="C837" s="15" t="s">
        <v>2985</v>
      </c>
      <c r="D837" s="15"/>
      <c r="E837" s="15">
        <v>812</v>
      </c>
      <c r="F837" s="16" t="s">
        <v>2986</v>
      </c>
      <c r="G837" s="15" t="s">
        <v>56</v>
      </c>
      <c r="H837" s="15" t="s">
        <v>202</v>
      </c>
      <c r="I837" s="15"/>
      <c r="J837" s="15" t="s">
        <v>41</v>
      </c>
      <c r="K837" s="17">
        <v>29498</v>
      </c>
      <c r="L837" s="15">
        <v>37</v>
      </c>
      <c r="M837" s="15" t="s">
        <v>2669</v>
      </c>
      <c r="N837" s="15" t="s">
        <v>31</v>
      </c>
      <c r="O837" s="15"/>
      <c r="P837" s="16" t="s">
        <v>131</v>
      </c>
      <c r="Q837" s="19">
        <v>43160</v>
      </c>
      <c r="R837" s="15" t="s">
        <v>132</v>
      </c>
      <c r="S837" s="15"/>
      <c r="T837" s="20" t="s">
        <v>2987</v>
      </c>
      <c r="U837" s="14" t="str">
        <f ca="1">VLOOKUP(T837,[1]sheet1!$C$1:$D$65536,2,0)</f>
        <v>13708045729</v>
      </c>
      <c r="V837" s="17">
        <v>40436</v>
      </c>
      <c r="W837" s="15" t="s">
        <v>36</v>
      </c>
      <c r="X837" s="21">
        <f t="shared" si="28"/>
        <v>7</v>
      </c>
      <c r="Y837" s="21">
        <f t="shared" si="29"/>
        <v>5</v>
      </c>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c r="GB837" s="21"/>
      <c r="GC837" s="21"/>
      <c r="GD837" s="21"/>
      <c r="GE837" s="21"/>
      <c r="GF837" s="21"/>
      <c r="GG837" s="21"/>
      <c r="GH837" s="21"/>
      <c r="GI837" s="21"/>
      <c r="GJ837" s="21"/>
      <c r="GK837" s="21"/>
      <c r="GL837" s="21"/>
      <c r="GM837" s="21"/>
      <c r="GN837" s="21"/>
      <c r="GO837" s="21"/>
      <c r="GP837" s="21"/>
      <c r="GQ837" s="21"/>
      <c r="GR837" s="21"/>
      <c r="GS837" s="21"/>
      <c r="GT837" s="21"/>
      <c r="GU837" s="21"/>
      <c r="GV837" s="21"/>
      <c r="GW837" s="21"/>
      <c r="GX837" s="21"/>
      <c r="GY837" s="21"/>
      <c r="GZ837" s="21"/>
      <c r="HA837" s="21"/>
      <c r="HB837" s="21"/>
      <c r="HC837" s="21"/>
      <c r="HD837" s="21"/>
      <c r="HE837" s="21"/>
      <c r="HF837" s="21"/>
      <c r="HG837" s="21"/>
      <c r="HH837" s="21"/>
      <c r="HI837" s="21"/>
      <c r="HJ837" s="21"/>
      <c r="HK837" s="21"/>
      <c r="HL837" s="21"/>
      <c r="HM837" s="21"/>
      <c r="HN837" s="21"/>
      <c r="HO837" s="21"/>
      <c r="HP837" s="21"/>
      <c r="HQ837" s="21"/>
      <c r="HR837" s="21"/>
      <c r="HS837" s="21"/>
      <c r="HT837" s="21"/>
    </row>
    <row r="838" s="9" customFormat="1" ht="30" customHeight="1" spans="1:228">
      <c r="A838" s="10">
        <v>2</v>
      </c>
      <c r="B838" s="14" t="e">
        <v>#N/A</v>
      </c>
      <c r="C838" s="15" t="s">
        <v>2988</v>
      </c>
      <c r="D838" s="15"/>
      <c r="E838" s="15">
        <v>930</v>
      </c>
      <c r="F838" s="16" t="s">
        <v>2989</v>
      </c>
      <c r="G838" s="15" t="s">
        <v>56</v>
      </c>
      <c r="H838" s="15" t="s">
        <v>136</v>
      </c>
      <c r="I838" s="15"/>
      <c r="J838" s="15" t="s">
        <v>41</v>
      </c>
      <c r="K838" s="17">
        <v>30612</v>
      </c>
      <c r="L838" s="15">
        <v>35</v>
      </c>
      <c r="M838" s="15" t="s">
        <v>30</v>
      </c>
      <c r="N838" s="15" t="s">
        <v>31</v>
      </c>
      <c r="O838" s="15"/>
      <c r="P838" s="16" t="s">
        <v>2990</v>
      </c>
      <c r="Q838" s="19">
        <v>43101</v>
      </c>
      <c r="R838" s="15" t="s">
        <v>132</v>
      </c>
      <c r="S838" s="15"/>
      <c r="T838" s="20" t="s">
        <v>2991</v>
      </c>
      <c r="U838" s="14" t="e">
        <f ca="1">VLOOKUP(T838,[1]sheet1!$C$1:$D$65536,2,0)</f>
        <v>#N/A</v>
      </c>
      <c r="V838" s="17">
        <v>40787</v>
      </c>
      <c r="W838" s="15" t="s">
        <v>80</v>
      </c>
      <c r="X838" s="21">
        <f t="shared" si="28"/>
        <v>6</v>
      </c>
      <c r="Y838" s="21">
        <f t="shared" si="29"/>
        <v>5</v>
      </c>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c r="GB838" s="21"/>
      <c r="GC838" s="21"/>
      <c r="GD838" s="21"/>
      <c r="GE838" s="21"/>
      <c r="GF838" s="21"/>
      <c r="GG838" s="21"/>
      <c r="GH838" s="21"/>
      <c r="GI838" s="21"/>
      <c r="GJ838" s="21"/>
      <c r="GK838" s="21"/>
      <c r="GL838" s="21"/>
      <c r="GM838" s="21"/>
      <c r="GN838" s="21"/>
      <c r="GO838" s="21"/>
      <c r="GP838" s="21"/>
      <c r="GQ838" s="21"/>
      <c r="GR838" s="21"/>
      <c r="GS838" s="21"/>
      <c r="GT838" s="21"/>
      <c r="GU838" s="21"/>
      <c r="GV838" s="21"/>
      <c r="GW838" s="21"/>
      <c r="GX838" s="21"/>
      <c r="GY838" s="21"/>
      <c r="GZ838" s="21"/>
      <c r="HA838" s="21"/>
      <c r="HB838" s="21"/>
      <c r="HC838" s="21"/>
      <c r="HD838" s="21"/>
      <c r="HE838" s="21"/>
      <c r="HF838" s="21"/>
      <c r="HG838" s="21"/>
      <c r="HH838" s="21"/>
      <c r="HI838" s="21"/>
      <c r="HJ838" s="21"/>
      <c r="HK838" s="21"/>
      <c r="HL838" s="21"/>
      <c r="HM838" s="21"/>
      <c r="HN838" s="21"/>
      <c r="HO838" s="21"/>
      <c r="HP838" s="21"/>
      <c r="HQ838" s="21"/>
      <c r="HR838" s="21"/>
      <c r="HS838" s="21"/>
      <c r="HT838" s="21"/>
    </row>
    <row r="839" s="9" customFormat="1" ht="30" customHeight="1" spans="1:228">
      <c r="A839" s="10">
        <v>3</v>
      </c>
      <c r="B839" s="14" t="s">
        <v>2992</v>
      </c>
      <c r="C839" s="15" t="s">
        <v>2988</v>
      </c>
      <c r="D839" s="15"/>
      <c r="E839" s="15">
        <v>1381</v>
      </c>
      <c r="F839" s="16" t="s">
        <v>2993</v>
      </c>
      <c r="G839" s="15" t="s">
        <v>56</v>
      </c>
      <c r="H839" s="15" t="s">
        <v>136</v>
      </c>
      <c r="I839" s="15"/>
      <c r="J839" s="15" t="s">
        <v>41</v>
      </c>
      <c r="K839" s="17">
        <v>34496</v>
      </c>
      <c r="L839" s="15">
        <v>24</v>
      </c>
      <c r="M839" s="15" t="s">
        <v>30</v>
      </c>
      <c r="N839" s="15" t="s">
        <v>130</v>
      </c>
      <c r="O839" s="15"/>
      <c r="P839" s="16" t="s">
        <v>131</v>
      </c>
      <c r="Q839" s="19">
        <v>42186</v>
      </c>
      <c r="R839" s="15" t="s">
        <v>136</v>
      </c>
      <c r="S839" s="15"/>
      <c r="T839" s="20" t="s">
        <v>2994</v>
      </c>
      <c r="U839" s="14" t="str">
        <f ca="1">VLOOKUP(T839,[1]sheet1!$C$1:$D$65536,2,0)</f>
        <v>18328459520</v>
      </c>
      <c r="V839" s="17">
        <v>42231</v>
      </c>
      <c r="W839" s="15" t="s">
        <v>36</v>
      </c>
      <c r="X839" s="21">
        <f t="shared" si="28"/>
        <v>2</v>
      </c>
      <c r="Y839" s="21">
        <f t="shared" si="29"/>
        <v>5</v>
      </c>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c r="GB839" s="21"/>
      <c r="GC839" s="21"/>
      <c r="GD839" s="21"/>
      <c r="GE839" s="21"/>
      <c r="GF839" s="21"/>
      <c r="GG839" s="21"/>
      <c r="GH839" s="21"/>
      <c r="GI839" s="21"/>
      <c r="GJ839" s="21"/>
      <c r="GK839" s="21"/>
      <c r="GL839" s="21"/>
      <c r="GM839" s="21"/>
      <c r="GN839" s="21"/>
      <c r="GO839" s="21"/>
      <c r="GP839" s="21"/>
      <c r="GQ839" s="21"/>
      <c r="GR839" s="21"/>
      <c r="GS839" s="21"/>
      <c r="GT839" s="21"/>
      <c r="GU839" s="21"/>
      <c r="GV839" s="21"/>
      <c r="GW839" s="21"/>
      <c r="GX839" s="21"/>
      <c r="GY839" s="21"/>
      <c r="GZ839" s="21"/>
      <c r="HA839" s="21"/>
      <c r="HB839" s="21"/>
      <c r="HC839" s="21"/>
      <c r="HD839" s="21"/>
      <c r="HE839" s="21"/>
      <c r="HF839" s="21"/>
      <c r="HG839" s="21"/>
      <c r="HH839" s="21"/>
      <c r="HI839" s="21"/>
      <c r="HJ839" s="21"/>
      <c r="HK839" s="21"/>
      <c r="HL839" s="21"/>
      <c r="HM839" s="21"/>
      <c r="HN839" s="21"/>
      <c r="HO839" s="21"/>
      <c r="HP839" s="21"/>
      <c r="HQ839" s="21"/>
      <c r="HR839" s="21"/>
      <c r="HS839" s="21"/>
      <c r="HT839" s="21"/>
    </row>
    <row r="840" s="9" customFormat="1" ht="30" customHeight="1" spans="1:228">
      <c r="A840" s="10">
        <v>4</v>
      </c>
      <c r="B840" s="14" t="s">
        <v>2995</v>
      </c>
      <c r="C840" s="15" t="s">
        <v>2988</v>
      </c>
      <c r="D840" s="15"/>
      <c r="E840" s="15">
        <v>734</v>
      </c>
      <c r="F840" s="16" t="s">
        <v>2996</v>
      </c>
      <c r="G840" s="15" t="s">
        <v>56</v>
      </c>
      <c r="H840" s="15" t="s">
        <v>136</v>
      </c>
      <c r="I840" s="15"/>
      <c r="J840" s="15" t="s">
        <v>41</v>
      </c>
      <c r="K840" s="17">
        <v>31732</v>
      </c>
      <c r="L840" s="15">
        <v>32</v>
      </c>
      <c r="M840" s="15" t="s">
        <v>30</v>
      </c>
      <c r="N840" s="15" t="s">
        <v>31</v>
      </c>
      <c r="O840" s="15"/>
      <c r="P840" s="16" t="s">
        <v>131</v>
      </c>
      <c r="Q840" s="19">
        <v>42736</v>
      </c>
      <c r="R840" s="15" t="s">
        <v>146</v>
      </c>
      <c r="S840" s="15"/>
      <c r="T840" s="20" t="s">
        <v>2997</v>
      </c>
      <c r="U840" s="14" t="str">
        <f ca="1">VLOOKUP(T840,[1]sheet1!$C$1:$D$65536,2,0)</f>
        <v>13547888300</v>
      </c>
      <c r="V840" s="17">
        <v>39264</v>
      </c>
      <c r="W840" s="15" t="s">
        <v>36</v>
      </c>
      <c r="X840" s="21">
        <f t="shared" si="28"/>
        <v>10</v>
      </c>
      <c r="Y840" s="21">
        <f t="shared" si="29"/>
        <v>10</v>
      </c>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c r="GB840" s="21"/>
      <c r="GC840" s="21"/>
      <c r="GD840" s="21"/>
      <c r="GE840" s="21"/>
      <c r="GF840" s="21"/>
      <c r="GG840" s="21"/>
      <c r="GH840" s="21"/>
      <c r="GI840" s="21"/>
      <c r="GJ840" s="21"/>
      <c r="GK840" s="21"/>
      <c r="GL840" s="21"/>
      <c r="GM840" s="21"/>
      <c r="GN840" s="21"/>
      <c r="GO840" s="21"/>
      <c r="GP840" s="21"/>
      <c r="GQ840" s="21"/>
      <c r="GR840" s="21"/>
      <c r="GS840" s="21"/>
      <c r="GT840" s="21"/>
      <c r="GU840" s="21"/>
      <c r="GV840" s="21"/>
      <c r="GW840" s="21"/>
      <c r="GX840" s="21"/>
      <c r="GY840" s="21"/>
      <c r="GZ840" s="21"/>
      <c r="HA840" s="21"/>
      <c r="HB840" s="21"/>
      <c r="HC840" s="21"/>
      <c r="HD840" s="21"/>
      <c r="HE840" s="21"/>
      <c r="HF840" s="21"/>
      <c r="HG840" s="21"/>
      <c r="HH840" s="21"/>
      <c r="HI840" s="21"/>
      <c r="HJ840" s="21"/>
      <c r="HK840" s="21"/>
      <c r="HL840" s="21"/>
      <c r="HM840" s="21"/>
      <c r="HN840" s="21"/>
      <c r="HO840" s="21"/>
      <c r="HP840" s="21"/>
      <c r="HQ840" s="21"/>
      <c r="HR840" s="21"/>
      <c r="HS840" s="21"/>
      <c r="HT840" s="21"/>
    </row>
    <row r="841" s="9" customFormat="1" ht="30" customHeight="1" spans="1:228">
      <c r="A841" s="10">
        <v>5</v>
      </c>
      <c r="B841" s="14" t="s">
        <v>2998</v>
      </c>
      <c r="C841" s="15" t="s">
        <v>2988</v>
      </c>
      <c r="D841" s="15"/>
      <c r="E841" s="15">
        <v>166</v>
      </c>
      <c r="F841" s="16" t="s">
        <v>2999</v>
      </c>
      <c r="G841" s="15" t="s">
        <v>27</v>
      </c>
      <c r="H841" s="15" t="s">
        <v>136</v>
      </c>
      <c r="I841" s="15"/>
      <c r="J841" s="15" t="s">
        <v>41</v>
      </c>
      <c r="K841" s="17">
        <v>32421</v>
      </c>
      <c r="L841" s="15">
        <v>30</v>
      </c>
      <c r="M841" s="15" t="s">
        <v>30</v>
      </c>
      <c r="N841" s="15" t="s">
        <v>31</v>
      </c>
      <c r="O841" s="15"/>
      <c r="P841" s="16" t="s">
        <v>131</v>
      </c>
      <c r="Q841" s="19">
        <v>40724</v>
      </c>
      <c r="R841" s="15" t="s">
        <v>146</v>
      </c>
      <c r="S841" s="15"/>
      <c r="T841" s="20" t="s">
        <v>3000</v>
      </c>
      <c r="U841" s="14" t="str">
        <f ca="1">VLOOKUP(T841,[1]sheet1!$C$1:$D$65536,2,0)</f>
        <v>18113114985</v>
      </c>
      <c r="V841" s="17">
        <v>40909</v>
      </c>
      <c r="W841" s="15" t="s">
        <v>80</v>
      </c>
      <c r="X841" s="21">
        <f t="shared" si="28"/>
        <v>6</v>
      </c>
      <c r="Y841" s="21">
        <f t="shared" si="29"/>
        <v>5</v>
      </c>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c r="GB841" s="21"/>
      <c r="GC841" s="21"/>
      <c r="GD841" s="21"/>
      <c r="GE841" s="21"/>
      <c r="GF841" s="21"/>
      <c r="GG841" s="21"/>
      <c r="GH841" s="21"/>
      <c r="GI841" s="21"/>
      <c r="GJ841" s="21"/>
      <c r="GK841" s="21"/>
      <c r="GL841" s="21"/>
      <c r="GM841" s="21"/>
      <c r="GN841" s="21"/>
      <c r="GO841" s="21"/>
      <c r="GP841" s="21"/>
      <c r="GQ841" s="21"/>
      <c r="GR841" s="21"/>
      <c r="GS841" s="21"/>
      <c r="GT841" s="21"/>
      <c r="GU841" s="21"/>
      <c r="GV841" s="21"/>
      <c r="GW841" s="21"/>
      <c r="GX841" s="21"/>
      <c r="GY841" s="21"/>
      <c r="GZ841" s="21"/>
      <c r="HA841" s="21"/>
      <c r="HB841" s="21"/>
      <c r="HC841" s="21"/>
      <c r="HD841" s="21"/>
      <c r="HE841" s="21"/>
      <c r="HF841" s="21"/>
      <c r="HG841" s="21"/>
      <c r="HH841" s="21"/>
      <c r="HI841" s="21"/>
      <c r="HJ841" s="21"/>
      <c r="HK841" s="21"/>
      <c r="HL841" s="21"/>
      <c r="HM841" s="21"/>
      <c r="HN841" s="21"/>
      <c r="HO841" s="21"/>
      <c r="HP841" s="21"/>
      <c r="HQ841" s="21"/>
      <c r="HR841" s="21"/>
      <c r="HS841" s="21"/>
      <c r="HT841" s="21"/>
    </row>
    <row r="842" s="9" customFormat="1" ht="30" customHeight="1" spans="1:228">
      <c r="A842" s="10">
        <v>6</v>
      </c>
      <c r="B842" s="14" t="s">
        <v>3001</v>
      </c>
      <c r="C842" s="15" t="s">
        <v>2988</v>
      </c>
      <c r="D842" s="15"/>
      <c r="E842" s="15">
        <v>1497</v>
      </c>
      <c r="F842" s="16" t="s">
        <v>3002</v>
      </c>
      <c r="G842" s="15" t="s">
        <v>56</v>
      </c>
      <c r="H842" s="15" t="s">
        <v>136</v>
      </c>
      <c r="I842" s="15"/>
      <c r="J842" s="15" t="s">
        <v>41</v>
      </c>
      <c r="K842" s="17">
        <v>34367</v>
      </c>
      <c r="L842" s="15">
        <v>24</v>
      </c>
      <c r="M842" s="15" t="s">
        <v>30</v>
      </c>
      <c r="N842" s="15" t="s">
        <v>31</v>
      </c>
      <c r="O842" s="15"/>
      <c r="P842" s="16" t="s">
        <v>131</v>
      </c>
      <c r="Q842" s="19">
        <v>42917</v>
      </c>
      <c r="R842" s="15" t="s">
        <v>136</v>
      </c>
      <c r="S842" s="15"/>
      <c r="T842" s="20" t="s">
        <v>3003</v>
      </c>
      <c r="U842" s="14" t="str">
        <f ca="1">VLOOKUP(T842,[1]sheet1!$C$1:$D$65536,2,0)</f>
        <v>15983790016</v>
      </c>
      <c r="V842" s="17">
        <v>42917</v>
      </c>
      <c r="W842" s="15" t="s">
        <v>36</v>
      </c>
      <c r="X842" s="21">
        <f t="shared" si="28"/>
        <v>0</v>
      </c>
      <c r="Y842" s="21">
        <f t="shared" si="29"/>
        <v>0</v>
      </c>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c r="GB842" s="21"/>
      <c r="GC842" s="21"/>
      <c r="GD842" s="21"/>
      <c r="GE842" s="21"/>
      <c r="GF842" s="21"/>
      <c r="GG842" s="21"/>
      <c r="GH842" s="21"/>
      <c r="GI842" s="21"/>
      <c r="GJ842" s="21"/>
      <c r="GK842" s="21"/>
      <c r="GL842" s="21"/>
      <c r="GM842" s="21"/>
      <c r="GN842" s="21"/>
      <c r="GO842" s="21"/>
      <c r="GP842" s="21"/>
      <c r="GQ842" s="21"/>
      <c r="GR842" s="21"/>
      <c r="GS842" s="21"/>
      <c r="GT842" s="21"/>
      <c r="GU842" s="21"/>
      <c r="GV842" s="21"/>
      <c r="GW842" s="21"/>
      <c r="GX842" s="21"/>
      <c r="GY842" s="21"/>
      <c r="GZ842" s="21"/>
      <c r="HA842" s="21"/>
      <c r="HB842" s="21"/>
      <c r="HC842" s="21"/>
      <c r="HD842" s="21"/>
      <c r="HE842" s="21"/>
      <c r="HF842" s="21"/>
      <c r="HG842" s="21"/>
      <c r="HH842" s="21"/>
      <c r="HI842" s="21"/>
      <c r="HJ842" s="21"/>
      <c r="HK842" s="21"/>
      <c r="HL842" s="21"/>
      <c r="HM842" s="21"/>
      <c r="HN842" s="21"/>
      <c r="HO842" s="21"/>
      <c r="HP842" s="21"/>
      <c r="HQ842" s="21"/>
      <c r="HR842" s="21"/>
      <c r="HS842" s="21"/>
      <c r="HT842" s="21"/>
    </row>
    <row r="843" s="9" customFormat="1" ht="30" customHeight="1" spans="1:228">
      <c r="A843" s="10">
        <v>7</v>
      </c>
      <c r="B843" s="14" t="e">
        <v>#N/A</v>
      </c>
      <c r="C843" s="15" t="s">
        <v>3004</v>
      </c>
      <c r="D843" s="15"/>
      <c r="E843" s="15">
        <v>1476</v>
      </c>
      <c r="F843" s="16" t="s">
        <v>910</v>
      </c>
      <c r="G843" s="15" t="s">
        <v>56</v>
      </c>
      <c r="H843" s="15" t="s">
        <v>129</v>
      </c>
      <c r="I843" s="15"/>
      <c r="J843" s="15" t="s">
        <v>41</v>
      </c>
      <c r="K843" s="17">
        <v>27102</v>
      </c>
      <c r="L843" s="15">
        <v>44</v>
      </c>
      <c r="M843" s="15" t="s">
        <v>3005</v>
      </c>
      <c r="N843" s="15" t="s">
        <v>31</v>
      </c>
      <c r="O843" s="15"/>
      <c r="P843" s="16" t="s">
        <v>131</v>
      </c>
      <c r="Q843" s="19">
        <v>41091</v>
      </c>
      <c r="R843" s="15" t="s">
        <v>132</v>
      </c>
      <c r="S843" s="15"/>
      <c r="T843" s="20" t="s">
        <v>3006</v>
      </c>
      <c r="U843" s="14" t="e">
        <f ca="1">VLOOKUP(T843,[1]sheet1!$C$1:$D$65536,2,0)</f>
        <v>#N/A</v>
      </c>
      <c r="V843" s="17">
        <v>43009</v>
      </c>
      <c r="W843" s="15" t="s">
        <v>36</v>
      </c>
      <c r="X843" s="21">
        <f t="shared" si="28"/>
        <v>0</v>
      </c>
      <c r="Y843" s="21">
        <f t="shared" si="29"/>
        <v>0</v>
      </c>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c r="GB843" s="21"/>
      <c r="GC843" s="21"/>
      <c r="GD843" s="21"/>
      <c r="GE843" s="21"/>
      <c r="GF843" s="21"/>
      <c r="GG843" s="21"/>
      <c r="GH843" s="21"/>
      <c r="GI843" s="21"/>
      <c r="GJ843" s="21"/>
      <c r="GK843" s="21"/>
      <c r="GL843" s="21"/>
      <c r="GM843" s="21"/>
      <c r="GN843" s="21"/>
      <c r="GO843" s="21"/>
      <c r="GP843" s="21"/>
      <c r="GQ843" s="21"/>
      <c r="GR843" s="21"/>
      <c r="GS843" s="21"/>
      <c r="GT843" s="21"/>
      <c r="GU843" s="21"/>
      <c r="GV843" s="21"/>
      <c r="GW843" s="21"/>
      <c r="GX843" s="21"/>
      <c r="GY843" s="21"/>
      <c r="GZ843" s="21"/>
      <c r="HA843" s="21"/>
      <c r="HB843" s="21"/>
      <c r="HC843" s="21"/>
      <c r="HD843" s="21"/>
      <c r="HE843" s="21"/>
      <c r="HF843" s="21"/>
      <c r="HG843" s="21"/>
      <c r="HH843" s="21"/>
      <c r="HI843" s="21"/>
      <c r="HJ843" s="21"/>
      <c r="HK843" s="21"/>
      <c r="HL843" s="21"/>
      <c r="HM843" s="21"/>
      <c r="HN843" s="21"/>
      <c r="HO843" s="21"/>
      <c r="HP843" s="21"/>
      <c r="HQ843" s="21"/>
      <c r="HR843" s="21"/>
      <c r="HS843" s="21"/>
      <c r="HT843" s="21"/>
    </row>
    <row r="844" s="9" customFormat="1" ht="30" customHeight="1" spans="1:228">
      <c r="A844" s="10">
        <v>8</v>
      </c>
      <c r="B844" s="14" t="s">
        <v>3007</v>
      </c>
      <c r="C844" s="15" t="s">
        <v>3004</v>
      </c>
      <c r="D844" s="15"/>
      <c r="E844" s="15">
        <v>1451</v>
      </c>
      <c r="F844" s="16" t="s">
        <v>3008</v>
      </c>
      <c r="G844" s="15" t="s">
        <v>56</v>
      </c>
      <c r="H844" s="15" t="s">
        <v>136</v>
      </c>
      <c r="I844" s="15"/>
      <c r="J844" s="15" t="s">
        <v>41</v>
      </c>
      <c r="K844" s="17">
        <v>35830</v>
      </c>
      <c r="L844" s="15">
        <v>20</v>
      </c>
      <c r="M844" s="15" t="s">
        <v>30</v>
      </c>
      <c r="N844" s="15" t="s">
        <v>130</v>
      </c>
      <c r="O844" s="15"/>
      <c r="P844" s="16" t="s">
        <v>131</v>
      </c>
      <c r="Q844" s="19">
        <v>42552</v>
      </c>
      <c r="R844" s="15" t="s">
        <v>136</v>
      </c>
      <c r="S844" s="15"/>
      <c r="T844" s="20" t="s">
        <v>3009</v>
      </c>
      <c r="U844" s="14" t="str">
        <f ca="1">VLOOKUP(T844,[1]sheet1!$C$1:$D$65536,2,0)</f>
        <v>18180779841</v>
      </c>
      <c r="V844" s="17">
        <v>42948</v>
      </c>
      <c r="W844" s="15" t="s">
        <v>36</v>
      </c>
      <c r="X844" s="21">
        <f t="shared" si="28"/>
        <v>0</v>
      </c>
      <c r="Y844" s="21">
        <f t="shared" si="29"/>
        <v>0</v>
      </c>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c r="GB844" s="21"/>
      <c r="GC844" s="21"/>
      <c r="GD844" s="21"/>
      <c r="GE844" s="21"/>
      <c r="GF844" s="21"/>
      <c r="GG844" s="21"/>
      <c r="GH844" s="21"/>
      <c r="GI844" s="21"/>
      <c r="GJ844" s="21"/>
      <c r="GK844" s="21"/>
      <c r="GL844" s="21"/>
      <c r="GM844" s="21"/>
      <c r="GN844" s="21"/>
      <c r="GO844" s="21"/>
      <c r="GP844" s="21"/>
      <c r="GQ844" s="21"/>
      <c r="GR844" s="21"/>
      <c r="GS844" s="21"/>
      <c r="GT844" s="21"/>
      <c r="GU844" s="21"/>
      <c r="GV844" s="21"/>
      <c r="GW844" s="21"/>
      <c r="GX844" s="21"/>
      <c r="GY844" s="21"/>
      <c r="GZ844" s="21"/>
      <c r="HA844" s="21"/>
      <c r="HB844" s="21"/>
      <c r="HC844" s="21"/>
      <c r="HD844" s="21"/>
      <c r="HE844" s="21"/>
      <c r="HF844" s="21"/>
      <c r="HG844" s="21"/>
      <c r="HH844" s="21"/>
      <c r="HI844" s="21"/>
      <c r="HJ844" s="21"/>
      <c r="HK844" s="21"/>
      <c r="HL844" s="21"/>
      <c r="HM844" s="21"/>
      <c r="HN844" s="21"/>
      <c r="HO844" s="21"/>
      <c r="HP844" s="21"/>
      <c r="HQ844" s="21"/>
      <c r="HR844" s="21"/>
      <c r="HS844" s="21"/>
      <c r="HT844" s="21"/>
    </row>
    <row r="845" s="9" customFormat="1" ht="30" customHeight="1" spans="1:228">
      <c r="A845" s="10">
        <v>9</v>
      </c>
      <c r="B845" s="14" t="s">
        <v>3010</v>
      </c>
      <c r="C845" s="15" t="s">
        <v>3004</v>
      </c>
      <c r="D845" s="15"/>
      <c r="E845" s="15">
        <v>742</v>
      </c>
      <c r="F845" s="16" t="s">
        <v>3011</v>
      </c>
      <c r="G845" s="15" t="s">
        <v>56</v>
      </c>
      <c r="H845" s="15" t="s">
        <v>136</v>
      </c>
      <c r="I845" s="15"/>
      <c r="J845" s="15" t="s">
        <v>41</v>
      </c>
      <c r="K845" s="17">
        <v>31848</v>
      </c>
      <c r="L845" s="15">
        <v>31</v>
      </c>
      <c r="M845" s="15" t="s">
        <v>30</v>
      </c>
      <c r="N845" s="15" t="s">
        <v>31</v>
      </c>
      <c r="O845" s="15"/>
      <c r="P845" s="16" t="s">
        <v>131</v>
      </c>
      <c r="Q845" s="19">
        <v>42370</v>
      </c>
      <c r="R845" s="15" t="s">
        <v>146</v>
      </c>
      <c r="S845" s="15"/>
      <c r="T845" s="20" t="s">
        <v>3012</v>
      </c>
      <c r="U845" s="14" t="str">
        <f ca="1">VLOOKUP(T845,[1]sheet1!$C$1:$D$65536,2,0)</f>
        <v>15928454332</v>
      </c>
      <c r="V845" s="17">
        <v>40330</v>
      </c>
      <c r="W845" s="15" t="s">
        <v>36</v>
      </c>
      <c r="X845" s="21">
        <f t="shared" si="28"/>
        <v>7</v>
      </c>
      <c r="Y845" s="21">
        <f t="shared" si="29"/>
        <v>5</v>
      </c>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c r="GB845" s="21"/>
      <c r="GC845" s="21"/>
      <c r="GD845" s="21"/>
      <c r="GE845" s="21"/>
      <c r="GF845" s="21"/>
      <c r="GG845" s="21"/>
      <c r="GH845" s="21"/>
      <c r="GI845" s="21"/>
      <c r="GJ845" s="21"/>
      <c r="GK845" s="21"/>
      <c r="GL845" s="21"/>
      <c r="GM845" s="21"/>
      <c r="GN845" s="21"/>
      <c r="GO845" s="21"/>
      <c r="GP845" s="21"/>
      <c r="GQ845" s="21"/>
      <c r="GR845" s="21"/>
      <c r="GS845" s="21"/>
      <c r="GT845" s="21"/>
      <c r="GU845" s="21"/>
      <c r="GV845" s="21"/>
      <c r="GW845" s="21"/>
      <c r="GX845" s="21"/>
      <c r="GY845" s="21"/>
      <c r="GZ845" s="21"/>
      <c r="HA845" s="21"/>
      <c r="HB845" s="21"/>
      <c r="HC845" s="21"/>
      <c r="HD845" s="21"/>
      <c r="HE845" s="21"/>
      <c r="HF845" s="21"/>
      <c r="HG845" s="21"/>
      <c r="HH845" s="21"/>
      <c r="HI845" s="21"/>
      <c r="HJ845" s="21"/>
      <c r="HK845" s="21"/>
      <c r="HL845" s="21"/>
      <c r="HM845" s="21"/>
      <c r="HN845" s="21"/>
      <c r="HO845" s="21"/>
      <c r="HP845" s="21"/>
      <c r="HQ845" s="21"/>
      <c r="HR845" s="21"/>
      <c r="HS845" s="21"/>
      <c r="HT845" s="21"/>
    </row>
    <row r="846" s="9" customFormat="1" ht="30" customHeight="1" spans="1:228">
      <c r="A846" s="10">
        <v>10</v>
      </c>
      <c r="B846" s="14" t="s">
        <v>3013</v>
      </c>
      <c r="C846" s="15" t="s">
        <v>3004</v>
      </c>
      <c r="D846" s="15"/>
      <c r="E846" s="15">
        <v>179</v>
      </c>
      <c r="F846" s="16" t="s">
        <v>3014</v>
      </c>
      <c r="G846" s="15" t="s">
        <v>56</v>
      </c>
      <c r="H846" s="15" t="s">
        <v>136</v>
      </c>
      <c r="I846" s="15"/>
      <c r="J846" s="15" t="s">
        <v>41</v>
      </c>
      <c r="K846" s="17">
        <v>31805</v>
      </c>
      <c r="L846" s="15">
        <v>31</v>
      </c>
      <c r="M846" s="15" t="s">
        <v>30</v>
      </c>
      <c r="N846" s="15" t="s">
        <v>31</v>
      </c>
      <c r="O846" s="15"/>
      <c r="P846" s="16" t="s">
        <v>131</v>
      </c>
      <c r="Q846" s="19">
        <v>42370</v>
      </c>
      <c r="R846" s="15" t="s">
        <v>146</v>
      </c>
      <c r="S846" s="15"/>
      <c r="T846" s="20" t="s">
        <v>3015</v>
      </c>
      <c r="U846" s="14" t="str">
        <f ca="1">VLOOKUP(T846,[1]sheet1!$C$1:$D$65536,2,0)</f>
        <v>15881036279</v>
      </c>
      <c r="V846" s="17">
        <v>40330</v>
      </c>
      <c r="W846" s="15" t="s">
        <v>36</v>
      </c>
      <c r="X846" s="21">
        <f t="shared" si="28"/>
        <v>7</v>
      </c>
      <c r="Y846" s="21">
        <f t="shared" si="29"/>
        <v>5</v>
      </c>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c r="GB846" s="21"/>
      <c r="GC846" s="21"/>
      <c r="GD846" s="21"/>
      <c r="GE846" s="21"/>
      <c r="GF846" s="21"/>
      <c r="GG846" s="21"/>
      <c r="GH846" s="21"/>
      <c r="GI846" s="21"/>
      <c r="GJ846" s="21"/>
      <c r="GK846" s="21"/>
      <c r="GL846" s="21"/>
      <c r="GM846" s="21"/>
      <c r="GN846" s="21"/>
      <c r="GO846" s="21"/>
      <c r="GP846" s="21"/>
      <c r="GQ846" s="21"/>
      <c r="GR846" s="21"/>
      <c r="GS846" s="21"/>
      <c r="GT846" s="21"/>
      <c r="GU846" s="21"/>
      <c r="GV846" s="21"/>
      <c r="GW846" s="21"/>
      <c r="GX846" s="21"/>
      <c r="GY846" s="21"/>
      <c r="GZ846" s="21"/>
      <c r="HA846" s="21"/>
      <c r="HB846" s="21"/>
      <c r="HC846" s="21"/>
      <c r="HD846" s="21"/>
      <c r="HE846" s="21"/>
      <c r="HF846" s="21"/>
      <c r="HG846" s="21"/>
      <c r="HH846" s="21"/>
      <c r="HI846" s="21"/>
      <c r="HJ846" s="21"/>
      <c r="HK846" s="21"/>
      <c r="HL846" s="21"/>
      <c r="HM846" s="21"/>
      <c r="HN846" s="21"/>
      <c r="HO846" s="21"/>
      <c r="HP846" s="21"/>
      <c r="HQ846" s="21"/>
      <c r="HR846" s="21"/>
      <c r="HS846" s="21"/>
      <c r="HT846" s="21"/>
    </row>
    <row r="847" s="9" customFormat="1" ht="30" customHeight="1" spans="1:228">
      <c r="A847" s="10">
        <v>11</v>
      </c>
      <c r="B847" s="14" t="s">
        <v>3016</v>
      </c>
      <c r="C847" s="15" t="s">
        <v>2988</v>
      </c>
      <c r="D847" s="15"/>
      <c r="E847" s="15">
        <v>1111</v>
      </c>
      <c r="F847" s="16" t="s">
        <v>3017</v>
      </c>
      <c r="G847" s="15" t="s">
        <v>56</v>
      </c>
      <c r="H847" s="15" t="s">
        <v>136</v>
      </c>
      <c r="I847" s="15"/>
      <c r="J847" s="15" t="s">
        <v>41</v>
      </c>
      <c r="K847" s="17">
        <v>32783</v>
      </c>
      <c r="L847" s="15">
        <v>29</v>
      </c>
      <c r="M847" s="15" t="s">
        <v>30</v>
      </c>
      <c r="N847" s="15" t="s">
        <v>31</v>
      </c>
      <c r="O847" s="15"/>
      <c r="P847" s="16" t="s">
        <v>131</v>
      </c>
      <c r="Q847" s="19">
        <v>41275</v>
      </c>
      <c r="R847" s="15" t="s">
        <v>146</v>
      </c>
      <c r="S847" s="15"/>
      <c r="T847" s="20" t="s">
        <v>3018</v>
      </c>
      <c r="U847" s="14" t="str">
        <f ca="1">VLOOKUP(T847,[1]sheet1!$C$1:$D$65536,2,0)</f>
        <v>18782976016</v>
      </c>
      <c r="V847" s="17">
        <v>41275</v>
      </c>
      <c r="W847" s="15" t="s">
        <v>80</v>
      </c>
      <c r="X847" s="21">
        <f t="shared" si="28"/>
        <v>5</v>
      </c>
      <c r="Y847" s="21">
        <f t="shared" si="29"/>
        <v>5</v>
      </c>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c r="GB847" s="21"/>
      <c r="GC847" s="21"/>
      <c r="GD847" s="21"/>
      <c r="GE847" s="21"/>
      <c r="GF847" s="21"/>
      <c r="GG847" s="21"/>
      <c r="GH847" s="21"/>
      <c r="GI847" s="21"/>
      <c r="GJ847" s="21"/>
      <c r="GK847" s="21"/>
      <c r="GL847" s="21"/>
      <c r="GM847" s="21"/>
      <c r="GN847" s="21"/>
      <c r="GO847" s="21"/>
      <c r="GP847" s="21"/>
      <c r="GQ847" s="21"/>
      <c r="GR847" s="21"/>
      <c r="GS847" s="21"/>
      <c r="GT847" s="21"/>
      <c r="GU847" s="21"/>
      <c r="GV847" s="21"/>
      <c r="GW847" s="21"/>
      <c r="GX847" s="21"/>
      <c r="GY847" s="21"/>
      <c r="GZ847" s="21"/>
      <c r="HA847" s="21"/>
      <c r="HB847" s="21"/>
      <c r="HC847" s="21"/>
      <c r="HD847" s="21"/>
      <c r="HE847" s="21"/>
      <c r="HF847" s="21"/>
      <c r="HG847" s="21"/>
      <c r="HH847" s="21"/>
      <c r="HI847" s="21"/>
      <c r="HJ847" s="21"/>
      <c r="HK847" s="21"/>
      <c r="HL847" s="21"/>
      <c r="HM847" s="21"/>
      <c r="HN847" s="21"/>
      <c r="HO847" s="21"/>
      <c r="HP847" s="21"/>
      <c r="HQ847" s="21"/>
      <c r="HR847" s="21"/>
      <c r="HS847" s="21"/>
      <c r="HT847" s="21"/>
    </row>
    <row r="848" s="9" customFormat="1" ht="30" customHeight="1" spans="1:228">
      <c r="A848" s="10">
        <v>12</v>
      </c>
      <c r="B848" s="14" t="s">
        <v>3019</v>
      </c>
      <c r="C848" s="15" t="s">
        <v>3004</v>
      </c>
      <c r="D848" s="15"/>
      <c r="E848" s="15">
        <v>1397</v>
      </c>
      <c r="F848" s="16" t="s">
        <v>3020</v>
      </c>
      <c r="G848" s="15" t="s">
        <v>56</v>
      </c>
      <c r="H848" s="15" t="s">
        <v>136</v>
      </c>
      <c r="I848" s="15"/>
      <c r="J848" s="15" t="s">
        <v>41</v>
      </c>
      <c r="K848" s="17">
        <v>34013</v>
      </c>
      <c r="L848" s="15">
        <v>25</v>
      </c>
      <c r="M848" s="15" t="s">
        <v>30</v>
      </c>
      <c r="N848" s="15" t="s">
        <v>31</v>
      </c>
      <c r="O848" s="15"/>
      <c r="P848" s="16" t="s">
        <v>131</v>
      </c>
      <c r="Q848" s="19">
        <v>42005</v>
      </c>
      <c r="R848" s="15" t="s">
        <v>136</v>
      </c>
      <c r="S848" s="15"/>
      <c r="T848" s="20" t="s">
        <v>3021</v>
      </c>
      <c r="U848" s="14" t="str">
        <f ca="1">VLOOKUP(T848,[1]sheet1!$C$1:$D$65536,2,0)</f>
        <v>13540272067</v>
      </c>
      <c r="V848" s="17">
        <v>42064</v>
      </c>
      <c r="W848" s="15" t="s">
        <v>36</v>
      </c>
      <c r="X848" s="21">
        <f t="shared" si="28"/>
        <v>2</v>
      </c>
      <c r="Y848" s="21">
        <f t="shared" si="29"/>
        <v>5</v>
      </c>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c r="GB848" s="21"/>
      <c r="GC848" s="21"/>
      <c r="GD848" s="21"/>
      <c r="GE848" s="21"/>
      <c r="GF848" s="21"/>
      <c r="GG848" s="21"/>
      <c r="GH848" s="21"/>
      <c r="GI848" s="21"/>
      <c r="GJ848" s="21"/>
      <c r="GK848" s="21"/>
      <c r="GL848" s="21"/>
      <c r="GM848" s="21"/>
      <c r="GN848" s="21"/>
      <c r="GO848" s="21"/>
      <c r="GP848" s="21"/>
      <c r="GQ848" s="21"/>
      <c r="GR848" s="21"/>
      <c r="GS848" s="21"/>
      <c r="GT848" s="21"/>
      <c r="GU848" s="21"/>
      <c r="GV848" s="21"/>
      <c r="GW848" s="21"/>
      <c r="GX848" s="21"/>
      <c r="GY848" s="21"/>
      <c r="GZ848" s="21"/>
      <c r="HA848" s="21"/>
      <c r="HB848" s="21"/>
      <c r="HC848" s="21"/>
      <c r="HD848" s="21"/>
      <c r="HE848" s="21"/>
      <c r="HF848" s="21"/>
      <c r="HG848" s="21"/>
      <c r="HH848" s="21"/>
      <c r="HI848" s="21"/>
      <c r="HJ848" s="21"/>
      <c r="HK848" s="21"/>
      <c r="HL848" s="21"/>
      <c r="HM848" s="21"/>
      <c r="HN848" s="21"/>
      <c r="HO848" s="21"/>
      <c r="HP848" s="21"/>
      <c r="HQ848" s="21"/>
      <c r="HR848" s="21"/>
      <c r="HS848" s="21"/>
      <c r="HT848" s="21"/>
    </row>
    <row r="849" s="9" customFormat="1" ht="30" customHeight="1" spans="1:228">
      <c r="A849" s="10">
        <v>13</v>
      </c>
      <c r="B849" s="14" t="s">
        <v>3022</v>
      </c>
      <c r="C849" s="15" t="s">
        <v>2988</v>
      </c>
      <c r="D849" s="15"/>
      <c r="E849" s="15">
        <v>1453</v>
      </c>
      <c r="F849" s="16" t="s">
        <v>3023</v>
      </c>
      <c r="G849" s="15" t="s">
        <v>56</v>
      </c>
      <c r="H849" s="15" t="s">
        <v>136</v>
      </c>
      <c r="I849" s="15"/>
      <c r="J849" s="15" t="s">
        <v>41</v>
      </c>
      <c r="K849" s="17">
        <v>34165</v>
      </c>
      <c r="L849" s="15">
        <v>25</v>
      </c>
      <c r="M849" s="15" t="s">
        <v>30</v>
      </c>
      <c r="N849" s="15" t="s">
        <v>130</v>
      </c>
      <c r="O849" s="15"/>
      <c r="P849" s="16" t="s">
        <v>131</v>
      </c>
      <c r="Q849" s="19">
        <v>42186</v>
      </c>
      <c r="R849" s="15" t="s">
        <v>136</v>
      </c>
      <c r="S849" s="15"/>
      <c r="T849" s="20" t="s">
        <v>3024</v>
      </c>
      <c r="U849" s="14" t="str">
        <f ca="1">VLOOKUP(T849,[1]sheet1!$C$1:$D$65536,2,0)</f>
        <v>13689009402</v>
      </c>
      <c r="V849" s="17">
        <v>42064</v>
      </c>
      <c r="W849" s="15" t="s">
        <v>36</v>
      </c>
      <c r="X849" s="21">
        <f t="shared" si="28"/>
        <v>2</v>
      </c>
      <c r="Y849" s="21">
        <f t="shared" si="29"/>
        <v>5</v>
      </c>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c r="GB849" s="21"/>
      <c r="GC849" s="21"/>
      <c r="GD849" s="21"/>
      <c r="GE849" s="21"/>
      <c r="GF849" s="21"/>
      <c r="GG849" s="21"/>
      <c r="GH849" s="21"/>
      <c r="GI849" s="21"/>
      <c r="GJ849" s="21"/>
      <c r="GK849" s="21"/>
      <c r="GL849" s="21"/>
      <c r="GM849" s="21"/>
      <c r="GN849" s="21"/>
      <c r="GO849" s="21"/>
      <c r="GP849" s="21"/>
      <c r="GQ849" s="21"/>
      <c r="GR849" s="21"/>
      <c r="GS849" s="21"/>
      <c r="GT849" s="21"/>
      <c r="GU849" s="21"/>
      <c r="GV849" s="21"/>
      <c r="GW849" s="21"/>
      <c r="GX849" s="21"/>
      <c r="GY849" s="21"/>
      <c r="GZ849" s="21"/>
      <c r="HA849" s="21"/>
      <c r="HB849" s="21"/>
      <c r="HC849" s="21"/>
      <c r="HD849" s="21"/>
      <c r="HE849" s="21"/>
      <c r="HF849" s="21"/>
      <c r="HG849" s="21"/>
      <c r="HH849" s="21"/>
      <c r="HI849" s="21"/>
      <c r="HJ849" s="21"/>
      <c r="HK849" s="21"/>
      <c r="HL849" s="21"/>
      <c r="HM849" s="21"/>
      <c r="HN849" s="21"/>
      <c r="HO849" s="21"/>
      <c r="HP849" s="21"/>
      <c r="HQ849" s="21"/>
      <c r="HR849" s="21"/>
      <c r="HS849" s="21"/>
      <c r="HT849" s="21"/>
    </row>
    <row r="850" s="9" customFormat="1" ht="30" customHeight="1" spans="1:228">
      <c r="A850" s="10">
        <v>14</v>
      </c>
      <c r="B850" s="14" t="s">
        <v>3025</v>
      </c>
      <c r="C850" s="15" t="s">
        <v>2988</v>
      </c>
      <c r="D850" s="15"/>
      <c r="E850" s="15">
        <v>1455</v>
      </c>
      <c r="F850" s="16" t="s">
        <v>3026</v>
      </c>
      <c r="G850" s="15" t="s">
        <v>56</v>
      </c>
      <c r="H850" s="15" t="s">
        <v>136</v>
      </c>
      <c r="I850" s="15"/>
      <c r="J850" s="15" t="s">
        <v>41</v>
      </c>
      <c r="K850" s="17">
        <v>34108</v>
      </c>
      <c r="L850" s="15">
        <v>25</v>
      </c>
      <c r="M850" s="15" t="s">
        <v>30</v>
      </c>
      <c r="N850" s="15" t="s">
        <v>130</v>
      </c>
      <c r="O850" s="15"/>
      <c r="P850" s="16" t="s">
        <v>131</v>
      </c>
      <c r="Q850" s="19">
        <v>42186</v>
      </c>
      <c r="R850" s="15" t="s">
        <v>136</v>
      </c>
      <c r="S850" s="15"/>
      <c r="T850" s="20" t="s">
        <v>3027</v>
      </c>
      <c r="U850" s="14" t="str">
        <f ca="1">VLOOKUP(T850,[1]sheet1!$C$1:$D$65536,2,0)</f>
        <v>17396250519</v>
      </c>
      <c r="V850" s="17">
        <v>42430</v>
      </c>
      <c r="W850" s="15" t="s">
        <v>36</v>
      </c>
      <c r="X850" s="21">
        <f t="shared" si="28"/>
        <v>1</v>
      </c>
      <c r="Y850" s="21">
        <f t="shared" si="29"/>
        <v>5</v>
      </c>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c r="GB850" s="21"/>
      <c r="GC850" s="21"/>
      <c r="GD850" s="21"/>
      <c r="GE850" s="21"/>
      <c r="GF850" s="21"/>
      <c r="GG850" s="21"/>
      <c r="GH850" s="21"/>
      <c r="GI850" s="21"/>
      <c r="GJ850" s="21"/>
      <c r="GK850" s="21"/>
      <c r="GL850" s="21"/>
      <c r="GM850" s="21"/>
      <c r="GN850" s="21"/>
      <c r="GO850" s="21"/>
      <c r="GP850" s="21"/>
      <c r="GQ850" s="21"/>
      <c r="GR850" s="21"/>
      <c r="GS850" s="21"/>
      <c r="GT850" s="21"/>
      <c r="GU850" s="21"/>
      <c r="GV850" s="21"/>
      <c r="GW850" s="21"/>
      <c r="GX850" s="21"/>
      <c r="GY850" s="21"/>
      <c r="GZ850" s="21"/>
      <c r="HA850" s="21"/>
      <c r="HB850" s="21"/>
      <c r="HC850" s="21"/>
      <c r="HD850" s="21"/>
      <c r="HE850" s="21"/>
      <c r="HF850" s="21"/>
      <c r="HG850" s="21"/>
      <c r="HH850" s="21"/>
      <c r="HI850" s="21"/>
      <c r="HJ850" s="21"/>
      <c r="HK850" s="21"/>
      <c r="HL850" s="21"/>
      <c r="HM850" s="21"/>
      <c r="HN850" s="21"/>
      <c r="HO850" s="21"/>
      <c r="HP850" s="21"/>
      <c r="HQ850" s="21"/>
      <c r="HR850" s="21"/>
      <c r="HS850" s="21"/>
      <c r="HT850" s="21"/>
    </row>
    <row r="851" s="9" customFormat="1" ht="30" customHeight="1" spans="1:228">
      <c r="A851" s="10">
        <v>15</v>
      </c>
      <c r="B851" s="14" t="s">
        <v>3028</v>
      </c>
      <c r="C851" s="15" t="s">
        <v>2988</v>
      </c>
      <c r="D851" s="15"/>
      <c r="E851" s="15">
        <v>1390</v>
      </c>
      <c r="F851" s="16" t="s">
        <v>3029</v>
      </c>
      <c r="G851" s="15" t="s">
        <v>56</v>
      </c>
      <c r="H851" s="15" t="s">
        <v>136</v>
      </c>
      <c r="I851" s="15"/>
      <c r="J851" s="15" t="s">
        <v>41</v>
      </c>
      <c r="K851" s="17">
        <v>34409</v>
      </c>
      <c r="L851" s="15">
        <v>24</v>
      </c>
      <c r="M851" s="15" t="s">
        <v>30</v>
      </c>
      <c r="N851" s="15" t="s">
        <v>130</v>
      </c>
      <c r="O851" s="15"/>
      <c r="P851" s="16" t="s">
        <v>131</v>
      </c>
      <c r="Q851" s="19">
        <v>42186</v>
      </c>
      <c r="R851" s="15" t="s">
        <v>136</v>
      </c>
      <c r="S851" s="15"/>
      <c r="T851" s="20" t="s">
        <v>3030</v>
      </c>
      <c r="U851" s="14" t="str">
        <f ca="1">VLOOKUP(T851,[1]sheet1!$C$1:$D$65536,2,0)</f>
        <v>18302820231</v>
      </c>
      <c r="V851" s="17">
        <v>42125</v>
      </c>
      <c r="W851" s="15" t="s">
        <v>36</v>
      </c>
      <c r="X851" s="21">
        <f t="shared" si="28"/>
        <v>2</v>
      </c>
      <c r="Y851" s="21">
        <f t="shared" si="29"/>
        <v>5</v>
      </c>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c r="GB851" s="21"/>
      <c r="GC851" s="21"/>
      <c r="GD851" s="21"/>
      <c r="GE851" s="21"/>
      <c r="GF851" s="21"/>
      <c r="GG851" s="21"/>
      <c r="GH851" s="21"/>
      <c r="GI851" s="21"/>
      <c r="GJ851" s="21"/>
      <c r="GK851" s="21"/>
      <c r="GL851" s="21"/>
      <c r="GM851" s="21"/>
      <c r="GN851" s="21"/>
      <c r="GO851" s="21"/>
      <c r="GP851" s="21"/>
      <c r="GQ851" s="21"/>
      <c r="GR851" s="21"/>
      <c r="GS851" s="21"/>
      <c r="GT851" s="21"/>
      <c r="GU851" s="21"/>
      <c r="GV851" s="21"/>
      <c r="GW851" s="21"/>
      <c r="GX851" s="21"/>
      <c r="GY851" s="21"/>
      <c r="GZ851" s="21"/>
      <c r="HA851" s="21"/>
      <c r="HB851" s="21"/>
      <c r="HC851" s="21"/>
      <c r="HD851" s="21"/>
      <c r="HE851" s="21"/>
      <c r="HF851" s="21"/>
      <c r="HG851" s="21"/>
      <c r="HH851" s="21"/>
      <c r="HI851" s="21"/>
      <c r="HJ851" s="21"/>
      <c r="HK851" s="21"/>
      <c r="HL851" s="21"/>
      <c r="HM851" s="21"/>
      <c r="HN851" s="21"/>
      <c r="HO851" s="21"/>
      <c r="HP851" s="21"/>
      <c r="HQ851" s="21"/>
      <c r="HR851" s="21"/>
      <c r="HS851" s="21"/>
      <c r="HT851" s="21"/>
    </row>
    <row r="852" s="9" customFormat="1" ht="30" customHeight="1" spans="1:228">
      <c r="A852" s="10">
        <v>16</v>
      </c>
      <c r="B852" s="14" t="s">
        <v>3031</v>
      </c>
      <c r="C852" s="15" t="s">
        <v>2988</v>
      </c>
      <c r="D852" s="15"/>
      <c r="E852" s="15">
        <v>1417</v>
      </c>
      <c r="F852" s="16" t="s">
        <v>3032</v>
      </c>
      <c r="G852" s="15" t="s">
        <v>56</v>
      </c>
      <c r="H852" s="15" t="s">
        <v>136</v>
      </c>
      <c r="I852" s="15"/>
      <c r="J852" s="15" t="s">
        <v>41</v>
      </c>
      <c r="K852" s="17">
        <v>34542</v>
      </c>
      <c r="L852" s="15">
        <v>24</v>
      </c>
      <c r="M852" s="15" t="s">
        <v>30</v>
      </c>
      <c r="N852" s="15" t="s">
        <v>31</v>
      </c>
      <c r="O852" s="15"/>
      <c r="P852" s="16" t="s">
        <v>131</v>
      </c>
      <c r="Q852" s="19">
        <v>42555</v>
      </c>
      <c r="R852" s="15" t="s">
        <v>136</v>
      </c>
      <c r="S852" s="15"/>
      <c r="T852" s="20" t="s">
        <v>3033</v>
      </c>
      <c r="U852" s="14" t="str">
        <f ca="1">VLOOKUP(T852,[1]sheet1!$C$1:$D$65536,2,0)</f>
        <v>15281796995</v>
      </c>
      <c r="V852" s="17">
        <v>42444</v>
      </c>
      <c r="W852" s="15" t="s">
        <v>36</v>
      </c>
      <c r="X852" s="21">
        <f t="shared" si="28"/>
        <v>1</v>
      </c>
      <c r="Y852" s="21">
        <f t="shared" si="29"/>
        <v>5</v>
      </c>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c r="GB852" s="21"/>
      <c r="GC852" s="21"/>
      <c r="GD852" s="21"/>
      <c r="GE852" s="21"/>
      <c r="GF852" s="21"/>
      <c r="GG852" s="21"/>
      <c r="GH852" s="21"/>
      <c r="GI852" s="21"/>
      <c r="GJ852" s="21"/>
      <c r="GK852" s="21"/>
      <c r="GL852" s="21"/>
      <c r="GM852" s="21"/>
      <c r="GN852" s="21"/>
      <c r="GO852" s="21"/>
      <c r="GP852" s="21"/>
      <c r="GQ852" s="21"/>
      <c r="GR852" s="21"/>
      <c r="GS852" s="21"/>
      <c r="GT852" s="21"/>
      <c r="GU852" s="21"/>
      <c r="GV852" s="21"/>
      <c r="GW852" s="21"/>
      <c r="GX852" s="21"/>
      <c r="GY852" s="21"/>
      <c r="GZ852" s="21"/>
      <c r="HA852" s="21"/>
      <c r="HB852" s="21"/>
      <c r="HC852" s="21"/>
      <c r="HD852" s="21"/>
      <c r="HE852" s="21"/>
      <c r="HF852" s="21"/>
      <c r="HG852" s="21"/>
      <c r="HH852" s="21"/>
      <c r="HI852" s="21"/>
      <c r="HJ852" s="21"/>
      <c r="HK852" s="21"/>
      <c r="HL852" s="21"/>
      <c r="HM852" s="21"/>
      <c r="HN852" s="21"/>
      <c r="HO852" s="21"/>
      <c r="HP852" s="21"/>
      <c r="HQ852" s="21"/>
      <c r="HR852" s="21"/>
      <c r="HS852" s="21"/>
      <c r="HT852" s="21"/>
    </row>
    <row r="853" s="9" customFormat="1" ht="30" customHeight="1" spans="1:228">
      <c r="A853" s="10">
        <v>18</v>
      </c>
      <c r="B853" s="14" t="s">
        <v>3034</v>
      </c>
      <c r="C853" s="15" t="s">
        <v>2988</v>
      </c>
      <c r="D853" s="15"/>
      <c r="E853" s="15">
        <v>1362</v>
      </c>
      <c r="F853" s="16" t="s">
        <v>3035</v>
      </c>
      <c r="G853" s="15" t="s">
        <v>56</v>
      </c>
      <c r="H853" s="15" t="s">
        <v>40</v>
      </c>
      <c r="I853" s="15"/>
      <c r="J853" s="15" t="s">
        <v>29</v>
      </c>
      <c r="K853" s="17">
        <v>32530</v>
      </c>
      <c r="L853" s="15">
        <v>29</v>
      </c>
      <c r="M853" s="15" t="s">
        <v>30</v>
      </c>
      <c r="N853" s="15" t="s">
        <v>102</v>
      </c>
      <c r="O853" s="15"/>
      <c r="P853" s="16" t="s">
        <v>610</v>
      </c>
      <c r="Q853" s="19">
        <v>42552</v>
      </c>
      <c r="R853" s="15" t="s">
        <v>61</v>
      </c>
      <c r="S853" s="15"/>
      <c r="T853" s="20" t="s">
        <v>3036</v>
      </c>
      <c r="U853" s="14" t="str">
        <f ca="1">VLOOKUP(T853,[1]sheet1!$C$1:$D$65536,2,0)</f>
        <v>13541583622</v>
      </c>
      <c r="V853" s="17">
        <v>42552</v>
      </c>
      <c r="W853" s="15" t="s">
        <v>80</v>
      </c>
      <c r="X853" s="21">
        <f t="shared" si="28"/>
        <v>1</v>
      </c>
      <c r="Y853" s="21">
        <f t="shared" si="29"/>
        <v>5</v>
      </c>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c r="GB853" s="21"/>
      <c r="GC853" s="21"/>
      <c r="GD853" s="21"/>
      <c r="GE853" s="21"/>
      <c r="GF853" s="21"/>
      <c r="GG853" s="21"/>
      <c r="GH853" s="21"/>
      <c r="GI853" s="21"/>
      <c r="GJ853" s="21"/>
      <c r="GK853" s="21"/>
      <c r="GL853" s="21"/>
      <c r="GM853" s="21"/>
      <c r="GN853" s="21"/>
      <c r="GO853" s="21"/>
      <c r="GP853" s="21"/>
      <c r="GQ853" s="21"/>
      <c r="GR853" s="21"/>
      <c r="GS853" s="21"/>
      <c r="GT853" s="21"/>
      <c r="GU853" s="21"/>
      <c r="GV853" s="21"/>
      <c r="GW853" s="21"/>
      <c r="GX853" s="21"/>
      <c r="GY853" s="21"/>
      <c r="GZ853" s="21"/>
      <c r="HA853" s="21"/>
      <c r="HB853" s="21"/>
      <c r="HC853" s="21"/>
      <c r="HD853" s="21"/>
      <c r="HE853" s="21"/>
      <c r="HF853" s="21"/>
      <c r="HG853" s="21"/>
      <c r="HH853" s="21"/>
      <c r="HI853" s="21"/>
      <c r="HJ853" s="21"/>
      <c r="HK853" s="21"/>
      <c r="HL853" s="21"/>
      <c r="HM853" s="21"/>
      <c r="HN853" s="21"/>
      <c r="HO853" s="21"/>
      <c r="HP853" s="21"/>
      <c r="HQ853" s="21"/>
      <c r="HR853" s="21"/>
      <c r="HS853" s="21"/>
      <c r="HT853" s="21"/>
    </row>
    <row r="854" s="9" customFormat="1" ht="30" customHeight="1" spans="1:228">
      <c r="A854" s="10">
        <v>18</v>
      </c>
      <c r="B854" s="14" t="s">
        <v>3037</v>
      </c>
      <c r="C854" s="15" t="s">
        <v>3038</v>
      </c>
      <c r="D854" s="15"/>
      <c r="E854" s="15">
        <v>1179</v>
      </c>
      <c r="F854" s="16" t="s">
        <v>3039</v>
      </c>
      <c r="G854" s="15" t="s">
        <v>56</v>
      </c>
      <c r="H854" s="15" t="s">
        <v>40</v>
      </c>
      <c r="I854" s="15"/>
      <c r="J854" s="15" t="s">
        <v>29</v>
      </c>
      <c r="K854" s="17">
        <v>31929</v>
      </c>
      <c r="L854" s="15">
        <v>31</v>
      </c>
      <c r="M854" s="15" t="s">
        <v>30</v>
      </c>
      <c r="N854" s="15" t="s">
        <v>31</v>
      </c>
      <c r="O854" s="15" t="s">
        <v>32</v>
      </c>
      <c r="P854" s="16" t="s">
        <v>47</v>
      </c>
      <c r="Q854" s="19">
        <v>41091</v>
      </c>
      <c r="R854" s="15" t="s">
        <v>57</v>
      </c>
      <c r="S854" s="15"/>
      <c r="T854" s="20" t="s">
        <v>3040</v>
      </c>
      <c r="U854" s="14" t="str">
        <f ca="1">VLOOKUP(T854,[1]sheet1!$C$1:$D$65536,2,0)</f>
        <v>13880290552</v>
      </c>
      <c r="V854" s="17">
        <v>41426</v>
      </c>
      <c r="W854" s="15" t="s">
        <v>36</v>
      </c>
      <c r="X854" s="21">
        <f t="shared" si="28"/>
        <v>4</v>
      </c>
      <c r="Y854" s="21">
        <f t="shared" si="29"/>
        <v>5</v>
      </c>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c r="GB854" s="21"/>
      <c r="GC854" s="21"/>
      <c r="GD854" s="21"/>
      <c r="GE854" s="21"/>
      <c r="GF854" s="21"/>
      <c r="GG854" s="21"/>
      <c r="GH854" s="21"/>
      <c r="GI854" s="21"/>
      <c r="GJ854" s="21"/>
      <c r="GK854" s="21"/>
      <c r="GL854" s="21"/>
      <c r="GM854" s="21"/>
      <c r="GN854" s="21"/>
      <c r="GO854" s="21"/>
      <c r="GP854" s="21"/>
      <c r="GQ854" s="21"/>
      <c r="GR854" s="21"/>
      <c r="GS854" s="21"/>
      <c r="GT854" s="21"/>
      <c r="GU854" s="21"/>
      <c r="GV854" s="21"/>
      <c r="GW854" s="21"/>
      <c r="GX854" s="21"/>
      <c r="GY854" s="21"/>
      <c r="GZ854" s="21"/>
      <c r="HA854" s="21"/>
      <c r="HB854" s="21"/>
      <c r="HC854" s="21"/>
      <c r="HD854" s="21"/>
      <c r="HE854" s="21"/>
      <c r="HF854" s="21"/>
      <c r="HG854" s="21"/>
      <c r="HH854" s="21"/>
      <c r="HI854" s="21"/>
      <c r="HJ854" s="21"/>
      <c r="HK854" s="21"/>
      <c r="HL854" s="21"/>
      <c r="HM854" s="21"/>
      <c r="HN854" s="21"/>
      <c r="HO854" s="21"/>
      <c r="HP854" s="21"/>
      <c r="HQ854" s="21"/>
      <c r="HR854" s="21"/>
      <c r="HS854" s="21"/>
      <c r="HT854" s="21"/>
    </row>
    <row r="855" s="9" customFormat="1" ht="30" customHeight="1" spans="1:228">
      <c r="A855" s="10">
        <v>19</v>
      </c>
      <c r="B855" s="14" t="s">
        <v>3041</v>
      </c>
      <c r="C855" s="15" t="s">
        <v>2988</v>
      </c>
      <c r="D855" s="15"/>
      <c r="E855" s="15">
        <v>1141</v>
      </c>
      <c r="F855" s="16" t="s">
        <v>3042</v>
      </c>
      <c r="G855" s="15" t="s">
        <v>56</v>
      </c>
      <c r="H855" s="15" t="s">
        <v>40</v>
      </c>
      <c r="I855" s="15"/>
      <c r="J855" s="15" t="s">
        <v>29</v>
      </c>
      <c r="K855" s="17">
        <v>31478</v>
      </c>
      <c r="L855" s="15">
        <v>32</v>
      </c>
      <c r="M855" s="15" t="s">
        <v>30</v>
      </c>
      <c r="N855" s="15" t="s">
        <v>31</v>
      </c>
      <c r="O855" s="15"/>
      <c r="P855" s="16" t="s">
        <v>47</v>
      </c>
      <c r="Q855" s="19">
        <v>40724</v>
      </c>
      <c r="R855" s="15" t="s">
        <v>61</v>
      </c>
      <c r="S855" s="15"/>
      <c r="T855" s="20" t="s">
        <v>3043</v>
      </c>
      <c r="U855" s="14" t="str">
        <f ca="1">VLOOKUP(T855,[1]sheet1!$C$1:$D$65536,2,0)</f>
        <v>18620219495</v>
      </c>
      <c r="V855" s="17">
        <v>41398</v>
      </c>
      <c r="W855" s="15" t="s">
        <v>80</v>
      </c>
      <c r="X855" s="21">
        <f t="shared" si="28"/>
        <v>4</v>
      </c>
      <c r="Y855" s="21">
        <f t="shared" si="29"/>
        <v>5</v>
      </c>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c r="GB855" s="21"/>
      <c r="GC855" s="21"/>
      <c r="GD855" s="21"/>
      <c r="GE855" s="21"/>
      <c r="GF855" s="21"/>
      <c r="GG855" s="21"/>
      <c r="GH855" s="21"/>
      <c r="GI855" s="21"/>
      <c r="GJ855" s="21"/>
      <c r="GK855" s="21"/>
      <c r="GL855" s="21"/>
      <c r="GM855" s="21"/>
      <c r="GN855" s="21"/>
      <c r="GO855" s="21"/>
      <c r="GP855" s="21"/>
      <c r="GQ855" s="21"/>
      <c r="GR855" s="21"/>
      <c r="GS855" s="21"/>
      <c r="GT855" s="21"/>
      <c r="GU855" s="21"/>
      <c r="GV855" s="21"/>
      <c r="GW855" s="21"/>
      <c r="GX855" s="21"/>
      <c r="GY855" s="21"/>
      <c r="GZ855" s="21"/>
      <c r="HA855" s="21"/>
      <c r="HB855" s="21"/>
      <c r="HC855" s="21"/>
      <c r="HD855" s="21"/>
      <c r="HE855" s="21"/>
      <c r="HF855" s="21"/>
      <c r="HG855" s="21"/>
      <c r="HH855" s="21"/>
      <c r="HI855" s="21"/>
      <c r="HJ855" s="21"/>
      <c r="HK855" s="21"/>
      <c r="HL855" s="21"/>
      <c r="HM855" s="21"/>
      <c r="HN855" s="21"/>
      <c r="HO855" s="21"/>
      <c r="HP855" s="21"/>
      <c r="HQ855" s="21"/>
      <c r="HR855" s="21"/>
      <c r="HS855" s="21"/>
      <c r="HT855" s="21"/>
    </row>
    <row r="856" s="9" customFormat="1" ht="30" customHeight="1" spans="1:228">
      <c r="A856" s="10">
        <v>20</v>
      </c>
      <c r="B856" s="14" t="s">
        <v>3044</v>
      </c>
      <c r="C856" s="15" t="s">
        <v>2988</v>
      </c>
      <c r="D856" s="15"/>
      <c r="E856" s="15">
        <v>749</v>
      </c>
      <c r="F856" s="16" t="s">
        <v>3045</v>
      </c>
      <c r="G856" s="15" t="s">
        <v>27</v>
      </c>
      <c r="H856" s="15" t="s">
        <v>40</v>
      </c>
      <c r="I856" s="15"/>
      <c r="J856" s="15" t="s">
        <v>29</v>
      </c>
      <c r="K856" s="17">
        <v>29912</v>
      </c>
      <c r="L856" s="15">
        <v>37</v>
      </c>
      <c r="M856" s="15" t="s">
        <v>30</v>
      </c>
      <c r="N856" s="15" t="s">
        <v>31</v>
      </c>
      <c r="O856" s="15"/>
      <c r="P856" s="16" t="s">
        <v>47</v>
      </c>
      <c r="Q856" s="19">
        <v>38869</v>
      </c>
      <c r="R856" s="15" t="s">
        <v>61</v>
      </c>
      <c r="S856" s="15"/>
      <c r="T856" s="20" t="s">
        <v>3046</v>
      </c>
      <c r="U856" s="14" t="str">
        <f ca="1">VLOOKUP(T856,[1]sheet1!$C$1:$D$65536,2,0)</f>
        <v>13699020992</v>
      </c>
      <c r="V856" s="17">
        <v>40238</v>
      </c>
      <c r="W856" s="15" t="s">
        <v>80</v>
      </c>
      <c r="X856" s="21">
        <f t="shared" si="28"/>
        <v>7</v>
      </c>
      <c r="Y856" s="21">
        <f t="shared" si="29"/>
        <v>5</v>
      </c>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c r="GB856" s="21"/>
      <c r="GC856" s="21"/>
      <c r="GD856" s="21"/>
      <c r="GE856" s="21"/>
      <c r="GF856" s="21"/>
      <c r="GG856" s="21"/>
      <c r="GH856" s="21"/>
      <c r="GI856" s="21"/>
      <c r="GJ856" s="21"/>
      <c r="GK856" s="21"/>
      <c r="GL856" s="21"/>
      <c r="GM856" s="21"/>
      <c r="GN856" s="21"/>
      <c r="GO856" s="21"/>
      <c r="GP856" s="21"/>
      <c r="GQ856" s="21"/>
      <c r="GR856" s="21"/>
      <c r="GS856" s="21"/>
      <c r="GT856" s="21"/>
      <c r="GU856" s="21"/>
      <c r="GV856" s="21"/>
      <c r="GW856" s="21"/>
      <c r="GX856" s="21"/>
      <c r="GY856" s="21"/>
      <c r="GZ856" s="21"/>
      <c r="HA856" s="21"/>
      <c r="HB856" s="21"/>
      <c r="HC856" s="21"/>
      <c r="HD856" s="21"/>
      <c r="HE856" s="21"/>
      <c r="HF856" s="21"/>
      <c r="HG856" s="21"/>
      <c r="HH856" s="21"/>
      <c r="HI856" s="21"/>
      <c r="HJ856" s="21"/>
      <c r="HK856" s="21"/>
      <c r="HL856" s="21"/>
      <c r="HM856" s="21"/>
      <c r="HN856" s="21"/>
      <c r="HO856" s="21"/>
      <c r="HP856" s="21"/>
      <c r="HQ856" s="21"/>
      <c r="HR856" s="21"/>
      <c r="HS856" s="21"/>
      <c r="HT856" s="21"/>
    </row>
    <row r="857" s="9" customFormat="1" ht="30" customHeight="1" spans="1:228">
      <c r="A857" s="10">
        <v>21</v>
      </c>
      <c r="B857" s="14" t="e">
        <v>#N/A</v>
      </c>
      <c r="C857" s="15" t="s">
        <v>2988</v>
      </c>
      <c r="D857" s="15"/>
      <c r="E857" s="15">
        <v>101</v>
      </c>
      <c r="F857" s="16" t="s">
        <v>3047</v>
      </c>
      <c r="G857" s="15" t="s">
        <v>27</v>
      </c>
      <c r="H857" s="15" t="s">
        <v>177</v>
      </c>
      <c r="I857" s="15"/>
      <c r="J857" s="15" t="s">
        <v>29</v>
      </c>
      <c r="K857" s="17">
        <v>24289</v>
      </c>
      <c r="L857" s="15">
        <v>52</v>
      </c>
      <c r="M857" s="15" t="s">
        <v>30</v>
      </c>
      <c r="N857" s="15" t="s">
        <v>130</v>
      </c>
      <c r="O857" s="15"/>
      <c r="P857" s="16" t="s">
        <v>47</v>
      </c>
      <c r="Q857" s="19">
        <v>33055</v>
      </c>
      <c r="R857" s="15" t="s">
        <v>34</v>
      </c>
      <c r="S857" s="15"/>
      <c r="T857" s="20" t="s">
        <v>3048</v>
      </c>
      <c r="U857" s="14" t="e">
        <f ca="1">VLOOKUP(T857,[1]sheet1!$C$1:$D$65536,2,0)</f>
        <v>#N/A</v>
      </c>
      <c r="V857" s="17">
        <v>30926</v>
      </c>
      <c r="W857" s="15" t="s">
        <v>80</v>
      </c>
      <c r="X857" s="23">
        <f t="shared" si="28"/>
        <v>33</v>
      </c>
      <c r="Y857" s="21">
        <f t="shared" si="29"/>
        <v>15</v>
      </c>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c r="GB857" s="21"/>
      <c r="GC857" s="21"/>
      <c r="GD857" s="21"/>
      <c r="GE857" s="21"/>
      <c r="GF857" s="21"/>
      <c r="GG857" s="21"/>
      <c r="GH857" s="21"/>
      <c r="GI857" s="21"/>
      <c r="GJ857" s="21"/>
      <c r="GK857" s="21"/>
      <c r="GL857" s="21"/>
      <c r="GM857" s="21"/>
      <c r="GN857" s="21"/>
      <c r="GO857" s="21"/>
      <c r="GP857" s="21"/>
      <c r="GQ857" s="21"/>
      <c r="GR857" s="21"/>
      <c r="GS857" s="21"/>
      <c r="GT857" s="21"/>
      <c r="GU857" s="21"/>
      <c r="GV857" s="21"/>
      <c r="GW857" s="21"/>
      <c r="GX857" s="21"/>
      <c r="GY857" s="21"/>
      <c r="GZ857" s="21"/>
      <c r="HA857" s="21"/>
      <c r="HB857" s="21"/>
      <c r="HC857" s="21"/>
      <c r="HD857" s="21"/>
      <c r="HE857" s="21"/>
      <c r="HF857" s="21"/>
      <c r="HG857" s="21"/>
      <c r="HH857" s="21"/>
      <c r="HI857" s="21"/>
      <c r="HJ857" s="21"/>
      <c r="HK857" s="21"/>
      <c r="HL857" s="21"/>
      <c r="HM857" s="21"/>
      <c r="HN857" s="21"/>
      <c r="HO857" s="21"/>
      <c r="HP857" s="21"/>
      <c r="HQ857" s="21"/>
      <c r="HR857" s="21"/>
      <c r="HS857" s="21"/>
      <c r="HT857" s="21"/>
    </row>
    <row r="858" s="9" customFormat="1" ht="30" customHeight="1" spans="1:228">
      <c r="A858" s="10">
        <v>23</v>
      </c>
      <c r="B858" s="14" t="s">
        <v>3049</v>
      </c>
      <c r="C858" s="15" t="s">
        <v>2988</v>
      </c>
      <c r="D858" s="15"/>
      <c r="E858" s="15">
        <v>519</v>
      </c>
      <c r="F858" s="16" t="s">
        <v>3050</v>
      </c>
      <c r="G858" s="15" t="s">
        <v>27</v>
      </c>
      <c r="H858" s="15" t="s">
        <v>28</v>
      </c>
      <c r="I858" s="15"/>
      <c r="J858" s="15" t="s">
        <v>29</v>
      </c>
      <c r="K858" s="17">
        <v>27205</v>
      </c>
      <c r="L858" s="15">
        <v>44</v>
      </c>
      <c r="M858" s="15" t="s">
        <v>30</v>
      </c>
      <c r="N858" s="15" t="s">
        <v>31</v>
      </c>
      <c r="O858" s="15"/>
      <c r="P858" s="16" t="s">
        <v>47</v>
      </c>
      <c r="Q858" s="19" t="s">
        <v>3051</v>
      </c>
      <c r="R858" s="15" t="s">
        <v>34</v>
      </c>
      <c r="S858" s="15"/>
      <c r="T858" s="20" t="s">
        <v>3052</v>
      </c>
      <c r="U858" s="14" t="str">
        <f ca="1">VLOOKUP(T858,[1]sheet1!$C$1:$D$65536,2,0)</f>
        <v>13981732211</v>
      </c>
      <c r="V858" s="17">
        <v>35704</v>
      </c>
      <c r="W858" s="15" t="s">
        <v>80</v>
      </c>
      <c r="X858" s="21">
        <f t="shared" si="28"/>
        <v>20</v>
      </c>
      <c r="Y858" s="21">
        <f t="shared" si="29"/>
        <v>15</v>
      </c>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c r="GB858" s="21"/>
      <c r="GC858" s="21"/>
      <c r="GD858" s="21"/>
      <c r="GE858" s="21"/>
      <c r="GF858" s="21"/>
      <c r="GG858" s="21"/>
      <c r="GH858" s="21"/>
      <c r="GI858" s="21"/>
      <c r="GJ858" s="21"/>
      <c r="GK858" s="21"/>
      <c r="GL858" s="21"/>
      <c r="GM858" s="21"/>
      <c r="GN858" s="21"/>
      <c r="GO858" s="21"/>
      <c r="GP858" s="21"/>
      <c r="GQ858" s="21"/>
      <c r="GR858" s="21"/>
      <c r="GS858" s="21"/>
      <c r="GT858" s="21"/>
      <c r="GU858" s="21"/>
      <c r="GV858" s="21"/>
      <c r="GW858" s="21"/>
      <c r="GX858" s="21"/>
      <c r="GY858" s="21"/>
      <c r="GZ858" s="21"/>
      <c r="HA858" s="21"/>
      <c r="HB858" s="21"/>
      <c r="HC858" s="21"/>
      <c r="HD858" s="21"/>
      <c r="HE858" s="21"/>
      <c r="HF858" s="21"/>
      <c r="HG858" s="21"/>
      <c r="HH858" s="21"/>
      <c r="HI858" s="21"/>
      <c r="HJ858" s="21"/>
      <c r="HK858" s="21"/>
      <c r="HL858" s="21"/>
      <c r="HM858" s="21"/>
      <c r="HN858" s="21"/>
      <c r="HO858" s="21"/>
      <c r="HP858" s="21"/>
      <c r="HQ858" s="21"/>
      <c r="HR858" s="21"/>
      <c r="HS858" s="21"/>
      <c r="HT858" s="21"/>
    </row>
    <row r="859" s="9" customFormat="1" ht="30" customHeight="1" spans="1:228">
      <c r="A859" s="10">
        <v>24</v>
      </c>
      <c r="B859" s="14" t="s">
        <v>3053</v>
      </c>
      <c r="C859" s="15" t="s">
        <v>3004</v>
      </c>
      <c r="D859" s="15"/>
      <c r="E859" s="15">
        <v>1474</v>
      </c>
      <c r="F859" s="16" t="s">
        <v>3054</v>
      </c>
      <c r="G859" s="15" t="s">
        <v>56</v>
      </c>
      <c r="H859" s="15" t="s">
        <v>28</v>
      </c>
      <c r="I859" s="15"/>
      <c r="J859" s="15" t="s">
        <v>29</v>
      </c>
      <c r="K859" s="17">
        <v>26068</v>
      </c>
      <c r="L859" s="15">
        <v>47</v>
      </c>
      <c r="M859" s="15" t="s">
        <v>30</v>
      </c>
      <c r="N859" s="15" t="s">
        <v>102</v>
      </c>
      <c r="O859" s="15"/>
      <c r="P859" s="16" t="s">
        <v>47</v>
      </c>
      <c r="Q859" s="19">
        <v>34151</v>
      </c>
      <c r="R859" s="15" t="s">
        <v>43</v>
      </c>
      <c r="S859" s="15"/>
      <c r="T859" s="20" t="s">
        <v>3055</v>
      </c>
      <c r="U859" s="14" t="str">
        <f ca="1">VLOOKUP(T859,[1]sheet1!$C$1:$D$65536,2,0)</f>
        <v>13348968715</v>
      </c>
      <c r="V859" s="17">
        <v>43374</v>
      </c>
      <c r="W859" s="15" t="s">
        <v>36</v>
      </c>
      <c r="X859" s="21">
        <f t="shared" si="28"/>
        <v>0</v>
      </c>
      <c r="Y859" s="21">
        <f t="shared" si="29"/>
        <v>0</v>
      </c>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c r="GB859" s="21"/>
      <c r="GC859" s="21"/>
      <c r="GD859" s="21"/>
      <c r="GE859" s="21"/>
      <c r="GF859" s="21"/>
      <c r="GG859" s="21"/>
      <c r="GH859" s="21"/>
      <c r="GI859" s="21"/>
      <c r="GJ859" s="21"/>
      <c r="GK859" s="21"/>
      <c r="GL859" s="21"/>
      <c r="GM859" s="21"/>
      <c r="GN859" s="21"/>
      <c r="GO859" s="21"/>
      <c r="GP859" s="21"/>
      <c r="GQ859" s="21"/>
      <c r="GR859" s="21"/>
      <c r="GS859" s="21"/>
      <c r="GT859" s="21"/>
      <c r="GU859" s="21"/>
      <c r="GV859" s="21"/>
      <c r="GW859" s="21"/>
      <c r="GX859" s="21"/>
      <c r="GY859" s="21"/>
      <c r="GZ859" s="21"/>
      <c r="HA859" s="21"/>
      <c r="HB859" s="21"/>
      <c r="HC859" s="21"/>
      <c r="HD859" s="21"/>
      <c r="HE859" s="21"/>
      <c r="HF859" s="21"/>
      <c r="HG859" s="21"/>
      <c r="HH859" s="21"/>
      <c r="HI859" s="21"/>
      <c r="HJ859" s="21"/>
      <c r="HK859" s="21"/>
      <c r="HL859" s="21"/>
      <c r="HM859" s="21"/>
      <c r="HN859" s="21"/>
      <c r="HO859" s="21"/>
      <c r="HP859" s="21"/>
      <c r="HQ859" s="21"/>
      <c r="HR859" s="21"/>
      <c r="HS859" s="21"/>
      <c r="HT859" s="21"/>
    </row>
    <row r="860" s="9" customFormat="1" ht="30" customHeight="1" spans="1:228">
      <c r="A860" s="10">
        <v>26</v>
      </c>
      <c r="B860" s="14" t="s">
        <v>3056</v>
      </c>
      <c r="C860" s="15" t="s">
        <v>3004</v>
      </c>
      <c r="D860" s="15"/>
      <c r="E860" s="15">
        <v>1475</v>
      </c>
      <c r="F860" s="16" t="s">
        <v>3057</v>
      </c>
      <c r="G860" s="15" t="s">
        <v>56</v>
      </c>
      <c r="H860" s="15" t="s">
        <v>40</v>
      </c>
      <c r="I860" s="15"/>
      <c r="J860" s="15" t="s">
        <v>41</v>
      </c>
      <c r="K860" s="17">
        <v>29250</v>
      </c>
      <c r="L860" s="15">
        <v>38</v>
      </c>
      <c r="M860" s="15" t="s">
        <v>30</v>
      </c>
      <c r="N860" s="15" t="s">
        <v>102</v>
      </c>
      <c r="O860" s="15"/>
      <c r="P860" s="16" t="s">
        <v>47</v>
      </c>
      <c r="Q860" s="19">
        <v>39234</v>
      </c>
      <c r="R860" s="15" t="s">
        <v>61</v>
      </c>
      <c r="S860" s="15"/>
      <c r="T860" s="20" t="s">
        <v>3058</v>
      </c>
      <c r="U860" s="14" t="str">
        <f ca="1">VLOOKUP(T860,[1]sheet1!$C$1:$D$65536,2,0)</f>
        <v>13999873477</v>
      </c>
      <c r="V860" s="17">
        <v>43374</v>
      </c>
      <c r="W860" s="15" t="s">
        <v>36</v>
      </c>
      <c r="X860" s="21">
        <f t="shared" si="28"/>
        <v>0</v>
      </c>
      <c r="Y860" s="21">
        <f t="shared" si="29"/>
        <v>0</v>
      </c>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c r="GB860" s="21"/>
      <c r="GC860" s="21"/>
      <c r="GD860" s="21"/>
      <c r="GE860" s="21"/>
      <c r="GF860" s="21"/>
      <c r="GG860" s="21"/>
      <c r="GH860" s="21"/>
      <c r="GI860" s="21"/>
      <c r="GJ860" s="21"/>
      <c r="GK860" s="21"/>
      <c r="GL860" s="21"/>
      <c r="GM860" s="21"/>
      <c r="GN860" s="21"/>
      <c r="GO860" s="21"/>
      <c r="GP860" s="21"/>
      <c r="GQ860" s="21"/>
      <c r="GR860" s="21"/>
      <c r="GS860" s="21"/>
      <c r="GT860" s="21"/>
      <c r="GU860" s="21"/>
      <c r="GV860" s="21"/>
      <c r="GW860" s="21"/>
      <c r="GX860" s="21"/>
      <c r="GY860" s="21"/>
      <c r="GZ860" s="21"/>
      <c r="HA860" s="21"/>
      <c r="HB860" s="21"/>
      <c r="HC860" s="21"/>
      <c r="HD860" s="21"/>
      <c r="HE860" s="21"/>
      <c r="HF860" s="21"/>
      <c r="HG860" s="21"/>
      <c r="HH860" s="21"/>
      <c r="HI860" s="21"/>
      <c r="HJ860" s="21"/>
      <c r="HK860" s="21"/>
      <c r="HL860" s="21"/>
      <c r="HM860" s="21"/>
      <c r="HN860" s="21"/>
      <c r="HO860" s="21"/>
      <c r="HP860" s="21"/>
      <c r="HQ860" s="21"/>
      <c r="HR860" s="21"/>
      <c r="HS860" s="21"/>
      <c r="HT860" s="21"/>
    </row>
    <row r="861" s="9" customFormat="1" ht="30" customHeight="1" spans="1:228">
      <c r="A861" s="10">
        <v>27</v>
      </c>
      <c r="B861" s="14" t="s">
        <v>3059</v>
      </c>
      <c r="C861" s="15" t="s">
        <v>3004</v>
      </c>
      <c r="D861" s="15"/>
      <c r="E861" s="15">
        <v>809</v>
      </c>
      <c r="F861" s="16" t="s">
        <v>3060</v>
      </c>
      <c r="G861" s="15" t="s">
        <v>27</v>
      </c>
      <c r="H861" s="15" t="s">
        <v>40</v>
      </c>
      <c r="I861" s="15"/>
      <c r="J861" s="15" t="s">
        <v>41</v>
      </c>
      <c r="K861" s="17">
        <v>29899</v>
      </c>
      <c r="L861" s="15">
        <v>37</v>
      </c>
      <c r="M861" s="15" t="s">
        <v>30</v>
      </c>
      <c r="N861" s="15" t="s">
        <v>31</v>
      </c>
      <c r="O861" s="15"/>
      <c r="P861" s="16" t="s">
        <v>47</v>
      </c>
      <c r="Q861" s="19">
        <v>40330</v>
      </c>
      <c r="R861" s="15" t="s">
        <v>61</v>
      </c>
      <c r="S861" s="15"/>
      <c r="T861" s="20" t="s">
        <v>3061</v>
      </c>
      <c r="U861" s="14" t="str">
        <f ca="1">VLOOKUP(T861,[1]sheet1!$C$1:$D$65536,2,0)</f>
        <v>13688014806</v>
      </c>
      <c r="V861" s="17">
        <v>40391</v>
      </c>
      <c r="W861" s="15" t="s">
        <v>80</v>
      </c>
      <c r="X861" s="21">
        <f t="shared" si="28"/>
        <v>7</v>
      </c>
      <c r="Y861" s="21">
        <f t="shared" si="29"/>
        <v>5</v>
      </c>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c r="GB861" s="21"/>
      <c r="GC861" s="21"/>
      <c r="GD861" s="21"/>
      <c r="GE861" s="21"/>
      <c r="GF861" s="21"/>
      <c r="GG861" s="21"/>
      <c r="GH861" s="21"/>
      <c r="GI861" s="21"/>
      <c r="GJ861" s="21"/>
      <c r="GK861" s="21"/>
      <c r="GL861" s="21"/>
      <c r="GM861" s="21"/>
      <c r="GN861" s="21"/>
      <c r="GO861" s="21"/>
      <c r="GP861" s="21"/>
      <c r="GQ861" s="21"/>
      <c r="GR861" s="21"/>
      <c r="GS861" s="21"/>
      <c r="GT861" s="21"/>
      <c r="GU861" s="21"/>
      <c r="GV861" s="21"/>
      <c r="GW861" s="21"/>
      <c r="GX861" s="21"/>
      <c r="GY861" s="21"/>
      <c r="GZ861" s="21"/>
      <c r="HA861" s="21"/>
      <c r="HB861" s="21"/>
      <c r="HC861" s="21"/>
      <c r="HD861" s="21"/>
      <c r="HE861" s="21"/>
      <c r="HF861" s="21"/>
      <c r="HG861" s="21"/>
      <c r="HH861" s="21"/>
      <c r="HI861" s="21"/>
      <c r="HJ861" s="21"/>
      <c r="HK861" s="21"/>
      <c r="HL861" s="21"/>
      <c r="HM861" s="21"/>
      <c r="HN861" s="21"/>
      <c r="HO861" s="21"/>
      <c r="HP861" s="21"/>
      <c r="HQ861" s="21"/>
      <c r="HR861" s="21"/>
      <c r="HS861" s="21"/>
      <c r="HT861" s="21"/>
    </row>
    <row r="862" s="9" customFormat="1" ht="30" customHeight="1" spans="1:228">
      <c r="A862" s="10">
        <v>28</v>
      </c>
      <c r="B862" s="14" t="e">
        <v>#N/A</v>
      </c>
      <c r="C862" s="15" t="s">
        <v>3004</v>
      </c>
      <c r="D862" s="15"/>
      <c r="E862" s="15">
        <v>731</v>
      </c>
      <c r="F862" s="16" t="s">
        <v>3062</v>
      </c>
      <c r="G862" s="15" t="s">
        <v>56</v>
      </c>
      <c r="H862" s="15" t="s">
        <v>40</v>
      </c>
      <c r="I862" s="15"/>
      <c r="J862" s="15" t="s">
        <v>29</v>
      </c>
      <c r="K862" s="17">
        <v>31074</v>
      </c>
      <c r="L862" s="15">
        <v>33</v>
      </c>
      <c r="M862" s="15" t="s">
        <v>30</v>
      </c>
      <c r="N862" s="15" t="s">
        <v>31</v>
      </c>
      <c r="O862" s="15"/>
      <c r="P862" s="16" t="s">
        <v>47</v>
      </c>
      <c r="Q862" s="19">
        <v>39630</v>
      </c>
      <c r="R862" s="15" t="s">
        <v>61</v>
      </c>
      <c r="S862" s="15"/>
      <c r="T862" s="20" t="s">
        <v>3063</v>
      </c>
      <c r="U862" s="14" t="e">
        <f ca="1">VLOOKUP(T862,[1]sheet1!$C$1:$D$65536,2,0)</f>
        <v>#N/A</v>
      </c>
      <c r="V862" s="17">
        <v>39995</v>
      </c>
      <c r="W862" s="15" t="s">
        <v>80</v>
      </c>
      <c r="X862" s="21">
        <f t="shared" si="28"/>
        <v>8</v>
      </c>
      <c r="Y862" s="21">
        <f t="shared" si="29"/>
        <v>5</v>
      </c>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c r="GB862" s="21"/>
      <c r="GC862" s="21"/>
      <c r="GD862" s="21"/>
      <c r="GE862" s="21"/>
      <c r="GF862" s="21"/>
      <c r="GG862" s="21"/>
      <c r="GH862" s="21"/>
      <c r="GI862" s="21"/>
      <c r="GJ862" s="21"/>
      <c r="GK862" s="21"/>
      <c r="GL862" s="21"/>
      <c r="GM862" s="21"/>
      <c r="GN862" s="21"/>
      <c r="GO862" s="21"/>
      <c r="GP862" s="21"/>
      <c r="GQ862" s="21"/>
      <c r="GR862" s="21"/>
      <c r="GS862" s="21"/>
      <c r="GT862" s="21"/>
      <c r="GU862" s="21"/>
      <c r="GV862" s="21"/>
      <c r="GW862" s="21"/>
      <c r="GX862" s="21"/>
      <c r="GY862" s="21"/>
      <c r="GZ862" s="21"/>
      <c r="HA862" s="21"/>
      <c r="HB862" s="21"/>
      <c r="HC862" s="21"/>
      <c r="HD862" s="21"/>
      <c r="HE862" s="21"/>
      <c r="HF862" s="21"/>
      <c r="HG862" s="21"/>
      <c r="HH862" s="21"/>
      <c r="HI862" s="21"/>
      <c r="HJ862" s="21"/>
      <c r="HK862" s="21"/>
      <c r="HL862" s="21"/>
      <c r="HM862" s="21"/>
      <c r="HN862" s="21"/>
      <c r="HO862" s="21"/>
      <c r="HP862" s="21"/>
      <c r="HQ862" s="21"/>
      <c r="HR862" s="21"/>
      <c r="HS862" s="21"/>
      <c r="HT862" s="21"/>
    </row>
    <row r="863" s="9" customFormat="1" ht="30" customHeight="1" spans="1:228">
      <c r="A863" s="10">
        <v>29</v>
      </c>
      <c r="B863" s="14" t="s">
        <v>3064</v>
      </c>
      <c r="C863" s="15" t="s">
        <v>3004</v>
      </c>
      <c r="D863" s="15"/>
      <c r="E863" s="15">
        <v>1542</v>
      </c>
      <c r="F863" s="16" t="s">
        <v>3065</v>
      </c>
      <c r="G863" s="15" t="s">
        <v>56</v>
      </c>
      <c r="H863" s="15" t="s">
        <v>40</v>
      </c>
      <c r="I863" s="15"/>
      <c r="J863" s="15" t="s">
        <v>29</v>
      </c>
      <c r="K863" s="17">
        <v>33686</v>
      </c>
      <c r="L863" s="15">
        <v>26</v>
      </c>
      <c r="M863" s="15" t="s">
        <v>30</v>
      </c>
      <c r="N863" s="15" t="s">
        <v>31</v>
      </c>
      <c r="O863" s="15"/>
      <c r="P863" s="16" t="s">
        <v>47</v>
      </c>
      <c r="Q863" s="19">
        <v>42551</v>
      </c>
      <c r="R863" s="15" t="s">
        <v>267</v>
      </c>
      <c r="S863" s="15"/>
      <c r="T863" s="20" t="s">
        <v>3066</v>
      </c>
      <c r="U863" s="14" t="str">
        <f ca="1">VLOOKUP(T863,[1]sheet1!$C$1:$D$65536,2,0)</f>
        <v>18280456350</v>
      </c>
      <c r="V863" s="17">
        <v>43252</v>
      </c>
      <c r="W863" s="15" t="s">
        <v>36</v>
      </c>
      <c r="X863" s="23">
        <f t="shared" si="28"/>
        <v>0</v>
      </c>
      <c r="Y863" s="21">
        <f t="shared" si="29"/>
        <v>0</v>
      </c>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c r="GB863" s="21"/>
      <c r="GC863" s="21"/>
      <c r="GD863" s="21"/>
      <c r="GE863" s="21"/>
      <c r="GF863" s="21"/>
      <c r="GG863" s="21"/>
      <c r="GH863" s="21"/>
      <c r="GI863" s="21"/>
      <c r="GJ863" s="21"/>
      <c r="GK863" s="21"/>
      <c r="GL863" s="21"/>
      <c r="GM863" s="21"/>
      <c r="GN863" s="21"/>
      <c r="GO863" s="21"/>
      <c r="GP863" s="21"/>
      <c r="GQ863" s="21"/>
      <c r="GR863" s="21"/>
      <c r="GS863" s="21"/>
      <c r="GT863" s="21"/>
      <c r="GU863" s="21"/>
      <c r="GV863" s="21"/>
      <c r="GW863" s="21"/>
      <c r="GX863" s="21"/>
      <c r="GY863" s="21"/>
      <c r="GZ863" s="21"/>
      <c r="HA863" s="21"/>
      <c r="HB863" s="21"/>
      <c r="HC863" s="21"/>
      <c r="HD863" s="21"/>
      <c r="HE863" s="21"/>
      <c r="HF863" s="21"/>
      <c r="HG863" s="21"/>
      <c r="HH863" s="21"/>
      <c r="HI863" s="21"/>
      <c r="HJ863" s="21"/>
      <c r="HK863" s="21"/>
      <c r="HL863" s="21"/>
      <c r="HM863" s="21"/>
      <c r="HN863" s="21"/>
      <c r="HO863" s="21"/>
      <c r="HP863" s="21"/>
      <c r="HQ863" s="21"/>
      <c r="HR863" s="21"/>
      <c r="HS863" s="21"/>
      <c r="HT863" s="21"/>
    </row>
    <row r="864" s="9" customFormat="1" ht="30" customHeight="1" spans="1:228">
      <c r="A864" s="10"/>
      <c r="B864" s="14" t="s">
        <v>3067</v>
      </c>
      <c r="C864" s="15" t="s">
        <v>3038</v>
      </c>
      <c r="D864" s="15"/>
      <c r="E864" s="15" t="s">
        <v>3068</v>
      </c>
      <c r="F864" s="16" t="s">
        <v>3069</v>
      </c>
      <c r="G864" s="15" t="s">
        <v>27</v>
      </c>
      <c r="H864" s="15" t="s">
        <v>40</v>
      </c>
      <c r="I864" s="15"/>
      <c r="J864" s="15" t="s">
        <v>29</v>
      </c>
      <c r="K864" s="17">
        <v>25394</v>
      </c>
      <c r="L864" s="15">
        <v>49</v>
      </c>
      <c r="M864" s="15" t="s">
        <v>30</v>
      </c>
      <c r="N864" s="15" t="s">
        <v>31</v>
      </c>
      <c r="O864" s="15"/>
      <c r="P864" s="16" t="s">
        <v>47</v>
      </c>
      <c r="Q864" s="19">
        <v>33420</v>
      </c>
      <c r="R864" s="15" t="s">
        <v>34</v>
      </c>
      <c r="S864" s="15"/>
      <c r="T864" s="20" t="s">
        <v>3070</v>
      </c>
      <c r="U864" s="14" t="str">
        <f ca="1">VLOOKUP(T864,[1]sheet1!$C$1:$D$65536,2,0)</f>
        <v>13980848668</v>
      </c>
      <c r="V864" s="17">
        <v>33420</v>
      </c>
      <c r="W864" s="15" t="s">
        <v>80</v>
      </c>
      <c r="X864" s="21">
        <f t="shared" si="28"/>
        <v>26</v>
      </c>
      <c r="Y864" s="21">
        <f t="shared" si="29"/>
        <v>15</v>
      </c>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c r="GB864" s="21"/>
      <c r="GC864" s="21"/>
      <c r="GD864" s="21"/>
      <c r="GE864" s="21"/>
      <c r="GF864" s="21"/>
      <c r="GG864" s="21"/>
      <c r="GH864" s="21"/>
      <c r="GI864" s="21"/>
      <c r="GJ864" s="21"/>
      <c r="GK864" s="21"/>
      <c r="GL864" s="21"/>
      <c r="GM864" s="21"/>
      <c r="GN864" s="21"/>
      <c r="GO864" s="21"/>
      <c r="GP864" s="21"/>
      <c r="GQ864" s="21"/>
      <c r="GR864" s="21"/>
      <c r="GS864" s="21"/>
      <c r="GT864" s="21"/>
      <c r="GU864" s="21"/>
      <c r="GV864" s="21"/>
      <c r="GW864" s="21"/>
      <c r="GX864" s="21"/>
      <c r="GY864" s="21"/>
      <c r="GZ864" s="21"/>
      <c r="HA864" s="21"/>
      <c r="HB864" s="21"/>
      <c r="HC864" s="21"/>
      <c r="HD864" s="21"/>
      <c r="HE864" s="21"/>
      <c r="HF864" s="21"/>
      <c r="HG864" s="21"/>
      <c r="HH864" s="21"/>
      <c r="HI864" s="21"/>
      <c r="HJ864" s="21"/>
      <c r="HK864" s="21"/>
      <c r="HL864" s="21"/>
      <c r="HM864" s="21"/>
      <c r="HN864" s="21"/>
      <c r="HO864" s="21"/>
      <c r="HP864" s="21"/>
      <c r="HQ864" s="21"/>
      <c r="HR864" s="21"/>
      <c r="HS864" s="21"/>
      <c r="HT864" s="21"/>
    </row>
    <row r="865" s="9" customFormat="1" ht="30" customHeight="1" spans="1:228">
      <c r="A865" s="10"/>
      <c r="B865" s="14" t="s">
        <v>3071</v>
      </c>
      <c r="C865" s="15" t="s">
        <v>3038</v>
      </c>
      <c r="D865" s="15"/>
      <c r="E865" s="15" t="s">
        <v>3072</v>
      </c>
      <c r="F865" s="16" t="s">
        <v>3073</v>
      </c>
      <c r="G865" s="15" t="s">
        <v>27</v>
      </c>
      <c r="H865" s="15" t="s">
        <v>40</v>
      </c>
      <c r="I865" s="15"/>
      <c r="J865" s="15" t="s">
        <v>29</v>
      </c>
      <c r="K865" s="17">
        <v>23647</v>
      </c>
      <c r="L865" s="15">
        <v>53</v>
      </c>
      <c r="M865" s="15" t="s">
        <v>30</v>
      </c>
      <c r="N865" s="15" t="s">
        <v>130</v>
      </c>
      <c r="O865" s="15"/>
      <c r="P865" s="16" t="s">
        <v>47</v>
      </c>
      <c r="Q865" s="19">
        <v>35217</v>
      </c>
      <c r="R865" s="15" t="s">
        <v>61</v>
      </c>
      <c r="S865" s="15"/>
      <c r="T865" s="20" t="s">
        <v>3074</v>
      </c>
      <c r="U865" s="14" t="str">
        <f ca="1">VLOOKUP(T865,[1]sheet1!$C$1:$D$65536,2,0)</f>
        <v>13688324458</v>
      </c>
      <c r="V865" s="17">
        <v>29099</v>
      </c>
      <c r="W865" s="15" t="s">
        <v>36</v>
      </c>
      <c r="X865" s="21">
        <f t="shared" si="28"/>
        <v>38</v>
      </c>
      <c r="Y865" s="21">
        <f t="shared" si="29"/>
        <v>15</v>
      </c>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c r="GB865" s="21"/>
      <c r="GC865" s="21"/>
      <c r="GD865" s="21"/>
      <c r="GE865" s="21"/>
      <c r="GF865" s="21"/>
      <c r="GG865" s="21"/>
      <c r="GH865" s="21"/>
      <c r="GI865" s="21"/>
      <c r="GJ865" s="21"/>
      <c r="GK865" s="21"/>
      <c r="GL865" s="21"/>
      <c r="GM865" s="21"/>
      <c r="GN865" s="21"/>
      <c r="GO865" s="21"/>
      <c r="GP865" s="21"/>
      <c r="GQ865" s="21"/>
      <c r="GR865" s="21"/>
      <c r="GS865" s="21"/>
      <c r="GT865" s="21"/>
      <c r="GU865" s="21"/>
      <c r="GV865" s="21"/>
      <c r="GW865" s="21"/>
      <c r="GX865" s="21"/>
      <c r="GY865" s="21"/>
      <c r="GZ865" s="21"/>
      <c r="HA865" s="21"/>
      <c r="HB865" s="21"/>
      <c r="HC865" s="21"/>
      <c r="HD865" s="21"/>
      <c r="HE865" s="21"/>
      <c r="HF865" s="21"/>
      <c r="HG865" s="21"/>
      <c r="HH865" s="21"/>
      <c r="HI865" s="21"/>
      <c r="HJ865" s="21"/>
      <c r="HK865" s="21"/>
      <c r="HL865" s="21"/>
      <c r="HM865" s="21"/>
      <c r="HN865" s="21"/>
      <c r="HO865" s="21"/>
      <c r="HP865" s="21"/>
      <c r="HQ865" s="21"/>
      <c r="HR865" s="21"/>
      <c r="HS865" s="21"/>
      <c r="HT865" s="21"/>
    </row>
    <row r="866" s="9" customFormat="1" ht="30" customHeight="1" spans="1:228">
      <c r="A866" s="10"/>
      <c r="B866" s="14" t="s">
        <v>3075</v>
      </c>
      <c r="C866" s="15" t="s">
        <v>3038</v>
      </c>
      <c r="D866" s="15"/>
      <c r="E866" s="15" t="s">
        <v>3076</v>
      </c>
      <c r="F866" s="16" t="s">
        <v>3077</v>
      </c>
      <c r="G866" s="15" t="s">
        <v>56</v>
      </c>
      <c r="H866" s="15" t="s">
        <v>40</v>
      </c>
      <c r="I866" s="15"/>
      <c r="J866" s="15" t="s">
        <v>29</v>
      </c>
      <c r="K866" s="17" t="s">
        <v>3078</v>
      </c>
      <c r="L866" s="15">
        <v>34</v>
      </c>
      <c r="M866" s="15" t="s">
        <v>2669</v>
      </c>
      <c r="N866" s="15" t="s">
        <v>31</v>
      </c>
      <c r="O866" s="15"/>
      <c r="P866" s="16" t="s">
        <v>47</v>
      </c>
      <c r="Q866" s="19">
        <v>39995</v>
      </c>
      <c r="R866" s="15" t="s">
        <v>61</v>
      </c>
      <c r="S866" s="15"/>
      <c r="T866" s="20" t="s">
        <v>3079</v>
      </c>
      <c r="U866" s="14" t="str">
        <f ca="1">VLOOKUP(T866,[1]sheet1!$C$1:$D$65536,2,0)</f>
        <v>13668137677</v>
      </c>
      <c r="V866" s="17">
        <v>40664</v>
      </c>
      <c r="W866" s="15" t="s">
        <v>36</v>
      </c>
      <c r="X866" s="21">
        <f t="shared" si="28"/>
        <v>6</v>
      </c>
      <c r="Y866" s="21">
        <f t="shared" si="29"/>
        <v>5</v>
      </c>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c r="GB866" s="21"/>
      <c r="GC866" s="21"/>
      <c r="GD866" s="21"/>
      <c r="GE866" s="21"/>
      <c r="GF866" s="21"/>
      <c r="GG866" s="21"/>
      <c r="GH866" s="21"/>
      <c r="GI866" s="21"/>
      <c r="GJ866" s="21"/>
      <c r="GK866" s="21"/>
      <c r="GL866" s="21"/>
      <c r="GM866" s="21"/>
      <c r="GN866" s="21"/>
      <c r="GO866" s="21"/>
      <c r="GP866" s="21"/>
      <c r="GQ866" s="21"/>
      <c r="GR866" s="21"/>
      <c r="GS866" s="21"/>
      <c r="GT866" s="21"/>
      <c r="GU866" s="21"/>
      <c r="GV866" s="21"/>
      <c r="GW866" s="21"/>
      <c r="GX866" s="21"/>
      <c r="GY866" s="21"/>
      <c r="GZ866" s="21"/>
      <c r="HA866" s="21"/>
      <c r="HB866" s="21"/>
      <c r="HC866" s="21"/>
      <c r="HD866" s="21"/>
      <c r="HE866" s="21"/>
      <c r="HF866" s="21"/>
      <c r="HG866" s="21"/>
      <c r="HH866" s="21"/>
      <c r="HI866" s="21"/>
      <c r="HJ866" s="21"/>
      <c r="HK866" s="21"/>
      <c r="HL866" s="21"/>
      <c r="HM866" s="21"/>
      <c r="HN866" s="21"/>
      <c r="HO866" s="21"/>
      <c r="HP866" s="21"/>
      <c r="HQ866" s="21"/>
      <c r="HR866" s="21"/>
      <c r="HS866" s="21"/>
      <c r="HT866" s="21"/>
    </row>
    <row r="867" s="9" customFormat="1" ht="30" customHeight="1" spans="1:228">
      <c r="A867" s="10"/>
      <c r="B867" s="14" t="s">
        <v>3080</v>
      </c>
      <c r="C867" s="15" t="s">
        <v>3038</v>
      </c>
      <c r="D867" s="15"/>
      <c r="E867" s="15">
        <v>1259</v>
      </c>
      <c r="F867" s="16" t="s">
        <v>3081</v>
      </c>
      <c r="G867" s="15" t="s">
        <v>56</v>
      </c>
      <c r="H867" s="15" t="s">
        <v>40</v>
      </c>
      <c r="I867" s="15"/>
      <c r="J867" s="15" t="s">
        <v>29</v>
      </c>
      <c r="K867" s="17">
        <v>32383</v>
      </c>
      <c r="L867" s="15">
        <v>30</v>
      </c>
      <c r="M867" s="15" t="s">
        <v>30</v>
      </c>
      <c r="N867" s="15" t="s">
        <v>31</v>
      </c>
      <c r="O867" s="15"/>
      <c r="P867" s="16" t="s">
        <v>47</v>
      </c>
      <c r="Q867" s="19">
        <v>41080</v>
      </c>
      <c r="R867" s="15" t="s">
        <v>57</v>
      </c>
      <c r="S867" s="15"/>
      <c r="T867" s="20" t="s">
        <v>3082</v>
      </c>
      <c r="U867" s="14" t="str">
        <f ca="1">VLOOKUP(T867,[1]sheet1!$C$1:$D$65536,2,0)</f>
        <v>18280494144</v>
      </c>
      <c r="V867" s="17">
        <v>42186</v>
      </c>
      <c r="W867" s="15" t="s">
        <v>36</v>
      </c>
      <c r="X867" s="21">
        <f t="shared" si="28"/>
        <v>2</v>
      </c>
      <c r="Y867" s="21">
        <f t="shared" si="29"/>
        <v>5</v>
      </c>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c r="GB867" s="21"/>
      <c r="GC867" s="21"/>
      <c r="GD867" s="21"/>
      <c r="GE867" s="21"/>
      <c r="GF867" s="21"/>
      <c r="GG867" s="21"/>
      <c r="GH867" s="21"/>
      <c r="GI867" s="21"/>
      <c r="GJ867" s="21"/>
      <c r="GK867" s="21"/>
      <c r="GL867" s="21"/>
      <c r="GM867" s="21"/>
      <c r="GN867" s="21"/>
      <c r="GO867" s="21"/>
      <c r="GP867" s="21"/>
      <c r="GQ867" s="21"/>
      <c r="GR867" s="21"/>
      <c r="GS867" s="21"/>
      <c r="GT867" s="21"/>
      <c r="GU867" s="21"/>
      <c r="GV867" s="21"/>
      <c r="GW867" s="21"/>
      <c r="GX867" s="21"/>
      <c r="GY867" s="21"/>
      <c r="GZ867" s="21"/>
      <c r="HA867" s="21"/>
      <c r="HB867" s="21"/>
      <c r="HC867" s="21"/>
      <c r="HD867" s="21"/>
      <c r="HE867" s="21"/>
      <c r="HF867" s="21"/>
      <c r="HG867" s="21"/>
      <c r="HH867" s="21"/>
      <c r="HI867" s="21"/>
      <c r="HJ867" s="21"/>
      <c r="HK867" s="21"/>
      <c r="HL867" s="21"/>
      <c r="HM867" s="21"/>
      <c r="HN867" s="21"/>
      <c r="HO867" s="21"/>
      <c r="HP867" s="21"/>
      <c r="HQ867" s="21"/>
      <c r="HR867" s="21"/>
      <c r="HS867" s="21"/>
      <c r="HT867" s="21"/>
    </row>
    <row r="868" s="9" customFormat="1" ht="30" customHeight="1" spans="1:228">
      <c r="A868" s="10">
        <v>1</v>
      </c>
      <c r="B868" s="14" t="s">
        <v>3083</v>
      </c>
      <c r="C868" s="15" t="s">
        <v>3084</v>
      </c>
      <c r="D868" s="15"/>
      <c r="E868" s="15">
        <v>38</v>
      </c>
      <c r="F868" s="16" t="s">
        <v>3085</v>
      </c>
      <c r="G868" s="15" t="s">
        <v>27</v>
      </c>
      <c r="H868" s="15" t="s">
        <v>28</v>
      </c>
      <c r="I868" s="15"/>
      <c r="J868" s="15" t="s">
        <v>41</v>
      </c>
      <c r="K868" s="17">
        <v>23826</v>
      </c>
      <c r="L868" s="15">
        <v>53</v>
      </c>
      <c r="M868" s="15" t="s">
        <v>30</v>
      </c>
      <c r="N868" s="15" t="s">
        <v>31</v>
      </c>
      <c r="O868" s="15"/>
      <c r="P868" s="16" t="s">
        <v>47</v>
      </c>
      <c r="Q868" s="19">
        <v>31959</v>
      </c>
      <c r="R868" s="15" t="s">
        <v>43</v>
      </c>
      <c r="S868" s="15"/>
      <c r="T868" s="20" t="s">
        <v>3086</v>
      </c>
      <c r="U868" s="14" t="str">
        <f ca="1">VLOOKUP(T868,[1]sheet1!$C$1:$D$65536,2,0)</f>
        <v>13730878833</v>
      </c>
      <c r="V868" s="17">
        <v>31968</v>
      </c>
      <c r="W868" s="15" t="s">
        <v>882</v>
      </c>
      <c r="X868" s="21">
        <f t="shared" si="28"/>
        <v>30</v>
      </c>
      <c r="Y868" s="21">
        <f t="shared" si="29"/>
        <v>15</v>
      </c>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c r="GB868" s="21"/>
      <c r="GC868" s="21"/>
      <c r="GD868" s="21"/>
      <c r="GE868" s="21"/>
      <c r="GF868" s="21"/>
      <c r="GG868" s="21"/>
      <c r="GH868" s="21"/>
      <c r="GI868" s="21"/>
      <c r="GJ868" s="21"/>
      <c r="GK868" s="21"/>
      <c r="GL868" s="21"/>
      <c r="GM868" s="21"/>
      <c r="GN868" s="21"/>
      <c r="GO868" s="21"/>
      <c r="GP868" s="21"/>
      <c r="GQ868" s="21"/>
      <c r="GR868" s="21"/>
      <c r="GS868" s="21"/>
      <c r="GT868" s="21"/>
      <c r="GU868" s="21"/>
      <c r="GV868" s="21"/>
      <c r="GW868" s="21"/>
      <c r="GX868" s="21"/>
      <c r="GY868" s="21"/>
      <c r="GZ868" s="21"/>
      <c r="HA868" s="21"/>
      <c r="HB868" s="21"/>
      <c r="HC868" s="21"/>
      <c r="HD868" s="21"/>
      <c r="HE868" s="21"/>
      <c r="HF868" s="21"/>
      <c r="HG868" s="21"/>
      <c r="HH868" s="21"/>
      <c r="HI868" s="21"/>
      <c r="HJ868" s="21"/>
      <c r="HK868" s="21"/>
      <c r="HL868" s="21"/>
      <c r="HM868" s="21"/>
      <c r="HN868" s="21"/>
      <c r="HO868" s="21"/>
      <c r="HP868" s="21"/>
      <c r="HQ868" s="21"/>
      <c r="HR868" s="21"/>
      <c r="HS868" s="21"/>
      <c r="HT868" s="21"/>
    </row>
    <row r="869" s="9" customFormat="1" ht="30" customHeight="1" spans="1:228">
      <c r="A869" s="10">
        <v>2</v>
      </c>
      <c r="B869" s="14" t="s">
        <v>3087</v>
      </c>
      <c r="C869" s="15" t="s">
        <v>3084</v>
      </c>
      <c r="D869" s="15"/>
      <c r="E869" s="15">
        <v>1313</v>
      </c>
      <c r="F869" s="16" t="s">
        <v>3088</v>
      </c>
      <c r="G869" s="15" t="s">
        <v>27</v>
      </c>
      <c r="H869" s="15" t="s">
        <v>40</v>
      </c>
      <c r="I869" s="15"/>
      <c r="J869" s="15" t="s">
        <v>41</v>
      </c>
      <c r="K869" s="17">
        <v>32175</v>
      </c>
      <c r="L869" s="15">
        <v>30</v>
      </c>
      <c r="M869" s="15" t="s">
        <v>30</v>
      </c>
      <c r="N869" s="15" t="s">
        <v>31</v>
      </c>
      <c r="O869" s="15" t="s">
        <v>91</v>
      </c>
      <c r="P869" s="16" t="s">
        <v>47</v>
      </c>
      <c r="Q869" s="19">
        <v>41091</v>
      </c>
      <c r="R869" s="15" t="s">
        <v>57</v>
      </c>
      <c r="S869" s="15"/>
      <c r="T869" s="20" t="s">
        <v>3089</v>
      </c>
      <c r="U869" s="14" t="str">
        <f ca="1">VLOOKUP(T869,[1]sheet1!$C$1:$D$65536,2,0)</f>
        <v>18782456734</v>
      </c>
      <c r="V869" s="17">
        <v>42226</v>
      </c>
      <c r="W869" s="15" t="s">
        <v>36</v>
      </c>
      <c r="X869" s="21">
        <f t="shared" si="28"/>
        <v>2</v>
      </c>
      <c r="Y869" s="21">
        <f t="shared" si="29"/>
        <v>5</v>
      </c>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c r="GB869" s="21"/>
      <c r="GC869" s="21"/>
      <c r="GD869" s="21"/>
      <c r="GE869" s="21"/>
      <c r="GF869" s="21"/>
      <c r="GG869" s="21"/>
      <c r="GH869" s="21"/>
      <c r="GI869" s="21"/>
      <c r="GJ869" s="21"/>
      <c r="GK869" s="21"/>
      <c r="GL869" s="21"/>
      <c r="GM869" s="21"/>
      <c r="GN869" s="21"/>
      <c r="GO869" s="21"/>
      <c r="GP869" s="21"/>
      <c r="GQ869" s="21"/>
      <c r="GR869" s="21"/>
      <c r="GS869" s="21"/>
      <c r="GT869" s="21"/>
      <c r="GU869" s="21"/>
      <c r="GV869" s="21"/>
      <c r="GW869" s="21"/>
      <c r="GX869" s="21"/>
      <c r="GY869" s="21"/>
      <c r="GZ869" s="21"/>
      <c r="HA869" s="21"/>
      <c r="HB869" s="21"/>
      <c r="HC869" s="21"/>
      <c r="HD869" s="21"/>
      <c r="HE869" s="21"/>
      <c r="HF869" s="21"/>
      <c r="HG869" s="21"/>
      <c r="HH869" s="21"/>
      <c r="HI869" s="21"/>
      <c r="HJ869" s="21"/>
      <c r="HK869" s="21"/>
      <c r="HL869" s="21"/>
      <c r="HM869" s="21"/>
      <c r="HN869" s="21"/>
      <c r="HO869" s="21"/>
      <c r="HP869" s="21"/>
      <c r="HQ869" s="21"/>
      <c r="HR869" s="21"/>
      <c r="HS869" s="21"/>
      <c r="HT869" s="21"/>
    </row>
    <row r="870" s="9" customFormat="1" ht="30" customHeight="1" spans="1:228">
      <c r="A870" s="10">
        <v>3</v>
      </c>
      <c r="B870" s="14" t="s">
        <v>3090</v>
      </c>
      <c r="C870" s="15" t="s">
        <v>3084</v>
      </c>
      <c r="D870" s="15"/>
      <c r="E870" s="15">
        <v>173</v>
      </c>
      <c r="F870" s="16" t="s">
        <v>3091</v>
      </c>
      <c r="G870" s="15" t="s">
        <v>27</v>
      </c>
      <c r="H870" s="15" t="s">
        <v>177</v>
      </c>
      <c r="I870" s="15"/>
      <c r="J870" s="15" t="s">
        <v>29</v>
      </c>
      <c r="K870" s="17">
        <v>30356</v>
      </c>
      <c r="L870" s="15">
        <v>35</v>
      </c>
      <c r="M870" s="15" t="s">
        <v>30</v>
      </c>
      <c r="N870" s="15" t="s">
        <v>102</v>
      </c>
      <c r="O870" s="15" t="s">
        <v>546</v>
      </c>
      <c r="P870" s="16" t="s">
        <v>47</v>
      </c>
      <c r="Q870" s="19">
        <v>41821</v>
      </c>
      <c r="R870" s="15" t="s">
        <v>61</v>
      </c>
      <c r="S870" s="15"/>
      <c r="T870" s="20" t="s">
        <v>3092</v>
      </c>
      <c r="U870" s="14" t="str">
        <f ca="1">VLOOKUP(T870,[1]sheet1!$C$1:$D$65536,2,0)</f>
        <v>13668132021</v>
      </c>
      <c r="V870" s="17">
        <v>39264</v>
      </c>
      <c r="W870" s="15" t="s">
        <v>80</v>
      </c>
      <c r="X870" s="21">
        <f t="shared" si="28"/>
        <v>10</v>
      </c>
      <c r="Y870" s="21">
        <f t="shared" si="29"/>
        <v>10</v>
      </c>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c r="GB870" s="21"/>
      <c r="GC870" s="21"/>
      <c r="GD870" s="21"/>
      <c r="GE870" s="21"/>
      <c r="GF870" s="21"/>
      <c r="GG870" s="21"/>
      <c r="GH870" s="21"/>
      <c r="GI870" s="21"/>
      <c r="GJ870" s="21"/>
      <c r="GK870" s="21"/>
      <c r="GL870" s="21"/>
      <c r="GM870" s="21"/>
      <c r="GN870" s="21"/>
      <c r="GO870" s="21"/>
      <c r="GP870" s="21"/>
      <c r="GQ870" s="21"/>
      <c r="GR870" s="21"/>
      <c r="GS870" s="21"/>
      <c r="GT870" s="21"/>
      <c r="GU870" s="21"/>
      <c r="GV870" s="21"/>
      <c r="GW870" s="21"/>
      <c r="GX870" s="21"/>
      <c r="GY870" s="21"/>
      <c r="GZ870" s="21"/>
      <c r="HA870" s="21"/>
      <c r="HB870" s="21"/>
      <c r="HC870" s="21"/>
      <c r="HD870" s="21"/>
      <c r="HE870" s="21"/>
      <c r="HF870" s="21"/>
      <c r="HG870" s="21"/>
      <c r="HH870" s="21"/>
      <c r="HI870" s="21"/>
      <c r="HJ870" s="21"/>
      <c r="HK870" s="21"/>
      <c r="HL870" s="21"/>
      <c r="HM870" s="21"/>
      <c r="HN870" s="21"/>
      <c r="HO870" s="21"/>
      <c r="HP870" s="21"/>
      <c r="HQ870" s="21"/>
      <c r="HR870" s="21"/>
      <c r="HS870" s="21"/>
      <c r="HT870" s="21"/>
    </row>
    <row r="871" s="9" customFormat="1" ht="30" customHeight="1" spans="1:228">
      <c r="A871" s="10">
        <v>4</v>
      </c>
      <c r="B871" s="14" t="s">
        <v>3093</v>
      </c>
      <c r="C871" s="15" t="s">
        <v>3084</v>
      </c>
      <c r="D871" s="15"/>
      <c r="E871" s="15">
        <v>785</v>
      </c>
      <c r="F871" s="16" t="s">
        <v>3094</v>
      </c>
      <c r="G871" s="15" t="s">
        <v>27</v>
      </c>
      <c r="H871" s="15" t="s">
        <v>40</v>
      </c>
      <c r="I871" s="15"/>
      <c r="J871" s="15" t="s">
        <v>29</v>
      </c>
      <c r="K871" s="17">
        <v>29072</v>
      </c>
      <c r="L871" s="15">
        <v>39</v>
      </c>
      <c r="M871" s="15" t="s">
        <v>30</v>
      </c>
      <c r="N871" s="15" t="s">
        <v>102</v>
      </c>
      <c r="O871" s="15" t="s">
        <v>102</v>
      </c>
      <c r="P871" s="16" t="s">
        <v>47</v>
      </c>
      <c r="Q871" s="19">
        <v>37803</v>
      </c>
      <c r="R871" s="15" t="s">
        <v>34</v>
      </c>
      <c r="S871" s="15"/>
      <c r="T871" s="20" t="s">
        <v>3095</v>
      </c>
      <c r="U871" s="14" t="str">
        <f ca="1">VLOOKUP(T871,[1]sheet1!$C$1:$D$65536,2,0)</f>
        <v>13880830765</v>
      </c>
      <c r="V871" s="17">
        <v>39630</v>
      </c>
      <c r="W871" s="15" t="s">
        <v>36</v>
      </c>
      <c r="X871" s="21">
        <f t="shared" si="28"/>
        <v>9</v>
      </c>
      <c r="Y871" s="21">
        <f t="shared" si="29"/>
        <v>5</v>
      </c>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c r="GB871" s="21"/>
      <c r="GC871" s="21"/>
      <c r="GD871" s="21"/>
      <c r="GE871" s="21"/>
      <c r="GF871" s="21"/>
      <c r="GG871" s="21"/>
      <c r="GH871" s="21"/>
      <c r="GI871" s="21"/>
      <c r="GJ871" s="21"/>
      <c r="GK871" s="21"/>
      <c r="GL871" s="21"/>
      <c r="GM871" s="21"/>
      <c r="GN871" s="21"/>
      <c r="GO871" s="21"/>
      <c r="GP871" s="21"/>
      <c r="GQ871" s="21"/>
      <c r="GR871" s="21"/>
      <c r="GS871" s="21"/>
      <c r="GT871" s="21"/>
      <c r="GU871" s="21"/>
      <c r="GV871" s="21"/>
      <c r="GW871" s="21"/>
      <c r="GX871" s="21"/>
      <c r="GY871" s="21"/>
      <c r="GZ871" s="21"/>
      <c r="HA871" s="21"/>
      <c r="HB871" s="21"/>
      <c r="HC871" s="21"/>
      <c r="HD871" s="21"/>
      <c r="HE871" s="21"/>
      <c r="HF871" s="21"/>
      <c r="HG871" s="21"/>
      <c r="HH871" s="21"/>
      <c r="HI871" s="21"/>
      <c r="HJ871" s="21"/>
      <c r="HK871" s="21"/>
      <c r="HL871" s="21"/>
      <c r="HM871" s="21"/>
      <c r="HN871" s="21"/>
      <c r="HO871" s="21"/>
      <c r="HP871" s="21"/>
      <c r="HQ871" s="21"/>
      <c r="HR871" s="21"/>
      <c r="HS871" s="21"/>
      <c r="HT871" s="21"/>
    </row>
    <row r="872" s="9" customFormat="1" ht="30" customHeight="1" spans="1:228">
      <c r="A872" s="10">
        <v>5</v>
      </c>
      <c r="B872" s="14" t="s">
        <v>3096</v>
      </c>
      <c r="C872" s="15" t="s">
        <v>3084</v>
      </c>
      <c r="D872" s="15"/>
      <c r="E872" s="15">
        <v>765</v>
      </c>
      <c r="F872" s="16" t="s">
        <v>3097</v>
      </c>
      <c r="G872" s="15" t="s">
        <v>27</v>
      </c>
      <c r="H872" s="15" t="s">
        <v>40</v>
      </c>
      <c r="I872" s="15"/>
      <c r="J872" s="15" t="s">
        <v>29</v>
      </c>
      <c r="K872" s="17">
        <v>30709</v>
      </c>
      <c r="L872" s="15">
        <v>34</v>
      </c>
      <c r="M872" s="15" t="s">
        <v>30</v>
      </c>
      <c r="N872" s="15" t="s">
        <v>31</v>
      </c>
      <c r="O872" s="15" t="s">
        <v>91</v>
      </c>
      <c r="P872" s="16" t="s">
        <v>47</v>
      </c>
      <c r="Q872" s="19">
        <v>39600</v>
      </c>
      <c r="R872" s="15" t="s">
        <v>57</v>
      </c>
      <c r="S872" s="15"/>
      <c r="T872" s="20" t="s">
        <v>3098</v>
      </c>
      <c r="U872" s="14" t="str">
        <f ca="1">VLOOKUP(T872,[1]sheet1!$C$1:$D$65536,2,0)</f>
        <v>18030671900</v>
      </c>
      <c r="V872" s="17">
        <v>40269</v>
      </c>
      <c r="W872" s="15" t="s">
        <v>36</v>
      </c>
      <c r="X872" s="21">
        <f t="shared" si="28"/>
        <v>7</v>
      </c>
      <c r="Y872" s="21">
        <f t="shared" si="29"/>
        <v>5</v>
      </c>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c r="GB872" s="21"/>
      <c r="GC872" s="21"/>
      <c r="GD872" s="21"/>
      <c r="GE872" s="21"/>
      <c r="GF872" s="21"/>
      <c r="GG872" s="21"/>
      <c r="GH872" s="21"/>
      <c r="GI872" s="21"/>
      <c r="GJ872" s="21"/>
      <c r="GK872" s="21"/>
      <c r="GL872" s="21"/>
      <c r="GM872" s="21"/>
      <c r="GN872" s="21"/>
      <c r="GO872" s="21"/>
      <c r="GP872" s="21"/>
      <c r="GQ872" s="21"/>
      <c r="GR872" s="21"/>
      <c r="GS872" s="21"/>
      <c r="GT872" s="21"/>
      <c r="GU872" s="21"/>
      <c r="GV872" s="21"/>
      <c r="GW872" s="21"/>
      <c r="GX872" s="21"/>
      <c r="GY872" s="21"/>
      <c r="GZ872" s="21"/>
      <c r="HA872" s="21"/>
      <c r="HB872" s="21"/>
      <c r="HC872" s="21"/>
      <c r="HD872" s="21"/>
      <c r="HE872" s="21"/>
      <c r="HF872" s="21"/>
      <c r="HG872" s="21"/>
      <c r="HH872" s="21"/>
      <c r="HI872" s="21"/>
      <c r="HJ872" s="21"/>
      <c r="HK872" s="21"/>
      <c r="HL872" s="21"/>
      <c r="HM872" s="21"/>
      <c r="HN872" s="21"/>
      <c r="HO872" s="21"/>
      <c r="HP872" s="21"/>
      <c r="HQ872" s="21"/>
      <c r="HR872" s="21"/>
      <c r="HS872" s="21"/>
      <c r="HT872" s="21"/>
    </row>
    <row r="873" s="9" customFormat="1" ht="30" customHeight="1" spans="1:228">
      <c r="A873" s="10">
        <v>6</v>
      </c>
      <c r="B873" s="14" t="s">
        <v>3099</v>
      </c>
      <c r="C873" s="15" t="s">
        <v>3084</v>
      </c>
      <c r="D873" s="15"/>
      <c r="E873" s="15">
        <v>1310</v>
      </c>
      <c r="F873" s="16" t="s">
        <v>3100</v>
      </c>
      <c r="G873" s="15" t="s">
        <v>27</v>
      </c>
      <c r="H873" s="15" t="s">
        <v>40</v>
      </c>
      <c r="I873" s="15"/>
      <c r="J873" s="15" t="s">
        <v>41</v>
      </c>
      <c r="K873" s="17">
        <v>33131</v>
      </c>
      <c r="L873" s="15">
        <v>27</v>
      </c>
      <c r="M873" s="15" t="s">
        <v>30</v>
      </c>
      <c r="N873" s="15" t="s">
        <v>31</v>
      </c>
      <c r="O873" s="15" t="s">
        <v>91</v>
      </c>
      <c r="P873" s="16" t="s">
        <v>47</v>
      </c>
      <c r="Q873" s="19">
        <v>41091</v>
      </c>
      <c r="R873" s="15" t="s">
        <v>57</v>
      </c>
      <c r="S873" s="15"/>
      <c r="T873" s="20" t="s">
        <v>3101</v>
      </c>
      <c r="U873" s="14" t="str">
        <f ca="1">VLOOKUP(T873,[1]sheet1!$C$1:$D$65536,2,0)</f>
        <v>15882091822</v>
      </c>
      <c r="V873" s="17">
        <v>42186</v>
      </c>
      <c r="W873" s="15" t="s">
        <v>80</v>
      </c>
      <c r="X873" s="21">
        <f t="shared" si="28"/>
        <v>2</v>
      </c>
      <c r="Y873" s="21">
        <f t="shared" si="29"/>
        <v>5</v>
      </c>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c r="GB873" s="21"/>
      <c r="GC873" s="21"/>
      <c r="GD873" s="21"/>
      <c r="GE873" s="21"/>
      <c r="GF873" s="21"/>
      <c r="GG873" s="21"/>
      <c r="GH873" s="21"/>
      <c r="GI873" s="21"/>
      <c r="GJ873" s="21"/>
      <c r="GK873" s="21"/>
      <c r="GL873" s="21"/>
      <c r="GM873" s="21"/>
      <c r="GN873" s="21"/>
      <c r="GO873" s="21"/>
      <c r="GP873" s="21"/>
      <c r="GQ873" s="21"/>
      <c r="GR873" s="21"/>
      <c r="GS873" s="21"/>
      <c r="GT873" s="21"/>
      <c r="GU873" s="21"/>
      <c r="GV873" s="21"/>
      <c r="GW873" s="21"/>
      <c r="GX873" s="21"/>
      <c r="GY873" s="21"/>
      <c r="GZ873" s="21"/>
      <c r="HA873" s="21"/>
      <c r="HB873" s="21"/>
      <c r="HC873" s="21"/>
      <c r="HD873" s="21"/>
      <c r="HE873" s="21"/>
      <c r="HF873" s="21"/>
      <c r="HG873" s="21"/>
      <c r="HH873" s="21"/>
      <c r="HI873" s="21"/>
      <c r="HJ873" s="21"/>
      <c r="HK873" s="21"/>
      <c r="HL873" s="21"/>
      <c r="HM873" s="21"/>
      <c r="HN873" s="21"/>
      <c r="HO873" s="21"/>
      <c r="HP873" s="21"/>
      <c r="HQ873" s="21"/>
      <c r="HR873" s="21"/>
      <c r="HS873" s="21"/>
      <c r="HT873" s="21"/>
    </row>
    <row r="874" s="9" customFormat="1" ht="30" customHeight="1" spans="1:228">
      <c r="A874" s="10">
        <v>7</v>
      </c>
      <c r="B874" s="14" t="s">
        <v>3102</v>
      </c>
      <c r="C874" s="15" t="s">
        <v>3084</v>
      </c>
      <c r="D874" s="15"/>
      <c r="E874" s="15">
        <v>693</v>
      </c>
      <c r="F874" s="16" t="s">
        <v>3103</v>
      </c>
      <c r="G874" s="15" t="s">
        <v>27</v>
      </c>
      <c r="H874" s="15" t="s">
        <v>40</v>
      </c>
      <c r="I874" s="15"/>
      <c r="J874" s="15" t="s">
        <v>41</v>
      </c>
      <c r="K874" s="17">
        <v>29748</v>
      </c>
      <c r="L874" s="15">
        <v>37</v>
      </c>
      <c r="M874" s="15" t="s">
        <v>30</v>
      </c>
      <c r="N874" s="15" t="s">
        <v>31</v>
      </c>
      <c r="O874" s="15" t="s">
        <v>91</v>
      </c>
      <c r="P874" s="16" t="s">
        <v>47</v>
      </c>
      <c r="Q874" s="19">
        <v>38534</v>
      </c>
      <c r="R874" s="15" t="s">
        <v>61</v>
      </c>
      <c r="S874" s="15"/>
      <c r="T874" s="20" t="s">
        <v>3104</v>
      </c>
      <c r="U874" s="14" t="str">
        <f ca="1">VLOOKUP(T874,[1]sheet1!$C$1:$D$65536,2,0)</f>
        <v>13730871312</v>
      </c>
      <c r="V874" s="17">
        <v>39661</v>
      </c>
      <c r="W874" s="15" t="s">
        <v>36</v>
      </c>
      <c r="X874" s="21">
        <f t="shared" si="28"/>
        <v>9</v>
      </c>
      <c r="Y874" s="21">
        <f t="shared" si="29"/>
        <v>5</v>
      </c>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c r="GB874" s="21"/>
      <c r="GC874" s="21"/>
      <c r="GD874" s="21"/>
      <c r="GE874" s="21"/>
      <c r="GF874" s="21"/>
      <c r="GG874" s="21"/>
      <c r="GH874" s="21"/>
      <c r="GI874" s="21"/>
      <c r="GJ874" s="21"/>
      <c r="GK874" s="21"/>
      <c r="GL874" s="21"/>
      <c r="GM874" s="21"/>
      <c r="GN874" s="21"/>
      <c r="GO874" s="21"/>
      <c r="GP874" s="21"/>
      <c r="GQ874" s="21"/>
      <c r="GR874" s="21"/>
      <c r="GS874" s="21"/>
      <c r="GT874" s="21"/>
      <c r="GU874" s="21"/>
      <c r="GV874" s="21"/>
      <c r="GW874" s="21"/>
      <c r="GX874" s="21"/>
      <c r="GY874" s="21"/>
      <c r="GZ874" s="21"/>
      <c r="HA874" s="21"/>
      <c r="HB874" s="21"/>
      <c r="HC874" s="21"/>
      <c r="HD874" s="21"/>
      <c r="HE874" s="21"/>
      <c r="HF874" s="21"/>
      <c r="HG874" s="21"/>
      <c r="HH874" s="21"/>
      <c r="HI874" s="21"/>
      <c r="HJ874" s="21"/>
      <c r="HK874" s="21"/>
      <c r="HL874" s="21"/>
      <c r="HM874" s="21"/>
      <c r="HN874" s="21"/>
      <c r="HO874" s="21"/>
      <c r="HP874" s="21"/>
      <c r="HQ874" s="21"/>
      <c r="HR874" s="21"/>
      <c r="HS874" s="21"/>
      <c r="HT874" s="21"/>
    </row>
    <row r="875" s="9" customFormat="1" ht="30" customHeight="1" spans="1:228">
      <c r="A875" s="10">
        <v>8</v>
      </c>
      <c r="B875" s="14" t="s">
        <v>3105</v>
      </c>
      <c r="C875" s="15" t="s">
        <v>3084</v>
      </c>
      <c r="D875" s="15"/>
      <c r="E875" s="15">
        <v>1034</v>
      </c>
      <c r="F875" s="16" t="s">
        <v>3106</v>
      </c>
      <c r="G875" s="15" t="s">
        <v>56</v>
      </c>
      <c r="H875" s="15" t="s">
        <v>136</v>
      </c>
      <c r="I875" s="15"/>
      <c r="J875" s="15" t="s">
        <v>41</v>
      </c>
      <c r="K875" s="17">
        <v>31402</v>
      </c>
      <c r="L875" s="15">
        <v>33</v>
      </c>
      <c r="M875" s="15" t="s">
        <v>30</v>
      </c>
      <c r="N875" s="15" t="s">
        <v>31</v>
      </c>
      <c r="O875" s="15" t="s">
        <v>389</v>
      </c>
      <c r="P875" s="16" t="s">
        <v>131</v>
      </c>
      <c r="Q875" s="19">
        <v>2012.1</v>
      </c>
      <c r="R875" s="15" t="s">
        <v>146</v>
      </c>
      <c r="S875" s="15"/>
      <c r="T875" s="20" t="s">
        <v>3107</v>
      </c>
      <c r="U875" s="14" t="str">
        <f ca="1">VLOOKUP(T875,[1]sheet1!$C$1:$D$65536,2,0)</f>
        <v>13551808766</v>
      </c>
      <c r="V875" s="17">
        <v>40940</v>
      </c>
      <c r="W875" s="15" t="s">
        <v>36</v>
      </c>
      <c r="X875" s="21">
        <f t="shared" si="28"/>
        <v>5</v>
      </c>
      <c r="Y875" s="21">
        <f t="shared" si="29"/>
        <v>5</v>
      </c>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c r="GB875" s="21"/>
      <c r="GC875" s="21"/>
      <c r="GD875" s="21"/>
      <c r="GE875" s="21"/>
      <c r="GF875" s="21"/>
      <c r="GG875" s="21"/>
      <c r="GH875" s="21"/>
      <c r="GI875" s="21"/>
      <c r="GJ875" s="21"/>
      <c r="GK875" s="21"/>
      <c r="GL875" s="21"/>
      <c r="GM875" s="21"/>
      <c r="GN875" s="21"/>
      <c r="GO875" s="21"/>
      <c r="GP875" s="21"/>
      <c r="GQ875" s="21"/>
      <c r="GR875" s="21"/>
      <c r="GS875" s="21"/>
      <c r="GT875" s="21"/>
      <c r="GU875" s="21"/>
      <c r="GV875" s="21"/>
      <c r="GW875" s="21"/>
      <c r="GX875" s="21"/>
      <c r="GY875" s="21"/>
      <c r="GZ875" s="21"/>
      <c r="HA875" s="21"/>
      <c r="HB875" s="21"/>
      <c r="HC875" s="21"/>
      <c r="HD875" s="21"/>
      <c r="HE875" s="21"/>
      <c r="HF875" s="21"/>
      <c r="HG875" s="21"/>
      <c r="HH875" s="21"/>
      <c r="HI875" s="21"/>
      <c r="HJ875" s="21"/>
      <c r="HK875" s="21"/>
      <c r="HL875" s="21"/>
      <c r="HM875" s="21"/>
      <c r="HN875" s="21"/>
      <c r="HO875" s="21"/>
      <c r="HP875" s="21"/>
      <c r="HQ875" s="21"/>
      <c r="HR875" s="21"/>
      <c r="HS875" s="21"/>
      <c r="HT875" s="21"/>
    </row>
    <row r="876" s="9" customFormat="1" ht="30" customHeight="1" spans="1:228">
      <c r="A876" s="10">
        <v>9</v>
      </c>
      <c r="B876" s="14" t="s">
        <v>3108</v>
      </c>
      <c r="C876" s="15" t="s">
        <v>3084</v>
      </c>
      <c r="D876" s="15"/>
      <c r="E876" s="15">
        <v>564</v>
      </c>
      <c r="F876" s="16" t="s">
        <v>3109</v>
      </c>
      <c r="G876" s="15" t="s">
        <v>27</v>
      </c>
      <c r="H876" s="15" t="s">
        <v>129</v>
      </c>
      <c r="I876" s="15"/>
      <c r="J876" s="15" t="s">
        <v>41</v>
      </c>
      <c r="K876" s="17">
        <v>30026</v>
      </c>
      <c r="L876" s="15">
        <v>36</v>
      </c>
      <c r="M876" s="15" t="s">
        <v>30</v>
      </c>
      <c r="N876" s="15" t="s">
        <v>31</v>
      </c>
      <c r="O876" s="15"/>
      <c r="P876" s="16" t="s">
        <v>131</v>
      </c>
      <c r="Q876" s="19">
        <v>41275</v>
      </c>
      <c r="R876" s="15" t="s">
        <v>132</v>
      </c>
      <c r="S876" s="15"/>
      <c r="T876" s="20" t="s">
        <v>3110</v>
      </c>
      <c r="U876" s="14" t="str">
        <f ca="1">VLOOKUP(T876,[1]sheet1!$C$1:$D$65536,2,0)</f>
        <v>13608009340</v>
      </c>
      <c r="V876" s="17" t="s">
        <v>3111</v>
      </c>
      <c r="W876" s="15" t="s">
        <v>36</v>
      </c>
      <c r="X876" s="21">
        <f t="shared" si="28"/>
        <v>8</v>
      </c>
      <c r="Y876" s="21">
        <f t="shared" si="29"/>
        <v>5</v>
      </c>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c r="GB876" s="21"/>
      <c r="GC876" s="21"/>
      <c r="GD876" s="21"/>
      <c r="GE876" s="21"/>
      <c r="GF876" s="21"/>
      <c r="GG876" s="21"/>
      <c r="GH876" s="21"/>
      <c r="GI876" s="21"/>
      <c r="GJ876" s="21"/>
      <c r="GK876" s="21"/>
      <c r="GL876" s="21"/>
      <c r="GM876" s="21"/>
      <c r="GN876" s="21"/>
      <c r="GO876" s="21"/>
      <c r="GP876" s="21"/>
      <c r="GQ876" s="21"/>
      <c r="GR876" s="21"/>
      <c r="GS876" s="21"/>
      <c r="GT876" s="21"/>
      <c r="GU876" s="21"/>
      <c r="GV876" s="21"/>
      <c r="GW876" s="21"/>
      <c r="GX876" s="21"/>
      <c r="GY876" s="21"/>
      <c r="GZ876" s="21"/>
      <c r="HA876" s="21"/>
      <c r="HB876" s="21"/>
      <c r="HC876" s="21"/>
      <c r="HD876" s="21"/>
      <c r="HE876" s="21"/>
      <c r="HF876" s="21"/>
      <c r="HG876" s="21"/>
      <c r="HH876" s="21"/>
      <c r="HI876" s="21"/>
      <c r="HJ876" s="21"/>
      <c r="HK876" s="21"/>
      <c r="HL876" s="21"/>
      <c r="HM876" s="21"/>
      <c r="HN876" s="21"/>
      <c r="HO876" s="21"/>
      <c r="HP876" s="21"/>
      <c r="HQ876" s="21"/>
      <c r="HR876" s="21"/>
      <c r="HS876" s="21"/>
      <c r="HT876" s="21"/>
    </row>
    <row r="877" s="9" customFormat="1" ht="30" customHeight="1" spans="1:228">
      <c r="A877" s="10">
        <v>10</v>
      </c>
      <c r="B877" s="14" t="s">
        <v>3112</v>
      </c>
      <c r="C877" s="15" t="s">
        <v>3084</v>
      </c>
      <c r="D877" s="15"/>
      <c r="E877" s="15">
        <v>572</v>
      </c>
      <c r="F877" s="16" t="s">
        <v>3113</v>
      </c>
      <c r="G877" s="15" t="s">
        <v>56</v>
      </c>
      <c r="H877" s="15" t="s">
        <v>136</v>
      </c>
      <c r="I877" s="15"/>
      <c r="J877" s="15" t="s">
        <v>41</v>
      </c>
      <c r="K877" s="17">
        <v>32589</v>
      </c>
      <c r="L877" s="15">
        <v>29</v>
      </c>
      <c r="M877" s="15" t="s">
        <v>30</v>
      </c>
      <c r="N877" s="15" t="s">
        <v>31</v>
      </c>
      <c r="O877" s="15"/>
      <c r="P877" s="16" t="s">
        <v>131</v>
      </c>
      <c r="Q877" s="19">
        <v>42125</v>
      </c>
      <c r="R877" s="15" t="s">
        <v>146</v>
      </c>
      <c r="S877" s="15"/>
      <c r="T877" s="20" t="s">
        <v>3114</v>
      </c>
      <c r="U877" s="14" t="str">
        <f ca="1">VLOOKUP(T877,[1]sheet1!$C$1:$D$65536,2,0)</f>
        <v>15928139454</v>
      </c>
      <c r="V877" s="17">
        <v>40664</v>
      </c>
      <c r="W877" s="15" t="s">
        <v>36</v>
      </c>
      <c r="X877" s="21">
        <f t="shared" si="28"/>
        <v>6</v>
      </c>
      <c r="Y877" s="21">
        <f t="shared" si="29"/>
        <v>5</v>
      </c>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c r="GB877" s="21"/>
      <c r="GC877" s="21"/>
      <c r="GD877" s="21"/>
      <c r="GE877" s="21"/>
      <c r="GF877" s="21"/>
      <c r="GG877" s="21"/>
      <c r="GH877" s="21"/>
      <c r="GI877" s="21"/>
      <c r="GJ877" s="21"/>
      <c r="GK877" s="21"/>
      <c r="GL877" s="21"/>
      <c r="GM877" s="21"/>
      <c r="GN877" s="21"/>
      <c r="GO877" s="21"/>
      <c r="GP877" s="21"/>
      <c r="GQ877" s="21"/>
      <c r="GR877" s="21"/>
      <c r="GS877" s="21"/>
      <c r="GT877" s="21"/>
      <c r="GU877" s="21"/>
      <c r="GV877" s="21"/>
      <c r="GW877" s="21"/>
      <c r="GX877" s="21"/>
      <c r="GY877" s="21"/>
      <c r="GZ877" s="21"/>
      <c r="HA877" s="21"/>
      <c r="HB877" s="21"/>
      <c r="HC877" s="21"/>
      <c r="HD877" s="21"/>
      <c r="HE877" s="21"/>
      <c r="HF877" s="21"/>
      <c r="HG877" s="21"/>
      <c r="HH877" s="21"/>
      <c r="HI877" s="21"/>
      <c r="HJ877" s="21"/>
      <c r="HK877" s="21"/>
      <c r="HL877" s="21"/>
      <c r="HM877" s="21"/>
      <c r="HN877" s="21"/>
      <c r="HO877" s="21"/>
      <c r="HP877" s="21"/>
      <c r="HQ877" s="21"/>
      <c r="HR877" s="21"/>
      <c r="HS877" s="21"/>
      <c r="HT877" s="21"/>
    </row>
    <row r="878" s="9" customFormat="1" ht="30" customHeight="1" spans="1:228">
      <c r="A878" s="10">
        <v>11</v>
      </c>
      <c r="B878" s="14" t="s">
        <v>3115</v>
      </c>
      <c r="C878" s="15" t="s">
        <v>3084</v>
      </c>
      <c r="D878" s="15"/>
      <c r="E878" s="15">
        <v>240</v>
      </c>
      <c r="F878" s="16" t="s">
        <v>3116</v>
      </c>
      <c r="G878" s="15" t="s">
        <v>27</v>
      </c>
      <c r="H878" s="15" t="s">
        <v>129</v>
      </c>
      <c r="I878" s="15"/>
      <c r="J878" s="15" t="s">
        <v>41</v>
      </c>
      <c r="K878" s="17">
        <v>29966</v>
      </c>
      <c r="L878" s="15">
        <v>36</v>
      </c>
      <c r="M878" s="15" t="s">
        <v>30</v>
      </c>
      <c r="N878" s="15" t="s">
        <v>31</v>
      </c>
      <c r="O878" s="15"/>
      <c r="P878" s="16" t="s">
        <v>131</v>
      </c>
      <c r="Q878" s="19">
        <v>41640</v>
      </c>
      <c r="R878" s="15" t="s">
        <v>132</v>
      </c>
      <c r="S878" s="15"/>
      <c r="T878" s="20" t="s">
        <v>3117</v>
      </c>
      <c r="U878" s="14" t="str">
        <f ca="1">VLOOKUP(T878,[1]sheet1!$C$1:$D$65536,2,0)</f>
        <v>15108325345</v>
      </c>
      <c r="V878" s="17">
        <v>38200</v>
      </c>
      <c r="W878" s="15" t="s">
        <v>80</v>
      </c>
      <c r="X878" s="21">
        <f t="shared" si="28"/>
        <v>13</v>
      </c>
      <c r="Y878" s="21">
        <f t="shared" si="29"/>
        <v>10</v>
      </c>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c r="GB878" s="21"/>
      <c r="GC878" s="21"/>
      <c r="GD878" s="21"/>
      <c r="GE878" s="21"/>
      <c r="GF878" s="21"/>
      <c r="GG878" s="21"/>
      <c r="GH878" s="21"/>
      <c r="GI878" s="21"/>
      <c r="GJ878" s="21"/>
      <c r="GK878" s="21"/>
      <c r="GL878" s="21"/>
      <c r="GM878" s="21"/>
      <c r="GN878" s="21"/>
      <c r="GO878" s="21"/>
      <c r="GP878" s="21"/>
      <c r="GQ878" s="21"/>
      <c r="GR878" s="21"/>
      <c r="GS878" s="21"/>
      <c r="GT878" s="21"/>
      <c r="GU878" s="21"/>
      <c r="GV878" s="21"/>
      <c r="GW878" s="21"/>
      <c r="GX878" s="21"/>
      <c r="GY878" s="21"/>
      <c r="GZ878" s="21"/>
      <c r="HA878" s="21"/>
      <c r="HB878" s="21"/>
      <c r="HC878" s="21"/>
      <c r="HD878" s="21"/>
      <c r="HE878" s="21"/>
      <c r="HF878" s="21"/>
      <c r="HG878" s="21"/>
      <c r="HH878" s="21"/>
      <c r="HI878" s="21"/>
      <c r="HJ878" s="21"/>
      <c r="HK878" s="21"/>
      <c r="HL878" s="21"/>
      <c r="HM878" s="21"/>
      <c r="HN878" s="21"/>
      <c r="HO878" s="21"/>
      <c r="HP878" s="21"/>
      <c r="HQ878" s="21"/>
      <c r="HR878" s="21"/>
      <c r="HS878" s="21"/>
      <c r="HT878" s="21"/>
    </row>
    <row r="879" s="9" customFormat="1" ht="30" customHeight="1" spans="1:228">
      <c r="A879" s="10">
        <v>12</v>
      </c>
      <c r="B879" s="14" t="s">
        <v>3118</v>
      </c>
      <c r="C879" s="15" t="s">
        <v>3084</v>
      </c>
      <c r="D879" s="15"/>
      <c r="E879" s="15">
        <v>326</v>
      </c>
      <c r="F879" s="16" t="s">
        <v>3119</v>
      </c>
      <c r="G879" s="15" t="s">
        <v>56</v>
      </c>
      <c r="H879" s="15" t="s">
        <v>136</v>
      </c>
      <c r="I879" s="15"/>
      <c r="J879" s="15" t="s">
        <v>41</v>
      </c>
      <c r="K879" s="17">
        <v>32023</v>
      </c>
      <c r="L879" s="15">
        <v>31</v>
      </c>
      <c r="M879" s="15" t="s">
        <v>30</v>
      </c>
      <c r="N879" s="15" t="s">
        <v>31</v>
      </c>
      <c r="O879" s="15"/>
      <c r="P879" s="16" t="s">
        <v>131</v>
      </c>
      <c r="Q879" s="19">
        <v>42005</v>
      </c>
      <c r="R879" s="15" t="s">
        <v>146</v>
      </c>
      <c r="S879" s="15"/>
      <c r="T879" s="20" t="s">
        <v>3120</v>
      </c>
      <c r="U879" s="14" t="str">
        <f ca="1">VLOOKUP(T879,[1]sheet1!$C$1:$D$65536,2,0)</f>
        <v>13568956513</v>
      </c>
      <c r="V879" s="17">
        <v>39569</v>
      </c>
      <c r="W879" s="15" t="s">
        <v>36</v>
      </c>
      <c r="X879" s="21">
        <f t="shared" si="28"/>
        <v>9</v>
      </c>
      <c r="Y879" s="21">
        <f t="shared" si="29"/>
        <v>5</v>
      </c>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c r="GB879" s="21"/>
      <c r="GC879" s="21"/>
      <c r="GD879" s="21"/>
      <c r="GE879" s="21"/>
      <c r="GF879" s="21"/>
      <c r="GG879" s="21"/>
      <c r="GH879" s="21"/>
      <c r="GI879" s="21"/>
      <c r="GJ879" s="21"/>
      <c r="GK879" s="21"/>
      <c r="GL879" s="21"/>
      <c r="GM879" s="21"/>
      <c r="GN879" s="21"/>
      <c r="GO879" s="21"/>
      <c r="GP879" s="21"/>
      <c r="GQ879" s="21"/>
      <c r="GR879" s="21"/>
      <c r="GS879" s="21"/>
      <c r="GT879" s="21"/>
      <c r="GU879" s="21"/>
      <c r="GV879" s="21"/>
      <c r="GW879" s="21"/>
      <c r="GX879" s="21"/>
      <c r="GY879" s="21"/>
      <c r="GZ879" s="21"/>
      <c r="HA879" s="21"/>
      <c r="HB879" s="21"/>
      <c r="HC879" s="21"/>
      <c r="HD879" s="21"/>
      <c r="HE879" s="21"/>
      <c r="HF879" s="21"/>
      <c r="HG879" s="21"/>
      <c r="HH879" s="21"/>
      <c r="HI879" s="21"/>
      <c r="HJ879" s="21"/>
      <c r="HK879" s="21"/>
      <c r="HL879" s="21"/>
      <c r="HM879" s="21"/>
      <c r="HN879" s="21"/>
      <c r="HO879" s="21"/>
      <c r="HP879" s="21"/>
      <c r="HQ879" s="21"/>
      <c r="HR879" s="21"/>
      <c r="HS879" s="21"/>
      <c r="HT879" s="21"/>
    </row>
    <row r="880" s="9" customFormat="1" ht="30" customHeight="1" spans="1:228">
      <c r="A880" s="10">
        <v>13</v>
      </c>
      <c r="B880" s="14" t="s">
        <v>3121</v>
      </c>
      <c r="C880" s="15" t="s">
        <v>3084</v>
      </c>
      <c r="D880" s="15"/>
      <c r="E880" s="15">
        <v>161</v>
      </c>
      <c r="F880" s="16" t="s">
        <v>3122</v>
      </c>
      <c r="G880" s="15" t="s">
        <v>27</v>
      </c>
      <c r="H880" s="15" t="s">
        <v>136</v>
      </c>
      <c r="I880" s="15"/>
      <c r="J880" s="15" t="s">
        <v>41</v>
      </c>
      <c r="K880" s="17">
        <v>25866</v>
      </c>
      <c r="L880" s="15">
        <v>48</v>
      </c>
      <c r="M880" s="15" t="s">
        <v>30</v>
      </c>
      <c r="N880" s="15" t="s">
        <v>156</v>
      </c>
      <c r="O880" s="15"/>
      <c r="P880" s="16" t="s">
        <v>131</v>
      </c>
      <c r="Q880" s="19">
        <v>38504</v>
      </c>
      <c r="R880" s="15" t="s">
        <v>132</v>
      </c>
      <c r="S880" s="15"/>
      <c r="T880" s="20" t="s">
        <v>3123</v>
      </c>
      <c r="U880" s="14" t="str">
        <f ca="1">VLOOKUP(T880,[1]sheet1!$C$1:$D$65536,2,0)</f>
        <v>13281192666</v>
      </c>
      <c r="V880" s="17">
        <v>32478</v>
      </c>
      <c r="W880" s="15" t="s">
        <v>36</v>
      </c>
      <c r="X880" s="21">
        <f t="shared" si="28"/>
        <v>29</v>
      </c>
      <c r="Y880" s="21">
        <f t="shared" si="29"/>
        <v>15</v>
      </c>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c r="GB880" s="21"/>
      <c r="GC880" s="21"/>
      <c r="GD880" s="21"/>
      <c r="GE880" s="21"/>
      <c r="GF880" s="21"/>
      <c r="GG880" s="21"/>
      <c r="GH880" s="21"/>
      <c r="GI880" s="21"/>
      <c r="GJ880" s="21"/>
      <c r="GK880" s="21"/>
      <c r="GL880" s="21"/>
      <c r="GM880" s="21"/>
      <c r="GN880" s="21"/>
      <c r="GO880" s="21"/>
      <c r="GP880" s="21"/>
      <c r="GQ880" s="21"/>
      <c r="GR880" s="21"/>
      <c r="GS880" s="21"/>
      <c r="GT880" s="21"/>
      <c r="GU880" s="21"/>
      <c r="GV880" s="21"/>
      <c r="GW880" s="21"/>
      <c r="GX880" s="21"/>
      <c r="GY880" s="21"/>
      <c r="GZ880" s="21"/>
      <c r="HA880" s="21"/>
      <c r="HB880" s="21"/>
      <c r="HC880" s="21"/>
      <c r="HD880" s="21"/>
      <c r="HE880" s="21"/>
      <c r="HF880" s="21"/>
      <c r="HG880" s="21"/>
      <c r="HH880" s="21"/>
      <c r="HI880" s="21"/>
      <c r="HJ880" s="21"/>
      <c r="HK880" s="21"/>
      <c r="HL880" s="21"/>
      <c r="HM880" s="21"/>
      <c r="HN880" s="21"/>
      <c r="HO880" s="21"/>
      <c r="HP880" s="21"/>
      <c r="HQ880" s="21"/>
      <c r="HR880" s="21"/>
      <c r="HS880" s="21"/>
      <c r="HT880" s="21"/>
    </row>
    <row r="881" s="9" customFormat="1" ht="30" customHeight="1" spans="1:228">
      <c r="A881" s="10">
        <v>14</v>
      </c>
      <c r="B881" s="14" t="s">
        <v>3124</v>
      </c>
      <c r="C881" s="15" t="s">
        <v>3084</v>
      </c>
      <c r="D881" s="15"/>
      <c r="E881" s="15">
        <v>121</v>
      </c>
      <c r="F881" s="16" t="s">
        <v>3125</v>
      </c>
      <c r="G881" s="15" t="s">
        <v>27</v>
      </c>
      <c r="H881" s="15" t="s">
        <v>136</v>
      </c>
      <c r="I881" s="15"/>
      <c r="J881" s="15" t="s">
        <v>41</v>
      </c>
      <c r="K881" s="17">
        <v>24883</v>
      </c>
      <c r="L881" s="15">
        <v>40</v>
      </c>
      <c r="M881" s="15" t="s">
        <v>30</v>
      </c>
      <c r="N881" s="15" t="s">
        <v>156</v>
      </c>
      <c r="O881" s="15"/>
      <c r="P881" s="16" t="s">
        <v>131</v>
      </c>
      <c r="Q881" s="19">
        <v>37438</v>
      </c>
      <c r="R881" s="15" t="s">
        <v>132</v>
      </c>
      <c r="S881" s="15"/>
      <c r="T881" s="20" t="s">
        <v>3126</v>
      </c>
      <c r="U881" s="14" t="str">
        <f ca="1">VLOOKUP(T881,[1]sheet1!$C$1:$D$65536,2,0)</f>
        <v>18982126629</v>
      </c>
      <c r="V881" s="17">
        <v>32478</v>
      </c>
      <c r="W881" s="15" t="s">
        <v>36</v>
      </c>
      <c r="X881" s="21">
        <f t="shared" si="28"/>
        <v>29</v>
      </c>
      <c r="Y881" s="21">
        <f t="shared" si="29"/>
        <v>15</v>
      </c>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c r="GB881" s="21"/>
      <c r="GC881" s="21"/>
      <c r="GD881" s="21"/>
      <c r="GE881" s="21"/>
      <c r="GF881" s="21"/>
      <c r="GG881" s="21"/>
      <c r="GH881" s="21"/>
      <c r="GI881" s="21"/>
      <c r="GJ881" s="21"/>
      <c r="GK881" s="21"/>
      <c r="GL881" s="21"/>
      <c r="GM881" s="21"/>
      <c r="GN881" s="21"/>
      <c r="GO881" s="21"/>
      <c r="GP881" s="21"/>
      <c r="GQ881" s="21"/>
      <c r="GR881" s="21"/>
      <c r="GS881" s="21"/>
      <c r="GT881" s="21"/>
      <c r="GU881" s="21"/>
      <c r="GV881" s="21"/>
      <c r="GW881" s="21"/>
      <c r="GX881" s="21"/>
      <c r="GY881" s="21"/>
      <c r="GZ881" s="21"/>
      <c r="HA881" s="21"/>
      <c r="HB881" s="21"/>
      <c r="HC881" s="21"/>
      <c r="HD881" s="21"/>
      <c r="HE881" s="21"/>
      <c r="HF881" s="21"/>
      <c r="HG881" s="21"/>
      <c r="HH881" s="21"/>
      <c r="HI881" s="21"/>
      <c r="HJ881" s="21"/>
      <c r="HK881" s="21"/>
      <c r="HL881" s="21"/>
      <c r="HM881" s="21"/>
      <c r="HN881" s="21"/>
      <c r="HO881" s="21"/>
      <c r="HP881" s="21"/>
      <c r="HQ881" s="21"/>
      <c r="HR881" s="21"/>
      <c r="HS881" s="21"/>
      <c r="HT881" s="21"/>
    </row>
    <row r="882" s="9" customFormat="1" ht="30" customHeight="1" spans="1:228">
      <c r="A882" s="10">
        <v>15</v>
      </c>
      <c r="B882" s="14" t="s">
        <v>3127</v>
      </c>
      <c r="C882" s="15" t="s">
        <v>3084</v>
      </c>
      <c r="D882" s="15"/>
      <c r="E882" s="15">
        <v>48</v>
      </c>
      <c r="F882" s="16" t="s">
        <v>3128</v>
      </c>
      <c r="G882" s="15" t="s">
        <v>27</v>
      </c>
      <c r="H882" s="15" t="s">
        <v>136</v>
      </c>
      <c r="I882" s="15"/>
      <c r="J882" s="15" t="s">
        <v>41</v>
      </c>
      <c r="K882" s="17">
        <v>29532</v>
      </c>
      <c r="L882" s="15">
        <v>38</v>
      </c>
      <c r="M882" s="15" t="s">
        <v>30</v>
      </c>
      <c r="N882" s="15" t="s">
        <v>31</v>
      </c>
      <c r="O882" s="15"/>
      <c r="P882" s="16" t="s">
        <v>131</v>
      </c>
      <c r="Q882" s="19">
        <v>41640</v>
      </c>
      <c r="R882" s="15" t="s">
        <v>132</v>
      </c>
      <c r="S882" s="15"/>
      <c r="T882" s="20" t="s">
        <v>3129</v>
      </c>
      <c r="U882" s="14" t="str">
        <f ca="1">VLOOKUP(T882,[1]sheet1!$C$1:$D$65536,2,0)</f>
        <v>13699462976</v>
      </c>
      <c r="V882" s="17">
        <v>36161</v>
      </c>
      <c r="W882" s="15" t="s">
        <v>36</v>
      </c>
      <c r="X882" s="21">
        <f t="shared" si="28"/>
        <v>19</v>
      </c>
      <c r="Y882" s="21">
        <f t="shared" si="29"/>
        <v>10</v>
      </c>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c r="GB882" s="21"/>
      <c r="GC882" s="21"/>
      <c r="GD882" s="21"/>
      <c r="GE882" s="21"/>
      <c r="GF882" s="21"/>
      <c r="GG882" s="21"/>
      <c r="GH882" s="21"/>
      <c r="GI882" s="21"/>
      <c r="GJ882" s="21"/>
      <c r="GK882" s="21"/>
      <c r="GL882" s="21"/>
      <c r="GM882" s="21"/>
      <c r="GN882" s="21"/>
      <c r="GO882" s="21"/>
      <c r="GP882" s="21"/>
      <c r="GQ882" s="21"/>
      <c r="GR882" s="21"/>
      <c r="GS882" s="21"/>
      <c r="GT882" s="21"/>
      <c r="GU882" s="21"/>
      <c r="GV882" s="21"/>
      <c r="GW882" s="21"/>
      <c r="GX882" s="21"/>
      <c r="GY882" s="21"/>
      <c r="GZ882" s="21"/>
      <c r="HA882" s="21"/>
      <c r="HB882" s="21"/>
      <c r="HC882" s="21"/>
      <c r="HD882" s="21"/>
      <c r="HE882" s="21"/>
      <c r="HF882" s="21"/>
      <c r="HG882" s="21"/>
      <c r="HH882" s="21"/>
      <c r="HI882" s="21"/>
      <c r="HJ882" s="21"/>
      <c r="HK882" s="21"/>
      <c r="HL882" s="21"/>
      <c r="HM882" s="21"/>
      <c r="HN882" s="21"/>
      <c r="HO882" s="21"/>
      <c r="HP882" s="21"/>
      <c r="HQ882" s="21"/>
      <c r="HR882" s="21"/>
      <c r="HS882" s="21"/>
      <c r="HT882" s="21"/>
    </row>
    <row r="883" s="9" customFormat="1" ht="30" customHeight="1" spans="1:228">
      <c r="A883" s="10">
        <v>16</v>
      </c>
      <c r="B883" s="14" t="s">
        <v>3130</v>
      </c>
      <c r="C883" s="15" t="s">
        <v>3084</v>
      </c>
      <c r="D883" s="15"/>
      <c r="E883" s="15">
        <v>230</v>
      </c>
      <c r="F883" s="16" t="s">
        <v>3131</v>
      </c>
      <c r="G883" s="15" t="s">
        <v>56</v>
      </c>
      <c r="H883" s="15" t="s">
        <v>136</v>
      </c>
      <c r="I883" s="15"/>
      <c r="J883" s="15" t="s">
        <v>41</v>
      </c>
      <c r="K883" s="17">
        <v>32568</v>
      </c>
      <c r="L883" s="15">
        <v>29</v>
      </c>
      <c r="M883" s="15" t="s">
        <v>30</v>
      </c>
      <c r="N883" s="15" t="s">
        <v>31</v>
      </c>
      <c r="O883" s="15"/>
      <c r="P883" s="16" t="s">
        <v>131</v>
      </c>
      <c r="Q883" s="19">
        <v>41426</v>
      </c>
      <c r="R883" s="15" t="s">
        <v>146</v>
      </c>
      <c r="S883" s="15"/>
      <c r="T883" s="20" t="s">
        <v>3132</v>
      </c>
      <c r="U883" s="14" t="str">
        <f ca="1">VLOOKUP(T883,[1]sheet1!$C$1:$D$65536,2,0)</f>
        <v>15828576294</v>
      </c>
      <c r="V883" s="17" t="s">
        <v>3133</v>
      </c>
      <c r="W883" s="15" t="s">
        <v>36</v>
      </c>
      <c r="X883" s="21">
        <f t="shared" si="28"/>
        <v>7</v>
      </c>
      <c r="Y883" s="21">
        <f t="shared" si="29"/>
        <v>5</v>
      </c>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c r="GB883" s="21"/>
      <c r="GC883" s="21"/>
      <c r="GD883" s="21"/>
      <c r="GE883" s="21"/>
      <c r="GF883" s="21"/>
      <c r="GG883" s="21"/>
      <c r="GH883" s="21"/>
      <c r="GI883" s="21"/>
      <c r="GJ883" s="21"/>
      <c r="GK883" s="21"/>
      <c r="GL883" s="21"/>
      <c r="GM883" s="21"/>
      <c r="GN883" s="21"/>
      <c r="GO883" s="21"/>
      <c r="GP883" s="21"/>
      <c r="GQ883" s="21"/>
      <c r="GR883" s="21"/>
      <c r="GS883" s="21"/>
      <c r="GT883" s="21"/>
      <c r="GU883" s="21"/>
      <c r="GV883" s="21"/>
      <c r="GW883" s="21"/>
      <c r="GX883" s="21"/>
      <c r="GY883" s="21"/>
      <c r="GZ883" s="21"/>
      <c r="HA883" s="21"/>
      <c r="HB883" s="21"/>
      <c r="HC883" s="21"/>
      <c r="HD883" s="21"/>
      <c r="HE883" s="21"/>
      <c r="HF883" s="21"/>
      <c r="HG883" s="21"/>
      <c r="HH883" s="21"/>
      <c r="HI883" s="21"/>
      <c r="HJ883" s="21"/>
      <c r="HK883" s="21"/>
      <c r="HL883" s="21"/>
      <c r="HM883" s="21"/>
      <c r="HN883" s="21"/>
      <c r="HO883" s="21"/>
      <c r="HP883" s="21"/>
      <c r="HQ883" s="21"/>
      <c r="HR883" s="21"/>
      <c r="HS883" s="21"/>
      <c r="HT883" s="21"/>
    </row>
    <row r="884" s="9" customFormat="1" ht="30" customHeight="1" spans="1:228">
      <c r="A884" s="10">
        <v>17</v>
      </c>
      <c r="B884" s="14" t="s">
        <v>3134</v>
      </c>
      <c r="C884" s="15" t="s">
        <v>3084</v>
      </c>
      <c r="D884" s="15"/>
      <c r="E884" s="15">
        <v>32</v>
      </c>
      <c r="F884" s="16" t="s">
        <v>3135</v>
      </c>
      <c r="G884" s="15" t="s">
        <v>56</v>
      </c>
      <c r="H884" s="15" t="s">
        <v>136</v>
      </c>
      <c r="I884" s="15"/>
      <c r="J884" s="15" t="s">
        <v>41</v>
      </c>
      <c r="K884" s="17">
        <v>28998</v>
      </c>
      <c r="L884" s="15">
        <v>39</v>
      </c>
      <c r="M884" s="15" t="s">
        <v>30</v>
      </c>
      <c r="N884" s="15" t="s">
        <v>31</v>
      </c>
      <c r="O884" s="15"/>
      <c r="P884" s="16" t="s">
        <v>131</v>
      </c>
      <c r="Q884" s="19">
        <v>42005</v>
      </c>
      <c r="R884" s="15" t="s">
        <v>146</v>
      </c>
      <c r="S884" s="15"/>
      <c r="T884" s="20" t="s">
        <v>3136</v>
      </c>
      <c r="U884" s="14" t="str">
        <f ca="1">VLOOKUP(T884,[1]sheet1!$C$1:$D$65536,2,0)</f>
        <v>13541263753</v>
      </c>
      <c r="V884" s="17">
        <v>39692</v>
      </c>
      <c r="W884" s="15" t="s">
        <v>36</v>
      </c>
      <c r="X884" s="21">
        <f t="shared" si="28"/>
        <v>9</v>
      </c>
      <c r="Y884" s="21">
        <f t="shared" si="29"/>
        <v>5</v>
      </c>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c r="GB884" s="21"/>
      <c r="GC884" s="21"/>
      <c r="GD884" s="21"/>
      <c r="GE884" s="21"/>
      <c r="GF884" s="21"/>
      <c r="GG884" s="21"/>
      <c r="GH884" s="21"/>
      <c r="GI884" s="21"/>
      <c r="GJ884" s="21"/>
      <c r="GK884" s="21"/>
      <c r="GL884" s="21"/>
      <c r="GM884" s="21"/>
      <c r="GN884" s="21"/>
      <c r="GO884" s="21"/>
      <c r="GP884" s="21"/>
      <c r="GQ884" s="21"/>
      <c r="GR884" s="21"/>
      <c r="GS884" s="21"/>
      <c r="GT884" s="21"/>
      <c r="GU884" s="21"/>
      <c r="GV884" s="21"/>
      <c r="GW884" s="21"/>
      <c r="GX884" s="21"/>
      <c r="GY884" s="21"/>
      <c r="GZ884" s="21"/>
      <c r="HA884" s="21"/>
      <c r="HB884" s="21"/>
      <c r="HC884" s="21"/>
      <c r="HD884" s="21"/>
      <c r="HE884" s="21"/>
      <c r="HF884" s="21"/>
      <c r="HG884" s="21"/>
      <c r="HH884" s="21"/>
      <c r="HI884" s="21"/>
      <c r="HJ884" s="21"/>
      <c r="HK884" s="21"/>
      <c r="HL884" s="21"/>
      <c r="HM884" s="21"/>
      <c r="HN884" s="21"/>
      <c r="HO884" s="21"/>
      <c r="HP884" s="21"/>
      <c r="HQ884" s="21"/>
      <c r="HR884" s="21"/>
      <c r="HS884" s="21"/>
      <c r="HT884" s="21"/>
    </row>
    <row r="885" s="9" customFormat="1" ht="30" customHeight="1" spans="1:228">
      <c r="A885" s="10">
        <v>18</v>
      </c>
      <c r="B885" s="14" t="s">
        <v>3137</v>
      </c>
      <c r="C885" s="15" t="s">
        <v>3084</v>
      </c>
      <c r="D885" s="15"/>
      <c r="E885" s="15">
        <v>705</v>
      </c>
      <c r="F885" s="16" t="s">
        <v>3138</v>
      </c>
      <c r="G885" s="15" t="s">
        <v>56</v>
      </c>
      <c r="H885" s="15" t="s">
        <v>136</v>
      </c>
      <c r="I885" s="15"/>
      <c r="J885" s="15" t="s">
        <v>41</v>
      </c>
      <c r="K885" s="17" t="s">
        <v>3139</v>
      </c>
      <c r="L885" s="15">
        <v>30</v>
      </c>
      <c r="M885" s="15" t="s">
        <v>30</v>
      </c>
      <c r="N885" s="15" t="s">
        <v>31</v>
      </c>
      <c r="O885" s="15"/>
      <c r="P885" s="16" t="s">
        <v>131</v>
      </c>
      <c r="Q885" s="19">
        <v>2015.01</v>
      </c>
      <c r="R885" s="15" t="s">
        <v>146</v>
      </c>
      <c r="S885" s="15"/>
      <c r="T885" s="20" t="s">
        <v>3140</v>
      </c>
      <c r="U885" s="14" t="str">
        <f ca="1">VLOOKUP(T885,[1]sheet1!$C$1:$D$65536,2,0)</f>
        <v>15928949463</v>
      </c>
      <c r="V885" s="17">
        <v>40360</v>
      </c>
      <c r="W885" s="15" t="s">
        <v>80</v>
      </c>
      <c r="X885" s="21">
        <f t="shared" si="28"/>
        <v>7</v>
      </c>
      <c r="Y885" s="21">
        <f t="shared" si="29"/>
        <v>5</v>
      </c>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c r="GB885" s="21"/>
      <c r="GC885" s="21"/>
      <c r="GD885" s="21"/>
      <c r="GE885" s="21"/>
      <c r="GF885" s="21"/>
      <c r="GG885" s="21"/>
      <c r="GH885" s="21"/>
      <c r="GI885" s="21"/>
      <c r="GJ885" s="21"/>
      <c r="GK885" s="21"/>
      <c r="GL885" s="21"/>
      <c r="GM885" s="21"/>
      <c r="GN885" s="21"/>
      <c r="GO885" s="21"/>
      <c r="GP885" s="21"/>
      <c r="GQ885" s="21"/>
      <c r="GR885" s="21"/>
      <c r="GS885" s="21"/>
      <c r="GT885" s="21"/>
      <c r="GU885" s="21"/>
      <c r="GV885" s="21"/>
      <c r="GW885" s="21"/>
      <c r="GX885" s="21"/>
      <c r="GY885" s="21"/>
      <c r="GZ885" s="21"/>
      <c r="HA885" s="21"/>
      <c r="HB885" s="21"/>
      <c r="HC885" s="21"/>
      <c r="HD885" s="21"/>
      <c r="HE885" s="21"/>
      <c r="HF885" s="21"/>
      <c r="HG885" s="21"/>
      <c r="HH885" s="21"/>
      <c r="HI885" s="21"/>
      <c r="HJ885" s="21"/>
      <c r="HK885" s="21"/>
      <c r="HL885" s="21"/>
      <c r="HM885" s="21"/>
      <c r="HN885" s="21"/>
      <c r="HO885" s="21"/>
      <c r="HP885" s="21"/>
      <c r="HQ885" s="21"/>
      <c r="HR885" s="21"/>
      <c r="HS885" s="21"/>
      <c r="HT885" s="21"/>
    </row>
    <row r="886" s="9" customFormat="1" ht="30" customHeight="1" spans="1:228">
      <c r="A886" s="10">
        <v>19</v>
      </c>
      <c r="B886" s="14" t="s">
        <v>3141</v>
      </c>
      <c r="C886" s="15" t="s">
        <v>3084</v>
      </c>
      <c r="D886" s="15"/>
      <c r="E886" s="15">
        <v>781</v>
      </c>
      <c r="F886" s="16" t="s">
        <v>3142</v>
      </c>
      <c r="G886" s="15" t="s">
        <v>27</v>
      </c>
      <c r="H886" s="15" t="s">
        <v>40</v>
      </c>
      <c r="I886" s="15"/>
      <c r="J886" s="15" t="s">
        <v>41</v>
      </c>
      <c r="K886" s="17">
        <v>30376</v>
      </c>
      <c r="L886" s="15">
        <v>35</v>
      </c>
      <c r="M886" s="15" t="s">
        <v>30</v>
      </c>
      <c r="N886" s="15" t="s">
        <v>31</v>
      </c>
      <c r="O886" s="15"/>
      <c r="P886" s="16" t="s">
        <v>47</v>
      </c>
      <c r="Q886" s="19">
        <v>39264</v>
      </c>
      <c r="R886" s="15" t="s">
        <v>61</v>
      </c>
      <c r="S886" s="15"/>
      <c r="T886" s="20" t="s">
        <v>3143</v>
      </c>
      <c r="U886" s="14" t="str">
        <f ca="1">VLOOKUP(T886,[1]sheet1!$C$1:$D$65536,2,0)</f>
        <v>13551885032</v>
      </c>
      <c r="V886" s="17">
        <v>40330</v>
      </c>
      <c r="W886" s="15" t="s">
        <v>80</v>
      </c>
      <c r="X886" s="21">
        <f t="shared" si="28"/>
        <v>7</v>
      </c>
      <c r="Y886" s="21">
        <f t="shared" si="29"/>
        <v>5</v>
      </c>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c r="GB886" s="21"/>
      <c r="GC886" s="21"/>
      <c r="GD886" s="21"/>
      <c r="GE886" s="21"/>
      <c r="GF886" s="21"/>
      <c r="GG886" s="21"/>
      <c r="GH886" s="21"/>
      <c r="GI886" s="21"/>
      <c r="GJ886" s="21"/>
      <c r="GK886" s="21"/>
      <c r="GL886" s="21"/>
      <c r="GM886" s="21"/>
      <c r="GN886" s="21"/>
      <c r="GO886" s="21"/>
      <c r="GP886" s="21"/>
      <c r="GQ886" s="21"/>
      <c r="GR886" s="21"/>
      <c r="GS886" s="21"/>
      <c r="GT886" s="21"/>
      <c r="GU886" s="21"/>
      <c r="GV886" s="21"/>
      <c r="GW886" s="21"/>
      <c r="GX886" s="21"/>
      <c r="GY886" s="21"/>
      <c r="GZ886" s="21"/>
      <c r="HA886" s="21"/>
      <c r="HB886" s="21"/>
      <c r="HC886" s="21"/>
      <c r="HD886" s="21"/>
      <c r="HE886" s="21"/>
      <c r="HF886" s="21"/>
      <c r="HG886" s="21"/>
      <c r="HH886" s="21"/>
      <c r="HI886" s="21"/>
      <c r="HJ886" s="21"/>
      <c r="HK886" s="21"/>
      <c r="HL886" s="21"/>
      <c r="HM886" s="21"/>
      <c r="HN886" s="21"/>
      <c r="HO886" s="21"/>
      <c r="HP886" s="21"/>
      <c r="HQ886" s="21"/>
      <c r="HR886" s="21"/>
      <c r="HS886" s="21"/>
      <c r="HT886" s="21"/>
    </row>
    <row r="887" s="9" customFormat="1" ht="30" customHeight="1" spans="1:228">
      <c r="A887" s="10">
        <v>20</v>
      </c>
      <c r="B887" s="14" t="s">
        <v>3144</v>
      </c>
      <c r="C887" s="15" t="s">
        <v>3084</v>
      </c>
      <c r="D887" s="15"/>
      <c r="E887" s="15">
        <v>1296</v>
      </c>
      <c r="F887" s="16" t="s">
        <v>3145</v>
      </c>
      <c r="G887" s="15" t="s">
        <v>56</v>
      </c>
      <c r="H887" s="15" t="s">
        <v>136</v>
      </c>
      <c r="I887" s="15"/>
      <c r="J887" s="15" t="s">
        <v>41</v>
      </c>
      <c r="K887" s="17" t="s">
        <v>3146</v>
      </c>
      <c r="L887" s="15">
        <v>26</v>
      </c>
      <c r="M887" s="15" t="s">
        <v>30</v>
      </c>
      <c r="N887" s="15" t="s">
        <v>31</v>
      </c>
      <c r="O887" s="15"/>
      <c r="P887" s="16" t="s">
        <v>131</v>
      </c>
      <c r="Q887" s="19">
        <v>41456</v>
      </c>
      <c r="R887" s="15" t="s">
        <v>136</v>
      </c>
      <c r="S887" s="15"/>
      <c r="T887" s="20" t="s">
        <v>3147</v>
      </c>
      <c r="U887" s="14" t="str">
        <f ca="1">VLOOKUP(T887,[1]sheet1!$C$1:$D$65536,2,0)</f>
        <v>15882188897</v>
      </c>
      <c r="V887" s="17">
        <v>42248</v>
      </c>
      <c r="W887" s="15" t="s">
        <v>36</v>
      </c>
      <c r="X887" s="23">
        <f t="shared" si="28"/>
        <v>2</v>
      </c>
      <c r="Y887" s="21">
        <f t="shared" si="29"/>
        <v>5</v>
      </c>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c r="GB887" s="21"/>
      <c r="GC887" s="21"/>
      <c r="GD887" s="21"/>
      <c r="GE887" s="21"/>
      <c r="GF887" s="21"/>
      <c r="GG887" s="21"/>
      <c r="GH887" s="21"/>
      <c r="GI887" s="21"/>
      <c r="GJ887" s="21"/>
      <c r="GK887" s="21"/>
      <c r="GL887" s="21"/>
      <c r="GM887" s="21"/>
      <c r="GN887" s="21"/>
      <c r="GO887" s="21"/>
      <c r="GP887" s="21"/>
      <c r="GQ887" s="21"/>
      <c r="GR887" s="21"/>
      <c r="GS887" s="21"/>
      <c r="GT887" s="21"/>
      <c r="GU887" s="21"/>
      <c r="GV887" s="21"/>
      <c r="GW887" s="21"/>
      <c r="GX887" s="21"/>
      <c r="GY887" s="21"/>
      <c r="GZ887" s="21"/>
      <c r="HA887" s="21"/>
      <c r="HB887" s="21"/>
      <c r="HC887" s="21"/>
      <c r="HD887" s="21"/>
      <c r="HE887" s="21"/>
      <c r="HF887" s="21"/>
      <c r="HG887" s="21"/>
      <c r="HH887" s="21"/>
      <c r="HI887" s="21"/>
      <c r="HJ887" s="21"/>
      <c r="HK887" s="21"/>
      <c r="HL887" s="21"/>
      <c r="HM887" s="21"/>
      <c r="HN887" s="21"/>
      <c r="HO887" s="21"/>
      <c r="HP887" s="21"/>
      <c r="HQ887" s="21"/>
      <c r="HR887" s="21"/>
      <c r="HS887" s="21"/>
      <c r="HT887" s="21"/>
    </row>
    <row r="888" s="9" customFormat="1" ht="30" customHeight="1" spans="1:228">
      <c r="A888" s="10">
        <v>21</v>
      </c>
      <c r="B888" s="14" t="s">
        <v>3148</v>
      </c>
      <c r="C888" s="15" t="s">
        <v>3084</v>
      </c>
      <c r="D888" s="15"/>
      <c r="E888" s="15">
        <v>919</v>
      </c>
      <c r="F888" s="16" t="s">
        <v>3149</v>
      </c>
      <c r="G888" s="15" t="s">
        <v>56</v>
      </c>
      <c r="H888" s="15" t="s">
        <v>136</v>
      </c>
      <c r="I888" s="15"/>
      <c r="J888" s="15" t="s">
        <v>41</v>
      </c>
      <c r="K888" s="17">
        <v>31986</v>
      </c>
      <c r="L888" s="15">
        <v>31</v>
      </c>
      <c r="M888" s="15" t="s">
        <v>30</v>
      </c>
      <c r="N888" s="15" t="s">
        <v>31</v>
      </c>
      <c r="O888" s="15"/>
      <c r="P888" s="16" t="s">
        <v>131</v>
      </c>
      <c r="Q888" s="19">
        <v>41426</v>
      </c>
      <c r="R888" s="15" t="s">
        <v>146</v>
      </c>
      <c r="S888" s="15"/>
      <c r="T888" s="20" t="s">
        <v>3150</v>
      </c>
      <c r="U888" s="14" t="str">
        <f ca="1">VLOOKUP(T888,[1]sheet1!$C$1:$D$65536,2,0)</f>
        <v>15882110660</v>
      </c>
      <c r="V888" s="17">
        <v>39965</v>
      </c>
      <c r="W888" s="15" t="s">
        <v>36</v>
      </c>
      <c r="X888" s="21">
        <f t="shared" si="28"/>
        <v>8</v>
      </c>
      <c r="Y888" s="21">
        <f t="shared" si="29"/>
        <v>5</v>
      </c>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c r="GB888" s="21"/>
      <c r="GC888" s="21"/>
      <c r="GD888" s="21"/>
      <c r="GE888" s="21"/>
      <c r="GF888" s="21"/>
      <c r="GG888" s="21"/>
      <c r="GH888" s="21"/>
      <c r="GI888" s="21"/>
      <c r="GJ888" s="21"/>
      <c r="GK888" s="21"/>
      <c r="GL888" s="21"/>
      <c r="GM888" s="21"/>
      <c r="GN888" s="21"/>
      <c r="GO888" s="21"/>
      <c r="GP888" s="21"/>
      <c r="GQ888" s="21"/>
      <c r="GR888" s="21"/>
      <c r="GS888" s="21"/>
      <c r="GT888" s="21"/>
      <c r="GU888" s="21"/>
      <c r="GV888" s="21"/>
      <c r="GW888" s="21"/>
      <c r="GX888" s="21"/>
      <c r="GY888" s="21"/>
      <c r="GZ888" s="21"/>
      <c r="HA888" s="21"/>
      <c r="HB888" s="21"/>
      <c r="HC888" s="21"/>
      <c r="HD888" s="21"/>
      <c r="HE888" s="21"/>
      <c r="HF888" s="21"/>
      <c r="HG888" s="21"/>
      <c r="HH888" s="21"/>
      <c r="HI888" s="21"/>
      <c r="HJ888" s="21"/>
      <c r="HK888" s="21"/>
      <c r="HL888" s="21"/>
      <c r="HM888" s="21"/>
      <c r="HN888" s="21"/>
      <c r="HO888" s="21"/>
      <c r="HP888" s="21"/>
      <c r="HQ888" s="21"/>
      <c r="HR888" s="21"/>
      <c r="HS888" s="21"/>
      <c r="HT888" s="21"/>
    </row>
    <row r="889" s="9" customFormat="1" ht="30" customHeight="1" spans="1:228">
      <c r="A889" s="10">
        <v>22</v>
      </c>
      <c r="B889" s="14" t="s">
        <v>3151</v>
      </c>
      <c r="C889" s="15" t="s">
        <v>3084</v>
      </c>
      <c r="D889" s="15"/>
      <c r="E889" s="15">
        <v>794</v>
      </c>
      <c r="F889" s="16" t="s">
        <v>3152</v>
      </c>
      <c r="G889" s="15" t="s">
        <v>56</v>
      </c>
      <c r="H889" s="15" t="s">
        <v>136</v>
      </c>
      <c r="I889" s="15"/>
      <c r="J889" s="15" t="s">
        <v>41</v>
      </c>
      <c r="K889" s="17">
        <v>32276</v>
      </c>
      <c r="L889" s="15">
        <v>30</v>
      </c>
      <c r="M889" s="15" t="s">
        <v>30</v>
      </c>
      <c r="N889" s="15" t="s">
        <v>31</v>
      </c>
      <c r="O889" s="15"/>
      <c r="P889" s="16" t="s">
        <v>131</v>
      </c>
      <c r="Q889" s="19">
        <v>42005</v>
      </c>
      <c r="R889" s="15" t="s">
        <v>146</v>
      </c>
      <c r="S889" s="15"/>
      <c r="T889" s="20" t="s">
        <v>3153</v>
      </c>
      <c r="U889" s="14" t="str">
        <f ca="1">VLOOKUP(T889,[1]sheet1!$C$1:$D$65536,2,0)</f>
        <v>13880005791</v>
      </c>
      <c r="V889" s="17">
        <v>40360</v>
      </c>
      <c r="W889" s="15" t="s">
        <v>36</v>
      </c>
      <c r="X889" s="21">
        <f t="shared" si="28"/>
        <v>7</v>
      </c>
      <c r="Y889" s="21">
        <f t="shared" si="29"/>
        <v>5</v>
      </c>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c r="GB889" s="21"/>
      <c r="GC889" s="21"/>
      <c r="GD889" s="21"/>
      <c r="GE889" s="21"/>
      <c r="GF889" s="21"/>
      <c r="GG889" s="21"/>
      <c r="GH889" s="21"/>
      <c r="GI889" s="21"/>
      <c r="GJ889" s="21"/>
      <c r="GK889" s="21"/>
      <c r="GL889" s="21"/>
      <c r="GM889" s="21"/>
      <c r="GN889" s="21"/>
      <c r="GO889" s="21"/>
      <c r="GP889" s="21"/>
      <c r="GQ889" s="21"/>
      <c r="GR889" s="21"/>
      <c r="GS889" s="21"/>
      <c r="GT889" s="21"/>
      <c r="GU889" s="21"/>
      <c r="GV889" s="21"/>
      <c r="GW889" s="21"/>
      <c r="GX889" s="21"/>
      <c r="GY889" s="21"/>
      <c r="GZ889" s="21"/>
      <c r="HA889" s="21"/>
      <c r="HB889" s="21"/>
      <c r="HC889" s="21"/>
      <c r="HD889" s="21"/>
      <c r="HE889" s="21"/>
      <c r="HF889" s="21"/>
      <c r="HG889" s="21"/>
      <c r="HH889" s="21"/>
      <c r="HI889" s="21"/>
      <c r="HJ889" s="21"/>
      <c r="HK889" s="21"/>
      <c r="HL889" s="21"/>
      <c r="HM889" s="21"/>
      <c r="HN889" s="21"/>
      <c r="HO889" s="21"/>
      <c r="HP889" s="21"/>
      <c r="HQ889" s="21"/>
      <c r="HR889" s="21"/>
      <c r="HS889" s="21"/>
      <c r="HT889" s="21"/>
    </row>
    <row r="890" s="9" customFormat="1" ht="30" customHeight="1" spans="1:228">
      <c r="A890" s="10">
        <v>23</v>
      </c>
      <c r="B890" s="14" t="s">
        <v>3154</v>
      </c>
      <c r="C890" s="15" t="s">
        <v>3084</v>
      </c>
      <c r="D890" s="15"/>
      <c r="E890" s="15">
        <v>923</v>
      </c>
      <c r="F890" s="16" t="s">
        <v>3155</v>
      </c>
      <c r="G890" s="15" t="s">
        <v>56</v>
      </c>
      <c r="H890" s="15" t="s">
        <v>136</v>
      </c>
      <c r="I890" s="15"/>
      <c r="J890" s="15" t="s">
        <v>41</v>
      </c>
      <c r="K890" s="17">
        <v>30410</v>
      </c>
      <c r="L890" s="15">
        <v>35</v>
      </c>
      <c r="M890" s="15" t="s">
        <v>30</v>
      </c>
      <c r="N890" s="15" t="s">
        <v>31</v>
      </c>
      <c r="O890" s="15"/>
      <c r="P890" s="16" t="s">
        <v>131</v>
      </c>
      <c r="Q890" s="19">
        <v>42005</v>
      </c>
      <c r="R890" s="15" t="s">
        <v>146</v>
      </c>
      <c r="S890" s="15"/>
      <c r="T890" s="20" t="s">
        <v>3156</v>
      </c>
      <c r="U890" s="14" t="str">
        <f ca="1">VLOOKUP(T890,[1]sheet1!$C$1:$D$65536,2,0)</f>
        <v>13438001413</v>
      </c>
      <c r="V890" s="17">
        <v>38200</v>
      </c>
      <c r="W890" s="15" t="s">
        <v>36</v>
      </c>
      <c r="X890" s="21">
        <f t="shared" si="28"/>
        <v>13</v>
      </c>
      <c r="Y890" s="21">
        <f t="shared" si="29"/>
        <v>10</v>
      </c>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c r="GB890" s="21"/>
      <c r="GC890" s="21"/>
      <c r="GD890" s="21"/>
      <c r="GE890" s="21"/>
      <c r="GF890" s="21"/>
      <c r="GG890" s="21"/>
      <c r="GH890" s="21"/>
      <c r="GI890" s="21"/>
      <c r="GJ890" s="21"/>
      <c r="GK890" s="21"/>
      <c r="GL890" s="21"/>
      <c r="GM890" s="21"/>
      <c r="GN890" s="21"/>
      <c r="GO890" s="21"/>
      <c r="GP890" s="21"/>
      <c r="GQ890" s="21"/>
      <c r="GR890" s="21"/>
      <c r="GS890" s="21"/>
      <c r="GT890" s="21"/>
      <c r="GU890" s="21"/>
      <c r="GV890" s="21"/>
      <c r="GW890" s="21"/>
      <c r="GX890" s="21"/>
      <c r="GY890" s="21"/>
      <c r="GZ890" s="21"/>
      <c r="HA890" s="21"/>
      <c r="HB890" s="21"/>
      <c r="HC890" s="21"/>
      <c r="HD890" s="21"/>
      <c r="HE890" s="21"/>
      <c r="HF890" s="21"/>
      <c r="HG890" s="21"/>
      <c r="HH890" s="21"/>
      <c r="HI890" s="21"/>
      <c r="HJ890" s="21"/>
      <c r="HK890" s="21"/>
      <c r="HL890" s="21"/>
      <c r="HM890" s="21"/>
      <c r="HN890" s="21"/>
      <c r="HO890" s="21"/>
      <c r="HP890" s="21"/>
      <c r="HQ890" s="21"/>
      <c r="HR890" s="21"/>
      <c r="HS890" s="21"/>
      <c r="HT890" s="21"/>
    </row>
    <row r="891" s="9" customFormat="1" ht="30" customHeight="1" spans="1:228">
      <c r="A891" s="10">
        <v>24</v>
      </c>
      <c r="B891" s="14" t="s">
        <v>3157</v>
      </c>
      <c r="C891" s="15" t="s">
        <v>3084</v>
      </c>
      <c r="D891" s="15"/>
      <c r="E891" s="15">
        <v>924</v>
      </c>
      <c r="F891" s="16" t="s">
        <v>3158</v>
      </c>
      <c r="G891" s="15" t="s">
        <v>56</v>
      </c>
      <c r="H891" s="15" t="s">
        <v>136</v>
      </c>
      <c r="I891" s="15"/>
      <c r="J891" s="15" t="s">
        <v>41</v>
      </c>
      <c r="K891" s="17">
        <v>32452</v>
      </c>
      <c r="L891" s="15">
        <v>30</v>
      </c>
      <c r="M891" s="15" t="s">
        <v>30</v>
      </c>
      <c r="N891" s="15" t="s">
        <v>156</v>
      </c>
      <c r="O891" s="15"/>
      <c r="P891" s="16" t="s">
        <v>131</v>
      </c>
      <c r="Q891" s="19">
        <v>39995</v>
      </c>
      <c r="R891" s="15" t="s">
        <v>146</v>
      </c>
      <c r="S891" s="15"/>
      <c r="T891" s="20" t="s">
        <v>3159</v>
      </c>
      <c r="U891" s="14" t="str">
        <f ca="1">VLOOKUP(T891,[1]sheet1!$C$1:$D$65536,2,0)</f>
        <v>15982212195</v>
      </c>
      <c r="V891" s="17">
        <v>40060</v>
      </c>
      <c r="W891" s="15" t="s">
        <v>36</v>
      </c>
      <c r="X891" s="21">
        <f t="shared" si="28"/>
        <v>8</v>
      </c>
      <c r="Y891" s="21">
        <f t="shared" si="29"/>
        <v>5</v>
      </c>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c r="GB891" s="21"/>
      <c r="GC891" s="21"/>
      <c r="GD891" s="21"/>
      <c r="GE891" s="21"/>
      <c r="GF891" s="21"/>
      <c r="GG891" s="21"/>
      <c r="GH891" s="21"/>
      <c r="GI891" s="21"/>
      <c r="GJ891" s="21"/>
      <c r="GK891" s="21"/>
      <c r="GL891" s="21"/>
      <c r="GM891" s="21"/>
      <c r="GN891" s="21"/>
      <c r="GO891" s="21"/>
      <c r="GP891" s="21"/>
      <c r="GQ891" s="21"/>
      <c r="GR891" s="21"/>
      <c r="GS891" s="21"/>
      <c r="GT891" s="21"/>
      <c r="GU891" s="21"/>
      <c r="GV891" s="21"/>
      <c r="GW891" s="21"/>
      <c r="GX891" s="21"/>
      <c r="GY891" s="21"/>
      <c r="GZ891" s="21"/>
      <c r="HA891" s="21"/>
      <c r="HB891" s="21"/>
      <c r="HC891" s="21"/>
      <c r="HD891" s="21"/>
      <c r="HE891" s="21"/>
      <c r="HF891" s="21"/>
      <c r="HG891" s="21"/>
      <c r="HH891" s="21"/>
      <c r="HI891" s="21"/>
      <c r="HJ891" s="21"/>
      <c r="HK891" s="21"/>
      <c r="HL891" s="21"/>
      <c r="HM891" s="21"/>
      <c r="HN891" s="21"/>
      <c r="HO891" s="21"/>
      <c r="HP891" s="21"/>
      <c r="HQ891" s="21"/>
      <c r="HR891" s="21"/>
      <c r="HS891" s="21"/>
      <c r="HT891" s="21"/>
    </row>
    <row r="892" s="9" customFormat="1" ht="30" customHeight="1" spans="1:228">
      <c r="A892" s="10">
        <v>25</v>
      </c>
      <c r="B892" s="14" t="s">
        <v>3160</v>
      </c>
      <c r="C892" s="15" t="s">
        <v>3084</v>
      </c>
      <c r="D892" s="15"/>
      <c r="E892" s="15">
        <v>1121</v>
      </c>
      <c r="F892" s="16" t="s">
        <v>3161</v>
      </c>
      <c r="G892" s="15" t="s">
        <v>56</v>
      </c>
      <c r="H892" s="15" t="s">
        <v>136</v>
      </c>
      <c r="I892" s="15"/>
      <c r="J892" s="15" t="s">
        <v>41</v>
      </c>
      <c r="K892" s="17">
        <v>33494</v>
      </c>
      <c r="L892" s="15">
        <v>27</v>
      </c>
      <c r="M892" s="15" t="s">
        <v>30</v>
      </c>
      <c r="N892" s="15" t="s">
        <v>31</v>
      </c>
      <c r="O892" s="15"/>
      <c r="P892" s="16" t="s">
        <v>131</v>
      </c>
      <c r="Q892" s="19">
        <v>42005</v>
      </c>
      <c r="R892" s="15" t="s">
        <v>146</v>
      </c>
      <c r="S892" s="15"/>
      <c r="T892" s="20" t="s">
        <v>3162</v>
      </c>
      <c r="U892" s="14" t="str">
        <f ca="1">VLOOKUP(T892,[1]sheet1!$C$1:$D$65536,2,0)</f>
        <v>13618004340</v>
      </c>
      <c r="V892" s="17">
        <v>40756</v>
      </c>
      <c r="W892" s="15" t="s">
        <v>36</v>
      </c>
      <c r="X892" s="21">
        <f t="shared" si="28"/>
        <v>6</v>
      </c>
      <c r="Y892" s="21">
        <f t="shared" si="29"/>
        <v>5</v>
      </c>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c r="GB892" s="21"/>
      <c r="GC892" s="21"/>
      <c r="GD892" s="21"/>
      <c r="GE892" s="21"/>
      <c r="GF892" s="21"/>
      <c r="GG892" s="21"/>
      <c r="GH892" s="21"/>
      <c r="GI892" s="21"/>
      <c r="GJ892" s="21"/>
      <c r="GK892" s="21"/>
      <c r="GL892" s="21"/>
      <c r="GM892" s="21"/>
      <c r="GN892" s="21"/>
      <c r="GO892" s="21"/>
      <c r="GP892" s="21"/>
      <c r="GQ892" s="21"/>
      <c r="GR892" s="21"/>
      <c r="GS892" s="21"/>
      <c r="GT892" s="21"/>
      <c r="GU892" s="21"/>
      <c r="GV892" s="21"/>
      <c r="GW892" s="21"/>
      <c r="GX892" s="21"/>
      <c r="GY892" s="21"/>
      <c r="GZ892" s="21"/>
      <c r="HA892" s="21"/>
      <c r="HB892" s="21"/>
      <c r="HC892" s="21"/>
      <c r="HD892" s="21"/>
      <c r="HE892" s="21"/>
      <c r="HF892" s="21"/>
      <c r="HG892" s="21"/>
      <c r="HH892" s="21"/>
      <c r="HI892" s="21"/>
      <c r="HJ892" s="21"/>
      <c r="HK892" s="21"/>
      <c r="HL892" s="21"/>
      <c r="HM892" s="21"/>
      <c r="HN892" s="21"/>
      <c r="HO892" s="21"/>
      <c r="HP892" s="21"/>
      <c r="HQ892" s="21"/>
      <c r="HR892" s="21"/>
      <c r="HS892" s="21"/>
      <c r="HT892" s="21"/>
    </row>
    <row r="893" s="9" customFormat="1" ht="30" customHeight="1" spans="1:228">
      <c r="A893" s="10">
        <v>26</v>
      </c>
      <c r="B893" s="14" t="s">
        <v>3163</v>
      </c>
      <c r="C893" s="15" t="s">
        <v>3084</v>
      </c>
      <c r="D893" s="15"/>
      <c r="E893" s="15">
        <v>615</v>
      </c>
      <c r="F893" s="16" t="s">
        <v>3164</v>
      </c>
      <c r="G893" s="15" t="s">
        <v>56</v>
      </c>
      <c r="H893" s="15" t="s">
        <v>136</v>
      </c>
      <c r="I893" s="15"/>
      <c r="J893" s="15" t="s">
        <v>41</v>
      </c>
      <c r="K893" s="17">
        <v>31326</v>
      </c>
      <c r="L893" s="15">
        <v>33</v>
      </c>
      <c r="M893" s="15" t="s">
        <v>30</v>
      </c>
      <c r="N893" s="15" t="s">
        <v>31</v>
      </c>
      <c r="O893" s="15"/>
      <c r="P893" s="16" t="s">
        <v>131</v>
      </c>
      <c r="Q893" s="19">
        <v>39263</v>
      </c>
      <c r="R893" s="15" t="s">
        <v>132</v>
      </c>
      <c r="S893" s="15"/>
      <c r="T893" s="20" t="s">
        <v>3165</v>
      </c>
      <c r="U893" s="14" t="str">
        <f ca="1">VLOOKUP(T893,[1]sheet1!$C$1:$D$65536,2,0)</f>
        <v>13540002961</v>
      </c>
      <c r="V893" s="17">
        <v>39295</v>
      </c>
      <c r="W893" s="15" t="s">
        <v>36</v>
      </c>
      <c r="X893" s="21">
        <f t="shared" si="28"/>
        <v>10</v>
      </c>
      <c r="Y893" s="21">
        <f t="shared" si="29"/>
        <v>10</v>
      </c>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c r="GB893" s="21"/>
      <c r="GC893" s="21"/>
      <c r="GD893" s="21"/>
      <c r="GE893" s="21"/>
      <c r="GF893" s="21"/>
      <c r="GG893" s="21"/>
      <c r="GH893" s="21"/>
      <c r="GI893" s="21"/>
      <c r="GJ893" s="21"/>
      <c r="GK893" s="21"/>
      <c r="GL893" s="21"/>
      <c r="GM893" s="21"/>
      <c r="GN893" s="21"/>
      <c r="GO893" s="21"/>
      <c r="GP893" s="21"/>
      <c r="GQ893" s="21"/>
      <c r="GR893" s="21"/>
      <c r="GS893" s="21"/>
      <c r="GT893" s="21"/>
      <c r="GU893" s="21"/>
      <c r="GV893" s="21"/>
      <c r="GW893" s="21"/>
      <c r="GX893" s="21"/>
      <c r="GY893" s="21"/>
      <c r="GZ893" s="21"/>
      <c r="HA893" s="21"/>
      <c r="HB893" s="21"/>
      <c r="HC893" s="21"/>
      <c r="HD893" s="21"/>
      <c r="HE893" s="21"/>
      <c r="HF893" s="21"/>
      <c r="HG893" s="21"/>
      <c r="HH893" s="21"/>
      <c r="HI893" s="21"/>
      <c r="HJ893" s="21"/>
      <c r="HK893" s="21"/>
      <c r="HL893" s="21"/>
      <c r="HM893" s="21"/>
      <c r="HN893" s="21"/>
      <c r="HO893" s="21"/>
      <c r="HP893" s="21"/>
      <c r="HQ893" s="21"/>
      <c r="HR893" s="21"/>
      <c r="HS893" s="21"/>
      <c r="HT893" s="21"/>
    </row>
    <row r="894" s="9" customFormat="1" ht="30" customHeight="1" spans="1:228">
      <c r="A894" s="10">
        <v>27</v>
      </c>
      <c r="B894" s="14" t="s">
        <v>3166</v>
      </c>
      <c r="C894" s="15" t="s">
        <v>3084</v>
      </c>
      <c r="D894" s="15"/>
      <c r="E894" s="15">
        <v>1294</v>
      </c>
      <c r="F894" s="16" t="s">
        <v>3167</v>
      </c>
      <c r="G894" s="15" t="s">
        <v>56</v>
      </c>
      <c r="H894" s="15" t="s">
        <v>136</v>
      </c>
      <c r="I894" s="15"/>
      <c r="J894" s="15" t="s">
        <v>41</v>
      </c>
      <c r="K894" s="17">
        <v>33692</v>
      </c>
      <c r="L894" s="15">
        <v>27</v>
      </c>
      <c r="M894" s="15" t="s">
        <v>30</v>
      </c>
      <c r="N894" s="15" t="s">
        <v>31</v>
      </c>
      <c r="O894" s="15"/>
      <c r="P894" s="16" t="s">
        <v>131</v>
      </c>
      <c r="Q894" s="19" t="s">
        <v>3168</v>
      </c>
      <c r="R894" s="15" t="s">
        <v>146</v>
      </c>
      <c r="S894" s="15"/>
      <c r="T894" s="20" t="s">
        <v>3169</v>
      </c>
      <c r="U894" s="14" t="str">
        <f ca="1">VLOOKUP(T894,[1]sheet1!$C$1:$D$65536,2,0)</f>
        <v>18200179831</v>
      </c>
      <c r="V894" s="17">
        <v>42917</v>
      </c>
      <c r="W894" s="15" t="s">
        <v>36</v>
      </c>
      <c r="X894" s="21">
        <f t="shared" si="28"/>
        <v>0</v>
      </c>
      <c r="Y894" s="21">
        <f t="shared" si="29"/>
        <v>0</v>
      </c>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c r="GB894" s="21"/>
      <c r="GC894" s="21"/>
      <c r="GD894" s="21"/>
      <c r="GE894" s="21"/>
      <c r="GF894" s="21"/>
      <c r="GG894" s="21"/>
      <c r="GH894" s="21"/>
      <c r="GI894" s="21"/>
      <c r="GJ894" s="21"/>
      <c r="GK894" s="21"/>
      <c r="GL894" s="21"/>
      <c r="GM894" s="21"/>
      <c r="GN894" s="21"/>
      <c r="GO894" s="21"/>
      <c r="GP894" s="21"/>
      <c r="GQ894" s="21"/>
      <c r="GR894" s="21"/>
      <c r="GS894" s="21"/>
      <c r="GT894" s="21"/>
      <c r="GU894" s="21"/>
      <c r="GV894" s="21"/>
      <c r="GW894" s="21"/>
      <c r="GX894" s="21"/>
      <c r="GY894" s="21"/>
      <c r="GZ894" s="21"/>
      <c r="HA894" s="21"/>
      <c r="HB894" s="21"/>
      <c r="HC894" s="21"/>
      <c r="HD894" s="21"/>
      <c r="HE894" s="21"/>
      <c r="HF894" s="21"/>
      <c r="HG894" s="21"/>
      <c r="HH894" s="21"/>
      <c r="HI894" s="21"/>
      <c r="HJ894" s="21"/>
      <c r="HK894" s="21"/>
      <c r="HL894" s="21"/>
      <c r="HM894" s="21"/>
      <c r="HN894" s="21"/>
      <c r="HO894" s="21"/>
      <c r="HP894" s="21"/>
      <c r="HQ894" s="21"/>
      <c r="HR894" s="21"/>
      <c r="HS894" s="21"/>
      <c r="HT894" s="21"/>
    </row>
    <row r="895" s="9" customFormat="1" ht="30" customHeight="1" spans="1:228">
      <c r="A895" s="10">
        <v>28</v>
      </c>
      <c r="B895" s="14" t="s">
        <v>3170</v>
      </c>
      <c r="C895" s="15" t="s">
        <v>3084</v>
      </c>
      <c r="D895" s="15"/>
      <c r="E895" s="15">
        <v>16</v>
      </c>
      <c r="F895" s="16" t="s">
        <v>3171</v>
      </c>
      <c r="G895" s="15" t="s">
        <v>27</v>
      </c>
      <c r="H895" s="15" t="s">
        <v>136</v>
      </c>
      <c r="I895" s="15"/>
      <c r="J895" s="15" t="s">
        <v>41</v>
      </c>
      <c r="K895" s="17">
        <v>32444</v>
      </c>
      <c r="L895" s="15">
        <v>30</v>
      </c>
      <c r="M895" s="15" t="s">
        <v>30</v>
      </c>
      <c r="N895" s="15" t="s">
        <v>31</v>
      </c>
      <c r="O895" s="15"/>
      <c r="P895" s="16" t="s">
        <v>131</v>
      </c>
      <c r="Q895" s="19">
        <v>2015.1</v>
      </c>
      <c r="R895" s="15" t="s">
        <v>146</v>
      </c>
      <c r="S895" s="15"/>
      <c r="T895" s="20" t="s">
        <v>3172</v>
      </c>
      <c r="U895" s="14" t="str">
        <f ca="1">VLOOKUP(T895,[1]sheet1!$C$1:$D$65536,2,0)</f>
        <v>18116563556</v>
      </c>
      <c r="V895" s="17">
        <v>39873</v>
      </c>
      <c r="W895" s="15" t="s">
        <v>36</v>
      </c>
      <c r="X895" s="21">
        <f t="shared" si="28"/>
        <v>8</v>
      </c>
      <c r="Y895" s="21">
        <f t="shared" si="29"/>
        <v>5</v>
      </c>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c r="GB895" s="21"/>
      <c r="GC895" s="21"/>
      <c r="GD895" s="21"/>
      <c r="GE895" s="21"/>
      <c r="GF895" s="21"/>
      <c r="GG895" s="21"/>
      <c r="GH895" s="21"/>
      <c r="GI895" s="21"/>
      <c r="GJ895" s="21"/>
      <c r="GK895" s="21"/>
      <c r="GL895" s="21"/>
      <c r="GM895" s="21"/>
      <c r="GN895" s="21"/>
      <c r="GO895" s="21"/>
      <c r="GP895" s="21"/>
      <c r="GQ895" s="21"/>
      <c r="GR895" s="21"/>
      <c r="GS895" s="21"/>
      <c r="GT895" s="21"/>
      <c r="GU895" s="21"/>
      <c r="GV895" s="21"/>
      <c r="GW895" s="21"/>
      <c r="GX895" s="21"/>
      <c r="GY895" s="21"/>
      <c r="GZ895" s="21"/>
      <c r="HA895" s="21"/>
      <c r="HB895" s="21"/>
      <c r="HC895" s="21"/>
      <c r="HD895" s="21"/>
      <c r="HE895" s="21"/>
      <c r="HF895" s="21"/>
      <c r="HG895" s="21"/>
      <c r="HH895" s="21"/>
      <c r="HI895" s="21"/>
      <c r="HJ895" s="21"/>
      <c r="HK895" s="21"/>
      <c r="HL895" s="21"/>
      <c r="HM895" s="21"/>
      <c r="HN895" s="21"/>
      <c r="HO895" s="21"/>
      <c r="HP895" s="21"/>
      <c r="HQ895" s="21"/>
      <c r="HR895" s="21"/>
      <c r="HS895" s="21"/>
      <c r="HT895" s="21"/>
    </row>
    <row r="896" s="9" customFormat="1" ht="30" customHeight="1" spans="1:228">
      <c r="A896" s="10">
        <v>29</v>
      </c>
      <c r="B896" s="14" t="s">
        <v>3173</v>
      </c>
      <c r="C896" s="15" t="s">
        <v>3084</v>
      </c>
      <c r="D896" s="15"/>
      <c r="E896" s="15">
        <v>1241</v>
      </c>
      <c r="F896" s="16" t="s">
        <v>3174</v>
      </c>
      <c r="G896" s="15" t="s">
        <v>56</v>
      </c>
      <c r="H896" s="15" t="s">
        <v>136</v>
      </c>
      <c r="I896" s="15"/>
      <c r="J896" s="15" t="s">
        <v>41</v>
      </c>
      <c r="K896" s="17">
        <v>33257</v>
      </c>
      <c r="L896" s="15">
        <v>27</v>
      </c>
      <c r="M896" s="15" t="s">
        <v>30</v>
      </c>
      <c r="N896" s="15" t="s">
        <v>31</v>
      </c>
      <c r="O896" s="15"/>
      <c r="P896" s="16" t="s">
        <v>131</v>
      </c>
      <c r="Q896" s="19">
        <v>41791</v>
      </c>
      <c r="R896" s="15" t="s">
        <v>146</v>
      </c>
      <c r="S896" s="15"/>
      <c r="T896" s="20" t="s">
        <v>3175</v>
      </c>
      <c r="U896" s="14" t="str">
        <f ca="1">VLOOKUP(T896,[1]sheet1!$C$1:$D$65536,2,0)</f>
        <v>15378196794</v>
      </c>
      <c r="V896" s="17">
        <v>41883</v>
      </c>
      <c r="W896" s="15" t="s">
        <v>36</v>
      </c>
      <c r="X896" s="21">
        <f t="shared" si="28"/>
        <v>3</v>
      </c>
      <c r="Y896" s="21">
        <f t="shared" si="29"/>
        <v>5</v>
      </c>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c r="GB896" s="21"/>
      <c r="GC896" s="21"/>
      <c r="GD896" s="21"/>
      <c r="GE896" s="21"/>
      <c r="GF896" s="21"/>
      <c r="GG896" s="21"/>
      <c r="GH896" s="21"/>
      <c r="GI896" s="21"/>
      <c r="GJ896" s="21"/>
      <c r="GK896" s="21"/>
      <c r="GL896" s="21"/>
      <c r="GM896" s="21"/>
      <c r="GN896" s="21"/>
      <c r="GO896" s="21"/>
      <c r="GP896" s="21"/>
      <c r="GQ896" s="21"/>
      <c r="GR896" s="21"/>
      <c r="GS896" s="21"/>
      <c r="GT896" s="21"/>
      <c r="GU896" s="21"/>
      <c r="GV896" s="21"/>
      <c r="GW896" s="21"/>
      <c r="GX896" s="21"/>
      <c r="GY896" s="21"/>
      <c r="GZ896" s="21"/>
      <c r="HA896" s="21"/>
      <c r="HB896" s="21"/>
      <c r="HC896" s="21"/>
      <c r="HD896" s="21"/>
      <c r="HE896" s="21"/>
      <c r="HF896" s="21"/>
      <c r="HG896" s="21"/>
      <c r="HH896" s="21"/>
      <c r="HI896" s="21"/>
      <c r="HJ896" s="21"/>
      <c r="HK896" s="21"/>
      <c r="HL896" s="21"/>
      <c r="HM896" s="21"/>
      <c r="HN896" s="21"/>
      <c r="HO896" s="21"/>
      <c r="HP896" s="21"/>
      <c r="HQ896" s="21"/>
      <c r="HR896" s="21"/>
      <c r="HS896" s="21"/>
      <c r="HT896" s="21"/>
    </row>
    <row r="897" s="9" customFormat="1" ht="30" customHeight="1" spans="1:228">
      <c r="A897" s="10">
        <v>30</v>
      </c>
      <c r="B897" s="14" t="s">
        <v>3176</v>
      </c>
      <c r="C897" s="15" t="s">
        <v>3084</v>
      </c>
      <c r="D897" s="15"/>
      <c r="E897" s="15">
        <v>1338</v>
      </c>
      <c r="F897" s="16" t="s">
        <v>3177</v>
      </c>
      <c r="G897" s="15" t="s">
        <v>56</v>
      </c>
      <c r="H897" s="15" t="s">
        <v>136</v>
      </c>
      <c r="I897" s="15"/>
      <c r="J897" s="15" t="s">
        <v>41</v>
      </c>
      <c r="K897" s="17">
        <v>33739</v>
      </c>
      <c r="L897" s="15">
        <v>27</v>
      </c>
      <c r="M897" s="15" t="s">
        <v>30</v>
      </c>
      <c r="N897" s="15" t="s">
        <v>31</v>
      </c>
      <c r="O897" s="15"/>
      <c r="P897" s="16" t="s">
        <v>131</v>
      </c>
      <c r="Q897" s="19">
        <v>42186</v>
      </c>
      <c r="R897" s="15" t="s">
        <v>136</v>
      </c>
      <c r="S897" s="15"/>
      <c r="T897" s="20" t="s">
        <v>3178</v>
      </c>
      <c r="U897" s="14" t="str">
        <f ca="1">VLOOKUP(T897,[1]sheet1!$C$1:$D$65536,2,0)</f>
        <v>18200572803</v>
      </c>
      <c r="V897" s="17">
        <v>42125</v>
      </c>
      <c r="W897" s="15" t="s">
        <v>36</v>
      </c>
      <c r="X897" s="21">
        <f t="shared" si="28"/>
        <v>2</v>
      </c>
      <c r="Y897" s="21">
        <f t="shared" si="29"/>
        <v>5</v>
      </c>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c r="GB897" s="21"/>
      <c r="GC897" s="21"/>
      <c r="GD897" s="21"/>
      <c r="GE897" s="21"/>
      <c r="GF897" s="21"/>
      <c r="GG897" s="21"/>
      <c r="GH897" s="21"/>
      <c r="GI897" s="21"/>
      <c r="GJ897" s="21"/>
      <c r="GK897" s="21"/>
      <c r="GL897" s="21"/>
      <c r="GM897" s="21"/>
      <c r="GN897" s="21"/>
      <c r="GO897" s="21"/>
      <c r="GP897" s="21"/>
      <c r="GQ897" s="21"/>
      <c r="GR897" s="21"/>
      <c r="GS897" s="21"/>
      <c r="GT897" s="21"/>
      <c r="GU897" s="21"/>
      <c r="GV897" s="21"/>
      <c r="GW897" s="21"/>
      <c r="GX897" s="21"/>
      <c r="GY897" s="21"/>
      <c r="GZ897" s="21"/>
      <c r="HA897" s="21"/>
      <c r="HB897" s="21"/>
      <c r="HC897" s="21"/>
      <c r="HD897" s="21"/>
      <c r="HE897" s="21"/>
      <c r="HF897" s="21"/>
      <c r="HG897" s="21"/>
      <c r="HH897" s="21"/>
      <c r="HI897" s="21"/>
      <c r="HJ897" s="21"/>
      <c r="HK897" s="21"/>
      <c r="HL897" s="21"/>
      <c r="HM897" s="21"/>
      <c r="HN897" s="21"/>
      <c r="HO897" s="21"/>
      <c r="HP897" s="21"/>
      <c r="HQ897" s="21"/>
      <c r="HR897" s="21"/>
      <c r="HS897" s="21"/>
      <c r="HT897" s="21"/>
    </row>
    <row r="898" s="9" customFormat="1" ht="30" customHeight="1" spans="1:228">
      <c r="A898" s="10">
        <v>31</v>
      </c>
      <c r="B898" s="14" t="s">
        <v>3179</v>
      </c>
      <c r="C898" s="15" t="s">
        <v>3084</v>
      </c>
      <c r="D898" s="15"/>
      <c r="E898" s="15">
        <v>1291</v>
      </c>
      <c r="F898" s="16" t="s">
        <v>3180</v>
      </c>
      <c r="G898" s="15" t="s">
        <v>56</v>
      </c>
      <c r="H898" s="15" t="s">
        <v>136</v>
      </c>
      <c r="I898" s="15"/>
      <c r="J898" s="15" t="s">
        <v>41</v>
      </c>
      <c r="K898" s="17">
        <v>33510</v>
      </c>
      <c r="L898" s="15">
        <v>28</v>
      </c>
      <c r="M898" s="15" t="s">
        <v>30</v>
      </c>
      <c r="N898" s="15" t="s">
        <v>31</v>
      </c>
      <c r="O898" s="15"/>
      <c r="P898" s="16" t="s">
        <v>131</v>
      </c>
      <c r="Q898" s="19">
        <v>41456</v>
      </c>
      <c r="R898" s="15" t="s">
        <v>136</v>
      </c>
      <c r="S898" s="15"/>
      <c r="T898" s="20" t="s">
        <v>3181</v>
      </c>
      <c r="U898" s="14" t="str">
        <f ca="1">VLOOKUP(T898,[1]sheet1!$C$1:$D$65536,2,0)</f>
        <v>13540233557</v>
      </c>
      <c r="V898" s="17">
        <v>42248</v>
      </c>
      <c r="W898" s="15" t="s">
        <v>36</v>
      </c>
      <c r="X898" s="21">
        <f t="shared" ref="X898:X961" si="30">DATEDIF(V898,"2018/1/1","y")</f>
        <v>2</v>
      </c>
      <c r="Y898" s="21">
        <f t="shared" si="29"/>
        <v>5</v>
      </c>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c r="GB898" s="21"/>
      <c r="GC898" s="21"/>
      <c r="GD898" s="21"/>
      <c r="GE898" s="21"/>
      <c r="GF898" s="21"/>
      <c r="GG898" s="21"/>
      <c r="GH898" s="21"/>
      <c r="GI898" s="21"/>
      <c r="GJ898" s="21"/>
      <c r="GK898" s="21"/>
      <c r="GL898" s="21"/>
      <c r="GM898" s="21"/>
      <c r="GN898" s="21"/>
      <c r="GO898" s="21"/>
      <c r="GP898" s="21"/>
      <c r="GQ898" s="21"/>
      <c r="GR898" s="21"/>
      <c r="GS898" s="21"/>
      <c r="GT898" s="21"/>
      <c r="GU898" s="21"/>
      <c r="GV898" s="21"/>
      <c r="GW898" s="21"/>
      <c r="GX898" s="21"/>
      <c r="GY898" s="21"/>
      <c r="GZ898" s="21"/>
      <c r="HA898" s="21"/>
      <c r="HB898" s="21"/>
      <c r="HC898" s="21"/>
      <c r="HD898" s="21"/>
      <c r="HE898" s="21"/>
      <c r="HF898" s="21"/>
      <c r="HG898" s="21"/>
      <c r="HH898" s="21"/>
      <c r="HI898" s="21"/>
      <c r="HJ898" s="21"/>
      <c r="HK898" s="21"/>
      <c r="HL898" s="21"/>
      <c r="HM898" s="21"/>
      <c r="HN898" s="21"/>
      <c r="HO898" s="21"/>
      <c r="HP898" s="21"/>
      <c r="HQ898" s="21"/>
      <c r="HR898" s="21"/>
      <c r="HS898" s="21"/>
      <c r="HT898" s="21"/>
    </row>
    <row r="899" s="9" customFormat="1" ht="30" customHeight="1" spans="1:228">
      <c r="A899" s="10">
        <v>32</v>
      </c>
      <c r="B899" s="14" t="s">
        <v>3182</v>
      </c>
      <c r="C899" s="15" t="s">
        <v>3084</v>
      </c>
      <c r="D899" s="15"/>
      <c r="E899" s="15">
        <v>838</v>
      </c>
      <c r="F899" s="16" t="s">
        <v>3183</v>
      </c>
      <c r="G899" s="15" t="s">
        <v>27</v>
      </c>
      <c r="H899" s="15" t="s">
        <v>40</v>
      </c>
      <c r="I899" s="15"/>
      <c r="J899" s="15" t="s">
        <v>29</v>
      </c>
      <c r="K899" s="17">
        <v>28163</v>
      </c>
      <c r="L899" s="15">
        <v>41</v>
      </c>
      <c r="M899" s="15" t="s">
        <v>30</v>
      </c>
      <c r="N899" s="15" t="s">
        <v>31</v>
      </c>
      <c r="O899" s="15"/>
      <c r="P899" s="16" t="s">
        <v>47</v>
      </c>
      <c r="Q899" s="19">
        <v>37438</v>
      </c>
      <c r="R899" s="15" t="s">
        <v>34</v>
      </c>
      <c r="S899" s="15"/>
      <c r="T899" s="20" t="s">
        <v>3184</v>
      </c>
      <c r="U899" s="14" t="str">
        <f ca="1">VLOOKUP(T899,[1]sheet1!$C$1:$D$65536,2,0)</f>
        <v>18628130587</v>
      </c>
      <c r="V899" s="17">
        <v>40483</v>
      </c>
      <c r="W899" s="15" t="s">
        <v>36</v>
      </c>
      <c r="X899" s="21">
        <f t="shared" si="30"/>
        <v>7</v>
      </c>
      <c r="Y899" s="21">
        <f t="shared" ref="Y899:Y962" si="31">IF(X899&gt;=20,15,IF(X899&gt;=10,10,IF(X899&gt;=1,5,0)))</f>
        <v>5</v>
      </c>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c r="GB899" s="21"/>
      <c r="GC899" s="21"/>
      <c r="GD899" s="21"/>
      <c r="GE899" s="21"/>
      <c r="GF899" s="21"/>
      <c r="GG899" s="21"/>
      <c r="GH899" s="21"/>
      <c r="GI899" s="21"/>
      <c r="GJ899" s="21"/>
      <c r="GK899" s="21"/>
      <c r="GL899" s="21"/>
      <c r="GM899" s="21"/>
      <c r="GN899" s="21"/>
      <c r="GO899" s="21"/>
      <c r="GP899" s="21"/>
      <c r="GQ899" s="21"/>
      <c r="GR899" s="21"/>
      <c r="GS899" s="21"/>
      <c r="GT899" s="21"/>
      <c r="GU899" s="21"/>
      <c r="GV899" s="21"/>
      <c r="GW899" s="21"/>
      <c r="GX899" s="21"/>
      <c r="GY899" s="21"/>
      <c r="GZ899" s="21"/>
      <c r="HA899" s="21"/>
      <c r="HB899" s="21"/>
      <c r="HC899" s="21"/>
      <c r="HD899" s="21"/>
      <c r="HE899" s="21"/>
      <c r="HF899" s="21"/>
      <c r="HG899" s="21"/>
      <c r="HH899" s="21"/>
      <c r="HI899" s="21"/>
      <c r="HJ899" s="21"/>
      <c r="HK899" s="21"/>
      <c r="HL899" s="21"/>
      <c r="HM899" s="21"/>
      <c r="HN899" s="21"/>
      <c r="HO899" s="21"/>
      <c r="HP899" s="21"/>
      <c r="HQ899" s="21"/>
      <c r="HR899" s="21"/>
      <c r="HS899" s="21"/>
      <c r="HT899" s="21"/>
    </row>
    <row r="900" s="9" customFormat="1" ht="30" customHeight="1" spans="1:228">
      <c r="A900" s="10">
        <v>33</v>
      </c>
      <c r="B900" s="14" t="s">
        <v>3185</v>
      </c>
      <c r="C900" s="15" t="s">
        <v>3084</v>
      </c>
      <c r="D900" s="15"/>
      <c r="E900" s="15">
        <v>985</v>
      </c>
      <c r="F900" s="16" t="s">
        <v>3186</v>
      </c>
      <c r="G900" s="15" t="s">
        <v>56</v>
      </c>
      <c r="H900" s="15" t="s">
        <v>136</v>
      </c>
      <c r="I900" s="15"/>
      <c r="J900" s="15" t="s">
        <v>41</v>
      </c>
      <c r="K900" s="17">
        <v>32217</v>
      </c>
      <c r="L900" s="15">
        <v>30</v>
      </c>
      <c r="M900" s="15" t="s">
        <v>30</v>
      </c>
      <c r="N900" s="15" t="s">
        <v>31</v>
      </c>
      <c r="O900" s="15"/>
      <c r="P900" s="16" t="s">
        <v>131</v>
      </c>
      <c r="Q900" s="19">
        <v>41334</v>
      </c>
      <c r="R900" s="15" t="s">
        <v>146</v>
      </c>
      <c r="S900" s="15"/>
      <c r="T900" s="20" t="s">
        <v>3187</v>
      </c>
      <c r="U900" s="14" t="str">
        <f ca="1">VLOOKUP(T900,[1]sheet1!$C$1:$D$65536,2,0)</f>
        <v>13558613853</v>
      </c>
      <c r="V900" s="17">
        <v>40787</v>
      </c>
      <c r="W900" s="15" t="s">
        <v>80</v>
      </c>
      <c r="X900" s="21">
        <f t="shared" si="30"/>
        <v>6</v>
      </c>
      <c r="Y900" s="21">
        <f t="shared" si="31"/>
        <v>5</v>
      </c>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c r="GB900" s="21"/>
      <c r="GC900" s="21"/>
      <c r="GD900" s="21"/>
      <c r="GE900" s="21"/>
      <c r="GF900" s="21"/>
      <c r="GG900" s="21"/>
      <c r="GH900" s="21"/>
      <c r="GI900" s="21"/>
      <c r="GJ900" s="21"/>
      <c r="GK900" s="21"/>
      <c r="GL900" s="21"/>
      <c r="GM900" s="21"/>
      <c r="GN900" s="21"/>
      <c r="GO900" s="21"/>
      <c r="GP900" s="21"/>
      <c r="GQ900" s="21"/>
      <c r="GR900" s="21"/>
      <c r="GS900" s="21"/>
      <c r="GT900" s="21"/>
      <c r="GU900" s="21"/>
      <c r="GV900" s="21"/>
      <c r="GW900" s="21"/>
      <c r="GX900" s="21"/>
      <c r="GY900" s="21"/>
      <c r="GZ900" s="21"/>
      <c r="HA900" s="21"/>
      <c r="HB900" s="21"/>
      <c r="HC900" s="21"/>
      <c r="HD900" s="21"/>
      <c r="HE900" s="21"/>
      <c r="HF900" s="21"/>
      <c r="HG900" s="21"/>
      <c r="HH900" s="21"/>
      <c r="HI900" s="21"/>
      <c r="HJ900" s="21"/>
      <c r="HK900" s="21"/>
      <c r="HL900" s="21"/>
      <c r="HM900" s="21"/>
      <c r="HN900" s="21"/>
      <c r="HO900" s="21"/>
      <c r="HP900" s="21"/>
      <c r="HQ900" s="21"/>
      <c r="HR900" s="21"/>
      <c r="HS900" s="21"/>
      <c r="HT900" s="21"/>
    </row>
    <row r="901" s="9" customFormat="1" ht="30" customHeight="1" spans="1:228">
      <c r="A901" s="10">
        <v>34</v>
      </c>
      <c r="B901" s="14" t="s">
        <v>3188</v>
      </c>
      <c r="C901" s="15" t="s">
        <v>3084</v>
      </c>
      <c r="D901" s="15"/>
      <c r="E901" s="15">
        <v>262</v>
      </c>
      <c r="F901" s="16" t="s">
        <v>3189</v>
      </c>
      <c r="G901" s="15" t="s">
        <v>56</v>
      </c>
      <c r="H901" s="15" t="s">
        <v>136</v>
      </c>
      <c r="I901" s="15"/>
      <c r="J901" s="15" t="s">
        <v>41</v>
      </c>
      <c r="K901" s="17">
        <v>30957</v>
      </c>
      <c r="L901" s="15">
        <v>34</v>
      </c>
      <c r="M901" s="15" t="s">
        <v>30</v>
      </c>
      <c r="N901" s="15" t="s">
        <v>31</v>
      </c>
      <c r="O901" s="15"/>
      <c r="P901" s="16" t="s">
        <v>131</v>
      </c>
      <c r="Q901" s="19">
        <v>41640</v>
      </c>
      <c r="R901" s="15" t="s">
        <v>146</v>
      </c>
      <c r="S901" s="15"/>
      <c r="T901" s="20" t="s">
        <v>3190</v>
      </c>
      <c r="U901" s="14" t="str">
        <f ca="1">VLOOKUP(T901,[1]sheet1!$C$1:$D$65536,2,0)</f>
        <v>15928167875</v>
      </c>
      <c r="V901" s="17">
        <v>38292</v>
      </c>
      <c r="W901" s="15" t="s">
        <v>36</v>
      </c>
      <c r="X901" s="21">
        <f t="shared" si="30"/>
        <v>13</v>
      </c>
      <c r="Y901" s="21">
        <f t="shared" si="31"/>
        <v>10</v>
      </c>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c r="GB901" s="21"/>
      <c r="GC901" s="21"/>
      <c r="GD901" s="21"/>
      <c r="GE901" s="21"/>
      <c r="GF901" s="21"/>
      <c r="GG901" s="21"/>
      <c r="GH901" s="21"/>
      <c r="GI901" s="21"/>
      <c r="GJ901" s="21"/>
      <c r="GK901" s="21"/>
      <c r="GL901" s="21"/>
      <c r="GM901" s="21"/>
      <c r="GN901" s="21"/>
      <c r="GO901" s="21"/>
      <c r="GP901" s="21"/>
      <c r="GQ901" s="21"/>
      <c r="GR901" s="21"/>
      <c r="GS901" s="21"/>
      <c r="GT901" s="21"/>
      <c r="GU901" s="21"/>
      <c r="GV901" s="21"/>
      <c r="GW901" s="21"/>
      <c r="GX901" s="21"/>
      <c r="GY901" s="21"/>
      <c r="GZ901" s="21"/>
      <c r="HA901" s="21"/>
      <c r="HB901" s="21"/>
      <c r="HC901" s="21"/>
      <c r="HD901" s="21"/>
      <c r="HE901" s="21"/>
      <c r="HF901" s="21"/>
      <c r="HG901" s="21"/>
      <c r="HH901" s="21"/>
      <c r="HI901" s="21"/>
      <c r="HJ901" s="21"/>
      <c r="HK901" s="21"/>
      <c r="HL901" s="21"/>
      <c r="HM901" s="21"/>
      <c r="HN901" s="21"/>
      <c r="HO901" s="21"/>
      <c r="HP901" s="21"/>
      <c r="HQ901" s="21"/>
      <c r="HR901" s="21"/>
      <c r="HS901" s="21"/>
      <c r="HT901" s="21"/>
    </row>
    <row r="902" s="9" customFormat="1" ht="30" customHeight="1" spans="1:228">
      <c r="A902" s="10">
        <v>35</v>
      </c>
      <c r="B902" s="14" t="s">
        <v>3191</v>
      </c>
      <c r="C902" s="15" t="s">
        <v>3084</v>
      </c>
      <c r="D902" s="15"/>
      <c r="E902" s="15">
        <v>1326</v>
      </c>
      <c r="F902" s="16" t="s">
        <v>3192</v>
      </c>
      <c r="G902" s="15" t="s">
        <v>56</v>
      </c>
      <c r="H902" s="15" t="s">
        <v>136</v>
      </c>
      <c r="I902" s="15"/>
      <c r="J902" s="15" t="s">
        <v>41</v>
      </c>
      <c r="K902" s="17">
        <v>34708</v>
      </c>
      <c r="L902" s="15">
        <v>23</v>
      </c>
      <c r="M902" s="15" t="s">
        <v>30</v>
      </c>
      <c r="N902" s="15" t="s">
        <v>130</v>
      </c>
      <c r="O902" s="15"/>
      <c r="P902" s="16" t="s">
        <v>131</v>
      </c>
      <c r="Q902" s="19">
        <v>42019</v>
      </c>
      <c r="R902" s="15" t="s">
        <v>136</v>
      </c>
      <c r="S902" s="15"/>
      <c r="T902" s="20" t="s">
        <v>3193</v>
      </c>
      <c r="U902" s="14" t="str">
        <f ca="1">VLOOKUP(T902,[1]sheet1!$C$1:$D$65536,2,0)</f>
        <v>18782295995</v>
      </c>
      <c r="V902" s="17">
        <v>41488</v>
      </c>
      <c r="W902" s="15" t="s">
        <v>66</v>
      </c>
      <c r="X902" s="21">
        <f t="shared" si="30"/>
        <v>4</v>
      </c>
      <c r="Y902" s="21">
        <f t="shared" si="31"/>
        <v>5</v>
      </c>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c r="GB902" s="21"/>
      <c r="GC902" s="21"/>
      <c r="GD902" s="21"/>
      <c r="GE902" s="21"/>
      <c r="GF902" s="21"/>
      <c r="GG902" s="21"/>
      <c r="GH902" s="21"/>
      <c r="GI902" s="21"/>
      <c r="GJ902" s="21"/>
      <c r="GK902" s="21"/>
      <c r="GL902" s="21"/>
      <c r="GM902" s="21"/>
      <c r="GN902" s="21"/>
      <c r="GO902" s="21"/>
      <c r="GP902" s="21"/>
      <c r="GQ902" s="21"/>
      <c r="GR902" s="21"/>
      <c r="GS902" s="21"/>
      <c r="GT902" s="21"/>
      <c r="GU902" s="21"/>
      <c r="GV902" s="21"/>
      <c r="GW902" s="21"/>
      <c r="GX902" s="21"/>
      <c r="GY902" s="21"/>
      <c r="GZ902" s="21"/>
      <c r="HA902" s="21"/>
      <c r="HB902" s="21"/>
      <c r="HC902" s="21"/>
      <c r="HD902" s="21"/>
      <c r="HE902" s="21"/>
      <c r="HF902" s="21"/>
      <c r="HG902" s="21"/>
      <c r="HH902" s="21"/>
      <c r="HI902" s="21"/>
      <c r="HJ902" s="21"/>
      <c r="HK902" s="21"/>
      <c r="HL902" s="21"/>
      <c r="HM902" s="21"/>
      <c r="HN902" s="21"/>
      <c r="HO902" s="21"/>
      <c r="HP902" s="21"/>
      <c r="HQ902" s="21"/>
      <c r="HR902" s="21"/>
      <c r="HS902" s="21"/>
      <c r="HT902" s="21"/>
    </row>
    <row r="903" s="9" customFormat="1" ht="30" customHeight="1" spans="1:228">
      <c r="A903" s="10">
        <v>36</v>
      </c>
      <c r="B903" s="14" t="s">
        <v>3194</v>
      </c>
      <c r="C903" s="15" t="s">
        <v>3084</v>
      </c>
      <c r="D903" s="15"/>
      <c r="E903" s="15">
        <v>90</v>
      </c>
      <c r="F903" s="16" t="s">
        <v>3195</v>
      </c>
      <c r="G903" s="15" t="s">
        <v>27</v>
      </c>
      <c r="H903" s="15" t="s">
        <v>40</v>
      </c>
      <c r="I903" s="15"/>
      <c r="J903" s="15" t="s">
        <v>29</v>
      </c>
      <c r="K903" s="17">
        <v>29882</v>
      </c>
      <c r="L903" s="15">
        <v>36</v>
      </c>
      <c r="M903" s="15" t="s">
        <v>30</v>
      </c>
      <c r="N903" s="15" t="s">
        <v>102</v>
      </c>
      <c r="O903" s="15" t="s">
        <v>102</v>
      </c>
      <c r="P903" s="16" t="s">
        <v>47</v>
      </c>
      <c r="Q903" s="19">
        <v>41090</v>
      </c>
      <c r="R903" s="15" t="s">
        <v>61</v>
      </c>
      <c r="S903" s="15"/>
      <c r="T903" s="20" t="s">
        <v>3196</v>
      </c>
      <c r="U903" s="14" t="str">
        <f ca="1">VLOOKUP(T903,[1]sheet1!$C$1:$D$65536,2,0)</f>
        <v>13666179335</v>
      </c>
      <c r="V903" s="17">
        <v>41091</v>
      </c>
      <c r="W903" s="15" t="s">
        <v>80</v>
      </c>
      <c r="X903" s="21">
        <f t="shared" si="30"/>
        <v>5</v>
      </c>
      <c r="Y903" s="21">
        <f t="shared" si="31"/>
        <v>5</v>
      </c>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c r="GB903" s="21"/>
      <c r="GC903" s="21"/>
      <c r="GD903" s="21"/>
      <c r="GE903" s="21"/>
      <c r="GF903" s="21"/>
      <c r="GG903" s="21"/>
      <c r="GH903" s="21"/>
      <c r="GI903" s="21"/>
      <c r="GJ903" s="21"/>
      <c r="GK903" s="21"/>
      <c r="GL903" s="21"/>
      <c r="GM903" s="21"/>
      <c r="GN903" s="21"/>
      <c r="GO903" s="21"/>
      <c r="GP903" s="21"/>
      <c r="GQ903" s="21"/>
      <c r="GR903" s="21"/>
      <c r="GS903" s="21"/>
      <c r="GT903" s="21"/>
      <c r="GU903" s="21"/>
      <c r="GV903" s="21"/>
      <c r="GW903" s="21"/>
      <c r="GX903" s="21"/>
      <c r="GY903" s="21"/>
      <c r="GZ903" s="21"/>
      <c r="HA903" s="21"/>
      <c r="HB903" s="21"/>
      <c r="HC903" s="21"/>
      <c r="HD903" s="21"/>
      <c r="HE903" s="21"/>
      <c r="HF903" s="21"/>
      <c r="HG903" s="21"/>
      <c r="HH903" s="21"/>
      <c r="HI903" s="21"/>
      <c r="HJ903" s="21"/>
      <c r="HK903" s="21"/>
      <c r="HL903" s="21"/>
      <c r="HM903" s="21"/>
      <c r="HN903" s="21"/>
      <c r="HO903" s="21"/>
      <c r="HP903" s="21"/>
      <c r="HQ903" s="21"/>
      <c r="HR903" s="21"/>
      <c r="HS903" s="21"/>
      <c r="HT903" s="21"/>
    </row>
    <row r="904" s="9" customFormat="1" ht="30" customHeight="1" spans="1:228">
      <c r="A904" s="10">
        <v>37</v>
      </c>
      <c r="B904" s="14" t="s">
        <v>3197</v>
      </c>
      <c r="C904" s="15" t="s">
        <v>3084</v>
      </c>
      <c r="D904" s="15"/>
      <c r="E904" s="15">
        <v>1382</v>
      </c>
      <c r="F904" s="16" t="s">
        <v>3198</v>
      </c>
      <c r="G904" s="15" t="s">
        <v>56</v>
      </c>
      <c r="H904" s="15" t="s">
        <v>136</v>
      </c>
      <c r="I904" s="15"/>
      <c r="J904" s="15" t="s">
        <v>41</v>
      </c>
      <c r="K904" s="17">
        <v>34550</v>
      </c>
      <c r="L904" s="15">
        <v>24</v>
      </c>
      <c r="M904" s="15" t="s">
        <v>30</v>
      </c>
      <c r="N904" s="15" t="s">
        <v>130</v>
      </c>
      <c r="O904" s="15"/>
      <c r="P904" s="16" t="s">
        <v>131</v>
      </c>
      <c r="Q904" s="19">
        <v>42019</v>
      </c>
      <c r="R904" s="15" t="s">
        <v>136</v>
      </c>
      <c r="S904" s="15"/>
      <c r="T904" s="20" t="s">
        <v>3199</v>
      </c>
      <c r="U904" s="14" t="str">
        <f ca="1">VLOOKUP(T904,[1]sheet1!$C$1:$D$65536,2,0)</f>
        <v>18382392366</v>
      </c>
      <c r="V904" s="17">
        <v>42125</v>
      </c>
      <c r="W904" s="15" t="s">
        <v>36</v>
      </c>
      <c r="X904" s="21">
        <f t="shared" si="30"/>
        <v>2</v>
      </c>
      <c r="Y904" s="21">
        <f t="shared" si="31"/>
        <v>5</v>
      </c>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c r="GB904" s="21"/>
      <c r="GC904" s="21"/>
      <c r="GD904" s="21"/>
      <c r="GE904" s="21"/>
      <c r="GF904" s="21"/>
      <c r="GG904" s="21"/>
      <c r="GH904" s="21"/>
      <c r="GI904" s="21"/>
      <c r="GJ904" s="21"/>
      <c r="GK904" s="21"/>
      <c r="GL904" s="21"/>
      <c r="GM904" s="21"/>
      <c r="GN904" s="21"/>
      <c r="GO904" s="21"/>
      <c r="GP904" s="21"/>
      <c r="GQ904" s="21"/>
      <c r="GR904" s="21"/>
      <c r="GS904" s="21"/>
      <c r="GT904" s="21"/>
      <c r="GU904" s="21"/>
      <c r="GV904" s="21"/>
      <c r="GW904" s="21"/>
      <c r="GX904" s="21"/>
      <c r="GY904" s="21"/>
      <c r="GZ904" s="21"/>
      <c r="HA904" s="21"/>
      <c r="HB904" s="21"/>
      <c r="HC904" s="21"/>
      <c r="HD904" s="21"/>
      <c r="HE904" s="21"/>
      <c r="HF904" s="21"/>
      <c r="HG904" s="21"/>
      <c r="HH904" s="21"/>
      <c r="HI904" s="21"/>
      <c r="HJ904" s="21"/>
      <c r="HK904" s="21"/>
      <c r="HL904" s="21"/>
      <c r="HM904" s="21"/>
      <c r="HN904" s="21"/>
      <c r="HO904" s="21"/>
      <c r="HP904" s="21"/>
      <c r="HQ904" s="21"/>
      <c r="HR904" s="21"/>
      <c r="HS904" s="21"/>
      <c r="HT904" s="21"/>
    </row>
    <row r="905" s="9" customFormat="1" ht="30" customHeight="1" spans="1:228">
      <c r="A905" s="10">
        <v>38</v>
      </c>
      <c r="B905" s="14" t="s">
        <v>3200</v>
      </c>
      <c r="C905" s="15" t="s">
        <v>3084</v>
      </c>
      <c r="D905" s="15"/>
      <c r="E905" s="15">
        <v>1404</v>
      </c>
      <c r="F905" s="16" t="s">
        <v>3201</v>
      </c>
      <c r="G905" s="15" t="s">
        <v>56</v>
      </c>
      <c r="H905" s="15" t="s">
        <v>136</v>
      </c>
      <c r="I905" s="15"/>
      <c r="J905" s="15" t="s">
        <v>41</v>
      </c>
      <c r="K905" s="17">
        <v>34574</v>
      </c>
      <c r="L905" s="15">
        <v>24</v>
      </c>
      <c r="M905" s="15" t="s">
        <v>30</v>
      </c>
      <c r="N905" s="15" t="s">
        <v>31</v>
      </c>
      <c r="O905" s="15"/>
      <c r="P905" s="16" t="s">
        <v>131</v>
      </c>
      <c r="Q905" s="19">
        <v>42552</v>
      </c>
      <c r="R905" s="15" t="s">
        <v>136</v>
      </c>
      <c r="S905" s="15"/>
      <c r="T905" s="20" t="s">
        <v>3202</v>
      </c>
      <c r="U905" s="14" t="str">
        <f ca="1">VLOOKUP(T905,[1]sheet1!$C$1:$D$65536,2,0)</f>
        <v>15208164355</v>
      </c>
      <c r="V905" s="17">
        <v>42453</v>
      </c>
      <c r="W905" s="15" t="s">
        <v>36</v>
      </c>
      <c r="X905" s="21">
        <f t="shared" si="30"/>
        <v>1</v>
      </c>
      <c r="Y905" s="21">
        <f t="shared" si="31"/>
        <v>5</v>
      </c>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c r="GB905" s="21"/>
      <c r="GC905" s="21"/>
      <c r="GD905" s="21"/>
      <c r="GE905" s="21"/>
      <c r="GF905" s="21"/>
      <c r="GG905" s="21"/>
      <c r="GH905" s="21"/>
      <c r="GI905" s="21"/>
      <c r="GJ905" s="21"/>
      <c r="GK905" s="21"/>
      <c r="GL905" s="21"/>
      <c r="GM905" s="21"/>
      <c r="GN905" s="21"/>
      <c r="GO905" s="21"/>
      <c r="GP905" s="21"/>
      <c r="GQ905" s="21"/>
      <c r="GR905" s="21"/>
      <c r="GS905" s="21"/>
      <c r="GT905" s="21"/>
      <c r="GU905" s="21"/>
      <c r="GV905" s="21"/>
      <c r="GW905" s="21"/>
      <c r="GX905" s="21"/>
      <c r="GY905" s="21"/>
      <c r="GZ905" s="21"/>
      <c r="HA905" s="21"/>
      <c r="HB905" s="21"/>
      <c r="HC905" s="21"/>
      <c r="HD905" s="21"/>
      <c r="HE905" s="21"/>
      <c r="HF905" s="21"/>
      <c r="HG905" s="21"/>
      <c r="HH905" s="21"/>
      <c r="HI905" s="21"/>
      <c r="HJ905" s="21"/>
      <c r="HK905" s="21"/>
      <c r="HL905" s="21"/>
      <c r="HM905" s="21"/>
      <c r="HN905" s="21"/>
      <c r="HO905" s="21"/>
      <c r="HP905" s="21"/>
      <c r="HQ905" s="21"/>
      <c r="HR905" s="21"/>
      <c r="HS905" s="21"/>
      <c r="HT905" s="21"/>
    </row>
    <row r="906" s="9" customFormat="1" ht="30" customHeight="1" spans="1:228">
      <c r="A906" s="10">
        <v>39</v>
      </c>
      <c r="B906" s="14" t="s">
        <v>3203</v>
      </c>
      <c r="C906" s="15" t="s">
        <v>3084</v>
      </c>
      <c r="D906" s="15"/>
      <c r="E906" s="15">
        <v>1399</v>
      </c>
      <c r="F906" s="16" t="s">
        <v>3204</v>
      </c>
      <c r="G906" s="15" t="s">
        <v>56</v>
      </c>
      <c r="H906" s="15" t="s">
        <v>136</v>
      </c>
      <c r="I906" s="15"/>
      <c r="J906" s="15" t="s">
        <v>41</v>
      </c>
      <c r="K906" s="17">
        <v>33931</v>
      </c>
      <c r="L906" s="15">
        <v>26</v>
      </c>
      <c r="M906" s="15" t="s">
        <v>30</v>
      </c>
      <c r="N906" s="15" t="s">
        <v>130</v>
      </c>
      <c r="O906" s="15"/>
      <c r="P906" s="16" t="s">
        <v>131</v>
      </c>
      <c r="Q906" s="19">
        <v>41640</v>
      </c>
      <c r="R906" s="15" t="s">
        <v>136</v>
      </c>
      <c r="S906" s="15"/>
      <c r="T906" s="20" t="s">
        <v>3205</v>
      </c>
      <c r="U906" s="14" t="str">
        <f ca="1">VLOOKUP(T906,[1]sheet1!$C$1:$D$65536,2,0)</f>
        <v>13541142191</v>
      </c>
      <c r="V906" s="17">
        <v>41699</v>
      </c>
      <c r="W906" s="15" t="s">
        <v>36</v>
      </c>
      <c r="X906" s="21">
        <f t="shared" si="30"/>
        <v>3</v>
      </c>
      <c r="Y906" s="21">
        <f t="shared" si="31"/>
        <v>5</v>
      </c>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c r="GB906" s="21"/>
      <c r="GC906" s="21"/>
      <c r="GD906" s="21"/>
      <c r="GE906" s="21"/>
      <c r="GF906" s="21"/>
      <c r="GG906" s="21"/>
      <c r="GH906" s="21"/>
      <c r="GI906" s="21"/>
      <c r="GJ906" s="21"/>
      <c r="GK906" s="21"/>
      <c r="GL906" s="21"/>
      <c r="GM906" s="21"/>
      <c r="GN906" s="21"/>
      <c r="GO906" s="21"/>
      <c r="GP906" s="21"/>
      <c r="GQ906" s="21"/>
      <c r="GR906" s="21"/>
      <c r="GS906" s="21"/>
      <c r="GT906" s="21"/>
      <c r="GU906" s="21"/>
      <c r="GV906" s="21"/>
      <c r="GW906" s="21"/>
      <c r="GX906" s="21"/>
      <c r="GY906" s="21"/>
      <c r="GZ906" s="21"/>
      <c r="HA906" s="21"/>
      <c r="HB906" s="21"/>
      <c r="HC906" s="21"/>
      <c r="HD906" s="21"/>
      <c r="HE906" s="21"/>
      <c r="HF906" s="21"/>
      <c r="HG906" s="21"/>
      <c r="HH906" s="21"/>
      <c r="HI906" s="21"/>
      <c r="HJ906" s="21"/>
      <c r="HK906" s="21"/>
      <c r="HL906" s="21"/>
      <c r="HM906" s="21"/>
      <c r="HN906" s="21"/>
      <c r="HO906" s="21"/>
      <c r="HP906" s="21"/>
      <c r="HQ906" s="21"/>
      <c r="HR906" s="21"/>
      <c r="HS906" s="21"/>
      <c r="HT906" s="21"/>
    </row>
    <row r="907" s="9" customFormat="1" ht="30" customHeight="1" spans="1:228">
      <c r="A907" s="10">
        <v>40</v>
      </c>
      <c r="B907" s="14" t="s">
        <v>3206</v>
      </c>
      <c r="C907" s="15" t="s">
        <v>3084</v>
      </c>
      <c r="D907" s="15"/>
      <c r="E907" s="15">
        <v>1494</v>
      </c>
      <c r="F907" s="16" t="s">
        <v>3207</v>
      </c>
      <c r="G907" s="15" t="s">
        <v>56</v>
      </c>
      <c r="H907" s="15" t="s">
        <v>136</v>
      </c>
      <c r="I907" s="15"/>
      <c r="J907" s="15" t="s">
        <v>41</v>
      </c>
      <c r="K907" s="17">
        <v>34676</v>
      </c>
      <c r="L907" s="15">
        <v>24</v>
      </c>
      <c r="M907" s="15" t="s">
        <v>30</v>
      </c>
      <c r="N907" s="15" t="s">
        <v>31</v>
      </c>
      <c r="O907" s="15" t="s">
        <v>32</v>
      </c>
      <c r="P907" s="16" t="s">
        <v>131</v>
      </c>
      <c r="Q907" s="19" t="s">
        <v>3208</v>
      </c>
      <c r="R907" s="15" t="s">
        <v>136</v>
      </c>
      <c r="S907" s="15"/>
      <c r="T907" s="20" t="s">
        <v>3209</v>
      </c>
      <c r="U907" s="14" t="str">
        <f ca="1">VLOOKUP(T907,[1]sheet1!$C$1:$D$65536,2,0)</f>
        <v>17313115291</v>
      </c>
      <c r="V907" s="17">
        <v>42826</v>
      </c>
      <c r="W907" s="15" t="s">
        <v>36</v>
      </c>
      <c r="X907" s="21">
        <f t="shared" si="30"/>
        <v>0</v>
      </c>
      <c r="Y907" s="21">
        <f t="shared" si="31"/>
        <v>0</v>
      </c>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c r="GB907" s="21"/>
      <c r="GC907" s="21"/>
      <c r="GD907" s="21"/>
      <c r="GE907" s="21"/>
      <c r="GF907" s="21"/>
      <c r="GG907" s="21"/>
      <c r="GH907" s="21"/>
      <c r="GI907" s="21"/>
      <c r="GJ907" s="21"/>
      <c r="GK907" s="21"/>
      <c r="GL907" s="21"/>
      <c r="GM907" s="21"/>
      <c r="GN907" s="21"/>
      <c r="GO907" s="21"/>
      <c r="GP907" s="21"/>
      <c r="GQ907" s="21"/>
      <c r="GR907" s="21"/>
      <c r="GS907" s="21"/>
      <c r="GT907" s="21"/>
      <c r="GU907" s="21"/>
      <c r="GV907" s="21"/>
      <c r="GW907" s="21"/>
      <c r="GX907" s="21"/>
      <c r="GY907" s="21"/>
      <c r="GZ907" s="21"/>
      <c r="HA907" s="21"/>
      <c r="HB907" s="21"/>
      <c r="HC907" s="21"/>
      <c r="HD907" s="21"/>
      <c r="HE907" s="21"/>
      <c r="HF907" s="21"/>
      <c r="HG907" s="21"/>
      <c r="HH907" s="21"/>
      <c r="HI907" s="21"/>
      <c r="HJ907" s="21"/>
      <c r="HK907" s="21"/>
      <c r="HL907" s="21"/>
      <c r="HM907" s="21"/>
      <c r="HN907" s="21"/>
      <c r="HO907" s="21"/>
      <c r="HP907" s="21"/>
      <c r="HQ907" s="21"/>
      <c r="HR907" s="21"/>
      <c r="HS907" s="21"/>
      <c r="HT907" s="21"/>
    </row>
    <row r="908" s="9" customFormat="1" ht="30" customHeight="1" spans="1:228">
      <c r="A908" s="10">
        <v>41</v>
      </c>
      <c r="B908" s="14" t="s">
        <v>3210</v>
      </c>
      <c r="C908" s="15" t="s">
        <v>3084</v>
      </c>
      <c r="D908" s="15"/>
      <c r="E908" s="15">
        <v>1419</v>
      </c>
      <c r="F908" s="16" t="s">
        <v>3211</v>
      </c>
      <c r="G908" s="15" t="s">
        <v>56</v>
      </c>
      <c r="H908" s="15" t="s">
        <v>136</v>
      </c>
      <c r="I908" s="15"/>
      <c r="J908" s="15" t="s">
        <v>41</v>
      </c>
      <c r="K908" s="17">
        <v>34271</v>
      </c>
      <c r="L908" s="15">
        <v>25</v>
      </c>
      <c r="M908" s="15" t="s">
        <v>30</v>
      </c>
      <c r="N908" s="15" t="s">
        <v>130</v>
      </c>
      <c r="O908" s="15"/>
      <c r="P908" s="16" t="s">
        <v>131</v>
      </c>
      <c r="Q908" s="19">
        <v>42186</v>
      </c>
      <c r="R908" s="15" t="s">
        <v>136</v>
      </c>
      <c r="S908" s="15"/>
      <c r="T908" s="20" t="s">
        <v>3212</v>
      </c>
      <c r="U908" s="14" t="str">
        <f ca="1">VLOOKUP(T908,[1]sheet1!$C$1:$D$65536,2,0)</f>
        <v>15208219618</v>
      </c>
      <c r="V908" s="17">
        <v>42248</v>
      </c>
      <c r="W908" s="15" t="s">
        <v>36</v>
      </c>
      <c r="X908" s="21">
        <f t="shared" si="30"/>
        <v>2</v>
      </c>
      <c r="Y908" s="21">
        <f t="shared" si="31"/>
        <v>5</v>
      </c>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c r="GB908" s="21"/>
      <c r="GC908" s="21"/>
      <c r="GD908" s="21"/>
      <c r="GE908" s="21"/>
      <c r="GF908" s="21"/>
      <c r="GG908" s="21"/>
      <c r="GH908" s="21"/>
      <c r="GI908" s="21"/>
      <c r="GJ908" s="21"/>
      <c r="GK908" s="21"/>
      <c r="GL908" s="21"/>
      <c r="GM908" s="21"/>
      <c r="GN908" s="21"/>
      <c r="GO908" s="21"/>
      <c r="GP908" s="21"/>
      <c r="GQ908" s="21"/>
      <c r="GR908" s="21"/>
      <c r="GS908" s="21"/>
      <c r="GT908" s="21"/>
      <c r="GU908" s="21"/>
      <c r="GV908" s="21"/>
      <c r="GW908" s="21"/>
      <c r="GX908" s="21"/>
      <c r="GY908" s="21"/>
      <c r="GZ908" s="21"/>
      <c r="HA908" s="21"/>
      <c r="HB908" s="21"/>
      <c r="HC908" s="21"/>
      <c r="HD908" s="21"/>
      <c r="HE908" s="21"/>
      <c r="HF908" s="21"/>
      <c r="HG908" s="21"/>
      <c r="HH908" s="21"/>
      <c r="HI908" s="21"/>
      <c r="HJ908" s="21"/>
      <c r="HK908" s="21"/>
      <c r="HL908" s="21"/>
      <c r="HM908" s="21"/>
      <c r="HN908" s="21"/>
      <c r="HO908" s="21"/>
      <c r="HP908" s="21"/>
      <c r="HQ908" s="21"/>
      <c r="HR908" s="21"/>
      <c r="HS908" s="21"/>
      <c r="HT908" s="21"/>
    </row>
    <row r="909" s="9" customFormat="1" ht="30" customHeight="1" spans="1:228">
      <c r="A909" s="10">
        <v>42</v>
      </c>
      <c r="B909" s="14" t="s">
        <v>3213</v>
      </c>
      <c r="C909" s="15" t="s">
        <v>3084</v>
      </c>
      <c r="D909" s="15"/>
      <c r="E909" s="15">
        <v>1356</v>
      </c>
      <c r="F909" s="16" t="s">
        <v>3214</v>
      </c>
      <c r="G909" s="15" t="s">
        <v>56</v>
      </c>
      <c r="H909" s="15" t="s">
        <v>136</v>
      </c>
      <c r="I909" s="15"/>
      <c r="J909" s="15" t="s">
        <v>41</v>
      </c>
      <c r="K909" s="17">
        <v>33544</v>
      </c>
      <c r="L909" s="15">
        <v>27</v>
      </c>
      <c r="M909" s="15" t="s">
        <v>30</v>
      </c>
      <c r="N909" s="15" t="s">
        <v>31</v>
      </c>
      <c r="O909" s="15"/>
      <c r="P909" s="16" t="s">
        <v>131</v>
      </c>
      <c r="Q909" s="19">
        <v>42186</v>
      </c>
      <c r="R909" s="15" t="s">
        <v>146</v>
      </c>
      <c r="S909" s="15"/>
      <c r="T909" s="20" t="s">
        <v>3215</v>
      </c>
      <c r="U909" s="14" t="str">
        <f ca="1">VLOOKUP(T909,[1]sheet1!$C$1:$D$65536,2,0)</f>
        <v>18228031200</v>
      </c>
      <c r="V909" s="17">
        <v>42552</v>
      </c>
      <c r="W909" s="15" t="s">
        <v>66</v>
      </c>
      <c r="X909" s="21">
        <f t="shared" si="30"/>
        <v>1</v>
      </c>
      <c r="Y909" s="21">
        <f t="shared" si="31"/>
        <v>5</v>
      </c>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c r="GB909" s="21"/>
      <c r="GC909" s="21"/>
      <c r="GD909" s="21"/>
      <c r="GE909" s="21"/>
      <c r="GF909" s="21"/>
      <c r="GG909" s="21"/>
      <c r="GH909" s="21"/>
      <c r="GI909" s="21"/>
      <c r="GJ909" s="21"/>
      <c r="GK909" s="21"/>
      <c r="GL909" s="21"/>
      <c r="GM909" s="21"/>
      <c r="GN909" s="21"/>
      <c r="GO909" s="21"/>
      <c r="GP909" s="21"/>
      <c r="GQ909" s="21"/>
      <c r="GR909" s="21"/>
      <c r="GS909" s="21"/>
      <c r="GT909" s="21"/>
      <c r="GU909" s="21"/>
      <c r="GV909" s="21"/>
      <c r="GW909" s="21"/>
      <c r="GX909" s="21"/>
      <c r="GY909" s="21"/>
      <c r="GZ909" s="21"/>
      <c r="HA909" s="21"/>
      <c r="HB909" s="21"/>
      <c r="HC909" s="21"/>
      <c r="HD909" s="21"/>
      <c r="HE909" s="21"/>
      <c r="HF909" s="21"/>
      <c r="HG909" s="21"/>
      <c r="HH909" s="21"/>
      <c r="HI909" s="21"/>
      <c r="HJ909" s="21"/>
      <c r="HK909" s="21"/>
      <c r="HL909" s="21"/>
      <c r="HM909" s="21"/>
      <c r="HN909" s="21"/>
      <c r="HO909" s="21"/>
      <c r="HP909" s="21"/>
      <c r="HQ909" s="21"/>
      <c r="HR909" s="21"/>
      <c r="HS909" s="21"/>
      <c r="HT909" s="21"/>
    </row>
    <row r="910" s="9" customFormat="1" ht="30" customHeight="1" spans="1:228">
      <c r="A910" s="10">
        <v>43</v>
      </c>
      <c r="B910" s="14" t="s">
        <v>3216</v>
      </c>
      <c r="C910" s="15" t="s">
        <v>3084</v>
      </c>
      <c r="D910" s="15"/>
      <c r="E910" s="15">
        <v>885</v>
      </c>
      <c r="F910" s="16" t="s">
        <v>3217</v>
      </c>
      <c r="G910" s="15" t="s">
        <v>56</v>
      </c>
      <c r="H910" s="15" t="s">
        <v>136</v>
      </c>
      <c r="I910" s="15"/>
      <c r="J910" s="15" t="s">
        <v>41</v>
      </c>
      <c r="K910" s="17">
        <v>31981</v>
      </c>
      <c r="L910" s="15">
        <v>31</v>
      </c>
      <c r="M910" s="15" t="s">
        <v>30</v>
      </c>
      <c r="N910" s="15" t="s">
        <v>31</v>
      </c>
      <c r="O910" s="15"/>
      <c r="P910" s="16" t="s">
        <v>131</v>
      </c>
      <c r="Q910" s="19">
        <v>42034</v>
      </c>
      <c r="R910" s="15" t="s">
        <v>146</v>
      </c>
      <c r="S910" s="15"/>
      <c r="T910" s="20" t="s">
        <v>3218</v>
      </c>
      <c r="U910" s="14" t="str">
        <f ca="1">VLOOKUP(T910,[1]sheet1!$C$1:$D$65536,2,0)</f>
        <v>13408464234</v>
      </c>
      <c r="V910" s="17">
        <v>40452</v>
      </c>
      <c r="W910" s="15" t="s">
        <v>36</v>
      </c>
      <c r="X910" s="21">
        <f t="shared" si="30"/>
        <v>7</v>
      </c>
      <c r="Y910" s="21">
        <f t="shared" si="31"/>
        <v>5</v>
      </c>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c r="GB910" s="21"/>
      <c r="GC910" s="21"/>
      <c r="GD910" s="21"/>
      <c r="GE910" s="21"/>
      <c r="GF910" s="21"/>
      <c r="GG910" s="21"/>
      <c r="GH910" s="21"/>
      <c r="GI910" s="21"/>
      <c r="GJ910" s="21"/>
      <c r="GK910" s="21"/>
      <c r="GL910" s="21"/>
      <c r="GM910" s="21"/>
      <c r="GN910" s="21"/>
      <c r="GO910" s="21"/>
      <c r="GP910" s="21"/>
      <c r="GQ910" s="21"/>
      <c r="GR910" s="21"/>
      <c r="GS910" s="21"/>
      <c r="GT910" s="21"/>
      <c r="GU910" s="21"/>
      <c r="GV910" s="21"/>
      <c r="GW910" s="21"/>
      <c r="GX910" s="21"/>
      <c r="GY910" s="21"/>
      <c r="GZ910" s="21"/>
      <c r="HA910" s="21"/>
      <c r="HB910" s="21"/>
      <c r="HC910" s="21"/>
      <c r="HD910" s="21"/>
      <c r="HE910" s="21"/>
      <c r="HF910" s="21"/>
      <c r="HG910" s="21"/>
      <c r="HH910" s="21"/>
      <c r="HI910" s="21"/>
      <c r="HJ910" s="21"/>
      <c r="HK910" s="21"/>
      <c r="HL910" s="21"/>
      <c r="HM910" s="21"/>
      <c r="HN910" s="21"/>
      <c r="HO910" s="21"/>
      <c r="HP910" s="21"/>
      <c r="HQ910" s="21"/>
      <c r="HR910" s="21"/>
      <c r="HS910" s="21"/>
      <c r="HT910" s="21"/>
    </row>
    <row r="911" s="9" customFormat="1" ht="30" customHeight="1" spans="1:228">
      <c r="A911" s="10">
        <v>44</v>
      </c>
      <c r="B911" s="14" t="s">
        <v>3219</v>
      </c>
      <c r="C911" s="15" t="s">
        <v>3084</v>
      </c>
      <c r="D911" s="15"/>
      <c r="E911" s="15">
        <v>1201</v>
      </c>
      <c r="F911" s="16" t="s">
        <v>3220</v>
      </c>
      <c r="G911" s="15" t="s">
        <v>56</v>
      </c>
      <c r="H911" s="15" t="s">
        <v>40</v>
      </c>
      <c r="I911" s="15"/>
      <c r="J911" s="15" t="s">
        <v>41</v>
      </c>
      <c r="K911" s="17">
        <v>31090</v>
      </c>
      <c r="L911" s="15">
        <v>33</v>
      </c>
      <c r="M911" s="15" t="s">
        <v>30</v>
      </c>
      <c r="N911" s="15" t="s">
        <v>31</v>
      </c>
      <c r="O911" s="15"/>
      <c r="P911" s="16" t="s">
        <v>47</v>
      </c>
      <c r="Q911" s="19">
        <v>39995</v>
      </c>
      <c r="R911" s="15" t="s">
        <v>61</v>
      </c>
      <c r="S911" s="15"/>
      <c r="T911" s="20" t="s">
        <v>3221</v>
      </c>
      <c r="U911" s="14" t="str">
        <f ca="1">VLOOKUP(T911,[1]sheet1!$C$1:$D$65536,2,0)</f>
        <v>15884537354</v>
      </c>
      <c r="V911" s="17">
        <v>41699</v>
      </c>
      <c r="W911" s="15" t="s">
        <v>80</v>
      </c>
      <c r="X911" s="21">
        <f t="shared" si="30"/>
        <v>3</v>
      </c>
      <c r="Y911" s="21">
        <f t="shared" si="31"/>
        <v>5</v>
      </c>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c r="GB911" s="21"/>
      <c r="GC911" s="21"/>
      <c r="GD911" s="21"/>
      <c r="GE911" s="21"/>
      <c r="GF911" s="21"/>
      <c r="GG911" s="21"/>
      <c r="GH911" s="21"/>
      <c r="GI911" s="21"/>
      <c r="GJ911" s="21"/>
      <c r="GK911" s="21"/>
      <c r="GL911" s="21"/>
      <c r="GM911" s="21"/>
      <c r="GN911" s="21"/>
      <c r="GO911" s="21"/>
      <c r="GP911" s="21"/>
      <c r="GQ911" s="21"/>
      <c r="GR911" s="21"/>
      <c r="GS911" s="21"/>
      <c r="GT911" s="21"/>
      <c r="GU911" s="21"/>
      <c r="GV911" s="21"/>
      <c r="GW911" s="21"/>
      <c r="GX911" s="21"/>
      <c r="GY911" s="21"/>
      <c r="GZ911" s="21"/>
      <c r="HA911" s="21"/>
      <c r="HB911" s="21"/>
      <c r="HC911" s="21"/>
      <c r="HD911" s="21"/>
      <c r="HE911" s="21"/>
      <c r="HF911" s="21"/>
      <c r="HG911" s="21"/>
      <c r="HH911" s="21"/>
      <c r="HI911" s="21"/>
      <c r="HJ911" s="21"/>
      <c r="HK911" s="21"/>
      <c r="HL911" s="21"/>
      <c r="HM911" s="21"/>
      <c r="HN911" s="21"/>
      <c r="HO911" s="21"/>
      <c r="HP911" s="21"/>
      <c r="HQ911" s="21"/>
      <c r="HR911" s="21"/>
      <c r="HS911" s="21"/>
      <c r="HT911" s="21"/>
    </row>
    <row r="912" s="9" customFormat="1" ht="30" customHeight="1" spans="1:228">
      <c r="A912" s="10">
        <v>45</v>
      </c>
      <c r="B912" s="14" t="s">
        <v>3222</v>
      </c>
      <c r="C912" s="15" t="s">
        <v>3084</v>
      </c>
      <c r="D912" s="15"/>
      <c r="E912" s="15">
        <v>1490</v>
      </c>
      <c r="F912" s="16" t="s">
        <v>3223</v>
      </c>
      <c r="G912" s="15" t="s">
        <v>56</v>
      </c>
      <c r="H912" s="15" t="s">
        <v>136</v>
      </c>
      <c r="I912" s="15"/>
      <c r="J912" s="15" t="s">
        <v>41</v>
      </c>
      <c r="K912" s="17">
        <v>34124</v>
      </c>
      <c r="L912" s="15">
        <v>25</v>
      </c>
      <c r="M912" s="15" t="s">
        <v>30</v>
      </c>
      <c r="N912" s="15" t="s">
        <v>31</v>
      </c>
      <c r="O912" s="15" t="s">
        <v>389</v>
      </c>
      <c r="P912" s="16" t="s">
        <v>131</v>
      </c>
      <c r="Q912" s="19">
        <v>42909</v>
      </c>
      <c r="R912" s="15" t="s">
        <v>136</v>
      </c>
      <c r="S912" s="15"/>
      <c r="T912" s="20" t="s">
        <v>3224</v>
      </c>
      <c r="U912" s="14" t="str">
        <f ca="1">VLOOKUP(T912,[1]sheet1!$C$1:$D$65536,2,0)</f>
        <v>15182726516</v>
      </c>
      <c r="V912" s="17">
        <v>42912</v>
      </c>
      <c r="W912" s="15" t="s">
        <v>66</v>
      </c>
      <c r="X912" s="21">
        <f t="shared" si="30"/>
        <v>0</v>
      </c>
      <c r="Y912" s="21">
        <f t="shared" si="31"/>
        <v>0</v>
      </c>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c r="GB912" s="21"/>
      <c r="GC912" s="21"/>
      <c r="GD912" s="21"/>
      <c r="GE912" s="21"/>
      <c r="GF912" s="21"/>
      <c r="GG912" s="21"/>
      <c r="GH912" s="21"/>
      <c r="GI912" s="21"/>
      <c r="GJ912" s="21"/>
      <c r="GK912" s="21"/>
      <c r="GL912" s="21"/>
      <c r="GM912" s="21"/>
      <c r="GN912" s="21"/>
      <c r="GO912" s="21"/>
      <c r="GP912" s="21"/>
      <c r="GQ912" s="21"/>
      <c r="GR912" s="21"/>
      <c r="GS912" s="21"/>
      <c r="GT912" s="21"/>
      <c r="GU912" s="21"/>
      <c r="GV912" s="21"/>
      <c r="GW912" s="21"/>
      <c r="GX912" s="21"/>
      <c r="GY912" s="21"/>
      <c r="GZ912" s="21"/>
      <c r="HA912" s="21"/>
      <c r="HB912" s="21"/>
      <c r="HC912" s="21"/>
      <c r="HD912" s="21"/>
      <c r="HE912" s="21"/>
      <c r="HF912" s="21"/>
      <c r="HG912" s="21"/>
      <c r="HH912" s="21"/>
      <c r="HI912" s="21"/>
      <c r="HJ912" s="21"/>
      <c r="HK912" s="21"/>
      <c r="HL912" s="21"/>
      <c r="HM912" s="21"/>
      <c r="HN912" s="21"/>
      <c r="HO912" s="21"/>
      <c r="HP912" s="21"/>
      <c r="HQ912" s="21"/>
      <c r="HR912" s="21"/>
      <c r="HS912" s="21"/>
      <c r="HT912" s="21"/>
    </row>
    <row r="913" s="9" customFormat="1" ht="30" customHeight="1" spans="1:228">
      <c r="A913" s="10">
        <v>46</v>
      </c>
      <c r="B913" s="14" t="s">
        <v>3225</v>
      </c>
      <c r="C913" s="15" t="s">
        <v>3084</v>
      </c>
      <c r="D913" s="15"/>
      <c r="E913" s="15">
        <v>311</v>
      </c>
      <c r="F913" s="16" t="s">
        <v>3226</v>
      </c>
      <c r="G913" s="15" t="s">
        <v>27</v>
      </c>
      <c r="H913" s="15" t="s">
        <v>40</v>
      </c>
      <c r="I913" s="15"/>
      <c r="J913" s="15" t="s">
        <v>41</v>
      </c>
      <c r="K913" s="17">
        <v>24402</v>
      </c>
      <c r="L913" s="15">
        <v>52</v>
      </c>
      <c r="M913" s="15" t="s">
        <v>30</v>
      </c>
      <c r="N913" s="15" t="s">
        <v>31</v>
      </c>
      <c r="O913" s="15" t="s">
        <v>32</v>
      </c>
      <c r="P913" s="16" t="s">
        <v>47</v>
      </c>
      <c r="Q913" s="19">
        <v>33055</v>
      </c>
      <c r="R913" s="15" t="s">
        <v>34</v>
      </c>
      <c r="S913" s="15"/>
      <c r="T913" s="20" t="s">
        <v>3227</v>
      </c>
      <c r="U913" s="14" t="str">
        <f ca="1">VLOOKUP(T913,[1]sheet1!$C$1:$D$65536,2,0)</f>
        <v>13689037697</v>
      </c>
      <c r="V913" s="17">
        <v>33055</v>
      </c>
      <c r="W913" s="15" t="s">
        <v>36</v>
      </c>
      <c r="X913" s="21">
        <f t="shared" si="30"/>
        <v>27</v>
      </c>
      <c r="Y913" s="21">
        <f t="shared" si="31"/>
        <v>15</v>
      </c>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c r="GB913" s="21"/>
      <c r="GC913" s="21"/>
      <c r="GD913" s="21"/>
      <c r="GE913" s="21"/>
      <c r="GF913" s="21"/>
      <c r="GG913" s="21"/>
      <c r="GH913" s="21"/>
      <c r="GI913" s="21"/>
      <c r="GJ913" s="21"/>
      <c r="GK913" s="21"/>
      <c r="GL913" s="21"/>
      <c r="GM913" s="21"/>
      <c r="GN913" s="21"/>
      <c r="GO913" s="21"/>
      <c r="GP913" s="21"/>
      <c r="GQ913" s="21"/>
      <c r="GR913" s="21"/>
      <c r="GS913" s="21"/>
      <c r="GT913" s="21"/>
      <c r="GU913" s="21"/>
      <c r="GV913" s="21"/>
      <c r="GW913" s="21"/>
      <c r="GX913" s="21"/>
      <c r="GY913" s="21"/>
      <c r="GZ913" s="21"/>
      <c r="HA913" s="21"/>
      <c r="HB913" s="21"/>
      <c r="HC913" s="21"/>
      <c r="HD913" s="21"/>
      <c r="HE913" s="21"/>
      <c r="HF913" s="21"/>
      <c r="HG913" s="21"/>
      <c r="HH913" s="21"/>
      <c r="HI913" s="21"/>
      <c r="HJ913" s="21"/>
      <c r="HK913" s="21"/>
      <c r="HL913" s="21"/>
      <c r="HM913" s="21"/>
      <c r="HN913" s="21"/>
      <c r="HO913" s="21"/>
      <c r="HP913" s="21"/>
      <c r="HQ913" s="21"/>
      <c r="HR913" s="21"/>
      <c r="HS913" s="21"/>
      <c r="HT913" s="21"/>
    </row>
    <row r="914" s="9" customFormat="1" ht="30" customHeight="1" spans="1:228">
      <c r="A914" s="10">
        <v>47</v>
      </c>
      <c r="B914" s="14" t="s">
        <v>3228</v>
      </c>
      <c r="C914" s="15" t="s">
        <v>3084</v>
      </c>
      <c r="D914" s="15"/>
      <c r="E914" s="15">
        <v>1531</v>
      </c>
      <c r="F914" s="16" t="s">
        <v>3229</v>
      </c>
      <c r="G914" s="15" t="s">
        <v>56</v>
      </c>
      <c r="H914" s="15" t="s">
        <v>40</v>
      </c>
      <c r="I914" s="15"/>
      <c r="J914" s="15" t="s">
        <v>29</v>
      </c>
      <c r="K914" s="17">
        <v>33845</v>
      </c>
      <c r="L914" s="15">
        <v>26</v>
      </c>
      <c r="M914" s="15" t="s">
        <v>30</v>
      </c>
      <c r="N914" s="15" t="s">
        <v>31</v>
      </c>
      <c r="O914" s="15" t="s">
        <v>91</v>
      </c>
      <c r="P914" s="16" t="s">
        <v>47</v>
      </c>
      <c r="Q914" s="19">
        <v>42552</v>
      </c>
      <c r="R914" s="15" t="s">
        <v>57</v>
      </c>
      <c r="S914" s="15"/>
      <c r="T914" s="20" t="s">
        <v>3230</v>
      </c>
      <c r="U914" s="14" t="str">
        <f ca="1">VLOOKUP(T914,[1]sheet1!$C$1:$D$65536,2,0)</f>
        <v>13541193260</v>
      </c>
      <c r="V914" s="17">
        <v>42563</v>
      </c>
      <c r="W914" s="15" t="s">
        <v>80</v>
      </c>
      <c r="X914" s="21">
        <f t="shared" si="30"/>
        <v>1</v>
      </c>
      <c r="Y914" s="21">
        <f t="shared" si="31"/>
        <v>5</v>
      </c>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c r="GB914" s="21"/>
      <c r="GC914" s="21"/>
      <c r="GD914" s="21"/>
      <c r="GE914" s="21"/>
      <c r="GF914" s="21"/>
      <c r="GG914" s="21"/>
      <c r="GH914" s="21"/>
      <c r="GI914" s="21"/>
      <c r="GJ914" s="21"/>
      <c r="GK914" s="21"/>
      <c r="GL914" s="21"/>
      <c r="GM914" s="21"/>
      <c r="GN914" s="21"/>
      <c r="GO914" s="21"/>
      <c r="GP914" s="21"/>
      <c r="GQ914" s="21"/>
      <c r="GR914" s="21"/>
      <c r="GS914" s="21"/>
      <c r="GT914" s="21"/>
      <c r="GU914" s="21"/>
      <c r="GV914" s="21"/>
      <c r="GW914" s="21"/>
      <c r="GX914" s="21"/>
      <c r="GY914" s="21"/>
      <c r="GZ914" s="21"/>
      <c r="HA914" s="21"/>
      <c r="HB914" s="21"/>
      <c r="HC914" s="21"/>
      <c r="HD914" s="21"/>
      <c r="HE914" s="21"/>
      <c r="HF914" s="21"/>
      <c r="HG914" s="21"/>
      <c r="HH914" s="21"/>
      <c r="HI914" s="21"/>
      <c r="HJ914" s="21"/>
      <c r="HK914" s="21"/>
      <c r="HL914" s="21"/>
      <c r="HM914" s="21"/>
      <c r="HN914" s="21"/>
      <c r="HO914" s="21"/>
      <c r="HP914" s="21"/>
      <c r="HQ914" s="21"/>
      <c r="HR914" s="21"/>
      <c r="HS914" s="21"/>
      <c r="HT914" s="21"/>
    </row>
    <row r="915" s="9" customFormat="1" ht="30" customHeight="1" spans="1:228">
      <c r="A915" s="10">
        <v>48</v>
      </c>
      <c r="B915" s="14" t="s">
        <v>3231</v>
      </c>
      <c r="C915" s="15" t="s">
        <v>3084</v>
      </c>
      <c r="D915" s="15"/>
      <c r="E915" s="15">
        <v>1437</v>
      </c>
      <c r="F915" s="16" t="s">
        <v>3232</v>
      </c>
      <c r="G915" s="15" t="s">
        <v>56</v>
      </c>
      <c r="H915" s="15" t="s">
        <v>40</v>
      </c>
      <c r="I915" s="15"/>
      <c r="J915" s="15" t="s">
        <v>29</v>
      </c>
      <c r="K915" s="17">
        <v>33175</v>
      </c>
      <c r="L915" s="15">
        <v>27</v>
      </c>
      <c r="M915" s="15" t="s">
        <v>30</v>
      </c>
      <c r="N915" s="15" t="s">
        <v>31</v>
      </c>
      <c r="O915" s="15" t="s">
        <v>91</v>
      </c>
      <c r="P915" s="16" t="s">
        <v>47</v>
      </c>
      <c r="Q915" s="19">
        <v>42186</v>
      </c>
      <c r="R915" s="15" t="s">
        <v>57</v>
      </c>
      <c r="S915" s="15"/>
      <c r="T915" s="20" t="s">
        <v>3233</v>
      </c>
      <c r="U915" s="14" t="str">
        <f ca="1">VLOOKUP(T915,[1]sheet1!$C$1:$D$65536,2,0)</f>
        <v>13666291178</v>
      </c>
      <c r="V915" s="17">
        <v>42196</v>
      </c>
      <c r="W915" s="15" t="s">
        <v>36</v>
      </c>
      <c r="X915" s="21">
        <f t="shared" si="30"/>
        <v>2</v>
      </c>
      <c r="Y915" s="21">
        <f t="shared" si="31"/>
        <v>5</v>
      </c>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c r="GB915" s="21"/>
      <c r="GC915" s="21"/>
      <c r="GD915" s="21"/>
      <c r="GE915" s="21"/>
      <c r="GF915" s="21"/>
      <c r="GG915" s="21"/>
      <c r="GH915" s="21"/>
      <c r="GI915" s="21"/>
      <c r="GJ915" s="21"/>
      <c r="GK915" s="21"/>
      <c r="GL915" s="21"/>
      <c r="GM915" s="21"/>
      <c r="GN915" s="21"/>
      <c r="GO915" s="21"/>
      <c r="GP915" s="21"/>
      <c r="GQ915" s="21"/>
      <c r="GR915" s="21"/>
      <c r="GS915" s="21"/>
      <c r="GT915" s="21"/>
      <c r="GU915" s="21"/>
      <c r="GV915" s="21"/>
      <c r="GW915" s="21"/>
      <c r="GX915" s="21"/>
      <c r="GY915" s="21"/>
      <c r="GZ915" s="21"/>
      <c r="HA915" s="21"/>
      <c r="HB915" s="21"/>
      <c r="HC915" s="21"/>
      <c r="HD915" s="21"/>
      <c r="HE915" s="21"/>
      <c r="HF915" s="21"/>
      <c r="HG915" s="21"/>
      <c r="HH915" s="21"/>
      <c r="HI915" s="21"/>
      <c r="HJ915" s="21"/>
      <c r="HK915" s="21"/>
      <c r="HL915" s="21"/>
      <c r="HM915" s="21"/>
      <c r="HN915" s="21"/>
      <c r="HO915" s="21"/>
      <c r="HP915" s="21"/>
      <c r="HQ915" s="21"/>
      <c r="HR915" s="21"/>
      <c r="HS915" s="21"/>
      <c r="HT915" s="21"/>
    </row>
    <row r="916" s="9" customFormat="1" ht="30" customHeight="1" spans="1:228">
      <c r="A916" s="10">
        <v>49</v>
      </c>
      <c r="B916" s="14" t="s">
        <v>3234</v>
      </c>
      <c r="C916" s="15" t="s">
        <v>3084</v>
      </c>
      <c r="D916" s="15"/>
      <c r="E916" s="15">
        <v>1269</v>
      </c>
      <c r="F916" s="16" t="s">
        <v>3235</v>
      </c>
      <c r="G916" s="15" t="s">
        <v>56</v>
      </c>
      <c r="H916" s="15" t="s">
        <v>40</v>
      </c>
      <c r="I916" s="15"/>
      <c r="J916" s="15" t="s">
        <v>29</v>
      </c>
      <c r="K916" s="17">
        <v>32804</v>
      </c>
      <c r="L916" s="15">
        <v>29</v>
      </c>
      <c r="M916" s="15" t="s">
        <v>30</v>
      </c>
      <c r="N916" s="15" t="s">
        <v>31</v>
      </c>
      <c r="O916" s="15"/>
      <c r="P916" s="16" t="s">
        <v>47</v>
      </c>
      <c r="Q916" s="19">
        <v>41456</v>
      </c>
      <c r="R916" s="15" t="s">
        <v>57</v>
      </c>
      <c r="S916" s="15"/>
      <c r="T916" s="20" t="s">
        <v>3236</v>
      </c>
      <c r="U916" s="14" t="str">
        <f ca="1">VLOOKUP(T916,[1]sheet1!$C$1:$D$65536,2,0)</f>
        <v>18280461031</v>
      </c>
      <c r="V916" s="17">
        <v>41458</v>
      </c>
      <c r="W916" s="15" t="s">
        <v>66</v>
      </c>
      <c r="X916" s="21">
        <f t="shared" si="30"/>
        <v>4</v>
      </c>
      <c r="Y916" s="21">
        <f t="shared" si="31"/>
        <v>5</v>
      </c>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c r="GB916" s="21"/>
      <c r="GC916" s="21"/>
      <c r="GD916" s="21"/>
      <c r="GE916" s="21"/>
      <c r="GF916" s="21"/>
      <c r="GG916" s="21"/>
      <c r="GH916" s="21"/>
      <c r="GI916" s="21"/>
      <c r="GJ916" s="21"/>
      <c r="GK916" s="21"/>
      <c r="GL916" s="21"/>
      <c r="GM916" s="21"/>
      <c r="GN916" s="21"/>
      <c r="GO916" s="21"/>
      <c r="GP916" s="21"/>
      <c r="GQ916" s="21"/>
      <c r="GR916" s="21"/>
      <c r="GS916" s="21"/>
      <c r="GT916" s="21"/>
      <c r="GU916" s="21"/>
      <c r="GV916" s="21"/>
      <c r="GW916" s="21"/>
      <c r="GX916" s="21"/>
      <c r="GY916" s="21"/>
      <c r="GZ916" s="21"/>
      <c r="HA916" s="21"/>
      <c r="HB916" s="21"/>
      <c r="HC916" s="21"/>
      <c r="HD916" s="21"/>
      <c r="HE916" s="21"/>
      <c r="HF916" s="21"/>
      <c r="HG916" s="21"/>
      <c r="HH916" s="21"/>
      <c r="HI916" s="21"/>
      <c r="HJ916" s="21"/>
      <c r="HK916" s="21"/>
      <c r="HL916" s="21"/>
      <c r="HM916" s="21"/>
      <c r="HN916" s="21"/>
      <c r="HO916" s="21"/>
      <c r="HP916" s="21"/>
      <c r="HQ916" s="21"/>
      <c r="HR916" s="21"/>
      <c r="HS916" s="21"/>
      <c r="HT916" s="21"/>
    </row>
    <row r="917" s="9" customFormat="1" ht="30" customHeight="1" spans="1:228">
      <c r="A917" s="10">
        <v>50</v>
      </c>
      <c r="B917" s="14" t="s">
        <v>3237</v>
      </c>
      <c r="C917" s="15" t="s">
        <v>3084</v>
      </c>
      <c r="D917" s="15"/>
      <c r="E917" s="15">
        <v>1438</v>
      </c>
      <c r="F917" s="16" t="s">
        <v>3238</v>
      </c>
      <c r="G917" s="15" t="s">
        <v>56</v>
      </c>
      <c r="H917" s="15" t="s">
        <v>40</v>
      </c>
      <c r="I917" s="15"/>
      <c r="J917" s="15" t="s">
        <v>41</v>
      </c>
      <c r="K917" s="17">
        <v>33501</v>
      </c>
      <c r="L917" s="15">
        <v>26</v>
      </c>
      <c r="M917" s="15" t="s">
        <v>30</v>
      </c>
      <c r="N917" s="15" t="s">
        <v>31</v>
      </c>
      <c r="O917" s="15" t="s">
        <v>91</v>
      </c>
      <c r="P917" s="16" t="s">
        <v>47</v>
      </c>
      <c r="Q917" s="19">
        <v>42186</v>
      </c>
      <c r="R917" s="15" t="s">
        <v>57</v>
      </c>
      <c r="S917" s="15"/>
      <c r="T917" s="20" t="s">
        <v>3239</v>
      </c>
      <c r="U917" s="14" t="str">
        <f ca="1">VLOOKUP(T917,[1]sheet1!$C$1:$D$65536,2,0)</f>
        <v>13408402753</v>
      </c>
      <c r="V917" s="17">
        <v>42195</v>
      </c>
      <c r="W917" s="15" t="s">
        <v>36</v>
      </c>
      <c r="X917" s="21">
        <f t="shared" si="30"/>
        <v>2</v>
      </c>
      <c r="Y917" s="21">
        <f t="shared" si="31"/>
        <v>5</v>
      </c>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c r="GB917" s="21"/>
      <c r="GC917" s="21"/>
      <c r="GD917" s="21"/>
      <c r="GE917" s="21"/>
      <c r="GF917" s="21"/>
      <c r="GG917" s="21"/>
      <c r="GH917" s="21"/>
      <c r="GI917" s="21"/>
      <c r="GJ917" s="21"/>
      <c r="GK917" s="21"/>
      <c r="GL917" s="21"/>
      <c r="GM917" s="21"/>
      <c r="GN917" s="21"/>
      <c r="GO917" s="21"/>
      <c r="GP917" s="21"/>
      <c r="GQ917" s="21"/>
      <c r="GR917" s="21"/>
      <c r="GS917" s="21"/>
      <c r="GT917" s="21"/>
      <c r="GU917" s="21"/>
      <c r="GV917" s="21"/>
      <c r="GW917" s="21"/>
      <c r="GX917" s="21"/>
      <c r="GY917" s="21"/>
      <c r="GZ917" s="21"/>
      <c r="HA917" s="21"/>
      <c r="HB917" s="21"/>
      <c r="HC917" s="21"/>
      <c r="HD917" s="21"/>
      <c r="HE917" s="21"/>
      <c r="HF917" s="21"/>
      <c r="HG917" s="21"/>
      <c r="HH917" s="21"/>
      <c r="HI917" s="21"/>
      <c r="HJ917" s="21"/>
      <c r="HK917" s="21"/>
      <c r="HL917" s="21"/>
      <c r="HM917" s="21"/>
      <c r="HN917" s="21"/>
      <c r="HO917" s="21"/>
      <c r="HP917" s="21"/>
      <c r="HQ917" s="21"/>
      <c r="HR917" s="21"/>
      <c r="HS917" s="21"/>
      <c r="HT917" s="21"/>
    </row>
    <row r="918" s="9" customFormat="1" ht="30" customHeight="1" spans="1:228">
      <c r="A918" s="10">
        <v>51</v>
      </c>
      <c r="B918" s="14" t="s">
        <v>3240</v>
      </c>
      <c r="C918" s="15" t="s">
        <v>3084</v>
      </c>
      <c r="D918" s="15"/>
      <c r="E918" s="15">
        <v>1267</v>
      </c>
      <c r="F918" s="16" t="s">
        <v>3241</v>
      </c>
      <c r="G918" s="15" t="s">
        <v>56</v>
      </c>
      <c r="H918" s="15" t="s">
        <v>40</v>
      </c>
      <c r="I918" s="15"/>
      <c r="J918" s="15" t="s">
        <v>41</v>
      </c>
      <c r="K918" s="17">
        <v>32404</v>
      </c>
      <c r="L918" s="15">
        <v>29</v>
      </c>
      <c r="M918" s="15" t="s">
        <v>30</v>
      </c>
      <c r="N918" s="15" t="s">
        <v>31</v>
      </c>
      <c r="O918" s="15" t="s">
        <v>32</v>
      </c>
      <c r="P918" s="16" t="s">
        <v>47</v>
      </c>
      <c r="Q918" s="19">
        <v>41456</v>
      </c>
      <c r="R918" s="15" t="s">
        <v>40</v>
      </c>
      <c r="S918" s="15"/>
      <c r="T918" s="20" t="s">
        <v>3242</v>
      </c>
      <c r="U918" s="14" t="str">
        <f ca="1">VLOOKUP(T918,[1]sheet1!$C$1:$D$65536,2,0)</f>
        <v>15208285581</v>
      </c>
      <c r="V918" s="17">
        <v>41487</v>
      </c>
      <c r="W918" s="15" t="s">
        <v>36</v>
      </c>
      <c r="X918" s="21">
        <f t="shared" si="30"/>
        <v>4</v>
      </c>
      <c r="Y918" s="21">
        <f t="shared" si="31"/>
        <v>5</v>
      </c>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c r="GB918" s="21"/>
      <c r="GC918" s="21"/>
      <c r="GD918" s="21"/>
      <c r="GE918" s="21"/>
      <c r="GF918" s="21"/>
      <c r="GG918" s="21"/>
      <c r="GH918" s="21"/>
      <c r="GI918" s="21"/>
      <c r="GJ918" s="21"/>
      <c r="GK918" s="21"/>
      <c r="GL918" s="21"/>
      <c r="GM918" s="21"/>
      <c r="GN918" s="21"/>
      <c r="GO918" s="21"/>
      <c r="GP918" s="21"/>
      <c r="GQ918" s="21"/>
      <c r="GR918" s="21"/>
      <c r="GS918" s="21"/>
      <c r="GT918" s="21"/>
      <c r="GU918" s="21"/>
      <c r="GV918" s="21"/>
      <c r="GW918" s="21"/>
      <c r="GX918" s="21"/>
      <c r="GY918" s="21"/>
      <c r="GZ918" s="21"/>
      <c r="HA918" s="21"/>
      <c r="HB918" s="21"/>
      <c r="HC918" s="21"/>
      <c r="HD918" s="21"/>
      <c r="HE918" s="21"/>
      <c r="HF918" s="21"/>
      <c r="HG918" s="21"/>
      <c r="HH918" s="21"/>
      <c r="HI918" s="21"/>
      <c r="HJ918" s="21"/>
      <c r="HK918" s="21"/>
      <c r="HL918" s="21"/>
      <c r="HM918" s="21"/>
      <c r="HN918" s="21"/>
      <c r="HO918" s="21"/>
      <c r="HP918" s="21"/>
      <c r="HQ918" s="21"/>
      <c r="HR918" s="21"/>
      <c r="HS918" s="21"/>
      <c r="HT918" s="21"/>
    </row>
    <row r="919" s="9" customFormat="1" ht="30" customHeight="1" spans="1:228">
      <c r="A919" s="10">
        <v>1</v>
      </c>
      <c r="B919" s="14" t="s">
        <v>3243</v>
      </c>
      <c r="C919" s="15" t="s">
        <v>3244</v>
      </c>
      <c r="D919" s="15"/>
      <c r="E919" s="15">
        <v>431</v>
      </c>
      <c r="F919" s="16" t="s">
        <v>3245</v>
      </c>
      <c r="G919" s="15" t="s">
        <v>27</v>
      </c>
      <c r="H919" s="15" t="s">
        <v>28</v>
      </c>
      <c r="I919" s="15"/>
      <c r="J919" s="15" t="s">
        <v>41</v>
      </c>
      <c r="K919" s="17">
        <v>26599</v>
      </c>
      <c r="L919" s="15">
        <v>46</v>
      </c>
      <c r="M919" s="15" t="s">
        <v>30</v>
      </c>
      <c r="N919" s="15" t="s">
        <v>31</v>
      </c>
      <c r="O919" s="15" t="s">
        <v>102</v>
      </c>
      <c r="P919" s="16" t="s">
        <v>47</v>
      </c>
      <c r="Q919" s="19">
        <v>34851</v>
      </c>
      <c r="R919" s="15" t="s">
        <v>61</v>
      </c>
      <c r="S919" s="15"/>
      <c r="T919" s="20" t="s">
        <v>3246</v>
      </c>
      <c r="U919" s="14" t="str">
        <f ca="1">VLOOKUP(T919,[1]sheet1!$C$1:$D$65536,2,0)</f>
        <v>13980529656</v>
      </c>
      <c r="V919" s="17">
        <v>34912</v>
      </c>
      <c r="W919" s="15" t="s">
        <v>36</v>
      </c>
      <c r="X919" s="21">
        <f t="shared" si="30"/>
        <v>22</v>
      </c>
      <c r="Y919" s="21">
        <f t="shared" si="31"/>
        <v>15</v>
      </c>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c r="GB919" s="21"/>
      <c r="GC919" s="21"/>
      <c r="GD919" s="21"/>
      <c r="GE919" s="21"/>
      <c r="GF919" s="21"/>
      <c r="GG919" s="21"/>
      <c r="GH919" s="21"/>
      <c r="GI919" s="21"/>
      <c r="GJ919" s="21"/>
      <c r="GK919" s="21"/>
      <c r="GL919" s="21"/>
      <c r="GM919" s="21"/>
      <c r="GN919" s="21"/>
      <c r="GO919" s="21"/>
      <c r="GP919" s="21"/>
      <c r="GQ919" s="21"/>
      <c r="GR919" s="21"/>
      <c r="GS919" s="21"/>
      <c r="GT919" s="21"/>
      <c r="GU919" s="21"/>
      <c r="GV919" s="21"/>
      <c r="GW919" s="21"/>
      <c r="GX919" s="21"/>
      <c r="GY919" s="21"/>
      <c r="GZ919" s="21"/>
      <c r="HA919" s="21"/>
      <c r="HB919" s="21"/>
      <c r="HC919" s="21"/>
      <c r="HD919" s="21"/>
      <c r="HE919" s="21"/>
      <c r="HF919" s="21"/>
      <c r="HG919" s="21"/>
      <c r="HH919" s="21"/>
      <c r="HI919" s="21"/>
      <c r="HJ919" s="21"/>
      <c r="HK919" s="21"/>
      <c r="HL919" s="21"/>
      <c r="HM919" s="21"/>
      <c r="HN919" s="21"/>
      <c r="HO919" s="21"/>
      <c r="HP919" s="21"/>
      <c r="HQ919" s="21"/>
      <c r="HR919" s="21"/>
      <c r="HS919" s="21"/>
      <c r="HT919" s="21"/>
    </row>
    <row r="920" s="9" customFormat="1" ht="30" customHeight="1" spans="1:228">
      <c r="A920" s="10">
        <v>2</v>
      </c>
      <c r="B920" s="14" t="s">
        <v>3247</v>
      </c>
      <c r="C920" s="15" t="s">
        <v>3244</v>
      </c>
      <c r="D920" s="15"/>
      <c r="E920" s="15">
        <v>910</v>
      </c>
      <c r="F920" s="16" t="s">
        <v>3248</v>
      </c>
      <c r="G920" s="15" t="s">
        <v>56</v>
      </c>
      <c r="H920" s="15"/>
      <c r="I920" s="15" t="s">
        <v>1507</v>
      </c>
      <c r="J920" s="15" t="s">
        <v>41</v>
      </c>
      <c r="K920" s="17">
        <v>32492</v>
      </c>
      <c r="L920" s="15">
        <v>30</v>
      </c>
      <c r="M920" s="15" t="s">
        <v>30</v>
      </c>
      <c r="N920" s="15" t="s">
        <v>31</v>
      </c>
      <c r="O920" s="15"/>
      <c r="P920" s="16" t="s">
        <v>166</v>
      </c>
      <c r="Q920" s="19">
        <v>42377</v>
      </c>
      <c r="R920" s="15" t="s">
        <v>146</v>
      </c>
      <c r="S920" s="15"/>
      <c r="T920" s="20" t="s">
        <v>3249</v>
      </c>
      <c r="U920" s="14" t="str">
        <f ca="1">VLOOKUP(T920,[1]sheet1!$C$1:$D$65536,2,0)</f>
        <v>15828346089</v>
      </c>
      <c r="V920" s="17">
        <v>40940</v>
      </c>
      <c r="W920" s="15" t="s">
        <v>36</v>
      </c>
      <c r="X920" s="21">
        <f t="shared" si="30"/>
        <v>5</v>
      </c>
      <c r="Y920" s="21">
        <f t="shared" si="31"/>
        <v>5</v>
      </c>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c r="GB920" s="21"/>
      <c r="GC920" s="21"/>
      <c r="GD920" s="21"/>
      <c r="GE920" s="21"/>
      <c r="GF920" s="21"/>
      <c r="GG920" s="21"/>
      <c r="GH920" s="21"/>
      <c r="GI920" s="21"/>
      <c r="GJ920" s="21"/>
      <c r="GK920" s="21"/>
      <c r="GL920" s="21"/>
      <c r="GM920" s="21"/>
      <c r="GN920" s="21"/>
      <c r="GO920" s="21"/>
      <c r="GP920" s="21"/>
      <c r="GQ920" s="21"/>
      <c r="GR920" s="21"/>
      <c r="GS920" s="21"/>
      <c r="GT920" s="21"/>
      <c r="GU920" s="21"/>
      <c r="GV920" s="21"/>
      <c r="GW920" s="21"/>
      <c r="GX920" s="21"/>
      <c r="GY920" s="21"/>
      <c r="GZ920" s="21"/>
      <c r="HA920" s="21"/>
      <c r="HB920" s="21"/>
      <c r="HC920" s="21"/>
      <c r="HD920" s="21"/>
      <c r="HE920" s="21"/>
      <c r="HF920" s="21"/>
      <c r="HG920" s="21"/>
      <c r="HH920" s="21"/>
      <c r="HI920" s="21"/>
      <c r="HJ920" s="21"/>
      <c r="HK920" s="21"/>
      <c r="HL920" s="21"/>
      <c r="HM920" s="21"/>
      <c r="HN920" s="21"/>
      <c r="HO920" s="21"/>
      <c r="HP920" s="21"/>
      <c r="HQ920" s="21"/>
      <c r="HR920" s="21"/>
      <c r="HS920" s="21"/>
      <c r="HT920" s="21"/>
    </row>
    <row r="921" s="9" customFormat="1" ht="30" customHeight="1" spans="1:228">
      <c r="A921" s="10">
        <v>3</v>
      </c>
      <c r="B921" s="14" t="s">
        <v>3250</v>
      </c>
      <c r="C921" s="15" t="s">
        <v>3244</v>
      </c>
      <c r="D921" s="15"/>
      <c r="E921" s="15">
        <v>1323</v>
      </c>
      <c r="F921" s="16" t="s">
        <v>3251</v>
      </c>
      <c r="G921" s="15" t="s">
        <v>56</v>
      </c>
      <c r="H921" s="15"/>
      <c r="I921" s="15" t="s">
        <v>1507</v>
      </c>
      <c r="J921" s="15" t="s">
        <v>41</v>
      </c>
      <c r="K921" s="17">
        <v>33518</v>
      </c>
      <c r="L921" s="15">
        <v>27</v>
      </c>
      <c r="M921" s="15" t="s">
        <v>30</v>
      </c>
      <c r="N921" s="15" t="s">
        <v>31</v>
      </c>
      <c r="O921" s="15" t="s">
        <v>32</v>
      </c>
      <c r="P921" s="16" t="s">
        <v>2967</v>
      </c>
      <c r="Q921" s="19">
        <v>42156</v>
      </c>
      <c r="R921" s="15" t="s">
        <v>97</v>
      </c>
      <c r="S921" s="15"/>
      <c r="T921" s="20" t="s">
        <v>3252</v>
      </c>
      <c r="U921" s="14" t="str">
        <f ca="1">VLOOKUP(T921,[1]sheet1!$C$1:$D$65536,2,0)</f>
        <v>13688006815</v>
      </c>
      <c r="V921" s="17">
        <v>42156</v>
      </c>
      <c r="W921" s="15" t="s">
        <v>66</v>
      </c>
      <c r="X921" s="21">
        <f t="shared" si="30"/>
        <v>2</v>
      </c>
      <c r="Y921" s="21">
        <f t="shared" si="31"/>
        <v>5</v>
      </c>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c r="GB921" s="21"/>
      <c r="GC921" s="21"/>
      <c r="GD921" s="21"/>
      <c r="GE921" s="21"/>
      <c r="GF921" s="21"/>
      <c r="GG921" s="21"/>
      <c r="GH921" s="21"/>
      <c r="GI921" s="21"/>
      <c r="GJ921" s="21"/>
      <c r="GK921" s="21"/>
      <c r="GL921" s="21"/>
      <c r="GM921" s="21"/>
      <c r="GN921" s="21"/>
      <c r="GO921" s="21"/>
      <c r="GP921" s="21"/>
      <c r="GQ921" s="21"/>
      <c r="GR921" s="21"/>
      <c r="GS921" s="21"/>
      <c r="GT921" s="21"/>
      <c r="GU921" s="21"/>
      <c r="GV921" s="21"/>
      <c r="GW921" s="21"/>
      <c r="GX921" s="21"/>
      <c r="GY921" s="21"/>
      <c r="GZ921" s="21"/>
      <c r="HA921" s="21"/>
      <c r="HB921" s="21"/>
      <c r="HC921" s="21"/>
      <c r="HD921" s="21"/>
      <c r="HE921" s="21"/>
      <c r="HF921" s="21"/>
      <c r="HG921" s="21"/>
      <c r="HH921" s="21"/>
      <c r="HI921" s="21"/>
      <c r="HJ921" s="21"/>
      <c r="HK921" s="21"/>
      <c r="HL921" s="21"/>
      <c r="HM921" s="21"/>
      <c r="HN921" s="21"/>
      <c r="HO921" s="21"/>
      <c r="HP921" s="21"/>
      <c r="HQ921" s="21"/>
      <c r="HR921" s="21"/>
      <c r="HS921" s="21"/>
      <c r="HT921" s="21"/>
    </row>
    <row r="922" s="9" customFormat="1" ht="30" customHeight="1" spans="1:228">
      <c r="A922" s="10">
        <v>1</v>
      </c>
      <c r="B922" s="14" t="s">
        <v>3253</v>
      </c>
      <c r="C922" s="15" t="s">
        <v>3254</v>
      </c>
      <c r="D922" s="15"/>
      <c r="E922" s="15">
        <v>480</v>
      </c>
      <c r="F922" s="16" t="s">
        <v>3255</v>
      </c>
      <c r="G922" s="15" t="s">
        <v>27</v>
      </c>
      <c r="H922" s="15" t="s">
        <v>28</v>
      </c>
      <c r="I922" s="15"/>
      <c r="J922" s="15" t="s">
        <v>41</v>
      </c>
      <c r="K922" s="17" t="s">
        <v>3256</v>
      </c>
      <c r="L922" s="15">
        <v>47</v>
      </c>
      <c r="M922" s="15" t="s">
        <v>30</v>
      </c>
      <c r="N922" s="15" t="s">
        <v>31</v>
      </c>
      <c r="O922" s="15"/>
      <c r="P922" s="16" t="s">
        <v>47</v>
      </c>
      <c r="Q922" s="19">
        <v>35247</v>
      </c>
      <c r="R922" s="15" t="s">
        <v>34</v>
      </c>
      <c r="S922" s="15"/>
      <c r="T922" s="20" t="s">
        <v>3257</v>
      </c>
      <c r="U922" s="14" t="str">
        <f ca="1">VLOOKUP(T922,[1]sheet1!$C$1:$D$65536,2,0)</f>
        <v>13678121286</v>
      </c>
      <c r="V922" s="17">
        <v>35278</v>
      </c>
      <c r="W922" s="15" t="s">
        <v>36</v>
      </c>
      <c r="X922" s="21">
        <f t="shared" si="30"/>
        <v>21</v>
      </c>
      <c r="Y922" s="21">
        <f t="shared" si="31"/>
        <v>15</v>
      </c>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c r="GB922" s="21"/>
      <c r="GC922" s="21"/>
      <c r="GD922" s="21"/>
      <c r="GE922" s="21"/>
      <c r="GF922" s="21"/>
      <c r="GG922" s="21"/>
      <c r="GH922" s="21"/>
      <c r="GI922" s="21"/>
      <c r="GJ922" s="21"/>
      <c r="GK922" s="21"/>
      <c r="GL922" s="21"/>
      <c r="GM922" s="21"/>
      <c r="GN922" s="21"/>
      <c r="GO922" s="21"/>
      <c r="GP922" s="21"/>
      <c r="GQ922" s="21"/>
      <c r="GR922" s="21"/>
      <c r="GS922" s="21"/>
      <c r="GT922" s="21"/>
      <c r="GU922" s="21"/>
      <c r="GV922" s="21"/>
      <c r="GW922" s="21"/>
      <c r="GX922" s="21"/>
      <c r="GY922" s="21"/>
      <c r="GZ922" s="21"/>
      <c r="HA922" s="21"/>
      <c r="HB922" s="21"/>
      <c r="HC922" s="21"/>
      <c r="HD922" s="21"/>
      <c r="HE922" s="21"/>
      <c r="HF922" s="21"/>
      <c r="HG922" s="21"/>
      <c r="HH922" s="21"/>
      <c r="HI922" s="21"/>
      <c r="HJ922" s="21"/>
      <c r="HK922" s="21"/>
      <c r="HL922" s="21"/>
      <c r="HM922" s="21"/>
      <c r="HN922" s="21"/>
      <c r="HO922" s="21"/>
      <c r="HP922" s="21"/>
      <c r="HQ922" s="21"/>
      <c r="HR922" s="21"/>
      <c r="HS922" s="21"/>
      <c r="HT922" s="21"/>
    </row>
    <row r="923" s="9" customFormat="1" ht="30" customHeight="1" spans="1:228">
      <c r="A923" s="10">
        <v>2</v>
      </c>
      <c r="B923" s="14" t="s">
        <v>3258</v>
      </c>
      <c r="C923" s="15" t="s">
        <v>3254</v>
      </c>
      <c r="D923" s="15"/>
      <c r="E923" s="15">
        <v>624</v>
      </c>
      <c r="F923" s="16" t="s">
        <v>3259</v>
      </c>
      <c r="G923" s="15" t="s">
        <v>27</v>
      </c>
      <c r="H923" s="15" t="s">
        <v>177</v>
      </c>
      <c r="I923" s="15"/>
      <c r="J923" s="15" t="s">
        <v>29</v>
      </c>
      <c r="K923" s="17" t="s">
        <v>3260</v>
      </c>
      <c r="L923" s="15">
        <v>35</v>
      </c>
      <c r="M923" s="15" t="s">
        <v>30</v>
      </c>
      <c r="N923" s="15" t="s">
        <v>31</v>
      </c>
      <c r="O923" s="15" t="s">
        <v>32</v>
      </c>
      <c r="P923" s="16" t="s">
        <v>47</v>
      </c>
      <c r="Q923" s="19">
        <v>38888</v>
      </c>
      <c r="R923" s="15" t="s">
        <v>61</v>
      </c>
      <c r="S923" s="15"/>
      <c r="T923" s="20" t="s">
        <v>3261</v>
      </c>
      <c r="U923" s="14" t="str">
        <f ca="1">VLOOKUP(T923,[1]sheet1!$C$1:$D$65536,2,0)</f>
        <v>13668159925</v>
      </c>
      <c r="V923" s="17">
        <v>38961</v>
      </c>
      <c r="W923" s="15" t="s">
        <v>36</v>
      </c>
      <c r="X923" s="21">
        <f t="shared" si="30"/>
        <v>11</v>
      </c>
      <c r="Y923" s="21">
        <f t="shared" si="31"/>
        <v>10</v>
      </c>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c r="GB923" s="21"/>
      <c r="GC923" s="21"/>
      <c r="GD923" s="21"/>
      <c r="GE923" s="21"/>
      <c r="GF923" s="21"/>
      <c r="GG923" s="21"/>
      <c r="GH923" s="21"/>
      <c r="GI923" s="21"/>
      <c r="GJ923" s="21"/>
      <c r="GK923" s="21"/>
      <c r="GL923" s="21"/>
      <c r="GM923" s="21"/>
      <c r="GN923" s="21"/>
      <c r="GO923" s="21"/>
      <c r="GP923" s="21"/>
      <c r="GQ923" s="21"/>
      <c r="GR923" s="21"/>
      <c r="GS923" s="21"/>
      <c r="GT923" s="21"/>
      <c r="GU923" s="21"/>
      <c r="GV923" s="21"/>
      <c r="GW923" s="21"/>
      <c r="GX923" s="21"/>
      <c r="GY923" s="21"/>
      <c r="GZ923" s="21"/>
      <c r="HA923" s="21"/>
      <c r="HB923" s="21"/>
      <c r="HC923" s="21"/>
      <c r="HD923" s="21"/>
      <c r="HE923" s="21"/>
      <c r="HF923" s="21"/>
      <c r="HG923" s="21"/>
      <c r="HH923" s="21"/>
      <c r="HI923" s="21"/>
      <c r="HJ923" s="21"/>
      <c r="HK923" s="21"/>
      <c r="HL923" s="21"/>
      <c r="HM923" s="21"/>
      <c r="HN923" s="21"/>
      <c r="HO923" s="21"/>
      <c r="HP923" s="21"/>
      <c r="HQ923" s="21"/>
      <c r="HR923" s="21"/>
      <c r="HS923" s="21"/>
      <c r="HT923" s="21"/>
    </row>
    <row r="924" s="9" customFormat="1" ht="30" customHeight="1" spans="1:228">
      <c r="A924" s="10">
        <v>3</v>
      </c>
      <c r="B924" s="14" t="s">
        <v>3262</v>
      </c>
      <c r="C924" s="15" t="s">
        <v>3254</v>
      </c>
      <c r="D924" s="15"/>
      <c r="E924" s="15">
        <v>465</v>
      </c>
      <c r="F924" s="16" t="s">
        <v>3263</v>
      </c>
      <c r="G924" s="15" t="s">
        <v>56</v>
      </c>
      <c r="H924" s="15" t="s">
        <v>129</v>
      </c>
      <c r="I924" s="15"/>
      <c r="J924" s="15" t="s">
        <v>41</v>
      </c>
      <c r="K924" s="17" t="s">
        <v>3264</v>
      </c>
      <c r="L924" s="15">
        <v>37</v>
      </c>
      <c r="M924" s="15" t="s">
        <v>30</v>
      </c>
      <c r="N924" s="15" t="s">
        <v>31</v>
      </c>
      <c r="O924" s="15"/>
      <c r="P924" s="16" t="s">
        <v>131</v>
      </c>
      <c r="Q924" s="19">
        <v>38169</v>
      </c>
      <c r="R924" s="15" t="s">
        <v>132</v>
      </c>
      <c r="S924" s="15"/>
      <c r="T924" s="20" t="s">
        <v>3265</v>
      </c>
      <c r="U924" s="14" t="str">
        <f ca="1">VLOOKUP(T924,[1]sheet1!$C$1:$D$65536,2,0)</f>
        <v>15882259720</v>
      </c>
      <c r="V924" s="17">
        <v>37622</v>
      </c>
      <c r="W924" s="15" t="s">
        <v>36</v>
      </c>
      <c r="X924" s="21">
        <f t="shared" si="30"/>
        <v>15</v>
      </c>
      <c r="Y924" s="21">
        <f t="shared" si="31"/>
        <v>10</v>
      </c>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c r="GB924" s="21"/>
      <c r="GC924" s="21"/>
      <c r="GD924" s="21"/>
      <c r="GE924" s="21"/>
      <c r="GF924" s="21"/>
      <c r="GG924" s="21"/>
      <c r="GH924" s="21"/>
      <c r="GI924" s="21"/>
      <c r="GJ924" s="21"/>
      <c r="GK924" s="21"/>
      <c r="GL924" s="21"/>
      <c r="GM924" s="21"/>
      <c r="GN924" s="21"/>
      <c r="GO924" s="21"/>
      <c r="GP924" s="21"/>
      <c r="GQ924" s="21"/>
      <c r="GR924" s="21"/>
      <c r="GS924" s="21"/>
      <c r="GT924" s="21"/>
      <c r="GU924" s="21"/>
      <c r="GV924" s="21"/>
      <c r="GW924" s="21"/>
      <c r="GX924" s="21"/>
      <c r="GY924" s="21"/>
      <c r="GZ924" s="21"/>
      <c r="HA924" s="21"/>
      <c r="HB924" s="21"/>
      <c r="HC924" s="21"/>
      <c r="HD924" s="21"/>
      <c r="HE924" s="21"/>
      <c r="HF924" s="21"/>
      <c r="HG924" s="21"/>
      <c r="HH924" s="21"/>
      <c r="HI924" s="21"/>
      <c r="HJ924" s="21"/>
      <c r="HK924" s="21"/>
      <c r="HL924" s="21"/>
      <c r="HM924" s="21"/>
      <c r="HN924" s="21"/>
      <c r="HO924" s="21"/>
      <c r="HP924" s="21"/>
      <c r="HQ924" s="21"/>
      <c r="HR924" s="21"/>
      <c r="HS924" s="21"/>
      <c r="HT924" s="21"/>
    </row>
    <row r="925" s="9" customFormat="1" ht="30" customHeight="1" spans="1:228">
      <c r="A925" s="10">
        <v>4</v>
      </c>
      <c r="B925" s="14" t="s">
        <v>3266</v>
      </c>
      <c r="C925" s="15" t="s">
        <v>3254</v>
      </c>
      <c r="D925" s="15"/>
      <c r="E925" s="15">
        <v>972</v>
      </c>
      <c r="F925" s="16" t="s">
        <v>3267</v>
      </c>
      <c r="G925" s="15" t="s">
        <v>56</v>
      </c>
      <c r="H925" s="15" t="s">
        <v>202</v>
      </c>
      <c r="I925" s="15"/>
      <c r="J925" s="15" t="s">
        <v>41</v>
      </c>
      <c r="K925" s="17" t="s">
        <v>3268</v>
      </c>
      <c r="L925" s="15">
        <v>28</v>
      </c>
      <c r="M925" s="15" t="s">
        <v>30</v>
      </c>
      <c r="N925" s="15" t="s">
        <v>31</v>
      </c>
      <c r="O925" s="15"/>
      <c r="P925" s="16" t="s">
        <v>131</v>
      </c>
      <c r="Q925" s="19">
        <v>39600</v>
      </c>
      <c r="R925" s="15" t="s">
        <v>132</v>
      </c>
      <c r="S925" s="15"/>
      <c r="T925" s="20" t="s">
        <v>3269</v>
      </c>
      <c r="U925" s="14" t="str">
        <f ca="1">VLOOKUP(T925,[1]sheet1!$C$1:$D$65536,2,0)</f>
        <v>18181943882</v>
      </c>
      <c r="V925" s="17">
        <v>40544</v>
      </c>
      <c r="W925" s="15" t="s">
        <v>36</v>
      </c>
      <c r="X925" s="21">
        <f t="shared" si="30"/>
        <v>7</v>
      </c>
      <c r="Y925" s="21">
        <f t="shared" si="31"/>
        <v>5</v>
      </c>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c r="GB925" s="21"/>
      <c r="GC925" s="21"/>
      <c r="GD925" s="21"/>
      <c r="GE925" s="21"/>
      <c r="GF925" s="21"/>
      <c r="GG925" s="21"/>
      <c r="GH925" s="21"/>
      <c r="GI925" s="21"/>
      <c r="GJ925" s="21"/>
      <c r="GK925" s="21"/>
      <c r="GL925" s="21"/>
      <c r="GM925" s="21"/>
      <c r="GN925" s="21"/>
      <c r="GO925" s="21"/>
      <c r="GP925" s="21"/>
      <c r="GQ925" s="21"/>
      <c r="GR925" s="21"/>
      <c r="GS925" s="21"/>
      <c r="GT925" s="21"/>
      <c r="GU925" s="21"/>
      <c r="GV925" s="21"/>
      <c r="GW925" s="21"/>
      <c r="GX925" s="21"/>
      <c r="GY925" s="21"/>
      <c r="GZ925" s="21"/>
      <c r="HA925" s="21"/>
      <c r="HB925" s="21"/>
      <c r="HC925" s="21"/>
      <c r="HD925" s="21"/>
      <c r="HE925" s="21"/>
      <c r="HF925" s="21"/>
      <c r="HG925" s="21"/>
      <c r="HH925" s="21"/>
      <c r="HI925" s="21"/>
      <c r="HJ925" s="21"/>
      <c r="HK925" s="21"/>
      <c r="HL925" s="21"/>
      <c r="HM925" s="21"/>
      <c r="HN925" s="21"/>
      <c r="HO925" s="21"/>
      <c r="HP925" s="21"/>
      <c r="HQ925" s="21"/>
      <c r="HR925" s="21"/>
      <c r="HS925" s="21"/>
      <c r="HT925" s="21"/>
    </row>
    <row r="926" s="9" customFormat="1" ht="30" customHeight="1" spans="1:228">
      <c r="A926" s="10">
        <v>5</v>
      </c>
      <c r="B926" s="14" t="e">
        <v>#N/A</v>
      </c>
      <c r="C926" s="15" t="s">
        <v>3254</v>
      </c>
      <c r="D926" s="15"/>
      <c r="E926" s="15">
        <v>1465</v>
      </c>
      <c r="F926" s="16" t="s">
        <v>3270</v>
      </c>
      <c r="G926" s="15" t="s">
        <v>56</v>
      </c>
      <c r="H926" s="15" t="s">
        <v>40</v>
      </c>
      <c r="I926" s="15"/>
      <c r="J926" s="15" t="s">
        <v>41</v>
      </c>
      <c r="K926" s="17" t="s">
        <v>3271</v>
      </c>
      <c r="L926" s="15">
        <v>27</v>
      </c>
      <c r="M926" s="15" t="s">
        <v>30</v>
      </c>
      <c r="N926" s="15" t="s">
        <v>102</v>
      </c>
      <c r="O926" s="15" t="s">
        <v>102</v>
      </c>
      <c r="P926" s="16" t="s">
        <v>47</v>
      </c>
      <c r="Q926" s="19">
        <v>2017</v>
      </c>
      <c r="R926" s="15" t="s">
        <v>61</v>
      </c>
      <c r="S926" s="15"/>
      <c r="T926" s="20" t="s">
        <v>3272</v>
      </c>
      <c r="U926" s="14" t="e">
        <f ca="1">VLOOKUP(T926,[1]sheet1!$C$1:$D$65536,2,0)</f>
        <v>#N/A</v>
      </c>
      <c r="V926" s="17">
        <v>42979</v>
      </c>
      <c r="W926" s="15" t="s">
        <v>36</v>
      </c>
      <c r="X926" s="21">
        <f t="shared" si="30"/>
        <v>0</v>
      </c>
      <c r="Y926" s="21">
        <f t="shared" si="31"/>
        <v>0</v>
      </c>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c r="GB926" s="21"/>
      <c r="GC926" s="21"/>
      <c r="GD926" s="21"/>
      <c r="GE926" s="21"/>
      <c r="GF926" s="21"/>
      <c r="GG926" s="21"/>
      <c r="GH926" s="21"/>
      <c r="GI926" s="21"/>
      <c r="GJ926" s="21"/>
      <c r="GK926" s="21"/>
      <c r="GL926" s="21"/>
      <c r="GM926" s="21"/>
      <c r="GN926" s="21"/>
      <c r="GO926" s="21"/>
      <c r="GP926" s="21"/>
      <c r="GQ926" s="21"/>
      <c r="GR926" s="21"/>
      <c r="GS926" s="21"/>
      <c r="GT926" s="21"/>
      <c r="GU926" s="21"/>
      <c r="GV926" s="21"/>
      <c r="GW926" s="21"/>
      <c r="GX926" s="21"/>
      <c r="GY926" s="21"/>
      <c r="GZ926" s="21"/>
      <c r="HA926" s="21"/>
      <c r="HB926" s="21"/>
      <c r="HC926" s="21"/>
      <c r="HD926" s="21"/>
      <c r="HE926" s="21"/>
      <c r="HF926" s="21"/>
      <c r="HG926" s="21"/>
      <c r="HH926" s="21"/>
      <c r="HI926" s="21"/>
      <c r="HJ926" s="21"/>
      <c r="HK926" s="21"/>
      <c r="HL926" s="21"/>
      <c r="HM926" s="21"/>
      <c r="HN926" s="21"/>
      <c r="HO926" s="21"/>
      <c r="HP926" s="21"/>
      <c r="HQ926" s="21"/>
      <c r="HR926" s="21"/>
      <c r="HS926" s="21"/>
      <c r="HT926" s="21"/>
    </row>
    <row r="927" s="9" customFormat="1" ht="30" customHeight="1" spans="1:228">
      <c r="A927" s="10">
        <v>6</v>
      </c>
      <c r="B927" s="14" t="s">
        <v>3273</v>
      </c>
      <c r="C927" s="15" t="s">
        <v>3254</v>
      </c>
      <c r="D927" s="15"/>
      <c r="E927" s="15">
        <v>1371</v>
      </c>
      <c r="F927" s="16" t="s">
        <v>3274</v>
      </c>
      <c r="G927" s="15" t="s">
        <v>56</v>
      </c>
      <c r="H927" s="15" t="s">
        <v>40</v>
      </c>
      <c r="I927" s="15"/>
      <c r="J927" s="15" t="s">
        <v>41</v>
      </c>
      <c r="K927" s="17" t="s">
        <v>3275</v>
      </c>
      <c r="L927" s="15">
        <v>30</v>
      </c>
      <c r="M927" s="15" t="s">
        <v>30</v>
      </c>
      <c r="N927" s="15" t="s">
        <v>31</v>
      </c>
      <c r="O927" s="15"/>
      <c r="P927" s="16" t="s">
        <v>47</v>
      </c>
      <c r="Q927" s="19">
        <v>2013</v>
      </c>
      <c r="R927" s="15" t="s">
        <v>61</v>
      </c>
      <c r="S927" s="15"/>
      <c r="T927" s="20" t="s">
        <v>3276</v>
      </c>
      <c r="U927" s="14" t="str">
        <f ca="1">VLOOKUP(T927,[1]sheet1!$C$1:$D$65536,2,0)</f>
        <v>17723309472</v>
      </c>
      <c r="V927" s="17">
        <v>42614</v>
      </c>
      <c r="W927" s="15" t="s">
        <v>36</v>
      </c>
      <c r="X927" s="21">
        <f t="shared" si="30"/>
        <v>1</v>
      </c>
      <c r="Y927" s="21">
        <f t="shared" si="31"/>
        <v>5</v>
      </c>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c r="GB927" s="21"/>
      <c r="GC927" s="21"/>
      <c r="GD927" s="21"/>
      <c r="GE927" s="21"/>
      <c r="GF927" s="21"/>
      <c r="GG927" s="21"/>
      <c r="GH927" s="21"/>
      <c r="GI927" s="21"/>
      <c r="GJ927" s="21"/>
      <c r="GK927" s="21"/>
      <c r="GL927" s="21"/>
      <c r="GM927" s="21"/>
      <c r="GN927" s="21"/>
      <c r="GO927" s="21"/>
      <c r="GP927" s="21"/>
      <c r="GQ927" s="21"/>
      <c r="GR927" s="21"/>
      <c r="GS927" s="21"/>
      <c r="GT927" s="21"/>
      <c r="GU927" s="21"/>
      <c r="GV927" s="21"/>
      <c r="GW927" s="21"/>
      <c r="GX927" s="21"/>
      <c r="GY927" s="21"/>
      <c r="GZ927" s="21"/>
      <c r="HA927" s="21"/>
      <c r="HB927" s="21"/>
      <c r="HC927" s="21"/>
      <c r="HD927" s="21"/>
      <c r="HE927" s="21"/>
      <c r="HF927" s="21"/>
      <c r="HG927" s="21"/>
      <c r="HH927" s="21"/>
      <c r="HI927" s="21"/>
      <c r="HJ927" s="21"/>
      <c r="HK927" s="21"/>
      <c r="HL927" s="21"/>
      <c r="HM927" s="21"/>
      <c r="HN927" s="21"/>
      <c r="HO927" s="21"/>
      <c r="HP927" s="21"/>
      <c r="HQ927" s="21"/>
      <c r="HR927" s="21"/>
      <c r="HS927" s="21"/>
      <c r="HT927" s="21"/>
    </row>
    <row r="928" s="9" customFormat="1" ht="30" customHeight="1" spans="1:228">
      <c r="A928" s="10">
        <v>7</v>
      </c>
      <c r="B928" s="14" t="s">
        <v>3277</v>
      </c>
      <c r="C928" s="15" t="s">
        <v>3254</v>
      </c>
      <c r="D928" s="15"/>
      <c r="E928" s="15">
        <v>688</v>
      </c>
      <c r="F928" s="16" t="s">
        <v>3278</v>
      </c>
      <c r="G928" s="15" t="s">
        <v>56</v>
      </c>
      <c r="H928" s="15" t="s">
        <v>136</v>
      </c>
      <c r="I928" s="15"/>
      <c r="J928" s="15" t="s">
        <v>41</v>
      </c>
      <c r="K928" s="17" t="s">
        <v>3279</v>
      </c>
      <c r="L928" s="15">
        <v>30</v>
      </c>
      <c r="M928" s="15" t="s">
        <v>30</v>
      </c>
      <c r="N928" s="15" t="s">
        <v>31</v>
      </c>
      <c r="O928" s="15"/>
      <c r="P928" s="16" t="s">
        <v>131</v>
      </c>
      <c r="Q928" s="19">
        <v>2017</v>
      </c>
      <c r="R928" s="15" t="s">
        <v>146</v>
      </c>
      <c r="S928" s="15"/>
      <c r="T928" s="20" t="s">
        <v>3280</v>
      </c>
      <c r="U928" s="14" t="str">
        <f ca="1">VLOOKUP(T928,[1]sheet1!$C$1:$D$65536,2,0)</f>
        <v>13540722662</v>
      </c>
      <c r="V928" s="17">
        <v>40544</v>
      </c>
      <c r="W928" s="15" t="s">
        <v>36</v>
      </c>
      <c r="X928" s="21">
        <f t="shared" si="30"/>
        <v>7</v>
      </c>
      <c r="Y928" s="21">
        <f t="shared" si="31"/>
        <v>5</v>
      </c>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c r="GB928" s="21"/>
      <c r="GC928" s="21"/>
      <c r="GD928" s="21"/>
      <c r="GE928" s="21"/>
      <c r="GF928" s="21"/>
      <c r="GG928" s="21"/>
      <c r="GH928" s="21"/>
      <c r="GI928" s="21"/>
      <c r="GJ928" s="21"/>
      <c r="GK928" s="21"/>
      <c r="GL928" s="21"/>
      <c r="GM928" s="21"/>
      <c r="GN928" s="21"/>
      <c r="GO928" s="21"/>
      <c r="GP928" s="21"/>
      <c r="GQ928" s="21"/>
      <c r="GR928" s="21"/>
      <c r="GS928" s="21"/>
      <c r="GT928" s="21"/>
      <c r="GU928" s="21"/>
      <c r="GV928" s="21"/>
      <c r="GW928" s="21"/>
      <c r="GX928" s="21"/>
      <c r="GY928" s="21"/>
      <c r="GZ928" s="21"/>
      <c r="HA928" s="21"/>
      <c r="HB928" s="21"/>
      <c r="HC928" s="21"/>
      <c r="HD928" s="21"/>
      <c r="HE928" s="21"/>
      <c r="HF928" s="21"/>
      <c r="HG928" s="21"/>
      <c r="HH928" s="21"/>
      <c r="HI928" s="21"/>
      <c r="HJ928" s="21"/>
      <c r="HK928" s="21"/>
      <c r="HL928" s="21"/>
      <c r="HM928" s="21"/>
      <c r="HN928" s="21"/>
      <c r="HO928" s="21"/>
      <c r="HP928" s="21"/>
      <c r="HQ928" s="21"/>
      <c r="HR928" s="21"/>
      <c r="HS928" s="21"/>
      <c r="HT928" s="21"/>
    </row>
    <row r="929" s="9" customFormat="1" ht="30" customHeight="1" spans="1:228">
      <c r="A929" s="10">
        <v>8</v>
      </c>
      <c r="B929" s="14" t="s">
        <v>3281</v>
      </c>
      <c r="C929" s="15" t="s">
        <v>3254</v>
      </c>
      <c r="D929" s="15"/>
      <c r="E929" s="15">
        <v>1302</v>
      </c>
      <c r="F929" s="16" t="s">
        <v>3282</v>
      </c>
      <c r="G929" s="15" t="s">
        <v>56</v>
      </c>
      <c r="H929" s="15" t="s">
        <v>136</v>
      </c>
      <c r="I929" s="15"/>
      <c r="J929" s="15" t="s">
        <v>41</v>
      </c>
      <c r="K929" s="17" t="s">
        <v>3283</v>
      </c>
      <c r="L929" s="15">
        <v>26</v>
      </c>
      <c r="M929" s="15" t="s">
        <v>2669</v>
      </c>
      <c r="N929" s="15" t="s">
        <v>130</v>
      </c>
      <c r="O929" s="15"/>
      <c r="P929" s="16" t="s">
        <v>131</v>
      </c>
      <c r="Q929" s="19">
        <v>41821</v>
      </c>
      <c r="R929" s="15" t="s">
        <v>146</v>
      </c>
      <c r="S929" s="15"/>
      <c r="T929" s="20" t="s">
        <v>3284</v>
      </c>
      <c r="U929" s="14" t="str">
        <f ca="1">VLOOKUP(T929,[1]sheet1!$C$1:$D$65536,2,0)</f>
        <v>18780006036</v>
      </c>
      <c r="V929" s="17">
        <v>41871</v>
      </c>
      <c r="W929" s="15" t="s">
        <v>80</v>
      </c>
      <c r="X929" s="21">
        <f t="shared" si="30"/>
        <v>3</v>
      </c>
      <c r="Y929" s="21">
        <f t="shared" si="31"/>
        <v>5</v>
      </c>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c r="GB929" s="21"/>
      <c r="GC929" s="21"/>
      <c r="GD929" s="21"/>
      <c r="GE929" s="21"/>
      <c r="GF929" s="21"/>
      <c r="GG929" s="21"/>
      <c r="GH929" s="21"/>
      <c r="GI929" s="21"/>
      <c r="GJ929" s="21"/>
      <c r="GK929" s="21"/>
      <c r="GL929" s="21"/>
      <c r="GM929" s="21"/>
      <c r="GN929" s="21"/>
      <c r="GO929" s="21"/>
      <c r="GP929" s="21"/>
      <c r="GQ929" s="21"/>
      <c r="GR929" s="21"/>
      <c r="GS929" s="21"/>
      <c r="GT929" s="21"/>
      <c r="GU929" s="21"/>
      <c r="GV929" s="21"/>
      <c r="GW929" s="21"/>
      <c r="GX929" s="21"/>
      <c r="GY929" s="21"/>
      <c r="GZ929" s="21"/>
      <c r="HA929" s="21"/>
      <c r="HB929" s="21"/>
      <c r="HC929" s="21"/>
      <c r="HD929" s="21"/>
      <c r="HE929" s="21"/>
      <c r="HF929" s="21"/>
      <c r="HG929" s="21"/>
      <c r="HH929" s="21"/>
      <c r="HI929" s="21"/>
      <c r="HJ929" s="21"/>
      <c r="HK929" s="21"/>
      <c r="HL929" s="21"/>
      <c r="HM929" s="21"/>
      <c r="HN929" s="21"/>
      <c r="HO929" s="21"/>
      <c r="HP929" s="21"/>
      <c r="HQ929" s="21"/>
      <c r="HR929" s="21"/>
      <c r="HS929" s="21"/>
      <c r="HT929" s="21"/>
    </row>
    <row r="930" s="9" customFormat="1" ht="30" customHeight="1" spans="1:228">
      <c r="A930" s="10">
        <v>9</v>
      </c>
      <c r="B930" s="14" t="s">
        <v>3285</v>
      </c>
      <c r="C930" s="15" t="s">
        <v>3254</v>
      </c>
      <c r="D930" s="15"/>
      <c r="E930" s="15">
        <v>1398</v>
      </c>
      <c r="F930" s="16" t="s">
        <v>3286</v>
      </c>
      <c r="G930" s="15" t="s">
        <v>56</v>
      </c>
      <c r="H930" s="15" t="s">
        <v>136</v>
      </c>
      <c r="I930" s="15"/>
      <c r="J930" s="15" t="s">
        <v>41</v>
      </c>
      <c r="K930" s="17" t="s">
        <v>3287</v>
      </c>
      <c r="L930" s="15">
        <v>26</v>
      </c>
      <c r="M930" s="15" t="s">
        <v>30</v>
      </c>
      <c r="N930" s="15" t="s">
        <v>130</v>
      </c>
      <c r="O930" s="15"/>
      <c r="P930" s="16" t="s">
        <v>131</v>
      </c>
      <c r="Q930" s="19">
        <v>42552</v>
      </c>
      <c r="R930" s="15" t="s">
        <v>136</v>
      </c>
      <c r="S930" s="15"/>
      <c r="T930" s="20" t="s">
        <v>3288</v>
      </c>
      <c r="U930" s="14" t="str">
        <f ca="1">VLOOKUP(T930,[1]sheet1!$C$1:$D$65536,2,0)</f>
        <v>18328440283</v>
      </c>
      <c r="V930" s="17">
        <v>42552</v>
      </c>
      <c r="W930" s="15" t="s">
        <v>80</v>
      </c>
      <c r="X930" s="21">
        <f t="shared" si="30"/>
        <v>1</v>
      </c>
      <c r="Y930" s="21">
        <f t="shared" si="31"/>
        <v>5</v>
      </c>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c r="GB930" s="21"/>
      <c r="GC930" s="21"/>
      <c r="GD930" s="21"/>
      <c r="GE930" s="21"/>
      <c r="GF930" s="21"/>
      <c r="GG930" s="21"/>
      <c r="GH930" s="21"/>
      <c r="GI930" s="21"/>
      <c r="GJ930" s="21"/>
      <c r="GK930" s="21"/>
      <c r="GL930" s="21"/>
      <c r="GM930" s="21"/>
      <c r="GN930" s="21"/>
      <c r="GO930" s="21"/>
      <c r="GP930" s="21"/>
      <c r="GQ930" s="21"/>
      <c r="GR930" s="21"/>
      <c r="GS930" s="21"/>
      <c r="GT930" s="21"/>
      <c r="GU930" s="21"/>
      <c r="GV930" s="21"/>
      <c r="GW930" s="21"/>
      <c r="GX930" s="21"/>
      <c r="GY930" s="21"/>
      <c r="GZ930" s="21"/>
      <c r="HA930" s="21"/>
      <c r="HB930" s="21"/>
      <c r="HC930" s="21"/>
      <c r="HD930" s="21"/>
      <c r="HE930" s="21"/>
      <c r="HF930" s="21"/>
      <c r="HG930" s="21"/>
      <c r="HH930" s="21"/>
      <c r="HI930" s="21"/>
      <c r="HJ930" s="21"/>
      <c r="HK930" s="21"/>
      <c r="HL930" s="21"/>
      <c r="HM930" s="21"/>
      <c r="HN930" s="21"/>
      <c r="HO930" s="21"/>
      <c r="HP930" s="21"/>
      <c r="HQ930" s="21"/>
      <c r="HR930" s="21"/>
      <c r="HS930" s="21"/>
      <c r="HT930" s="21"/>
    </row>
    <row r="931" s="9" customFormat="1" ht="30" customHeight="1" spans="1:228">
      <c r="A931" s="10">
        <v>10</v>
      </c>
      <c r="B931" s="14" t="s">
        <v>3289</v>
      </c>
      <c r="C931" s="15" t="s">
        <v>3254</v>
      </c>
      <c r="D931" s="15"/>
      <c r="E931" s="15">
        <v>686</v>
      </c>
      <c r="F931" s="16" t="s">
        <v>3290</v>
      </c>
      <c r="G931" s="15" t="s">
        <v>56</v>
      </c>
      <c r="H931" s="15" t="s">
        <v>136</v>
      </c>
      <c r="I931" s="15" t="s">
        <v>3291</v>
      </c>
      <c r="J931" s="15" t="s">
        <v>41</v>
      </c>
      <c r="K931" s="17" t="s">
        <v>3292</v>
      </c>
      <c r="L931" s="15">
        <v>32</v>
      </c>
      <c r="M931" s="15" t="s">
        <v>30</v>
      </c>
      <c r="N931" s="15" t="s">
        <v>31</v>
      </c>
      <c r="O931" s="15"/>
      <c r="P931" s="16" t="s">
        <v>131</v>
      </c>
      <c r="Q931" s="19">
        <v>39630</v>
      </c>
      <c r="R931" s="15" t="s">
        <v>146</v>
      </c>
      <c r="S931" s="15"/>
      <c r="T931" s="20" t="s">
        <v>3293</v>
      </c>
      <c r="U931" s="14" t="str">
        <f ca="1">VLOOKUP(T931,[1]sheet1!$C$1:$D$65536,2,0)</f>
        <v>13548112318</v>
      </c>
      <c r="V931" s="17">
        <v>40087</v>
      </c>
      <c r="W931" s="15" t="s">
        <v>80</v>
      </c>
      <c r="X931" s="21">
        <f t="shared" si="30"/>
        <v>8</v>
      </c>
      <c r="Y931" s="21">
        <f t="shared" si="31"/>
        <v>5</v>
      </c>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c r="GB931" s="21"/>
      <c r="GC931" s="21"/>
      <c r="GD931" s="21"/>
      <c r="GE931" s="21"/>
      <c r="GF931" s="21"/>
      <c r="GG931" s="21"/>
      <c r="GH931" s="21"/>
      <c r="GI931" s="21"/>
      <c r="GJ931" s="21"/>
      <c r="GK931" s="21"/>
      <c r="GL931" s="21"/>
      <c r="GM931" s="21"/>
      <c r="GN931" s="21"/>
      <c r="GO931" s="21"/>
      <c r="GP931" s="21"/>
      <c r="GQ931" s="21"/>
      <c r="GR931" s="21"/>
      <c r="GS931" s="21"/>
      <c r="GT931" s="21"/>
      <c r="GU931" s="21"/>
      <c r="GV931" s="21"/>
      <c r="GW931" s="21"/>
      <c r="GX931" s="21"/>
      <c r="GY931" s="21"/>
      <c r="GZ931" s="21"/>
      <c r="HA931" s="21"/>
      <c r="HB931" s="21"/>
      <c r="HC931" s="21"/>
      <c r="HD931" s="21"/>
      <c r="HE931" s="21"/>
      <c r="HF931" s="21"/>
      <c r="HG931" s="21"/>
      <c r="HH931" s="21"/>
      <c r="HI931" s="21"/>
      <c r="HJ931" s="21"/>
      <c r="HK931" s="21"/>
      <c r="HL931" s="21"/>
      <c r="HM931" s="21"/>
      <c r="HN931" s="21"/>
      <c r="HO931" s="21"/>
      <c r="HP931" s="21"/>
      <c r="HQ931" s="21"/>
      <c r="HR931" s="21"/>
      <c r="HS931" s="21"/>
      <c r="HT931" s="21"/>
    </row>
    <row r="932" s="9" customFormat="1" ht="30" customHeight="1" spans="1:228">
      <c r="A932" s="10">
        <v>11</v>
      </c>
      <c r="B932" s="14" t="s">
        <v>3294</v>
      </c>
      <c r="C932" s="15" t="s">
        <v>3254</v>
      </c>
      <c r="D932" s="15"/>
      <c r="E932" s="15">
        <v>1413</v>
      </c>
      <c r="F932" s="16" t="s">
        <v>3295</v>
      </c>
      <c r="G932" s="15" t="s">
        <v>56</v>
      </c>
      <c r="H932" s="15" t="s">
        <v>136</v>
      </c>
      <c r="I932" s="15"/>
      <c r="J932" s="15" t="s">
        <v>41</v>
      </c>
      <c r="K932" s="17" t="s">
        <v>3296</v>
      </c>
      <c r="L932" s="15">
        <v>24</v>
      </c>
      <c r="M932" s="15" t="s">
        <v>30</v>
      </c>
      <c r="N932" s="15" t="s">
        <v>130</v>
      </c>
      <c r="O932" s="15"/>
      <c r="P932" s="16" t="s">
        <v>131</v>
      </c>
      <c r="Q932" s="19">
        <v>42186</v>
      </c>
      <c r="R932" s="15" t="s">
        <v>136</v>
      </c>
      <c r="S932" s="15"/>
      <c r="T932" s="20" t="s">
        <v>3297</v>
      </c>
      <c r="U932" s="14" t="str">
        <f ca="1">VLOOKUP(T932,[1]sheet1!$C$1:$D$65536,2,0)</f>
        <v>15881046527</v>
      </c>
      <c r="V932" s="17">
        <v>42736</v>
      </c>
      <c r="W932" s="15" t="s">
        <v>36</v>
      </c>
      <c r="X932" s="21">
        <f t="shared" si="30"/>
        <v>1</v>
      </c>
      <c r="Y932" s="21">
        <f t="shared" si="31"/>
        <v>5</v>
      </c>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c r="GB932" s="21"/>
      <c r="GC932" s="21"/>
      <c r="GD932" s="21"/>
      <c r="GE932" s="21"/>
      <c r="GF932" s="21"/>
      <c r="GG932" s="21"/>
      <c r="GH932" s="21"/>
      <c r="GI932" s="21"/>
      <c r="GJ932" s="21"/>
      <c r="GK932" s="21"/>
      <c r="GL932" s="21"/>
      <c r="GM932" s="21"/>
      <c r="GN932" s="21"/>
      <c r="GO932" s="21"/>
      <c r="GP932" s="21"/>
      <c r="GQ932" s="21"/>
      <c r="GR932" s="21"/>
      <c r="GS932" s="21"/>
      <c r="GT932" s="21"/>
      <c r="GU932" s="21"/>
      <c r="GV932" s="21"/>
      <c r="GW932" s="21"/>
      <c r="GX932" s="21"/>
      <c r="GY932" s="21"/>
      <c r="GZ932" s="21"/>
      <c r="HA932" s="21"/>
      <c r="HB932" s="21"/>
      <c r="HC932" s="21"/>
      <c r="HD932" s="21"/>
      <c r="HE932" s="21"/>
      <c r="HF932" s="21"/>
      <c r="HG932" s="21"/>
      <c r="HH932" s="21"/>
      <c r="HI932" s="21"/>
      <c r="HJ932" s="21"/>
      <c r="HK932" s="21"/>
      <c r="HL932" s="21"/>
      <c r="HM932" s="21"/>
      <c r="HN932" s="21"/>
      <c r="HO932" s="21"/>
      <c r="HP932" s="21"/>
      <c r="HQ932" s="21"/>
      <c r="HR932" s="21"/>
      <c r="HS932" s="21"/>
      <c r="HT932" s="21"/>
    </row>
    <row r="933" s="9" customFormat="1" ht="30" customHeight="1" spans="1:228">
      <c r="A933" s="10">
        <v>12</v>
      </c>
      <c r="B933" s="14" t="s">
        <v>3298</v>
      </c>
      <c r="C933" s="15" t="s">
        <v>3254</v>
      </c>
      <c r="D933" s="15"/>
      <c r="E933" s="15">
        <v>63</v>
      </c>
      <c r="F933" s="16" t="s">
        <v>3299</v>
      </c>
      <c r="G933" s="15" t="s">
        <v>56</v>
      </c>
      <c r="H933" s="15" t="s">
        <v>136</v>
      </c>
      <c r="I933" s="15"/>
      <c r="J933" s="15" t="s">
        <v>41</v>
      </c>
      <c r="K933" s="17" t="s">
        <v>3300</v>
      </c>
      <c r="L933" s="15">
        <v>38</v>
      </c>
      <c r="M933" s="15" t="s">
        <v>30</v>
      </c>
      <c r="N933" s="15" t="s">
        <v>31</v>
      </c>
      <c r="O933" s="15" t="s">
        <v>389</v>
      </c>
      <c r="P933" s="16" t="s">
        <v>131</v>
      </c>
      <c r="Q933" s="19">
        <v>38534</v>
      </c>
      <c r="R933" s="15" t="s">
        <v>146</v>
      </c>
      <c r="S933" s="15"/>
      <c r="T933" s="20" t="s">
        <v>3301</v>
      </c>
      <c r="U933" s="14" t="str">
        <f ca="1">VLOOKUP(T933,[1]sheet1!$C$1:$D$65536,2,0)</f>
        <v>18181977323</v>
      </c>
      <c r="V933" s="17">
        <v>38565</v>
      </c>
      <c r="W933" s="15" t="s">
        <v>36</v>
      </c>
      <c r="X933" s="21">
        <f t="shared" si="30"/>
        <v>12</v>
      </c>
      <c r="Y933" s="21">
        <f t="shared" si="31"/>
        <v>10</v>
      </c>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c r="GB933" s="21"/>
      <c r="GC933" s="21"/>
      <c r="GD933" s="21"/>
      <c r="GE933" s="21"/>
      <c r="GF933" s="21"/>
      <c r="GG933" s="21"/>
      <c r="GH933" s="21"/>
      <c r="GI933" s="21"/>
      <c r="GJ933" s="21"/>
      <c r="GK933" s="21"/>
      <c r="GL933" s="21"/>
      <c r="GM933" s="21"/>
      <c r="GN933" s="21"/>
      <c r="GO933" s="21"/>
      <c r="GP933" s="21"/>
      <c r="GQ933" s="21"/>
      <c r="GR933" s="21"/>
      <c r="GS933" s="21"/>
      <c r="GT933" s="21"/>
      <c r="GU933" s="21"/>
      <c r="GV933" s="21"/>
      <c r="GW933" s="21"/>
      <c r="GX933" s="21"/>
      <c r="GY933" s="21"/>
      <c r="GZ933" s="21"/>
      <c r="HA933" s="21"/>
      <c r="HB933" s="21"/>
      <c r="HC933" s="21"/>
      <c r="HD933" s="21"/>
      <c r="HE933" s="21"/>
      <c r="HF933" s="21"/>
      <c r="HG933" s="21"/>
      <c r="HH933" s="21"/>
      <c r="HI933" s="21"/>
      <c r="HJ933" s="21"/>
      <c r="HK933" s="21"/>
      <c r="HL933" s="21"/>
      <c r="HM933" s="21"/>
      <c r="HN933" s="21"/>
      <c r="HO933" s="21"/>
      <c r="HP933" s="21"/>
      <c r="HQ933" s="21"/>
      <c r="HR933" s="21"/>
      <c r="HS933" s="21"/>
      <c r="HT933" s="21"/>
    </row>
    <row r="934" s="9" customFormat="1" ht="30" customHeight="1" spans="1:228">
      <c r="A934" s="10">
        <v>13</v>
      </c>
      <c r="B934" s="14" t="s">
        <v>3302</v>
      </c>
      <c r="C934" s="15" t="s">
        <v>3254</v>
      </c>
      <c r="D934" s="15"/>
      <c r="E934" s="15">
        <v>1225</v>
      </c>
      <c r="F934" s="16" t="s">
        <v>3303</v>
      </c>
      <c r="G934" s="15" t="s">
        <v>56</v>
      </c>
      <c r="H934" s="15" t="s">
        <v>136</v>
      </c>
      <c r="I934" s="15"/>
      <c r="J934" s="15" t="s">
        <v>41</v>
      </c>
      <c r="K934" s="17" t="s">
        <v>3304</v>
      </c>
      <c r="L934" s="15">
        <v>27</v>
      </c>
      <c r="M934" s="15" t="s">
        <v>30</v>
      </c>
      <c r="N934" s="15" t="s">
        <v>130</v>
      </c>
      <c r="O934" s="15"/>
      <c r="P934" s="16" t="s">
        <v>131</v>
      </c>
      <c r="Q934" s="19">
        <v>39630</v>
      </c>
      <c r="R934" s="15" t="s">
        <v>136</v>
      </c>
      <c r="S934" s="15"/>
      <c r="T934" s="20" t="s">
        <v>3305</v>
      </c>
      <c r="U934" s="14" t="str">
        <f ca="1">VLOOKUP(T934,[1]sheet1!$C$1:$D$65536,2,0)</f>
        <v>13551380199</v>
      </c>
      <c r="V934" s="17">
        <v>41913</v>
      </c>
      <c r="W934" s="15" t="s">
        <v>66</v>
      </c>
      <c r="X934" s="21">
        <f t="shared" si="30"/>
        <v>3</v>
      </c>
      <c r="Y934" s="21">
        <f t="shared" si="31"/>
        <v>5</v>
      </c>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c r="GB934" s="21"/>
      <c r="GC934" s="21"/>
      <c r="GD934" s="21"/>
      <c r="GE934" s="21"/>
      <c r="GF934" s="21"/>
      <c r="GG934" s="21"/>
      <c r="GH934" s="21"/>
      <c r="GI934" s="21"/>
      <c r="GJ934" s="21"/>
      <c r="GK934" s="21"/>
      <c r="GL934" s="21"/>
      <c r="GM934" s="21"/>
      <c r="GN934" s="21"/>
      <c r="GO934" s="21"/>
      <c r="GP934" s="21"/>
      <c r="GQ934" s="21"/>
      <c r="GR934" s="21"/>
      <c r="GS934" s="21"/>
      <c r="GT934" s="21"/>
      <c r="GU934" s="21"/>
      <c r="GV934" s="21"/>
      <c r="GW934" s="21"/>
      <c r="GX934" s="21"/>
      <c r="GY934" s="21"/>
      <c r="GZ934" s="21"/>
      <c r="HA934" s="21"/>
      <c r="HB934" s="21"/>
      <c r="HC934" s="21"/>
      <c r="HD934" s="21"/>
      <c r="HE934" s="21"/>
      <c r="HF934" s="21"/>
      <c r="HG934" s="21"/>
      <c r="HH934" s="21"/>
      <c r="HI934" s="21"/>
      <c r="HJ934" s="21"/>
      <c r="HK934" s="21"/>
      <c r="HL934" s="21"/>
      <c r="HM934" s="21"/>
      <c r="HN934" s="21"/>
      <c r="HO934" s="21"/>
      <c r="HP934" s="21"/>
      <c r="HQ934" s="21"/>
      <c r="HR934" s="21"/>
      <c r="HS934" s="21"/>
      <c r="HT934" s="21"/>
    </row>
    <row r="935" s="9" customFormat="1" ht="30" customHeight="1" spans="1:228">
      <c r="A935" s="10">
        <v>14</v>
      </c>
      <c r="B935" s="14" t="s">
        <v>3306</v>
      </c>
      <c r="C935" s="15" t="s">
        <v>3254</v>
      </c>
      <c r="D935" s="15"/>
      <c r="E935" s="15">
        <v>886</v>
      </c>
      <c r="F935" s="16" t="s">
        <v>3307</v>
      </c>
      <c r="G935" s="15" t="s">
        <v>56</v>
      </c>
      <c r="H935" s="15" t="s">
        <v>136</v>
      </c>
      <c r="I935" s="15"/>
      <c r="J935" s="15" t="s">
        <v>41</v>
      </c>
      <c r="K935" s="17" t="s">
        <v>3308</v>
      </c>
      <c r="L935" s="15">
        <v>31</v>
      </c>
      <c r="M935" s="15" t="s">
        <v>30</v>
      </c>
      <c r="N935" s="15" t="s">
        <v>31</v>
      </c>
      <c r="O935" s="15"/>
      <c r="P935" s="16" t="s">
        <v>131</v>
      </c>
      <c r="Q935" s="19">
        <v>40360</v>
      </c>
      <c r="R935" s="15" t="s">
        <v>146</v>
      </c>
      <c r="S935" s="15"/>
      <c r="T935" s="20" t="s">
        <v>3309</v>
      </c>
      <c r="U935" s="14" t="str">
        <f ca="1">VLOOKUP(T935,[1]sheet1!$C$1:$D$65536,2,0)</f>
        <v>13679008400</v>
      </c>
      <c r="V935" s="17">
        <v>40179</v>
      </c>
      <c r="W935" s="15" t="s">
        <v>36</v>
      </c>
      <c r="X935" s="21">
        <f t="shared" si="30"/>
        <v>8</v>
      </c>
      <c r="Y935" s="21">
        <f t="shared" si="31"/>
        <v>5</v>
      </c>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c r="GB935" s="21"/>
      <c r="GC935" s="21"/>
      <c r="GD935" s="21"/>
      <c r="GE935" s="21"/>
      <c r="GF935" s="21"/>
      <c r="GG935" s="21"/>
      <c r="GH935" s="21"/>
      <c r="GI935" s="21"/>
      <c r="GJ935" s="21"/>
      <c r="GK935" s="21"/>
      <c r="GL935" s="21"/>
      <c r="GM935" s="21"/>
      <c r="GN935" s="21"/>
      <c r="GO935" s="21"/>
      <c r="GP935" s="21"/>
      <c r="GQ935" s="21"/>
      <c r="GR935" s="21"/>
      <c r="GS935" s="21"/>
      <c r="GT935" s="21"/>
      <c r="GU935" s="21"/>
      <c r="GV935" s="21"/>
      <c r="GW935" s="21"/>
      <c r="GX935" s="21"/>
      <c r="GY935" s="21"/>
      <c r="GZ935" s="21"/>
      <c r="HA935" s="21"/>
      <c r="HB935" s="21"/>
      <c r="HC935" s="21"/>
      <c r="HD935" s="21"/>
      <c r="HE935" s="21"/>
      <c r="HF935" s="21"/>
      <c r="HG935" s="21"/>
      <c r="HH935" s="21"/>
      <c r="HI935" s="21"/>
      <c r="HJ935" s="21"/>
      <c r="HK935" s="21"/>
      <c r="HL935" s="21"/>
      <c r="HM935" s="21"/>
      <c r="HN935" s="21"/>
      <c r="HO935" s="21"/>
      <c r="HP935" s="21"/>
      <c r="HQ935" s="21"/>
      <c r="HR935" s="21"/>
      <c r="HS935" s="21"/>
      <c r="HT935" s="21"/>
    </row>
    <row r="936" s="9" customFormat="1" ht="30" customHeight="1" spans="1:228">
      <c r="A936" s="10">
        <v>15</v>
      </c>
      <c r="B936" s="14" t="s">
        <v>3310</v>
      </c>
      <c r="C936" s="15" t="s">
        <v>3254</v>
      </c>
      <c r="D936" s="15"/>
      <c r="E936" s="15">
        <v>1409</v>
      </c>
      <c r="F936" s="16" t="s">
        <v>3311</v>
      </c>
      <c r="G936" s="15" t="s">
        <v>56</v>
      </c>
      <c r="H936" s="15" t="s">
        <v>136</v>
      </c>
      <c r="I936" s="15"/>
      <c r="J936" s="15" t="s">
        <v>41</v>
      </c>
      <c r="K936" s="17" t="s">
        <v>3312</v>
      </c>
      <c r="L936" s="15">
        <v>24</v>
      </c>
      <c r="M936" s="15" t="s">
        <v>30</v>
      </c>
      <c r="N936" s="15" t="s">
        <v>31</v>
      </c>
      <c r="O936" s="15" t="s">
        <v>32</v>
      </c>
      <c r="P936" s="16" t="s">
        <v>131</v>
      </c>
      <c r="Q936" s="19">
        <v>42552</v>
      </c>
      <c r="R936" s="15" t="s">
        <v>136</v>
      </c>
      <c r="S936" s="15"/>
      <c r="T936" s="20" t="s">
        <v>3313</v>
      </c>
      <c r="U936" s="14" t="str">
        <f ca="1">VLOOKUP(T936,[1]sheet1!$C$1:$D$65536,2,0)</f>
        <v>13551917996</v>
      </c>
      <c r="V936" s="17">
        <v>42736</v>
      </c>
      <c r="W936" s="15" t="s">
        <v>36</v>
      </c>
      <c r="X936" s="21">
        <f t="shared" si="30"/>
        <v>1</v>
      </c>
      <c r="Y936" s="21">
        <f t="shared" si="31"/>
        <v>5</v>
      </c>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c r="GB936" s="21"/>
      <c r="GC936" s="21"/>
      <c r="GD936" s="21"/>
      <c r="GE936" s="21"/>
      <c r="GF936" s="21"/>
      <c r="GG936" s="21"/>
      <c r="GH936" s="21"/>
      <c r="GI936" s="21"/>
      <c r="GJ936" s="21"/>
      <c r="GK936" s="21"/>
      <c r="GL936" s="21"/>
      <c r="GM936" s="21"/>
      <c r="GN936" s="21"/>
      <c r="GO936" s="21"/>
      <c r="GP936" s="21"/>
      <c r="GQ936" s="21"/>
      <c r="GR936" s="21"/>
      <c r="GS936" s="21"/>
      <c r="GT936" s="21"/>
      <c r="GU936" s="21"/>
      <c r="GV936" s="21"/>
      <c r="GW936" s="21"/>
      <c r="GX936" s="21"/>
      <c r="GY936" s="21"/>
      <c r="GZ936" s="21"/>
      <c r="HA936" s="21"/>
      <c r="HB936" s="21"/>
      <c r="HC936" s="21"/>
      <c r="HD936" s="21"/>
      <c r="HE936" s="21"/>
      <c r="HF936" s="21"/>
      <c r="HG936" s="21"/>
      <c r="HH936" s="21"/>
      <c r="HI936" s="21"/>
      <c r="HJ936" s="21"/>
      <c r="HK936" s="21"/>
      <c r="HL936" s="21"/>
      <c r="HM936" s="21"/>
      <c r="HN936" s="21"/>
      <c r="HO936" s="21"/>
      <c r="HP936" s="21"/>
      <c r="HQ936" s="21"/>
      <c r="HR936" s="21"/>
      <c r="HS936" s="21"/>
      <c r="HT936" s="21"/>
    </row>
    <row r="937" s="9" customFormat="1" ht="30" customHeight="1" spans="1:228">
      <c r="A937" s="10">
        <v>16</v>
      </c>
      <c r="B937" s="14" t="s">
        <v>3314</v>
      </c>
      <c r="C937" s="15" t="s">
        <v>3254</v>
      </c>
      <c r="D937" s="15"/>
      <c r="E937" s="15">
        <v>659</v>
      </c>
      <c r="F937" s="16" t="s">
        <v>3315</v>
      </c>
      <c r="G937" s="15" t="s">
        <v>56</v>
      </c>
      <c r="H937" s="15" t="s">
        <v>136</v>
      </c>
      <c r="I937" s="15"/>
      <c r="J937" s="15" t="s">
        <v>41</v>
      </c>
      <c r="K937" s="17" t="s">
        <v>3316</v>
      </c>
      <c r="L937" s="15">
        <v>32</v>
      </c>
      <c r="M937" s="15" t="s">
        <v>30</v>
      </c>
      <c r="N937" s="15" t="s">
        <v>31</v>
      </c>
      <c r="O937" s="15"/>
      <c r="P937" s="16" t="s">
        <v>131</v>
      </c>
      <c r="Q937" s="19">
        <v>38899</v>
      </c>
      <c r="R937" s="15" t="s">
        <v>146</v>
      </c>
      <c r="S937" s="15"/>
      <c r="T937" s="20" t="s">
        <v>3317</v>
      </c>
      <c r="U937" s="14" t="str">
        <f ca="1">VLOOKUP(T937,[1]sheet1!$C$1:$D$65536,2,0)</f>
        <v>13550099197</v>
      </c>
      <c r="V937" s="17">
        <v>40057</v>
      </c>
      <c r="W937" s="15" t="s">
        <v>36</v>
      </c>
      <c r="X937" s="21">
        <f t="shared" si="30"/>
        <v>8</v>
      </c>
      <c r="Y937" s="21">
        <f t="shared" si="31"/>
        <v>5</v>
      </c>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c r="GB937" s="21"/>
      <c r="GC937" s="21"/>
      <c r="GD937" s="21"/>
      <c r="GE937" s="21"/>
      <c r="GF937" s="21"/>
      <c r="GG937" s="21"/>
      <c r="GH937" s="21"/>
      <c r="GI937" s="21"/>
      <c r="GJ937" s="21"/>
      <c r="GK937" s="21"/>
      <c r="GL937" s="21"/>
      <c r="GM937" s="21"/>
      <c r="GN937" s="21"/>
      <c r="GO937" s="21"/>
      <c r="GP937" s="21"/>
      <c r="GQ937" s="21"/>
      <c r="GR937" s="21"/>
      <c r="GS937" s="21"/>
      <c r="GT937" s="21"/>
      <c r="GU937" s="21"/>
      <c r="GV937" s="21"/>
      <c r="GW937" s="21"/>
      <c r="GX937" s="21"/>
      <c r="GY937" s="21"/>
      <c r="GZ937" s="21"/>
      <c r="HA937" s="21"/>
      <c r="HB937" s="21"/>
      <c r="HC937" s="21"/>
      <c r="HD937" s="21"/>
      <c r="HE937" s="21"/>
      <c r="HF937" s="21"/>
      <c r="HG937" s="21"/>
      <c r="HH937" s="21"/>
      <c r="HI937" s="21"/>
      <c r="HJ937" s="21"/>
      <c r="HK937" s="21"/>
      <c r="HL937" s="21"/>
      <c r="HM937" s="21"/>
      <c r="HN937" s="21"/>
      <c r="HO937" s="21"/>
      <c r="HP937" s="21"/>
      <c r="HQ937" s="21"/>
      <c r="HR937" s="21"/>
      <c r="HS937" s="21"/>
      <c r="HT937" s="21"/>
    </row>
    <row r="938" s="9" customFormat="1" ht="30" customHeight="1" spans="1:228">
      <c r="A938" s="10">
        <v>17</v>
      </c>
      <c r="B938" s="14" t="e">
        <v>#N/A</v>
      </c>
      <c r="C938" s="15" t="s">
        <v>3254</v>
      </c>
      <c r="D938" s="15"/>
      <c r="E938" s="15">
        <v>1109</v>
      </c>
      <c r="F938" s="16" t="s">
        <v>3318</v>
      </c>
      <c r="G938" s="15" t="s">
        <v>56</v>
      </c>
      <c r="H938" s="15" t="s">
        <v>136</v>
      </c>
      <c r="I938" s="15"/>
      <c r="J938" s="15" t="s">
        <v>41</v>
      </c>
      <c r="K938" s="17" t="s">
        <v>3319</v>
      </c>
      <c r="L938" s="15">
        <v>28</v>
      </c>
      <c r="M938" s="15" t="s">
        <v>30</v>
      </c>
      <c r="N938" s="15" t="s">
        <v>31</v>
      </c>
      <c r="O938" s="15" t="s">
        <v>32</v>
      </c>
      <c r="P938" s="16" t="s">
        <v>131</v>
      </c>
      <c r="Q938" s="19">
        <v>41091</v>
      </c>
      <c r="R938" s="15" t="s">
        <v>146</v>
      </c>
      <c r="S938" s="15"/>
      <c r="T938" s="20" t="s">
        <v>3320</v>
      </c>
      <c r="U938" s="14" t="e">
        <f ca="1">VLOOKUP(T938,[1]sheet1!$C$1:$D$65536,2,0)</f>
        <v>#N/A</v>
      </c>
      <c r="V938" s="17">
        <v>41275</v>
      </c>
      <c r="W938" s="15" t="s">
        <v>36</v>
      </c>
      <c r="X938" s="21">
        <f t="shared" si="30"/>
        <v>5</v>
      </c>
      <c r="Y938" s="21">
        <f t="shared" si="31"/>
        <v>5</v>
      </c>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c r="GB938" s="21"/>
      <c r="GC938" s="21"/>
      <c r="GD938" s="21"/>
      <c r="GE938" s="21"/>
      <c r="GF938" s="21"/>
      <c r="GG938" s="21"/>
      <c r="GH938" s="21"/>
      <c r="GI938" s="21"/>
      <c r="GJ938" s="21"/>
      <c r="GK938" s="21"/>
      <c r="GL938" s="21"/>
      <c r="GM938" s="21"/>
      <c r="GN938" s="21"/>
      <c r="GO938" s="21"/>
      <c r="GP938" s="21"/>
      <c r="GQ938" s="21"/>
      <c r="GR938" s="21"/>
      <c r="GS938" s="21"/>
      <c r="GT938" s="21"/>
      <c r="GU938" s="21"/>
      <c r="GV938" s="21"/>
      <c r="GW938" s="21"/>
      <c r="GX938" s="21"/>
      <c r="GY938" s="21"/>
      <c r="GZ938" s="21"/>
      <c r="HA938" s="21"/>
      <c r="HB938" s="21"/>
      <c r="HC938" s="21"/>
      <c r="HD938" s="21"/>
      <c r="HE938" s="21"/>
      <c r="HF938" s="21"/>
      <c r="HG938" s="21"/>
      <c r="HH938" s="21"/>
      <c r="HI938" s="21"/>
      <c r="HJ938" s="21"/>
      <c r="HK938" s="21"/>
      <c r="HL938" s="21"/>
      <c r="HM938" s="21"/>
      <c r="HN938" s="21"/>
      <c r="HO938" s="21"/>
      <c r="HP938" s="21"/>
      <c r="HQ938" s="21"/>
      <c r="HR938" s="21"/>
      <c r="HS938" s="21"/>
      <c r="HT938" s="21"/>
    </row>
    <row r="939" s="9" customFormat="1" ht="30" customHeight="1" spans="1:228">
      <c r="A939" s="10">
        <v>18</v>
      </c>
      <c r="B939" s="14" t="s">
        <v>3321</v>
      </c>
      <c r="C939" s="15" t="s">
        <v>3254</v>
      </c>
      <c r="D939" s="15"/>
      <c r="E939" s="15">
        <v>52</v>
      </c>
      <c r="F939" s="16" t="s">
        <v>3322</v>
      </c>
      <c r="G939" s="15" t="s">
        <v>56</v>
      </c>
      <c r="H939" s="15" t="s">
        <v>136</v>
      </c>
      <c r="I939" s="15"/>
      <c r="J939" s="15" t="s">
        <v>41</v>
      </c>
      <c r="K939" s="17" t="s">
        <v>3323</v>
      </c>
      <c r="L939" s="15">
        <v>34</v>
      </c>
      <c r="M939" s="15" t="s">
        <v>30</v>
      </c>
      <c r="N939" s="15" t="s">
        <v>31</v>
      </c>
      <c r="O939" s="15"/>
      <c r="P939" s="16" t="s">
        <v>131</v>
      </c>
      <c r="Q939" s="19">
        <v>37803</v>
      </c>
      <c r="R939" s="15" t="s">
        <v>132</v>
      </c>
      <c r="S939" s="15"/>
      <c r="T939" s="20" t="s">
        <v>3324</v>
      </c>
      <c r="U939" s="14" t="str">
        <f ca="1">VLOOKUP(T939,[1]sheet1!$C$1:$D$65536,2,0)</f>
        <v>13551848191</v>
      </c>
      <c r="V939" s="17">
        <v>39692</v>
      </c>
      <c r="W939" s="15" t="s">
        <v>36</v>
      </c>
      <c r="X939" s="21">
        <f t="shared" si="30"/>
        <v>9</v>
      </c>
      <c r="Y939" s="21">
        <f t="shared" si="31"/>
        <v>5</v>
      </c>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c r="GB939" s="21"/>
      <c r="GC939" s="21"/>
      <c r="GD939" s="21"/>
      <c r="GE939" s="21"/>
      <c r="GF939" s="21"/>
      <c r="GG939" s="21"/>
      <c r="GH939" s="21"/>
      <c r="GI939" s="21"/>
      <c r="GJ939" s="21"/>
      <c r="GK939" s="21"/>
      <c r="GL939" s="21"/>
      <c r="GM939" s="21"/>
      <c r="GN939" s="21"/>
      <c r="GO939" s="21"/>
      <c r="GP939" s="21"/>
      <c r="GQ939" s="21"/>
      <c r="GR939" s="21"/>
      <c r="GS939" s="21"/>
      <c r="GT939" s="21"/>
      <c r="GU939" s="21"/>
      <c r="GV939" s="21"/>
      <c r="GW939" s="21"/>
      <c r="GX939" s="21"/>
      <c r="GY939" s="21"/>
      <c r="GZ939" s="21"/>
      <c r="HA939" s="21"/>
      <c r="HB939" s="21"/>
      <c r="HC939" s="21"/>
      <c r="HD939" s="21"/>
      <c r="HE939" s="21"/>
      <c r="HF939" s="21"/>
      <c r="HG939" s="21"/>
      <c r="HH939" s="21"/>
      <c r="HI939" s="21"/>
      <c r="HJ939" s="21"/>
      <c r="HK939" s="21"/>
      <c r="HL939" s="21"/>
      <c r="HM939" s="21"/>
      <c r="HN939" s="21"/>
      <c r="HO939" s="21"/>
      <c r="HP939" s="21"/>
      <c r="HQ939" s="21"/>
      <c r="HR939" s="21"/>
      <c r="HS939" s="21"/>
      <c r="HT939" s="21"/>
    </row>
    <row r="940" s="9" customFormat="1" ht="30" customHeight="1" spans="1:228">
      <c r="A940" s="10">
        <v>19</v>
      </c>
      <c r="B940" s="14" t="s">
        <v>3325</v>
      </c>
      <c r="C940" s="15" t="s">
        <v>3254</v>
      </c>
      <c r="D940" s="15"/>
      <c r="E940" s="15">
        <v>1387</v>
      </c>
      <c r="F940" s="16" t="s">
        <v>388</v>
      </c>
      <c r="G940" s="15" t="s">
        <v>56</v>
      </c>
      <c r="H940" s="15" t="s">
        <v>136</v>
      </c>
      <c r="I940" s="15"/>
      <c r="J940" s="15" t="s">
        <v>41</v>
      </c>
      <c r="K940" s="17" t="s">
        <v>3326</v>
      </c>
      <c r="L940" s="15">
        <v>25</v>
      </c>
      <c r="M940" s="15" t="s">
        <v>30</v>
      </c>
      <c r="N940" s="15" t="s">
        <v>31</v>
      </c>
      <c r="O940" s="15"/>
      <c r="P940" s="16" t="s">
        <v>131</v>
      </c>
      <c r="Q940" s="19">
        <v>41821</v>
      </c>
      <c r="R940" s="15" t="s">
        <v>136</v>
      </c>
      <c r="S940" s="15"/>
      <c r="T940" s="20" t="s">
        <v>3327</v>
      </c>
      <c r="U940" s="14" t="str">
        <f ca="1">VLOOKUP(T940,[1]sheet1!$C$1:$D$65536,2,0)</f>
        <v>18782200183</v>
      </c>
      <c r="V940" s="17">
        <v>42736</v>
      </c>
      <c r="W940" s="15" t="s">
        <v>36</v>
      </c>
      <c r="X940" s="21">
        <f t="shared" si="30"/>
        <v>1</v>
      </c>
      <c r="Y940" s="21">
        <f t="shared" si="31"/>
        <v>5</v>
      </c>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c r="GB940" s="21"/>
      <c r="GC940" s="21"/>
      <c r="GD940" s="21"/>
      <c r="GE940" s="21"/>
      <c r="GF940" s="21"/>
      <c r="GG940" s="21"/>
      <c r="GH940" s="21"/>
      <c r="GI940" s="21"/>
      <c r="GJ940" s="21"/>
      <c r="GK940" s="21"/>
      <c r="GL940" s="21"/>
      <c r="GM940" s="21"/>
      <c r="GN940" s="21"/>
      <c r="GO940" s="21"/>
      <c r="GP940" s="21"/>
      <c r="GQ940" s="21"/>
      <c r="GR940" s="21"/>
      <c r="GS940" s="21"/>
      <c r="GT940" s="21"/>
      <c r="GU940" s="21"/>
      <c r="GV940" s="21"/>
      <c r="GW940" s="21"/>
      <c r="GX940" s="21"/>
      <c r="GY940" s="21"/>
      <c r="GZ940" s="21"/>
      <c r="HA940" s="21"/>
      <c r="HB940" s="21"/>
      <c r="HC940" s="21"/>
      <c r="HD940" s="21"/>
      <c r="HE940" s="21"/>
      <c r="HF940" s="21"/>
      <c r="HG940" s="21"/>
      <c r="HH940" s="21"/>
      <c r="HI940" s="21"/>
      <c r="HJ940" s="21"/>
      <c r="HK940" s="21"/>
      <c r="HL940" s="21"/>
      <c r="HM940" s="21"/>
      <c r="HN940" s="21"/>
      <c r="HO940" s="21"/>
      <c r="HP940" s="21"/>
      <c r="HQ940" s="21"/>
      <c r="HR940" s="21"/>
      <c r="HS940" s="21"/>
      <c r="HT940" s="21"/>
    </row>
    <row r="941" s="9" customFormat="1" ht="30" customHeight="1" spans="1:228">
      <c r="A941" s="10">
        <v>20</v>
      </c>
      <c r="B941" s="14" t="s">
        <v>3328</v>
      </c>
      <c r="C941" s="15" t="s">
        <v>3254</v>
      </c>
      <c r="D941" s="15"/>
      <c r="E941" s="15">
        <v>927</v>
      </c>
      <c r="F941" s="16" t="s">
        <v>3329</v>
      </c>
      <c r="G941" s="15" t="s">
        <v>56</v>
      </c>
      <c r="H941" s="15" t="s">
        <v>136</v>
      </c>
      <c r="I941" s="15"/>
      <c r="J941" s="15" t="s">
        <v>41</v>
      </c>
      <c r="K941" s="17" t="s">
        <v>3330</v>
      </c>
      <c r="L941" s="15">
        <v>31</v>
      </c>
      <c r="M941" s="15" t="s">
        <v>30</v>
      </c>
      <c r="N941" s="15" t="s">
        <v>31</v>
      </c>
      <c r="O941" s="15"/>
      <c r="P941" s="16" t="s">
        <v>131</v>
      </c>
      <c r="Q941" s="19">
        <v>39995</v>
      </c>
      <c r="R941" s="15" t="s">
        <v>146</v>
      </c>
      <c r="S941" s="15"/>
      <c r="T941" s="20" t="s">
        <v>3331</v>
      </c>
      <c r="U941" s="14" t="str">
        <f ca="1">VLOOKUP(T941,[1]sheet1!$C$1:$D$65536,2,0)</f>
        <v>15828234015</v>
      </c>
      <c r="V941" s="17">
        <v>40664</v>
      </c>
      <c r="W941" s="15" t="s">
        <v>36</v>
      </c>
      <c r="X941" s="21">
        <f t="shared" si="30"/>
        <v>6</v>
      </c>
      <c r="Y941" s="21">
        <f t="shared" si="31"/>
        <v>5</v>
      </c>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c r="GB941" s="21"/>
      <c r="GC941" s="21"/>
      <c r="GD941" s="21"/>
      <c r="GE941" s="21"/>
      <c r="GF941" s="21"/>
      <c r="GG941" s="21"/>
      <c r="GH941" s="21"/>
      <c r="GI941" s="21"/>
      <c r="GJ941" s="21"/>
      <c r="GK941" s="21"/>
      <c r="GL941" s="21"/>
      <c r="GM941" s="21"/>
      <c r="GN941" s="21"/>
      <c r="GO941" s="21"/>
      <c r="GP941" s="21"/>
      <c r="GQ941" s="21"/>
      <c r="GR941" s="21"/>
      <c r="GS941" s="21"/>
      <c r="GT941" s="21"/>
      <c r="GU941" s="21"/>
      <c r="GV941" s="21"/>
      <c r="GW941" s="21"/>
      <c r="GX941" s="21"/>
      <c r="GY941" s="21"/>
      <c r="GZ941" s="21"/>
      <c r="HA941" s="21"/>
      <c r="HB941" s="21"/>
      <c r="HC941" s="21"/>
      <c r="HD941" s="21"/>
      <c r="HE941" s="21"/>
      <c r="HF941" s="21"/>
      <c r="HG941" s="21"/>
      <c r="HH941" s="21"/>
      <c r="HI941" s="21"/>
      <c r="HJ941" s="21"/>
      <c r="HK941" s="21"/>
      <c r="HL941" s="21"/>
      <c r="HM941" s="21"/>
      <c r="HN941" s="21"/>
      <c r="HO941" s="21"/>
      <c r="HP941" s="21"/>
      <c r="HQ941" s="21"/>
      <c r="HR941" s="21"/>
      <c r="HS941" s="21"/>
      <c r="HT941" s="21"/>
    </row>
    <row r="942" s="9" customFormat="1" ht="30" customHeight="1" spans="1:228">
      <c r="A942" s="10">
        <v>21</v>
      </c>
      <c r="B942" s="14" t="s">
        <v>3332</v>
      </c>
      <c r="C942" s="15" t="s">
        <v>3254</v>
      </c>
      <c r="D942" s="15"/>
      <c r="E942" s="15">
        <v>776</v>
      </c>
      <c r="F942" s="16" t="s">
        <v>3333</v>
      </c>
      <c r="G942" s="15" t="s">
        <v>27</v>
      </c>
      <c r="H942" s="15" t="s">
        <v>40</v>
      </c>
      <c r="I942" s="15" t="s">
        <v>3334</v>
      </c>
      <c r="J942" s="15" t="s">
        <v>41</v>
      </c>
      <c r="K942" s="17" t="s">
        <v>3335</v>
      </c>
      <c r="L942" s="15">
        <v>33</v>
      </c>
      <c r="M942" s="15" t="s">
        <v>30</v>
      </c>
      <c r="N942" s="15" t="s">
        <v>31</v>
      </c>
      <c r="O942" s="15" t="s">
        <v>32</v>
      </c>
      <c r="P942" s="16" t="s">
        <v>47</v>
      </c>
      <c r="Q942" s="19">
        <v>39630</v>
      </c>
      <c r="R942" s="15" t="s">
        <v>61</v>
      </c>
      <c r="S942" s="15"/>
      <c r="T942" s="20" t="s">
        <v>3336</v>
      </c>
      <c r="U942" s="14" t="str">
        <f ca="1">VLOOKUP(T942,[1]sheet1!$C$1:$D$65536,2,0)</f>
        <v>13880952845</v>
      </c>
      <c r="V942" s="17">
        <v>40299</v>
      </c>
      <c r="W942" s="15" t="s">
        <v>36</v>
      </c>
      <c r="X942" s="21">
        <f t="shared" si="30"/>
        <v>7</v>
      </c>
      <c r="Y942" s="21">
        <f t="shared" si="31"/>
        <v>5</v>
      </c>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c r="GB942" s="21"/>
      <c r="GC942" s="21"/>
      <c r="GD942" s="21"/>
      <c r="GE942" s="21"/>
      <c r="GF942" s="21"/>
      <c r="GG942" s="21"/>
      <c r="GH942" s="21"/>
      <c r="GI942" s="21"/>
      <c r="GJ942" s="21"/>
      <c r="GK942" s="21"/>
      <c r="GL942" s="21"/>
      <c r="GM942" s="21"/>
      <c r="GN942" s="21"/>
      <c r="GO942" s="21"/>
      <c r="GP942" s="21"/>
      <c r="GQ942" s="21"/>
      <c r="GR942" s="21"/>
      <c r="GS942" s="21"/>
      <c r="GT942" s="21"/>
      <c r="GU942" s="21"/>
      <c r="GV942" s="21"/>
      <c r="GW942" s="21"/>
      <c r="GX942" s="21"/>
      <c r="GY942" s="21"/>
      <c r="GZ942" s="21"/>
      <c r="HA942" s="21"/>
      <c r="HB942" s="21"/>
      <c r="HC942" s="21"/>
      <c r="HD942" s="21"/>
      <c r="HE942" s="21"/>
      <c r="HF942" s="21"/>
      <c r="HG942" s="21"/>
      <c r="HH942" s="21"/>
      <c r="HI942" s="21"/>
      <c r="HJ942" s="21"/>
      <c r="HK942" s="21"/>
      <c r="HL942" s="21"/>
      <c r="HM942" s="21"/>
      <c r="HN942" s="21"/>
      <c r="HO942" s="21"/>
      <c r="HP942" s="21"/>
      <c r="HQ942" s="21"/>
      <c r="HR942" s="21"/>
      <c r="HS942" s="21"/>
      <c r="HT942" s="21"/>
    </row>
    <row r="943" s="9" customFormat="1" ht="30" customHeight="1" spans="1:228">
      <c r="A943" s="10">
        <v>22</v>
      </c>
      <c r="B943" s="14" t="s">
        <v>3337</v>
      </c>
      <c r="C943" s="15" t="s">
        <v>3254</v>
      </c>
      <c r="D943" s="15"/>
      <c r="E943" s="15">
        <v>44</v>
      </c>
      <c r="F943" s="16" t="s">
        <v>3338</v>
      </c>
      <c r="G943" s="15" t="s">
        <v>56</v>
      </c>
      <c r="H943" s="15" t="s">
        <v>136</v>
      </c>
      <c r="I943" s="15" t="s">
        <v>3291</v>
      </c>
      <c r="J943" s="15" t="s">
        <v>41</v>
      </c>
      <c r="K943" s="17" t="s">
        <v>3339</v>
      </c>
      <c r="L943" s="15">
        <v>36</v>
      </c>
      <c r="M943" s="15" t="s">
        <v>30</v>
      </c>
      <c r="N943" s="15" t="s">
        <v>31</v>
      </c>
      <c r="O943" s="15"/>
      <c r="P943" s="16" t="s">
        <v>131</v>
      </c>
      <c r="Q943" s="19">
        <v>38169</v>
      </c>
      <c r="R943" s="15" t="s">
        <v>132</v>
      </c>
      <c r="S943" s="15"/>
      <c r="T943" s="20" t="s">
        <v>3340</v>
      </c>
      <c r="U943" s="14" t="str">
        <f ca="1">VLOOKUP(T943,[1]sheet1!$C$1:$D$65536,2,0)</f>
        <v>13550114195</v>
      </c>
      <c r="V943" s="17">
        <v>38108</v>
      </c>
      <c r="W943" s="15" t="s">
        <v>36</v>
      </c>
      <c r="X943" s="21">
        <f t="shared" si="30"/>
        <v>13</v>
      </c>
      <c r="Y943" s="21">
        <f t="shared" si="31"/>
        <v>10</v>
      </c>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c r="GB943" s="21"/>
      <c r="GC943" s="21"/>
      <c r="GD943" s="21"/>
      <c r="GE943" s="21"/>
      <c r="GF943" s="21"/>
      <c r="GG943" s="21"/>
      <c r="GH943" s="21"/>
      <c r="GI943" s="21"/>
      <c r="GJ943" s="21"/>
      <c r="GK943" s="21"/>
      <c r="GL943" s="21"/>
      <c r="GM943" s="21"/>
      <c r="GN943" s="21"/>
      <c r="GO943" s="21"/>
      <c r="GP943" s="21"/>
      <c r="GQ943" s="21"/>
      <c r="GR943" s="21"/>
      <c r="GS943" s="21"/>
      <c r="GT943" s="21"/>
      <c r="GU943" s="21"/>
      <c r="GV943" s="21"/>
      <c r="GW943" s="21"/>
      <c r="GX943" s="21"/>
      <c r="GY943" s="21"/>
      <c r="GZ943" s="21"/>
      <c r="HA943" s="21"/>
      <c r="HB943" s="21"/>
      <c r="HC943" s="21"/>
      <c r="HD943" s="21"/>
      <c r="HE943" s="21"/>
      <c r="HF943" s="21"/>
      <c r="HG943" s="21"/>
      <c r="HH943" s="21"/>
      <c r="HI943" s="21"/>
      <c r="HJ943" s="21"/>
      <c r="HK943" s="21"/>
      <c r="HL943" s="21"/>
      <c r="HM943" s="21"/>
      <c r="HN943" s="21"/>
      <c r="HO943" s="21"/>
      <c r="HP943" s="21"/>
      <c r="HQ943" s="21"/>
      <c r="HR943" s="21"/>
      <c r="HS943" s="21"/>
      <c r="HT943" s="21"/>
    </row>
    <row r="944" s="9" customFormat="1" ht="30" customHeight="1" spans="1:228">
      <c r="A944" s="10">
        <v>23</v>
      </c>
      <c r="B944" s="14" t="s">
        <v>3341</v>
      </c>
      <c r="C944" s="15" t="s">
        <v>3254</v>
      </c>
      <c r="D944" s="15"/>
      <c r="E944" s="15">
        <v>203</v>
      </c>
      <c r="F944" s="16" t="s">
        <v>3342</v>
      </c>
      <c r="G944" s="15" t="s">
        <v>27</v>
      </c>
      <c r="H944" s="15" t="s">
        <v>136</v>
      </c>
      <c r="I944" s="15"/>
      <c r="J944" s="15" t="s">
        <v>41</v>
      </c>
      <c r="K944" s="17" t="s">
        <v>3343</v>
      </c>
      <c r="L944" s="15">
        <v>32</v>
      </c>
      <c r="M944" s="15" t="s">
        <v>30</v>
      </c>
      <c r="N944" s="15" t="s">
        <v>31</v>
      </c>
      <c r="O944" s="15"/>
      <c r="P944" s="16" t="s">
        <v>131</v>
      </c>
      <c r="Q944" s="19">
        <v>38899</v>
      </c>
      <c r="R944" s="15" t="s">
        <v>146</v>
      </c>
      <c r="S944" s="15"/>
      <c r="T944" s="20" t="s">
        <v>3344</v>
      </c>
      <c r="U944" s="14" t="str">
        <f ca="1">VLOOKUP(T944,[1]sheet1!$C$1:$D$65536,2,0)</f>
        <v>18615702072</v>
      </c>
      <c r="V944" s="17">
        <v>38949</v>
      </c>
      <c r="W944" s="15" t="s">
        <v>36</v>
      </c>
      <c r="X944" s="21">
        <f t="shared" si="30"/>
        <v>11</v>
      </c>
      <c r="Y944" s="21">
        <f t="shared" si="31"/>
        <v>10</v>
      </c>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c r="GB944" s="21"/>
      <c r="GC944" s="21"/>
      <c r="GD944" s="21"/>
      <c r="GE944" s="21"/>
      <c r="GF944" s="21"/>
      <c r="GG944" s="21"/>
      <c r="GH944" s="21"/>
      <c r="GI944" s="21"/>
      <c r="GJ944" s="21"/>
      <c r="GK944" s="21"/>
      <c r="GL944" s="21"/>
      <c r="GM944" s="21"/>
      <c r="GN944" s="21"/>
      <c r="GO944" s="21"/>
      <c r="GP944" s="21"/>
      <c r="GQ944" s="21"/>
      <c r="GR944" s="21"/>
      <c r="GS944" s="21"/>
      <c r="GT944" s="21"/>
      <c r="GU944" s="21"/>
      <c r="GV944" s="21"/>
      <c r="GW944" s="21"/>
      <c r="GX944" s="21"/>
      <c r="GY944" s="21"/>
      <c r="GZ944" s="21"/>
      <c r="HA944" s="21"/>
      <c r="HB944" s="21"/>
      <c r="HC944" s="21"/>
      <c r="HD944" s="21"/>
      <c r="HE944" s="21"/>
      <c r="HF944" s="21"/>
      <c r="HG944" s="21"/>
      <c r="HH944" s="21"/>
      <c r="HI944" s="21"/>
      <c r="HJ944" s="21"/>
      <c r="HK944" s="21"/>
      <c r="HL944" s="21"/>
      <c r="HM944" s="21"/>
      <c r="HN944" s="21"/>
      <c r="HO944" s="21"/>
      <c r="HP944" s="21"/>
      <c r="HQ944" s="21"/>
      <c r="HR944" s="21"/>
      <c r="HS944" s="21"/>
      <c r="HT944" s="21"/>
    </row>
    <row r="945" s="9" customFormat="1" ht="30" customHeight="1" spans="1:228">
      <c r="A945" s="10">
        <v>24</v>
      </c>
      <c r="B945" s="14" t="s">
        <v>3345</v>
      </c>
      <c r="C945" s="15" t="s">
        <v>3254</v>
      </c>
      <c r="D945" s="15"/>
      <c r="E945" s="15">
        <v>1299</v>
      </c>
      <c r="F945" s="16" t="s">
        <v>3346</v>
      </c>
      <c r="G945" s="15" t="s">
        <v>56</v>
      </c>
      <c r="H945" s="15" t="s">
        <v>136</v>
      </c>
      <c r="I945" s="15"/>
      <c r="J945" s="15" t="s">
        <v>41</v>
      </c>
      <c r="K945" s="17" t="s">
        <v>3347</v>
      </c>
      <c r="L945" s="15">
        <v>27</v>
      </c>
      <c r="M945" s="15" t="s">
        <v>30</v>
      </c>
      <c r="N945" s="15" t="s">
        <v>31</v>
      </c>
      <c r="O945" s="15"/>
      <c r="P945" s="16" t="s">
        <v>131</v>
      </c>
      <c r="Q945" s="19">
        <v>41456</v>
      </c>
      <c r="R945" s="15" t="s">
        <v>136</v>
      </c>
      <c r="S945" s="15"/>
      <c r="T945" s="20" t="s">
        <v>3348</v>
      </c>
      <c r="U945" s="14" t="str">
        <f ca="1">VLOOKUP(T945,[1]sheet1!$C$1:$D$65536,2,0)</f>
        <v>13688301977</v>
      </c>
      <c r="V945" s="17">
        <v>42248</v>
      </c>
      <c r="W945" s="15" t="s">
        <v>36</v>
      </c>
      <c r="X945" s="21">
        <f t="shared" si="30"/>
        <v>2</v>
      </c>
      <c r="Y945" s="21">
        <f t="shared" si="31"/>
        <v>5</v>
      </c>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c r="GB945" s="21"/>
      <c r="GC945" s="21"/>
      <c r="GD945" s="21"/>
      <c r="GE945" s="21"/>
      <c r="GF945" s="21"/>
      <c r="GG945" s="21"/>
      <c r="GH945" s="21"/>
      <c r="GI945" s="21"/>
      <c r="GJ945" s="21"/>
      <c r="GK945" s="21"/>
      <c r="GL945" s="21"/>
      <c r="GM945" s="21"/>
      <c r="GN945" s="21"/>
      <c r="GO945" s="21"/>
      <c r="GP945" s="21"/>
      <c r="GQ945" s="21"/>
      <c r="GR945" s="21"/>
      <c r="GS945" s="21"/>
      <c r="GT945" s="21"/>
      <c r="GU945" s="21"/>
      <c r="GV945" s="21"/>
      <c r="GW945" s="21"/>
      <c r="GX945" s="21"/>
      <c r="GY945" s="21"/>
      <c r="GZ945" s="21"/>
      <c r="HA945" s="21"/>
      <c r="HB945" s="21"/>
      <c r="HC945" s="21"/>
      <c r="HD945" s="21"/>
      <c r="HE945" s="21"/>
      <c r="HF945" s="21"/>
      <c r="HG945" s="21"/>
      <c r="HH945" s="21"/>
      <c r="HI945" s="21"/>
      <c r="HJ945" s="21"/>
      <c r="HK945" s="21"/>
      <c r="HL945" s="21"/>
      <c r="HM945" s="21"/>
      <c r="HN945" s="21"/>
      <c r="HO945" s="21"/>
      <c r="HP945" s="21"/>
      <c r="HQ945" s="21"/>
      <c r="HR945" s="21"/>
      <c r="HS945" s="21"/>
      <c r="HT945" s="21"/>
    </row>
    <row r="946" s="9" customFormat="1" ht="30" customHeight="1" spans="1:228">
      <c r="A946" s="10">
        <v>25</v>
      </c>
      <c r="B946" s="14" t="s">
        <v>3349</v>
      </c>
      <c r="C946" s="15" t="s">
        <v>3254</v>
      </c>
      <c r="D946" s="15"/>
      <c r="E946" s="15">
        <v>511</v>
      </c>
      <c r="F946" s="16" t="s">
        <v>3350</v>
      </c>
      <c r="G946" s="15" t="s">
        <v>27</v>
      </c>
      <c r="H946" s="15" t="s">
        <v>136</v>
      </c>
      <c r="I946" s="15"/>
      <c r="J946" s="15" t="s">
        <v>41</v>
      </c>
      <c r="K946" s="17" t="s">
        <v>3351</v>
      </c>
      <c r="L946" s="15">
        <v>40</v>
      </c>
      <c r="M946" s="15" t="s">
        <v>30</v>
      </c>
      <c r="N946" s="15" t="s">
        <v>130</v>
      </c>
      <c r="O946" s="15"/>
      <c r="P946" s="16" t="s">
        <v>131</v>
      </c>
      <c r="Q946" s="19">
        <v>35612</v>
      </c>
      <c r="R946" s="15" t="s">
        <v>146</v>
      </c>
      <c r="S946" s="15"/>
      <c r="T946" s="20" t="s">
        <v>3352</v>
      </c>
      <c r="U946" s="14" t="str">
        <f ca="1">VLOOKUP(T946,[1]sheet1!$C$1:$D$65536,2,0)</f>
        <v>19820901338</v>
      </c>
      <c r="V946" s="17">
        <v>35662</v>
      </c>
      <c r="W946" s="15" t="s">
        <v>36</v>
      </c>
      <c r="X946" s="21">
        <f t="shared" si="30"/>
        <v>20</v>
      </c>
      <c r="Y946" s="21">
        <f t="shared" si="31"/>
        <v>15</v>
      </c>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c r="GB946" s="21"/>
      <c r="GC946" s="21"/>
      <c r="GD946" s="21"/>
      <c r="GE946" s="21"/>
      <c r="GF946" s="21"/>
      <c r="GG946" s="21"/>
      <c r="GH946" s="21"/>
      <c r="GI946" s="21"/>
      <c r="GJ946" s="21"/>
      <c r="GK946" s="21"/>
      <c r="GL946" s="21"/>
      <c r="GM946" s="21"/>
      <c r="GN946" s="21"/>
      <c r="GO946" s="21"/>
      <c r="GP946" s="21"/>
      <c r="GQ946" s="21"/>
      <c r="GR946" s="21"/>
      <c r="GS946" s="21"/>
      <c r="GT946" s="21"/>
      <c r="GU946" s="21"/>
      <c r="GV946" s="21"/>
      <c r="GW946" s="21"/>
      <c r="GX946" s="21"/>
      <c r="GY946" s="21"/>
      <c r="GZ946" s="21"/>
      <c r="HA946" s="21"/>
      <c r="HB946" s="21"/>
      <c r="HC946" s="21"/>
      <c r="HD946" s="21"/>
      <c r="HE946" s="21"/>
      <c r="HF946" s="21"/>
      <c r="HG946" s="21"/>
      <c r="HH946" s="21"/>
      <c r="HI946" s="21"/>
      <c r="HJ946" s="21"/>
      <c r="HK946" s="21"/>
      <c r="HL946" s="21"/>
      <c r="HM946" s="21"/>
      <c r="HN946" s="21"/>
      <c r="HO946" s="21"/>
      <c r="HP946" s="21"/>
      <c r="HQ946" s="21"/>
      <c r="HR946" s="21"/>
      <c r="HS946" s="21"/>
      <c r="HT946" s="21"/>
    </row>
    <row r="947" s="9" customFormat="1" ht="30" customHeight="1" spans="1:228">
      <c r="A947" s="10">
        <v>26</v>
      </c>
      <c r="B947" s="14" t="s">
        <v>3353</v>
      </c>
      <c r="C947" s="15" t="s">
        <v>3254</v>
      </c>
      <c r="D947" s="15"/>
      <c r="E947" s="15">
        <v>418</v>
      </c>
      <c r="F947" s="16" t="s">
        <v>3354</v>
      </c>
      <c r="G947" s="15" t="s">
        <v>27</v>
      </c>
      <c r="H947" s="15" t="s">
        <v>40</v>
      </c>
      <c r="I947" s="15"/>
      <c r="J947" s="15" t="s">
        <v>41</v>
      </c>
      <c r="K947" s="17" t="s">
        <v>3355</v>
      </c>
      <c r="L947" s="15">
        <v>53</v>
      </c>
      <c r="M947" s="15" t="s">
        <v>30</v>
      </c>
      <c r="N947" s="15" t="s">
        <v>130</v>
      </c>
      <c r="O947" s="15"/>
      <c r="P947" s="16" t="s">
        <v>47</v>
      </c>
      <c r="Q947" s="19">
        <v>30864</v>
      </c>
      <c r="R947" s="15" t="s">
        <v>61</v>
      </c>
      <c r="S947" s="15"/>
      <c r="T947" s="20" t="s">
        <v>3356</v>
      </c>
      <c r="U947" s="14" t="str">
        <f ca="1">VLOOKUP(T947,[1]sheet1!$C$1:$D$65536,2,0)</f>
        <v>15828264784</v>
      </c>
      <c r="V947" s="17">
        <v>30883</v>
      </c>
      <c r="W947" s="15" t="s">
        <v>36</v>
      </c>
      <c r="X947" s="21">
        <f t="shared" si="30"/>
        <v>33</v>
      </c>
      <c r="Y947" s="21">
        <f t="shared" si="31"/>
        <v>15</v>
      </c>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c r="GB947" s="21"/>
      <c r="GC947" s="21"/>
      <c r="GD947" s="21"/>
      <c r="GE947" s="21"/>
      <c r="GF947" s="21"/>
      <c r="GG947" s="21"/>
      <c r="GH947" s="21"/>
      <c r="GI947" s="21"/>
      <c r="GJ947" s="21"/>
      <c r="GK947" s="21"/>
      <c r="GL947" s="21"/>
      <c r="GM947" s="21"/>
      <c r="GN947" s="21"/>
      <c r="GO947" s="21"/>
      <c r="GP947" s="21"/>
      <c r="GQ947" s="21"/>
      <c r="GR947" s="21"/>
      <c r="GS947" s="21"/>
      <c r="GT947" s="21"/>
      <c r="GU947" s="21"/>
      <c r="GV947" s="21"/>
      <c r="GW947" s="21"/>
      <c r="GX947" s="21"/>
      <c r="GY947" s="21"/>
      <c r="GZ947" s="21"/>
      <c r="HA947" s="21"/>
      <c r="HB947" s="21"/>
      <c r="HC947" s="21"/>
      <c r="HD947" s="21"/>
      <c r="HE947" s="21"/>
      <c r="HF947" s="21"/>
      <c r="HG947" s="21"/>
      <c r="HH947" s="21"/>
      <c r="HI947" s="21"/>
      <c r="HJ947" s="21"/>
      <c r="HK947" s="21"/>
      <c r="HL947" s="21"/>
      <c r="HM947" s="21"/>
      <c r="HN947" s="21"/>
      <c r="HO947" s="21"/>
      <c r="HP947" s="21"/>
      <c r="HQ947" s="21"/>
      <c r="HR947" s="21"/>
      <c r="HS947" s="21"/>
      <c r="HT947" s="21"/>
    </row>
    <row r="948" s="9" customFormat="1" ht="30" customHeight="1" spans="1:228">
      <c r="A948" s="10">
        <v>27</v>
      </c>
      <c r="B948" s="14" t="s">
        <v>3357</v>
      </c>
      <c r="C948" s="15" t="s">
        <v>3254</v>
      </c>
      <c r="D948" s="15"/>
      <c r="E948" s="15">
        <v>1169</v>
      </c>
      <c r="F948" s="16" t="s">
        <v>3358</v>
      </c>
      <c r="G948" s="15" t="s">
        <v>56</v>
      </c>
      <c r="H948" s="15" t="s">
        <v>136</v>
      </c>
      <c r="I948" s="15"/>
      <c r="J948" s="15" t="s">
        <v>41</v>
      </c>
      <c r="K948" s="17" t="s">
        <v>3359</v>
      </c>
      <c r="L948" s="15">
        <v>28</v>
      </c>
      <c r="M948" s="15" t="s">
        <v>30</v>
      </c>
      <c r="N948" s="15" t="s">
        <v>31</v>
      </c>
      <c r="O948" s="15" t="s">
        <v>32</v>
      </c>
      <c r="P948" s="16" t="s">
        <v>131</v>
      </c>
      <c r="Q948" s="19">
        <v>41456</v>
      </c>
      <c r="R948" s="15" t="s">
        <v>146</v>
      </c>
      <c r="S948" s="15"/>
      <c r="T948" s="20" t="s">
        <v>3360</v>
      </c>
      <c r="U948" s="14" t="str">
        <f ca="1">VLOOKUP(T948,[1]sheet1!$C$1:$D$65536,2,0)</f>
        <v>18581878915</v>
      </c>
      <c r="V948" s="17">
        <v>41730</v>
      </c>
      <c r="W948" s="15" t="s">
        <v>80</v>
      </c>
      <c r="X948" s="21">
        <f t="shared" si="30"/>
        <v>3</v>
      </c>
      <c r="Y948" s="21">
        <f t="shared" si="31"/>
        <v>5</v>
      </c>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c r="GB948" s="21"/>
      <c r="GC948" s="21"/>
      <c r="GD948" s="21"/>
      <c r="GE948" s="21"/>
      <c r="GF948" s="21"/>
      <c r="GG948" s="21"/>
      <c r="GH948" s="21"/>
      <c r="GI948" s="21"/>
      <c r="GJ948" s="21"/>
      <c r="GK948" s="21"/>
      <c r="GL948" s="21"/>
      <c r="GM948" s="21"/>
      <c r="GN948" s="21"/>
      <c r="GO948" s="21"/>
      <c r="GP948" s="21"/>
      <c r="GQ948" s="21"/>
      <c r="GR948" s="21"/>
      <c r="GS948" s="21"/>
      <c r="GT948" s="21"/>
      <c r="GU948" s="21"/>
      <c r="GV948" s="21"/>
      <c r="GW948" s="21"/>
      <c r="GX948" s="21"/>
      <c r="GY948" s="21"/>
      <c r="GZ948" s="21"/>
      <c r="HA948" s="21"/>
      <c r="HB948" s="21"/>
      <c r="HC948" s="21"/>
      <c r="HD948" s="21"/>
      <c r="HE948" s="21"/>
      <c r="HF948" s="21"/>
      <c r="HG948" s="21"/>
      <c r="HH948" s="21"/>
      <c r="HI948" s="21"/>
      <c r="HJ948" s="21"/>
      <c r="HK948" s="21"/>
      <c r="HL948" s="21"/>
      <c r="HM948" s="21"/>
      <c r="HN948" s="21"/>
      <c r="HO948" s="21"/>
      <c r="HP948" s="21"/>
      <c r="HQ948" s="21"/>
      <c r="HR948" s="21"/>
      <c r="HS948" s="21"/>
      <c r="HT948" s="21"/>
    </row>
    <row r="949" s="9" customFormat="1" ht="30" customHeight="1" spans="1:228">
      <c r="A949" s="10">
        <v>28</v>
      </c>
      <c r="B949" s="14" t="s">
        <v>3361</v>
      </c>
      <c r="C949" s="15" t="s">
        <v>3254</v>
      </c>
      <c r="D949" s="15"/>
      <c r="E949" s="15">
        <v>526</v>
      </c>
      <c r="F949" s="16" t="s">
        <v>3362</v>
      </c>
      <c r="G949" s="15" t="s">
        <v>56</v>
      </c>
      <c r="H949" s="15" t="s">
        <v>136</v>
      </c>
      <c r="I949" s="15"/>
      <c r="J949" s="15" t="s">
        <v>41</v>
      </c>
      <c r="K949" s="17" t="s">
        <v>3363</v>
      </c>
      <c r="L949" s="15">
        <v>32</v>
      </c>
      <c r="M949" s="15" t="s">
        <v>2399</v>
      </c>
      <c r="N949" s="15" t="s">
        <v>31</v>
      </c>
      <c r="O949" s="15"/>
      <c r="P949" s="16" t="s">
        <v>131</v>
      </c>
      <c r="Q949" s="19">
        <v>40360</v>
      </c>
      <c r="R949" s="15" t="s">
        <v>146</v>
      </c>
      <c r="S949" s="15"/>
      <c r="T949" s="20" t="s">
        <v>3364</v>
      </c>
      <c r="U949" s="14" t="str">
        <f ca="1">VLOOKUP(T949,[1]sheet1!$C$1:$D$65536,2,0)</f>
        <v>15982455092</v>
      </c>
      <c r="V949" s="17">
        <v>40909</v>
      </c>
      <c r="W949" s="15" t="s">
        <v>36</v>
      </c>
      <c r="X949" s="21">
        <f t="shared" si="30"/>
        <v>6</v>
      </c>
      <c r="Y949" s="21">
        <f t="shared" si="31"/>
        <v>5</v>
      </c>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c r="GB949" s="21"/>
      <c r="GC949" s="21"/>
      <c r="GD949" s="21"/>
      <c r="GE949" s="21"/>
      <c r="GF949" s="21"/>
      <c r="GG949" s="21"/>
      <c r="GH949" s="21"/>
      <c r="GI949" s="21"/>
      <c r="GJ949" s="21"/>
      <c r="GK949" s="21"/>
      <c r="GL949" s="21"/>
      <c r="GM949" s="21"/>
      <c r="GN949" s="21"/>
      <c r="GO949" s="21"/>
      <c r="GP949" s="21"/>
      <c r="GQ949" s="21"/>
      <c r="GR949" s="21"/>
      <c r="GS949" s="21"/>
      <c r="GT949" s="21"/>
      <c r="GU949" s="21"/>
      <c r="GV949" s="21"/>
      <c r="GW949" s="21"/>
      <c r="GX949" s="21"/>
      <c r="GY949" s="21"/>
      <c r="GZ949" s="21"/>
      <c r="HA949" s="21"/>
      <c r="HB949" s="21"/>
      <c r="HC949" s="21"/>
      <c r="HD949" s="21"/>
      <c r="HE949" s="21"/>
      <c r="HF949" s="21"/>
      <c r="HG949" s="21"/>
      <c r="HH949" s="21"/>
      <c r="HI949" s="21"/>
      <c r="HJ949" s="21"/>
      <c r="HK949" s="21"/>
      <c r="HL949" s="21"/>
      <c r="HM949" s="21"/>
      <c r="HN949" s="21"/>
      <c r="HO949" s="21"/>
      <c r="HP949" s="21"/>
      <c r="HQ949" s="21"/>
      <c r="HR949" s="21"/>
      <c r="HS949" s="21"/>
      <c r="HT949" s="21"/>
    </row>
    <row r="950" s="9" customFormat="1" ht="30" customHeight="1" spans="1:228">
      <c r="A950" s="10">
        <v>29</v>
      </c>
      <c r="B950" s="14" t="s">
        <v>3365</v>
      </c>
      <c r="C950" s="15" t="s">
        <v>3254</v>
      </c>
      <c r="D950" s="15"/>
      <c r="E950" s="15">
        <v>593</v>
      </c>
      <c r="F950" s="16" t="s">
        <v>3366</v>
      </c>
      <c r="G950" s="15" t="s">
        <v>56</v>
      </c>
      <c r="H950" s="15" t="s">
        <v>136</v>
      </c>
      <c r="I950" s="15"/>
      <c r="J950" s="15" t="s">
        <v>41</v>
      </c>
      <c r="K950" s="17" t="s">
        <v>3367</v>
      </c>
      <c r="L950" s="15">
        <v>37</v>
      </c>
      <c r="M950" s="15" t="s">
        <v>30</v>
      </c>
      <c r="N950" s="15" t="s">
        <v>31</v>
      </c>
      <c r="O950" s="15"/>
      <c r="P950" s="16" t="s">
        <v>131</v>
      </c>
      <c r="Q950" s="19">
        <v>38169</v>
      </c>
      <c r="R950" s="15" t="s">
        <v>146</v>
      </c>
      <c r="S950" s="15"/>
      <c r="T950" s="20" t="s">
        <v>3368</v>
      </c>
      <c r="U950" s="14" t="str">
        <f ca="1">VLOOKUP(T950,[1]sheet1!$C$1:$D$65536,2,0)</f>
        <v>13666229177</v>
      </c>
      <c r="V950" s="17">
        <v>38718</v>
      </c>
      <c r="W950" s="15" t="s">
        <v>36</v>
      </c>
      <c r="X950" s="21">
        <f t="shared" si="30"/>
        <v>12</v>
      </c>
      <c r="Y950" s="21">
        <f t="shared" si="31"/>
        <v>10</v>
      </c>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c r="GB950" s="21"/>
      <c r="GC950" s="21"/>
      <c r="GD950" s="21"/>
      <c r="GE950" s="21"/>
      <c r="GF950" s="21"/>
      <c r="GG950" s="21"/>
      <c r="GH950" s="21"/>
      <c r="GI950" s="21"/>
      <c r="GJ950" s="21"/>
      <c r="GK950" s="21"/>
      <c r="GL950" s="21"/>
      <c r="GM950" s="21"/>
      <c r="GN950" s="21"/>
      <c r="GO950" s="21"/>
      <c r="GP950" s="21"/>
      <c r="GQ950" s="21"/>
      <c r="GR950" s="21"/>
      <c r="GS950" s="21"/>
      <c r="GT950" s="21"/>
      <c r="GU950" s="21"/>
      <c r="GV950" s="21"/>
      <c r="GW950" s="21"/>
      <c r="GX950" s="21"/>
      <c r="GY950" s="21"/>
      <c r="GZ950" s="21"/>
      <c r="HA950" s="21"/>
      <c r="HB950" s="21"/>
      <c r="HC950" s="21"/>
      <c r="HD950" s="21"/>
      <c r="HE950" s="21"/>
      <c r="HF950" s="21"/>
      <c r="HG950" s="21"/>
      <c r="HH950" s="21"/>
      <c r="HI950" s="21"/>
      <c r="HJ950" s="21"/>
      <c r="HK950" s="21"/>
      <c r="HL950" s="21"/>
      <c r="HM950" s="21"/>
      <c r="HN950" s="21"/>
      <c r="HO950" s="21"/>
      <c r="HP950" s="21"/>
      <c r="HQ950" s="21"/>
      <c r="HR950" s="21"/>
      <c r="HS950" s="21"/>
      <c r="HT950" s="21"/>
    </row>
    <row r="951" s="9" customFormat="1" ht="30" customHeight="1" spans="1:228">
      <c r="A951" s="10">
        <v>30</v>
      </c>
      <c r="B951" s="14" t="s">
        <v>3369</v>
      </c>
      <c r="C951" s="15" t="s">
        <v>3254</v>
      </c>
      <c r="D951" s="15"/>
      <c r="E951" s="15">
        <v>672</v>
      </c>
      <c r="F951" s="16" t="s">
        <v>3370</v>
      </c>
      <c r="G951" s="15" t="s">
        <v>56</v>
      </c>
      <c r="H951" s="15" t="s">
        <v>136</v>
      </c>
      <c r="I951" s="15"/>
      <c r="J951" s="15" t="s">
        <v>41</v>
      </c>
      <c r="K951" s="17" t="s">
        <v>3371</v>
      </c>
      <c r="L951" s="15">
        <v>37</v>
      </c>
      <c r="M951" s="15" t="s">
        <v>30</v>
      </c>
      <c r="N951" s="15" t="s">
        <v>31</v>
      </c>
      <c r="O951" s="15"/>
      <c r="P951" s="16" t="s">
        <v>131</v>
      </c>
      <c r="Q951" s="19">
        <v>38169</v>
      </c>
      <c r="R951" s="15" t="s">
        <v>146</v>
      </c>
      <c r="S951" s="15"/>
      <c r="T951" s="20" t="s">
        <v>3372</v>
      </c>
      <c r="U951" s="14" t="str">
        <f ca="1">VLOOKUP(T951,[1]sheet1!$C$1:$D$65536,2,0)</f>
        <v>13880009594</v>
      </c>
      <c r="V951" s="17">
        <v>39661</v>
      </c>
      <c r="W951" s="15" t="s">
        <v>36</v>
      </c>
      <c r="X951" s="21">
        <f t="shared" si="30"/>
        <v>9</v>
      </c>
      <c r="Y951" s="21">
        <f t="shared" si="31"/>
        <v>5</v>
      </c>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c r="GB951" s="21"/>
      <c r="GC951" s="21"/>
      <c r="GD951" s="21"/>
      <c r="GE951" s="21"/>
      <c r="GF951" s="21"/>
      <c r="GG951" s="21"/>
      <c r="GH951" s="21"/>
      <c r="GI951" s="21"/>
      <c r="GJ951" s="21"/>
      <c r="GK951" s="21"/>
      <c r="GL951" s="21"/>
      <c r="GM951" s="21"/>
      <c r="GN951" s="21"/>
      <c r="GO951" s="21"/>
      <c r="GP951" s="21"/>
      <c r="GQ951" s="21"/>
      <c r="GR951" s="21"/>
      <c r="GS951" s="21"/>
      <c r="GT951" s="21"/>
      <c r="GU951" s="21"/>
      <c r="GV951" s="21"/>
      <c r="GW951" s="21"/>
      <c r="GX951" s="21"/>
      <c r="GY951" s="21"/>
      <c r="GZ951" s="21"/>
      <c r="HA951" s="21"/>
      <c r="HB951" s="21"/>
      <c r="HC951" s="21"/>
      <c r="HD951" s="21"/>
      <c r="HE951" s="21"/>
      <c r="HF951" s="21"/>
      <c r="HG951" s="21"/>
      <c r="HH951" s="21"/>
      <c r="HI951" s="21"/>
      <c r="HJ951" s="21"/>
      <c r="HK951" s="21"/>
      <c r="HL951" s="21"/>
      <c r="HM951" s="21"/>
      <c r="HN951" s="21"/>
      <c r="HO951" s="21"/>
      <c r="HP951" s="21"/>
      <c r="HQ951" s="21"/>
      <c r="HR951" s="21"/>
      <c r="HS951" s="21"/>
      <c r="HT951" s="21"/>
    </row>
    <row r="952" s="9" customFormat="1" ht="30" customHeight="1" spans="1:228">
      <c r="A952" s="10">
        <v>31</v>
      </c>
      <c r="B952" s="14" t="s">
        <v>3373</v>
      </c>
      <c r="C952" s="15" t="s">
        <v>3254</v>
      </c>
      <c r="D952" s="15"/>
      <c r="E952" s="15">
        <v>1114</v>
      </c>
      <c r="F952" s="16" t="s">
        <v>3374</v>
      </c>
      <c r="G952" s="15" t="s">
        <v>56</v>
      </c>
      <c r="H952" s="15" t="s">
        <v>136</v>
      </c>
      <c r="I952" s="15"/>
      <c r="J952" s="15" t="s">
        <v>41</v>
      </c>
      <c r="K952" s="17" t="s">
        <v>3375</v>
      </c>
      <c r="L952" s="15">
        <v>26</v>
      </c>
      <c r="M952" s="15" t="s">
        <v>30</v>
      </c>
      <c r="N952" s="15" t="s">
        <v>31</v>
      </c>
      <c r="O952" s="15"/>
      <c r="P952" s="16" t="s">
        <v>131</v>
      </c>
      <c r="Q952" s="19">
        <v>41091</v>
      </c>
      <c r="R952" s="15" t="s">
        <v>136</v>
      </c>
      <c r="S952" s="15"/>
      <c r="T952" s="20" t="s">
        <v>3376</v>
      </c>
      <c r="U952" s="14" t="str">
        <f ca="1">VLOOKUP(T952,[1]sheet1!$C$1:$D$65536,2,0)</f>
        <v>13551071884</v>
      </c>
      <c r="V952" s="17">
        <v>41275</v>
      </c>
      <c r="W952" s="15" t="s">
        <v>36</v>
      </c>
      <c r="X952" s="21">
        <f t="shared" si="30"/>
        <v>5</v>
      </c>
      <c r="Y952" s="21">
        <f t="shared" si="31"/>
        <v>5</v>
      </c>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c r="GB952" s="21"/>
      <c r="GC952" s="21"/>
      <c r="GD952" s="21"/>
      <c r="GE952" s="21"/>
      <c r="GF952" s="21"/>
      <c r="GG952" s="21"/>
      <c r="GH952" s="21"/>
      <c r="GI952" s="21"/>
      <c r="GJ952" s="21"/>
      <c r="GK952" s="21"/>
      <c r="GL952" s="21"/>
      <c r="GM952" s="21"/>
      <c r="GN952" s="21"/>
      <c r="GO952" s="21"/>
      <c r="GP952" s="21"/>
      <c r="GQ952" s="21"/>
      <c r="GR952" s="21"/>
      <c r="GS952" s="21"/>
      <c r="GT952" s="21"/>
      <c r="GU952" s="21"/>
      <c r="GV952" s="21"/>
      <c r="GW952" s="21"/>
      <c r="GX952" s="21"/>
      <c r="GY952" s="21"/>
      <c r="GZ952" s="21"/>
      <c r="HA952" s="21"/>
      <c r="HB952" s="21"/>
      <c r="HC952" s="21"/>
      <c r="HD952" s="21"/>
      <c r="HE952" s="21"/>
      <c r="HF952" s="21"/>
      <c r="HG952" s="21"/>
      <c r="HH952" s="21"/>
      <c r="HI952" s="21"/>
      <c r="HJ952" s="21"/>
      <c r="HK952" s="21"/>
      <c r="HL952" s="21"/>
      <c r="HM952" s="21"/>
      <c r="HN952" s="21"/>
      <c r="HO952" s="21"/>
      <c r="HP952" s="21"/>
      <c r="HQ952" s="21"/>
      <c r="HR952" s="21"/>
      <c r="HS952" s="21"/>
      <c r="HT952" s="21"/>
    </row>
    <row r="953" s="9" customFormat="1" ht="30" customHeight="1" spans="1:228">
      <c r="A953" s="10">
        <v>32</v>
      </c>
      <c r="B953" s="14" t="s">
        <v>3377</v>
      </c>
      <c r="C953" s="15" t="s">
        <v>3254</v>
      </c>
      <c r="D953" s="15"/>
      <c r="E953" s="15">
        <v>404</v>
      </c>
      <c r="F953" s="16" t="s">
        <v>3378</v>
      </c>
      <c r="G953" s="15" t="s">
        <v>27</v>
      </c>
      <c r="H953" s="15" t="s">
        <v>40</v>
      </c>
      <c r="I953" s="15"/>
      <c r="J953" s="15" t="s">
        <v>29</v>
      </c>
      <c r="K953" s="17" t="s">
        <v>3379</v>
      </c>
      <c r="L953" s="15">
        <v>37</v>
      </c>
      <c r="M953" s="15" t="s">
        <v>30</v>
      </c>
      <c r="N953" s="15" t="s">
        <v>31</v>
      </c>
      <c r="O953" s="15" t="s">
        <v>32</v>
      </c>
      <c r="P953" s="16" t="s">
        <v>47</v>
      </c>
      <c r="Q953" s="19">
        <v>38899</v>
      </c>
      <c r="R953" s="15" t="s">
        <v>61</v>
      </c>
      <c r="S953" s="15"/>
      <c r="T953" s="20" t="s">
        <v>3380</v>
      </c>
      <c r="U953" s="14" t="str">
        <f ca="1">VLOOKUP(T953,[1]sheet1!$C$1:$D$65536,2,0)</f>
        <v>15884469269</v>
      </c>
      <c r="V953" s="17">
        <v>39814</v>
      </c>
      <c r="W953" s="15" t="s">
        <v>36</v>
      </c>
      <c r="X953" s="21">
        <f t="shared" si="30"/>
        <v>9</v>
      </c>
      <c r="Y953" s="21">
        <f t="shared" si="31"/>
        <v>5</v>
      </c>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c r="GB953" s="21"/>
      <c r="GC953" s="21"/>
      <c r="GD953" s="21"/>
      <c r="GE953" s="21"/>
      <c r="GF953" s="21"/>
      <c r="GG953" s="21"/>
      <c r="GH953" s="21"/>
      <c r="GI953" s="21"/>
      <c r="GJ953" s="21"/>
      <c r="GK953" s="21"/>
      <c r="GL953" s="21"/>
      <c r="GM953" s="21"/>
      <c r="GN953" s="21"/>
      <c r="GO953" s="21"/>
      <c r="GP953" s="21"/>
      <c r="GQ953" s="21"/>
      <c r="GR953" s="21"/>
      <c r="GS953" s="21"/>
      <c r="GT953" s="21"/>
      <c r="GU953" s="21"/>
      <c r="GV953" s="21"/>
      <c r="GW953" s="21"/>
      <c r="GX953" s="21"/>
      <c r="GY953" s="21"/>
      <c r="GZ953" s="21"/>
      <c r="HA953" s="21"/>
      <c r="HB953" s="21"/>
      <c r="HC953" s="21"/>
      <c r="HD953" s="21"/>
      <c r="HE953" s="21"/>
      <c r="HF953" s="21"/>
      <c r="HG953" s="21"/>
      <c r="HH953" s="21"/>
      <c r="HI953" s="21"/>
      <c r="HJ953" s="21"/>
      <c r="HK953" s="21"/>
      <c r="HL953" s="21"/>
      <c r="HM953" s="21"/>
      <c r="HN953" s="21"/>
      <c r="HO953" s="21"/>
      <c r="HP953" s="21"/>
      <c r="HQ953" s="21"/>
      <c r="HR953" s="21"/>
      <c r="HS953" s="21"/>
      <c r="HT953" s="21"/>
    </row>
    <row r="954" s="9" customFormat="1" ht="30" customHeight="1" spans="1:228">
      <c r="A954" s="10">
        <v>33</v>
      </c>
      <c r="B954" s="14" t="s">
        <v>3381</v>
      </c>
      <c r="C954" s="15" t="s">
        <v>3254</v>
      </c>
      <c r="D954" s="15"/>
      <c r="E954" s="15">
        <v>341</v>
      </c>
      <c r="F954" s="16" t="s">
        <v>3382</v>
      </c>
      <c r="G954" s="15" t="s">
        <v>27</v>
      </c>
      <c r="H954" s="15" t="s">
        <v>136</v>
      </c>
      <c r="I954" s="15"/>
      <c r="J954" s="15" t="s">
        <v>41</v>
      </c>
      <c r="K954" s="17" t="s">
        <v>3383</v>
      </c>
      <c r="L954" s="15">
        <v>45</v>
      </c>
      <c r="M954" s="15" t="s">
        <v>30</v>
      </c>
      <c r="N954" s="15" t="s">
        <v>130</v>
      </c>
      <c r="O954" s="15"/>
      <c r="P954" s="16" t="s">
        <v>131</v>
      </c>
      <c r="Q954" s="19">
        <v>36708</v>
      </c>
      <c r="R954" s="15" t="s">
        <v>132</v>
      </c>
      <c r="S954" s="15"/>
      <c r="T954" s="20" t="s">
        <v>3384</v>
      </c>
      <c r="U954" s="14" t="str">
        <f ca="1">VLOOKUP(T954,[1]sheet1!$C$1:$D$65536,2,0)</f>
        <v>13541321061</v>
      </c>
      <c r="V954" s="17">
        <v>32478</v>
      </c>
      <c r="W954" s="15" t="s">
        <v>36</v>
      </c>
      <c r="X954" s="21">
        <f t="shared" si="30"/>
        <v>29</v>
      </c>
      <c r="Y954" s="21">
        <f t="shared" si="31"/>
        <v>15</v>
      </c>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c r="GB954" s="21"/>
      <c r="GC954" s="21"/>
      <c r="GD954" s="21"/>
      <c r="GE954" s="21"/>
      <c r="GF954" s="21"/>
      <c r="GG954" s="21"/>
      <c r="GH954" s="21"/>
      <c r="GI954" s="21"/>
      <c r="GJ954" s="21"/>
      <c r="GK954" s="21"/>
      <c r="GL954" s="21"/>
      <c r="GM954" s="21"/>
      <c r="GN954" s="21"/>
      <c r="GO954" s="21"/>
      <c r="GP954" s="21"/>
      <c r="GQ954" s="21"/>
      <c r="GR954" s="21"/>
      <c r="GS954" s="21"/>
      <c r="GT954" s="21"/>
      <c r="GU954" s="21"/>
      <c r="GV954" s="21"/>
      <c r="GW954" s="21"/>
      <c r="GX954" s="21"/>
      <c r="GY954" s="21"/>
      <c r="GZ954" s="21"/>
      <c r="HA954" s="21"/>
      <c r="HB954" s="21"/>
      <c r="HC954" s="21"/>
      <c r="HD954" s="21"/>
      <c r="HE954" s="21"/>
      <c r="HF954" s="21"/>
      <c r="HG954" s="21"/>
      <c r="HH954" s="21"/>
      <c r="HI954" s="21"/>
      <c r="HJ954" s="21"/>
      <c r="HK954" s="21"/>
      <c r="HL954" s="21"/>
      <c r="HM954" s="21"/>
      <c r="HN954" s="21"/>
      <c r="HO954" s="21"/>
      <c r="HP954" s="21"/>
      <c r="HQ954" s="21"/>
      <c r="HR954" s="21"/>
      <c r="HS954" s="21"/>
      <c r="HT954" s="21"/>
    </row>
    <row r="955" s="9" customFormat="1" ht="30" customHeight="1" spans="1:228">
      <c r="A955" s="10">
        <v>34</v>
      </c>
      <c r="B955" s="14" t="s">
        <v>3385</v>
      </c>
      <c r="C955" s="15" t="s">
        <v>3254</v>
      </c>
      <c r="D955" s="15"/>
      <c r="E955" s="15">
        <v>611</v>
      </c>
      <c r="F955" s="16" t="s">
        <v>3386</v>
      </c>
      <c r="G955" s="15" t="s">
        <v>27</v>
      </c>
      <c r="H955" s="15" t="s">
        <v>40</v>
      </c>
      <c r="I955" s="15"/>
      <c r="J955" s="15" t="s">
        <v>41</v>
      </c>
      <c r="K955" s="17" t="s">
        <v>3387</v>
      </c>
      <c r="L955" s="15">
        <v>39</v>
      </c>
      <c r="M955" s="15" t="s">
        <v>30</v>
      </c>
      <c r="N955" s="15" t="s">
        <v>31</v>
      </c>
      <c r="O955" s="15" t="s">
        <v>32</v>
      </c>
      <c r="P955" s="16" t="s">
        <v>47</v>
      </c>
      <c r="Q955" s="19">
        <v>37438</v>
      </c>
      <c r="R955" s="15" t="s">
        <v>34</v>
      </c>
      <c r="S955" s="15"/>
      <c r="T955" s="20" t="s">
        <v>3388</v>
      </c>
      <c r="U955" s="14" t="str">
        <f ca="1">VLOOKUP(T955,[1]sheet1!$C$1:$D$65536,2,0)</f>
        <v>13980607726</v>
      </c>
      <c r="V955" s="17">
        <v>37438</v>
      </c>
      <c r="W955" s="15" t="s">
        <v>80</v>
      </c>
      <c r="X955" s="21">
        <f t="shared" si="30"/>
        <v>15</v>
      </c>
      <c r="Y955" s="21">
        <f t="shared" si="31"/>
        <v>10</v>
      </c>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c r="GB955" s="21"/>
      <c r="GC955" s="21"/>
      <c r="GD955" s="21"/>
      <c r="GE955" s="21"/>
      <c r="GF955" s="21"/>
      <c r="GG955" s="21"/>
      <c r="GH955" s="21"/>
      <c r="GI955" s="21"/>
      <c r="GJ955" s="21"/>
      <c r="GK955" s="21"/>
      <c r="GL955" s="21"/>
      <c r="GM955" s="21"/>
      <c r="GN955" s="21"/>
      <c r="GO955" s="21"/>
      <c r="GP955" s="21"/>
      <c r="GQ955" s="21"/>
      <c r="GR955" s="21"/>
      <c r="GS955" s="21"/>
      <c r="GT955" s="21"/>
      <c r="GU955" s="21"/>
      <c r="GV955" s="21"/>
      <c r="GW955" s="21"/>
      <c r="GX955" s="21"/>
      <c r="GY955" s="21"/>
      <c r="GZ955" s="21"/>
      <c r="HA955" s="21"/>
      <c r="HB955" s="21"/>
      <c r="HC955" s="21"/>
      <c r="HD955" s="21"/>
      <c r="HE955" s="21"/>
      <c r="HF955" s="21"/>
      <c r="HG955" s="21"/>
      <c r="HH955" s="21"/>
      <c r="HI955" s="21"/>
      <c r="HJ955" s="21"/>
      <c r="HK955" s="21"/>
      <c r="HL955" s="21"/>
      <c r="HM955" s="21"/>
      <c r="HN955" s="21"/>
      <c r="HO955" s="21"/>
      <c r="HP955" s="21"/>
      <c r="HQ955" s="21"/>
      <c r="HR955" s="21"/>
      <c r="HS955" s="21"/>
      <c r="HT955" s="21"/>
    </row>
    <row r="956" s="9" customFormat="1" ht="30" customHeight="1" spans="1:228">
      <c r="A956" s="10">
        <v>35</v>
      </c>
      <c r="B956" s="14" t="s">
        <v>3389</v>
      </c>
      <c r="C956" s="15" t="s">
        <v>3254</v>
      </c>
      <c r="D956" s="15"/>
      <c r="E956" s="15">
        <v>750</v>
      </c>
      <c r="F956" s="16" t="s">
        <v>3390</v>
      </c>
      <c r="G956" s="15" t="s">
        <v>56</v>
      </c>
      <c r="H956" s="15" t="s">
        <v>40</v>
      </c>
      <c r="I956" s="15"/>
      <c r="J956" s="15" t="s">
        <v>29</v>
      </c>
      <c r="K956" s="17" t="s">
        <v>3391</v>
      </c>
      <c r="L956" s="15">
        <v>36</v>
      </c>
      <c r="M956" s="15" t="s">
        <v>30</v>
      </c>
      <c r="N956" s="15" t="s">
        <v>31</v>
      </c>
      <c r="O956" s="15" t="s">
        <v>32</v>
      </c>
      <c r="P956" s="16" t="s">
        <v>47</v>
      </c>
      <c r="Q956" s="19">
        <v>39630</v>
      </c>
      <c r="R956" s="15" t="s">
        <v>61</v>
      </c>
      <c r="S956" s="15"/>
      <c r="T956" s="20" t="s">
        <v>3392</v>
      </c>
      <c r="U956" s="14" t="str">
        <f ca="1">VLOOKUP(T956,[1]sheet1!$C$1:$D$65536,2,0)</f>
        <v>15108223464</v>
      </c>
      <c r="V956" s="17">
        <v>40238</v>
      </c>
      <c r="W956" s="15" t="s">
        <v>36</v>
      </c>
      <c r="X956" s="21">
        <f t="shared" si="30"/>
        <v>7</v>
      </c>
      <c r="Y956" s="21">
        <f t="shared" si="31"/>
        <v>5</v>
      </c>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c r="GB956" s="21"/>
      <c r="GC956" s="21"/>
      <c r="GD956" s="21"/>
      <c r="GE956" s="21"/>
      <c r="GF956" s="21"/>
      <c r="GG956" s="21"/>
      <c r="GH956" s="21"/>
      <c r="GI956" s="21"/>
      <c r="GJ956" s="21"/>
      <c r="GK956" s="21"/>
      <c r="GL956" s="21"/>
      <c r="GM956" s="21"/>
      <c r="GN956" s="21"/>
      <c r="GO956" s="21"/>
      <c r="GP956" s="21"/>
      <c r="GQ956" s="21"/>
      <c r="GR956" s="21"/>
      <c r="GS956" s="21"/>
      <c r="GT956" s="21"/>
      <c r="GU956" s="21"/>
      <c r="GV956" s="21"/>
      <c r="GW956" s="21"/>
      <c r="GX956" s="21"/>
      <c r="GY956" s="21"/>
      <c r="GZ956" s="21"/>
      <c r="HA956" s="21"/>
      <c r="HB956" s="21"/>
      <c r="HC956" s="21"/>
      <c r="HD956" s="21"/>
      <c r="HE956" s="21"/>
      <c r="HF956" s="21"/>
      <c r="HG956" s="21"/>
      <c r="HH956" s="21"/>
      <c r="HI956" s="21"/>
      <c r="HJ956" s="21"/>
      <c r="HK956" s="21"/>
      <c r="HL956" s="21"/>
      <c r="HM956" s="21"/>
      <c r="HN956" s="21"/>
      <c r="HO956" s="21"/>
      <c r="HP956" s="21"/>
      <c r="HQ956" s="21"/>
      <c r="HR956" s="21"/>
      <c r="HS956" s="21"/>
      <c r="HT956" s="21"/>
    </row>
    <row r="957" s="9" customFormat="1" ht="30" customHeight="1" spans="1:228">
      <c r="A957" s="10">
        <v>36</v>
      </c>
      <c r="B957" s="14" t="s">
        <v>3393</v>
      </c>
      <c r="C957" s="15" t="s">
        <v>3254</v>
      </c>
      <c r="D957" s="15"/>
      <c r="E957" s="15">
        <v>382</v>
      </c>
      <c r="F957" s="16" t="s">
        <v>3394</v>
      </c>
      <c r="G957" s="15" t="s">
        <v>27</v>
      </c>
      <c r="H957" s="15" t="s">
        <v>40</v>
      </c>
      <c r="I957" s="15"/>
      <c r="J957" s="15" t="s">
        <v>41</v>
      </c>
      <c r="K957" s="17" t="s">
        <v>3395</v>
      </c>
      <c r="L957" s="15">
        <v>48</v>
      </c>
      <c r="M957" s="15" t="s">
        <v>30</v>
      </c>
      <c r="N957" s="15" t="s">
        <v>31</v>
      </c>
      <c r="O957" s="15" t="s">
        <v>32</v>
      </c>
      <c r="P957" s="16" t="s">
        <v>47</v>
      </c>
      <c r="Q957" s="19">
        <v>34151</v>
      </c>
      <c r="R957" s="15" t="s">
        <v>61</v>
      </c>
      <c r="S957" s="15"/>
      <c r="T957" s="20" t="s">
        <v>3396</v>
      </c>
      <c r="U957" s="14" t="str">
        <f ca="1">VLOOKUP(T957,[1]sheet1!$C$1:$D$65536,2,0)</f>
        <v>13608081120</v>
      </c>
      <c r="V957" s="17">
        <v>34170</v>
      </c>
      <c r="W957" s="15" t="s">
        <v>36</v>
      </c>
      <c r="X957" s="21">
        <f t="shared" si="30"/>
        <v>24</v>
      </c>
      <c r="Y957" s="21">
        <f t="shared" si="31"/>
        <v>15</v>
      </c>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c r="GB957" s="21"/>
      <c r="GC957" s="21"/>
      <c r="GD957" s="21"/>
      <c r="GE957" s="21"/>
      <c r="GF957" s="21"/>
      <c r="GG957" s="21"/>
      <c r="GH957" s="21"/>
      <c r="GI957" s="21"/>
      <c r="GJ957" s="21"/>
      <c r="GK957" s="21"/>
      <c r="GL957" s="21"/>
      <c r="GM957" s="21"/>
      <c r="GN957" s="21"/>
      <c r="GO957" s="21"/>
      <c r="GP957" s="21"/>
      <c r="GQ957" s="21"/>
      <c r="GR957" s="21"/>
      <c r="GS957" s="21"/>
      <c r="GT957" s="21"/>
      <c r="GU957" s="21"/>
      <c r="GV957" s="21"/>
      <c r="GW957" s="21"/>
      <c r="GX957" s="21"/>
      <c r="GY957" s="21"/>
      <c r="GZ957" s="21"/>
      <c r="HA957" s="21"/>
      <c r="HB957" s="21"/>
      <c r="HC957" s="21"/>
      <c r="HD957" s="21"/>
      <c r="HE957" s="21"/>
      <c r="HF957" s="21"/>
      <c r="HG957" s="21"/>
      <c r="HH957" s="21"/>
      <c r="HI957" s="21"/>
      <c r="HJ957" s="21"/>
      <c r="HK957" s="21"/>
      <c r="HL957" s="21"/>
      <c r="HM957" s="21"/>
      <c r="HN957" s="21"/>
      <c r="HO957" s="21"/>
      <c r="HP957" s="21"/>
      <c r="HQ957" s="21"/>
      <c r="HR957" s="21"/>
      <c r="HS957" s="21"/>
      <c r="HT957" s="21"/>
    </row>
    <row r="958" s="9" customFormat="1" ht="30" customHeight="1" spans="1:228">
      <c r="A958" s="10">
        <v>37</v>
      </c>
      <c r="B958" s="14" t="s">
        <v>3397</v>
      </c>
      <c r="C958" s="15" t="s">
        <v>3254</v>
      </c>
      <c r="D958" s="15"/>
      <c r="E958" s="15" t="s">
        <v>3398</v>
      </c>
      <c r="F958" s="16" t="s">
        <v>3399</v>
      </c>
      <c r="G958" s="15" t="s">
        <v>56</v>
      </c>
      <c r="H958" s="15" t="s">
        <v>136</v>
      </c>
      <c r="I958" s="15"/>
      <c r="J958" s="15" t="s">
        <v>41</v>
      </c>
      <c r="K958" s="17">
        <v>32479</v>
      </c>
      <c r="L958" s="15">
        <v>30</v>
      </c>
      <c r="M958" s="15" t="s">
        <v>30</v>
      </c>
      <c r="N958" s="15" t="s">
        <v>31</v>
      </c>
      <c r="O958" s="15"/>
      <c r="P958" s="16" t="s">
        <v>131</v>
      </c>
      <c r="Q958" s="19">
        <v>42795</v>
      </c>
      <c r="R958" s="15" t="s">
        <v>146</v>
      </c>
      <c r="S958" s="15"/>
      <c r="T958" s="20" t="s">
        <v>3400</v>
      </c>
      <c r="U958" s="14" t="str">
        <f ca="1">VLOOKUP(T958,[1]sheet1!$C$1:$D$65536,2,0)</f>
        <v>15982309255</v>
      </c>
      <c r="V958" s="17">
        <v>40940</v>
      </c>
      <c r="W958" s="15" t="s">
        <v>36</v>
      </c>
      <c r="X958" s="21">
        <f t="shared" si="30"/>
        <v>5</v>
      </c>
      <c r="Y958" s="21">
        <f t="shared" si="31"/>
        <v>5</v>
      </c>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c r="GB958" s="21"/>
      <c r="GC958" s="21"/>
      <c r="GD958" s="21"/>
      <c r="GE958" s="21"/>
      <c r="GF958" s="21"/>
      <c r="GG958" s="21"/>
      <c r="GH958" s="21"/>
      <c r="GI958" s="21"/>
      <c r="GJ958" s="21"/>
      <c r="GK958" s="21"/>
      <c r="GL958" s="21"/>
      <c r="GM958" s="21"/>
      <c r="GN958" s="21"/>
      <c r="GO958" s="21"/>
      <c r="GP958" s="21"/>
      <c r="GQ958" s="21"/>
      <c r="GR958" s="21"/>
      <c r="GS958" s="21"/>
      <c r="GT958" s="21"/>
      <c r="GU958" s="21"/>
      <c r="GV958" s="21"/>
      <c r="GW958" s="21"/>
      <c r="GX958" s="21"/>
      <c r="GY958" s="21"/>
      <c r="GZ958" s="21"/>
      <c r="HA958" s="21"/>
      <c r="HB958" s="21"/>
      <c r="HC958" s="21"/>
      <c r="HD958" s="21"/>
      <c r="HE958" s="21"/>
      <c r="HF958" s="21"/>
      <c r="HG958" s="21"/>
      <c r="HH958" s="21"/>
      <c r="HI958" s="21"/>
      <c r="HJ958" s="21"/>
      <c r="HK958" s="21"/>
      <c r="HL958" s="21"/>
      <c r="HM958" s="21"/>
      <c r="HN958" s="21"/>
      <c r="HO958" s="21"/>
      <c r="HP958" s="21"/>
      <c r="HQ958" s="21"/>
      <c r="HR958" s="21"/>
      <c r="HS958" s="21"/>
      <c r="HT958" s="21"/>
    </row>
    <row r="959" s="9" customFormat="1" ht="30" customHeight="1" spans="1:228">
      <c r="A959" s="10">
        <v>38</v>
      </c>
      <c r="B959" s="14" t="s">
        <v>3401</v>
      </c>
      <c r="C959" s="15" t="s">
        <v>3254</v>
      </c>
      <c r="D959" s="15"/>
      <c r="E959" s="15">
        <v>1233</v>
      </c>
      <c r="F959" s="16" t="s">
        <v>3402</v>
      </c>
      <c r="G959" s="15" t="s">
        <v>27</v>
      </c>
      <c r="H959" s="15" t="s">
        <v>40</v>
      </c>
      <c r="I959" s="15"/>
      <c r="J959" s="15" t="s">
        <v>41</v>
      </c>
      <c r="K959" s="17">
        <v>32479</v>
      </c>
      <c r="L959" s="15">
        <v>29</v>
      </c>
      <c r="M959" s="15" t="s">
        <v>30</v>
      </c>
      <c r="N959" s="15" t="s">
        <v>102</v>
      </c>
      <c r="O959" s="15" t="s">
        <v>546</v>
      </c>
      <c r="P959" s="16" t="s">
        <v>47</v>
      </c>
      <c r="Q959" s="19">
        <v>41456</v>
      </c>
      <c r="R959" s="15" t="s">
        <v>57</v>
      </c>
      <c r="S959" s="15"/>
      <c r="T959" s="20" t="s">
        <v>3403</v>
      </c>
      <c r="U959" s="14" t="str">
        <f ca="1">VLOOKUP(T959,[1]sheet1!$C$1:$D$65536,2,0)</f>
        <v>13541255647</v>
      </c>
      <c r="V959" s="17">
        <v>41467</v>
      </c>
      <c r="W959" s="15" t="s">
        <v>66</v>
      </c>
      <c r="X959" s="21">
        <f t="shared" si="30"/>
        <v>4</v>
      </c>
      <c r="Y959" s="21">
        <f t="shared" si="31"/>
        <v>5</v>
      </c>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c r="GB959" s="21"/>
      <c r="GC959" s="21"/>
      <c r="GD959" s="21"/>
      <c r="GE959" s="21"/>
      <c r="GF959" s="21"/>
      <c r="GG959" s="21"/>
      <c r="GH959" s="21"/>
      <c r="GI959" s="21"/>
      <c r="GJ959" s="21"/>
      <c r="GK959" s="21"/>
      <c r="GL959" s="21"/>
      <c r="GM959" s="21"/>
      <c r="GN959" s="21"/>
      <c r="GO959" s="21"/>
      <c r="GP959" s="21"/>
      <c r="GQ959" s="21"/>
      <c r="GR959" s="21"/>
      <c r="GS959" s="21"/>
      <c r="GT959" s="21"/>
      <c r="GU959" s="21"/>
      <c r="GV959" s="21"/>
      <c r="GW959" s="21"/>
      <c r="GX959" s="21"/>
      <c r="GY959" s="21"/>
      <c r="GZ959" s="21"/>
      <c r="HA959" s="21"/>
      <c r="HB959" s="21"/>
      <c r="HC959" s="21"/>
      <c r="HD959" s="21"/>
      <c r="HE959" s="21"/>
      <c r="HF959" s="21"/>
      <c r="HG959" s="21"/>
      <c r="HH959" s="21"/>
      <c r="HI959" s="21"/>
      <c r="HJ959" s="21"/>
      <c r="HK959" s="21"/>
      <c r="HL959" s="21"/>
      <c r="HM959" s="21"/>
      <c r="HN959" s="21"/>
      <c r="HO959" s="21"/>
      <c r="HP959" s="21"/>
      <c r="HQ959" s="21"/>
      <c r="HR959" s="21"/>
      <c r="HS959" s="21"/>
      <c r="HT959" s="21"/>
    </row>
    <row r="960" s="9" customFormat="1" ht="30" customHeight="1" spans="1:228">
      <c r="A960" s="10">
        <v>1</v>
      </c>
      <c r="B960" s="14" t="s">
        <v>3404</v>
      </c>
      <c r="C960" s="15" t="s">
        <v>3405</v>
      </c>
      <c r="D960" s="15"/>
      <c r="E960" s="15">
        <v>1470</v>
      </c>
      <c r="F960" s="16" t="s">
        <v>3406</v>
      </c>
      <c r="G960" s="15" t="s">
        <v>27</v>
      </c>
      <c r="H960" s="15" t="s">
        <v>688</v>
      </c>
      <c r="I960" s="15"/>
      <c r="J960" s="15" t="s">
        <v>29</v>
      </c>
      <c r="K960" s="17">
        <v>29088</v>
      </c>
      <c r="L960" s="15">
        <v>38</v>
      </c>
      <c r="M960" s="15" t="s">
        <v>30</v>
      </c>
      <c r="N960" s="15" t="s">
        <v>102</v>
      </c>
      <c r="O960" s="15" t="s">
        <v>3407</v>
      </c>
      <c r="P960" s="16" t="s">
        <v>3408</v>
      </c>
      <c r="Q960" s="19">
        <v>41440</v>
      </c>
      <c r="R960" s="15" t="s">
        <v>1126</v>
      </c>
      <c r="S960" s="15"/>
      <c r="T960" s="20" t="s">
        <v>3409</v>
      </c>
      <c r="U960" s="14" t="str">
        <f ca="1">VLOOKUP(T960,[1]sheet1!$C$1:$D$65536,2,0)</f>
        <v>13980424688</v>
      </c>
      <c r="V960" s="17">
        <v>43009</v>
      </c>
      <c r="W960" s="15" t="s">
        <v>80</v>
      </c>
      <c r="X960" s="21">
        <f t="shared" si="30"/>
        <v>0</v>
      </c>
      <c r="Y960" s="21">
        <f t="shared" si="31"/>
        <v>0</v>
      </c>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c r="GB960" s="21"/>
      <c r="GC960" s="21"/>
      <c r="GD960" s="21"/>
      <c r="GE960" s="21"/>
      <c r="GF960" s="21"/>
      <c r="GG960" s="21"/>
      <c r="GH960" s="21"/>
      <c r="GI960" s="21"/>
      <c r="GJ960" s="21"/>
      <c r="GK960" s="21"/>
      <c r="GL960" s="21"/>
      <c r="GM960" s="21"/>
      <c r="GN960" s="21"/>
      <c r="GO960" s="21"/>
      <c r="GP960" s="21"/>
      <c r="GQ960" s="21"/>
      <c r="GR960" s="21"/>
      <c r="GS960" s="21"/>
      <c r="GT960" s="21"/>
      <c r="GU960" s="21"/>
      <c r="GV960" s="21"/>
      <c r="GW960" s="21"/>
      <c r="GX960" s="21"/>
      <c r="GY960" s="21"/>
      <c r="GZ960" s="21"/>
      <c r="HA960" s="21"/>
      <c r="HB960" s="21"/>
      <c r="HC960" s="21"/>
      <c r="HD960" s="21"/>
      <c r="HE960" s="21"/>
      <c r="HF960" s="21"/>
      <c r="HG960" s="21"/>
      <c r="HH960" s="21"/>
      <c r="HI960" s="21"/>
      <c r="HJ960" s="21"/>
      <c r="HK960" s="21"/>
      <c r="HL960" s="21"/>
      <c r="HM960" s="21"/>
      <c r="HN960" s="21"/>
      <c r="HO960" s="21"/>
      <c r="HP960" s="21"/>
      <c r="HQ960" s="21"/>
      <c r="HR960" s="21"/>
      <c r="HS960" s="21"/>
      <c r="HT960" s="21"/>
    </row>
    <row r="961" s="9" customFormat="1" ht="30" customHeight="1" spans="1:228">
      <c r="A961" s="10">
        <v>2</v>
      </c>
      <c r="B961" s="14" t="s">
        <v>3410</v>
      </c>
      <c r="C961" s="15" t="s">
        <v>3405</v>
      </c>
      <c r="D961" s="15"/>
      <c r="E961" s="15" t="s">
        <v>3411</v>
      </c>
      <c r="F961" s="16" t="s">
        <v>3412</v>
      </c>
      <c r="G961" s="15" t="s">
        <v>27</v>
      </c>
      <c r="H961" s="15" t="s">
        <v>688</v>
      </c>
      <c r="I961" s="15"/>
      <c r="J961" s="15" t="s">
        <v>29</v>
      </c>
      <c r="K961" s="17">
        <v>25704</v>
      </c>
      <c r="L961" s="15">
        <v>48</v>
      </c>
      <c r="M961" s="15" t="s">
        <v>30</v>
      </c>
      <c r="N961" s="15" t="s">
        <v>31</v>
      </c>
      <c r="O961" s="15"/>
      <c r="P961" s="16" t="s">
        <v>2979</v>
      </c>
      <c r="Q961" s="19">
        <v>41820</v>
      </c>
      <c r="R961" s="15" t="s">
        <v>1126</v>
      </c>
      <c r="S961" s="15"/>
      <c r="T961" s="20" t="s">
        <v>3413</v>
      </c>
      <c r="U961" s="14" t="str">
        <f ca="1">VLOOKUP(T961,[1]sheet1!$C$1:$D$65536,2,0)</f>
        <v>13608078318</v>
      </c>
      <c r="V961" s="17">
        <v>32478</v>
      </c>
      <c r="W961" s="15" t="s">
        <v>36</v>
      </c>
      <c r="X961" s="21">
        <f t="shared" si="30"/>
        <v>29</v>
      </c>
      <c r="Y961" s="21">
        <f t="shared" si="31"/>
        <v>15</v>
      </c>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c r="GB961" s="21"/>
      <c r="GC961" s="21"/>
      <c r="GD961" s="21"/>
      <c r="GE961" s="21"/>
      <c r="GF961" s="21"/>
      <c r="GG961" s="21"/>
      <c r="GH961" s="21"/>
      <c r="GI961" s="21"/>
      <c r="GJ961" s="21"/>
      <c r="GK961" s="21"/>
      <c r="GL961" s="21"/>
      <c r="GM961" s="21"/>
      <c r="GN961" s="21"/>
      <c r="GO961" s="21"/>
      <c r="GP961" s="21"/>
      <c r="GQ961" s="21"/>
      <c r="GR961" s="21"/>
      <c r="GS961" s="21"/>
      <c r="GT961" s="21"/>
      <c r="GU961" s="21"/>
      <c r="GV961" s="21"/>
      <c r="GW961" s="21"/>
      <c r="GX961" s="21"/>
      <c r="GY961" s="21"/>
      <c r="GZ961" s="21"/>
      <c r="HA961" s="21"/>
      <c r="HB961" s="21"/>
      <c r="HC961" s="21"/>
      <c r="HD961" s="21"/>
      <c r="HE961" s="21"/>
      <c r="HF961" s="21"/>
      <c r="HG961" s="21"/>
      <c r="HH961" s="21"/>
      <c r="HI961" s="21"/>
      <c r="HJ961" s="21"/>
      <c r="HK961" s="21"/>
      <c r="HL961" s="21"/>
      <c r="HM961" s="21"/>
      <c r="HN961" s="21"/>
      <c r="HO961" s="21"/>
      <c r="HP961" s="21"/>
      <c r="HQ961" s="21"/>
      <c r="HR961" s="21"/>
      <c r="HS961" s="21"/>
      <c r="HT961" s="21"/>
    </row>
    <row r="962" s="9" customFormat="1" ht="30" customHeight="1" spans="1:228">
      <c r="A962" s="10">
        <v>3</v>
      </c>
      <c r="B962" s="14" t="s">
        <v>3414</v>
      </c>
      <c r="C962" s="15" t="s">
        <v>3405</v>
      </c>
      <c r="D962" s="15"/>
      <c r="E962" s="15" t="s">
        <v>3415</v>
      </c>
      <c r="F962" s="16" t="s">
        <v>3416</v>
      </c>
      <c r="G962" s="15" t="s">
        <v>56</v>
      </c>
      <c r="H962" s="15"/>
      <c r="I962" s="15" t="s">
        <v>701</v>
      </c>
      <c r="J962" s="15" t="s">
        <v>41</v>
      </c>
      <c r="K962" s="17">
        <v>32912</v>
      </c>
      <c r="L962" s="15">
        <v>28</v>
      </c>
      <c r="M962" s="15" t="s">
        <v>30</v>
      </c>
      <c r="N962" s="15" t="s">
        <v>31</v>
      </c>
      <c r="O962" s="15" t="s">
        <v>389</v>
      </c>
      <c r="P962" s="16" t="s">
        <v>2979</v>
      </c>
      <c r="Q962" s="19">
        <v>41090</v>
      </c>
      <c r="R962" s="15" t="s">
        <v>2076</v>
      </c>
      <c r="S962" s="15"/>
      <c r="T962" s="20" t="s">
        <v>3417</v>
      </c>
      <c r="U962" s="14" t="str">
        <f ca="1">VLOOKUP(T962,[1]sheet1!$C$1:$D$65536,2,0)</f>
        <v>15882479866</v>
      </c>
      <c r="V962" s="17">
        <v>41771</v>
      </c>
      <c r="W962" s="15" t="s">
        <v>80</v>
      </c>
      <c r="X962" s="21">
        <f t="shared" ref="X962:X1025" si="32">DATEDIF(V962,"2018/1/1","y")</f>
        <v>3</v>
      </c>
      <c r="Y962" s="21">
        <f t="shared" si="31"/>
        <v>5</v>
      </c>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c r="GB962" s="21"/>
      <c r="GC962" s="21"/>
      <c r="GD962" s="21"/>
      <c r="GE962" s="21"/>
      <c r="GF962" s="21"/>
      <c r="GG962" s="21"/>
      <c r="GH962" s="21"/>
      <c r="GI962" s="21"/>
      <c r="GJ962" s="21"/>
      <c r="GK962" s="21"/>
      <c r="GL962" s="21"/>
      <c r="GM962" s="21"/>
      <c r="GN962" s="21"/>
      <c r="GO962" s="21"/>
      <c r="GP962" s="21"/>
      <c r="GQ962" s="21"/>
      <c r="GR962" s="21"/>
      <c r="GS962" s="21"/>
      <c r="GT962" s="21"/>
      <c r="GU962" s="21"/>
      <c r="GV962" s="21"/>
      <c r="GW962" s="21"/>
      <c r="GX962" s="21"/>
      <c r="GY962" s="21"/>
      <c r="GZ962" s="21"/>
      <c r="HA962" s="21"/>
      <c r="HB962" s="21"/>
      <c r="HC962" s="21"/>
      <c r="HD962" s="21"/>
      <c r="HE962" s="21"/>
      <c r="HF962" s="21"/>
      <c r="HG962" s="21"/>
      <c r="HH962" s="21"/>
      <c r="HI962" s="21"/>
      <c r="HJ962" s="21"/>
      <c r="HK962" s="21"/>
      <c r="HL962" s="21"/>
      <c r="HM962" s="21"/>
      <c r="HN962" s="21"/>
      <c r="HO962" s="21"/>
      <c r="HP962" s="21"/>
      <c r="HQ962" s="21"/>
      <c r="HR962" s="21"/>
      <c r="HS962" s="21"/>
      <c r="HT962" s="21"/>
    </row>
    <row r="963" s="9" customFormat="1" ht="30" customHeight="1" spans="1:228">
      <c r="A963" s="10">
        <v>4</v>
      </c>
      <c r="B963" s="14" t="s">
        <v>3418</v>
      </c>
      <c r="C963" s="15" t="s">
        <v>3419</v>
      </c>
      <c r="D963" s="15"/>
      <c r="E963" s="15">
        <v>1286</v>
      </c>
      <c r="F963" s="16" t="s">
        <v>3420</v>
      </c>
      <c r="G963" s="15" t="s">
        <v>56</v>
      </c>
      <c r="H963" s="15"/>
      <c r="I963" s="15" t="s">
        <v>701</v>
      </c>
      <c r="J963" s="15" t="s">
        <v>29</v>
      </c>
      <c r="K963" s="17">
        <v>32915</v>
      </c>
      <c r="L963" s="15">
        <v>28</v>
      </c>
      <c r="M963" s="15" t="s">
        <v>30</v>
      </c>
      <c r="N963" s="15" t="s">
        <v>31</v>
      </c>
      <c r="O963" s="15" t="s">
        <v>389</v>
      </c>
      <c r="P963" s="16" t="s">
        <v>3421</v>
      </c>
      <c r="Q963" s="19">
        <v>41821</v>
      </c>
      <c r="R963" s="15" t="s">
        <v>2076</v>
      </c>
      <c r="S963" s="15"/>
      <c r="T963" s="20" t="s">
        <v>3422</v>
      </c>
      <c r="U963" s="14" t="str">
        <f ca="1">VLOOKUP(T963,[1]sheet1!$C$1:$D$65536,2,0)</f>
        <v>18583387513</v>
      </c>
      <c r="V963" s="17">
        <v>42248</v>
      </c>
      <c r="W963" s="15" t="s">
        <v>36</v>
      </c>
      <c r="X963" s="21">
        <f t="shared" si="32"/>
        <v>2</v>
      </c>
      <c r="Y963" s="21">
        <f t="shared" ref="Y963:Y1026" si="33">IF(X963&gt;=20,15,IF(X963&gt;=10,10,IF(X963&gt;=1,5,0)))</f>
        <v>5</v>
      </c>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c r="GB963" s="21"/>
      <c r="GC963" s="21"/>
      <c r="GD963" s="21"/>
      <c r="GE963" s="21"/>
      <c r="GF963" s="21"/>
      <c r="GG963" s="21"/>
      <c r="GH963" s="21"/>
      <c r="GI963" s="21"/>
      <c r="GJ963" s="21"/>
      <c r="GK963" s="21"/>
      <c r="GL963" s="21"/>
      <c r="GM963" s="21"/>
      <c r="GN963" s="21"/>
      <c r="GO963" s="21"/>
      <c r="GP963" s="21"/>
      <c r="GQ963" s="21"/>
      <c r="GR963" s="21"/>
      <c r="GS963" s="21"/>
      <c r="GT963" s="21"/>
      <c r="GU963" s="21"/>
      <c r="GV963" s="21"/>
      <c r="GW963" s="21"/>
      <c r="GX963" s="21"/>
      <c r="GY963" s="21"/>
      <c r="GZ963" s="21"/>
      <c r="HA963" s="21"/>
      <c r="HB963" s="21"/>
      <c r="HC963" s="21"/>
      <c r="HD963" s="21"/>
      <c r="HE963" s="21"/>
      <c r="HF963" s="21"/>
      <c r="HG963" s="21"/>
      <c r="HH963" s="21"/>
      <c r="HI963" s="21"/>
      <c r="HJ963" s="21"/>
      <c r="HK963" s="21"/>
      <c r="HL963" s="21"/>
      <c r="HM963" s="21"/>
      <c r="HN963" s="21"/>
      <c r="HO963" s="21"/>
      <c r="HP963" s="21"/>
      <c r="HQ963" s="21"/>
      <c r="HR963" s="21"/>
      <c r="HS963" s="21"/>
      <c r="HT963" s="21"/>
    </row>
    <row r="964" s="9" customFormat="1" ht="30" customHeight="1" spans="1:228">
      <c r="A964" s="10">
        <v>5</v>
      </c>
      <c r="B964" s="14" t="s">
        <v>3423</v>
      </c>
      <c r="C964" s="15" t="s">
        <v>3419</v>
      </c>
      <c r="D964" s="15"/>
      <c r="E964" s="15">
        <v>1468</v>
      </c>
      <c r="F964" s="16" t="s">
        <v>3424</v>
      </c>
      <c r="G964" s="15" t="s">
        <v>56</v>
      </c>
      <c r="H964" s="15"/>
      <c r="I964" s="15" t="s">
        <v>701</v>
      </c>
      <c r="J964" s="15" t="s">
        <v>41</v>
      </c>
      <c r="K964" s="17">
        <v>34486</v>
      </c>
      <c r="L964" s="15">
        <v>24</v>
      </c>
      <c r="M964" s="15" t="s">
        <v>30</v>
      </c>
      <c r="N964" s="15" t="s">
        <v>31</v>
      </c>
      <c r="O964" s="15" t="s">
        <v>389</v>
      </c>
      <c r="P964" s="16" t="s">
        <v>3421</v>
      </c>
      <c r="Q964" s="19">
        <v>42552</v>
      </c>
      <c r="R964" s="15" t="s">
        <v>2076</v>
      </c>
      <c r="S964" s="15"/>
      <c r="T964" s="20" t="s">
        <v>3425</v>
      </c>
      <c r="U964" s="14" t="str">
        <f ca="1">VLOOKUP(T964,[1]sheet1!$C$1:$D$65536,2,0)</f>
        <v>18302867800</v>
      </c>
      <c r="V964" s="17">
        <v>42979</v>
      </c>
      <c r="W964" s="15" t="s">
        <v>36</v>
      </c>
      <c r="X964" s="21">
        <f t="shared" si="32"/>
        <v>0</v>
      </c>
      <c r="Y964" s="21">
        <f t="shared" si="33"/>
        <v>0</v>
      </c>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c r="GB964" s="21"/>
      <c r="GC964" s="21"/>
      <c r="GD964" s="21"/>
      <c r="GE964" s="21"/>
      <c r="GF964" s="21"/>
      <c r="GG964" s="21"/>
      <c r="GH964" s="21"/>
      <c r="GI964" s="21"/>
      <c r="GJ964" s="21"/>
      <c r="GK964" s="21"/>
      <c r="GL964" s="21"/>
      <c r="GM964" s="21"/>
      <c r="GN964" s="21"/>
      <c r="GO964" s="21"/>
      <c r="GP964" s="21"/>
      <c r="GQ964" s="21"/>
      <c r="GR964" s="21"/>
      <c r="GS964" s="21"/>
      <c r="GT964" s="21"/>
      <c r="GU964" s="21"/>
      <c r="GV964" s="21"/>
      <c r="GW964" s="21"/>
      <c r="GX964" s="21"/>
      <c r="GY964" s="21"/>
      <c r="GZ964" s="21"/>
      <c r="HA964" s="21"/>
      <c r="HB964" s="21"/>
      <c r="HC964" s="21"/>
      <c r="HD964" s="21"/>
      <c r="HE964" s="21"/>
      <c r="HF964" s="21"/>
      <c r="HG964" s="21"/>
      <c r="HH964" s="21"/>
      <c r="HI964" s="21"/>
      <c r="HJ964" s="21"/>
      <c r="HK964" s="21"/>
      <c r="HL964" s="21"/>
      <c r="HM964" s="21"/>
      <c r="HN964" s="21"/>
      <c r="HO964" s="21"/>
      <c r="HP964" s="21"/>
      <c r="HQ964" s="21"/>
      <c r="HR964" s="21"/>
      <c r="HS964" s="21"/>
      <c r="HT964" s="21"/>
    </row>
    <row r="965" s="9" customFormat="1" ht="30" customHeight="1" spans="1:228">
      <c r="A965" s="10">
        <v>6</v>
      </c>
      <c r="B965" s="14" t="s">
        <v>3426</v>
      </c>
      <c r="C965" s="15" t="s">
        <v>3419</v>
      </c>
      <c r="D965" s="15"/>
      <c r="E965" s="15">
        <v>1374</v>
      </c>
      <c r="F965" s="16" t="s">
        <v>3427</v>
      </c>
      <c r="G965" s="15" t="s">
        <v>27</v>
      </c>
      <c r="H965" s="15"/>
      <c r="I965" s="15" t="s">
        <v>701</v>
      </c>
      <c r="J965" s="15" t="s">
        <v>41</v>
      </c>
      <c r="K965" s="17">
        <v>33292</v>
      </c>
      <c r="L965" s="15">
        <v>27</v>
      </c>
      <c r="M965" s="15" t="s">
        <v>30</v>
      </c>
      <c r="N965" s="15" t="s">
        <v>102</v>
      </c>
      <c r="O965" s="15" t="s">
        <v>546</v>
      </c>
      <c r="P965" s="16" t="s">
        <v>3408</v>
      </c>
      <c r="Q965" s="19">
        <v>42538</v>
      </c>
      <c r="R965" s="15" t="s">
        <v>2076</v>
      </c>
      <c r="S965" s="15"/>
      <c r="T965" s="20" t="s">
        <v>3428</v>
      </c>
      <c r="U965" s="14" t="str">
        <f ca="1">VLOOKUP(T965,[1]sheet1!$C$1:$D$65536,2,0)</f>
        <v>13688473486</v>
      </c>
      <c r="V965" s="17">
        <v>42614</v>
      </c>
      <c r="W965" s="15" t="s">
        <v>80</v>
      </c>
      <c r="X965" s="21">
        <f t="shared" si="32"/>
        <v>1</v>
      </c>
      <c r="Y965" s="21">
        <f t="shared" si="33"/>
        <v>5</v>
      </c>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c r="GB965" s="21"/>
      <c r="GC965" s="21"/>
      <c r="GD965" s="21"/>
      <c r="GE965" s="21"/>
      <c r="GF965" s="21"/>
      <c r="GG965" s="21"/>
      <c r="GH965" s="21"/>
      <c r="GI965" s="21"/>
      <c r="GJ965" s="21"/>
      <c r="GK965" s="21"/>
      <c r="GL965" s="21"/>
      <c r="GM965" s="21"/>
      <c r="GN965" s="21"/>
      <c r="GO965" s="21"/>
      <c r="GP965" s="21"/>
      <c r="GQ965" s="21"/>
      <c r="GR965" s="21"/>
      <c r="GS965" s="21"/>
      <c r="GT965" s="21"/>
      <c r="GU965" s="21"/>
      <c r="GV965" s="21"/>
      <c r="GW965" s="21"/>
      <c r="GX965" s="21"/>
      <c r="GY965" s="21"/>
      <c r="GZ965" s="21"/>
      <c r="HA965" s="21"/>
      <c r="HB965" s="21"/>
      <c r="HC965" s="21"/>
      <c r="HD965" s="21"/>
      <c r="HE965" s="21"/>
      <c r="HF965" s="21"/>
      <c r="HG965" s="21"/>
      <c r="HH965" s="21"/>
      <c r="HI965" s="21"/>
      <c r="HJ965" s="21"/>
      <c r="HK965" s="21"/>
      <c r="HL965" s="21"/>
      <c r="HM965" s="21"/>
      <c r="HN965" s="21"/>
      <c r="HO965" s="21"/>
      <c r="HP965" s="21"/>
      <c r="HQ965" s="21"/>
      <c r="HR965" s="21"/>
      <c r="HS965" s="21"/>
      <c r="HT965" s="21"/>
    </row>
    <row r="966" s="9" customFormat="1" ht="30" customHeight="1" spans="1:228">
      <c r="A966" s="10">
        <v>7</v>
      </c>
      <c r="B966" s="14" t="s">
        <v>3429</v>
      </c>
      <c r="C966" s="15" t="s">
        <v>3430</v>
      </c>
      <c r="D966" s="15"/>
      <c r="E966" s="15" t="s">
        <v>3431</v>
      </c>
      <c r="F966" s="16" t="s">
        <v>3432</v>
      </c>
      <c r="G966" s="15" t="s">
        <v>27</v>
      </c>
      <c r="H966" s="15" t="s">
        <v>177</v>
      </c>
      <c r="I966" s="15"/>
      <c r="J966" s="15" t="s">
        <v>29</v>
      </c>
      <c r="K966" s="17">
        <v>27900</v>
      </c>
      <c r="L966" s="15">
        <v>42</v>
      </c>
      <c r="M966" s="15" t="s">
        <v>30</v>
      </c>
      <c r="N966" s="15" t="s">
        <v>31</v>
      </c>
      <c r="O966" s="15"/>
      <c r="P966" s="16" t="s">
        <v>2979</v>
      </c>
      <c r="Q966" s="19">
        <v>42551</v>
      </c>
      <c r="R966" s="15" t="s">
        <v>3433</v>
      </c>
      <c r="S966" s="15"/>
      <c r="T966" s="20" t="s">
        <v>3434</v>
      </c>
      <c r="U966" s="14" t="str">
        <f ca="1">VLOOKUP(T966,[1]sheet1!$C$1:$D$65536,2,0)</f>
        <v>18080063080</v>
      </c>
      <c r="V966" s="17">
        <v>35309</v>
      </c>
      <c r="W966" s="15" t="s">
        <v>80</v>
      </c>
      <c r="X966" s="21">
        <f t="shared" si="32"/>
        <v>21</v>
      </c>
      <c r="Y966" s="21">
        <f t="shared" si="33"/>
        <v>15</v>
      </c>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c r="GB966" s="21"/>
      <c r="GC966" s="21"/>
      <c r="GD966" s="21"/>
      <c r="GE966" s="21"/>
      <c r="GF966" s="21"/>
      <c r="GG966" s="21"/>
      <c r="GH966" s="21"/>
      <c r="GI966" s="21"/>
      <c r="GJ966" s="21"/>
      <c r="GK966" s="21"/>
      <c r="GL966" s="21"/>
      <c r="GM966" s="21"/>
      <c r="GN966" s="21"/>
      <c r="GO966" s="21"/>
      <c r="GP966" s="21"/>
      <c r="GQ966" s="21"/>
      <c r="GR966" s="21"/>
      <c r="GS966" s="21"/>
      <c r="GT966" s="21"/>
      <c r="GU966" s="21"/>
      <c r="GV966" s="21"/>
      <c r="GW966" s="21"/>
      <c r="GX966" s="21"/>
      <c r="GY966" s="21"/>
      <c r="GZ966" s="21"/>
      <c r="HA966" s="21"/>
      <c r="HB966" s="21"/>
      <c r="HC966" s="21"/>
      <c r="HD966" s="21"/>
      <c r="HE966" s="21"/>
      <c r="HF966" s="21"/>
      <c r="HG966" s="21"/>
      <c r="HH966" s="21"/>
      <c r="HI966" s="21"/>
      <c r="HJ966" s="21"/>
      <c r="HK966" s="21"/>
      <c r="HL966" s="21"/>
      <c r="HM966" s="21"/>
      <c r="HN966" s="21"/>
      <c r="HO966" s="21"/>
      <c r="HP966" s="21"/>
      <c r="HQ966" s="21"/>
      <c r="HR966" s="21"/>
      <c r="HS966" s="21"/>
      <c r="HT966" s="21"/>
    </row>
    <row r="967" s="9" customFormat="1" ht="30" customHeight="1" spans="1:228">
      <c r="A967" s="10">
        <v>8</v>
      </c>
      <c r="B967" s="14" t="s">
        <v>3435</v>
      </c>
      <c r="C967" s="15" t="s">
        <v>3430</v>
      </c>
      <c r="D967" s="15"/>
      <c r="E967" s="15" t="s">
        <v>3436</v>
      </c>
      <c r="F967" s="16" t="s">
        <v>3437</v>
      </c>
      <c r="G967" s="15" t="s">
        <v>27</v>
      </c>
      <c r="H967" s="15"/>
      <c r="I967" s="15" t="s">
        <v>701</v>
      </c>
      <c r="J967" s="15" t="s">
        <v>41</v>
      </c>
      <c r="K967" s="17">
        <v>26786</v>
      </c>
      <c r="L967" s="15">
        <v>45</v>
      </c>
      <c r="M967" s="15" t="s">
        <v>30</v>
      </c>
      <c r="N967" s="15" t="s">
        <v>156</v>
      </c>
      <c r="O967" s="15"/>
      <c r="P967" s="16" t="s">
        <v>3438</v>
      </c>
      <c r="Q967" s="19">
        <v>37773</v>
      </c>
      <c r="R967" s="15" t="s">
        <v>2076</v>
      </c>
      <c r="S967" s="15"/>
      <c r="T967" s="20" t="s">
        <v>3439</v>
      </c>
      <c r="U967" s="14" t="str">
        <f ca="1">VLOOKUP(T967,[1]sheet1!$C$1:$D$65536,2,0)</f>
        <v>13568976229</v>
      </c>
      <c r="V967" s="17">
        <v>33939</v>
      </c>
      <c r="W967" s="15" t="s">
        <v>36</v>
      </c>
      <c r="X967" s="21">
        <f t="shared" si="32"/>
        <v>25</v>
      </c>
      <c r="Y967" s="21">
        <f t="shared" si="33"/>
        <v>15</v>
      </c>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c r="GB967" s="21"/>
      <c r="GC967" s="21"/>
      <c r="GD967" s="21"/>
      <c r="GE967" s="21"/>
      <c r="GF967" s="21"/>
      <c r="GG967" s="21"/>
      <c r="GH967" s="21"/>
      <c r="GI967" s="21"/>
      <c r="GJ967" s="21"/>
      <c r="GK967" s="21"/>
      <c r="GL967" s="21"/>
      <c r="GM967" s="21"/>
      <c r="GN967" s="21"/>
      <c r="GO967" s="21"/>
      <c r="GP967" s="21"/>
      <c r="GQ967" s="21"/>
      <c r="GR967" s="21"/>
      <c r="GS967" s="21"/>
      <c r="GT967" s="21"/>
      <c r="GU967" s="21"/>
      <c r="GV967" s="21"/>
      <c r="GW967" s="21"/>
      <c r="GX967" s="21"/>
      <c r="GY967" s="21"/>
      <c r="GZ967" s="21"/>
      <c r="HA967" s="21"/>
      <c r="HB967" s="21"/>
      <c r="HC967" s="21"/>
      <c r="HD967" s="21"/>
      <c r="HE967" s="21"/>
      <c r="HF967" s="21"/>
      <c r="HG967" s="21"/>
      <c r="HH967" s="21"/>
      <c r="HI967" s="21"/>
      <c r="HJ967" s="21"/>
      <c r="HK967" s="21"/>
      <c r="HL967" s="21"/>
      <c r="HM967" s="21"/>
      <c r="HN967" s="21"/>
      <c r="HO967" s="21"/>
      <c r="HP967" s="21"/>
      <c r="HQ967" s="21"/>
      <c r="HR967" s="21"/>
      <c r="HS967" s="21"/>
      <c r="HT967" s="21"/>
    </row>
    <row r="968" s="9" customFormat="1" ht="30" customHeight="1" spans="1:228">
      <c r="A968" s="10">
        <v>9</v>
      </c>
      <c r="B968" s="14" t="s">
        <v>3440</v>
      </c>
      <c r="C968" s="15" t="s">
        <v>3430</v>
      </c>
      <c r="D968" s="15"/>
      <c r="E968" s="15" t="s">
        <v>3441</v>
      </c>
      <c r="F968" s="16" t="s">
        <v>3442</v>
      </c>
      <c r="G968" s="15" t="s">
        <v>27</v>
      </c>
      <c r="H968" s="15"/>
      <c r="I968" s="15" t="s">
        <v>701</v>
      </c>
      <c r="J968" s="15" t="s">
        <v>29</v>
      </c>
      <c r="K968" s="17">
        <v>23160</v>
      </c>
      <c r="L968" s="15">
        <v>55</v>
      </c>
      <c r="M968" s="15" t="s">
        <v>30</v>
      </c>
      <c r="N968" s="15" t="s">
        <v>491</v>
      </c>
      <c r="O968" s="15"/>
      <c r="P968" s="16" t="s">
        <v>1520</v>
      </c>
      <c r="Q968" s="19" t="s">
        <v>2037</v>
      </c>
      <c r="R968" s="15" t="s">
        <v>2076</v>
      </c>
      <c r="S968" s="15"/>
      <c r="T968" s="20" t="s">
        <v>3443</v>
      </c>
      <c r="U968" s="14" t="str">
        <f ca="1">VLOOKUP(T968,[1]sheet1!$C$1:$D$65536,2,0)</f>
        <v>13709006068</v>
      </c>
      <c r="V968" s="17">
        <v>29465</v>
      </c>
      <c r="W968" s="15" t="s">
        <v>36</v>
      </c>
      <c r="X968" s="21">
        <f t="shared" si="32"/>
        <v>37</v>
      </c>
      <c r="Y968" s="21">
        <f t="shared" si="33"/>
        <v>15</v>
      </c>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c r="GB968" s="21"/>
      <c r="GC968" s="21"/>
      <c r="GD968" s="21"/>
      <c r="GE968" s="21"/>
      <c r="GF968" s="21"/>
      <c r="GG968" s="21"/>
      <c r="GH968" s="21"/>
      <c r="GI968" s="21"/>
      <c r="GJ968" s="21"/>
      <c r="GK968" s="21"/>
      <c r="GL968" s="21"/>
      <c r="GM968" s="21"/>
      <c r="GN968" s="21"/>
      <c r="GO968" s="21"/>
      <c r="GP968" s="21"/>
      <c r="GQ968" s="21"/>
      <c r="GR968" s="21"/>
      <c r="GS968" s="21"/>
      <c r="GT968" s="21"/>
      <c r="GU968" s="21"/>
      <c r="GV968" s="21"/>
      <c r="GW968" s="21"/>
      <c r="GX968" s="21"/>
      <c r="GY968" s="21"/>
      <c r="GZ968" s="21"/>
      <c r="HA968" s="21"/>
      <c r="HB968" s="21"/>
      <c r="HC968" s="21"/>
      <c r="HD968" s="21"/>
      <c r="HE968" s="21"/>
      <c r="HF968" s="21"/>
      <c r="HG968" s="21"/>
      <c r="HH968" s="21"/>
      <c r="HI968" s="21"/>
      <c r="HJ968" s="21"/>
      <c r="HK968" s="21"/>
      <c r="HL968" s="21"/>
      <c r="HM968" s="21"/>
      <c r="HN968" s="21"/>
      <c r="HO968" s="21"/>
      <c r="HP968" s="21"/>
      <c r="HQ968" s="21"/>
      <c r="HR968" s="21"/>
      <c r="HS968" s="21"/>
      <c r="HT968" s="21"/>
    </row>
    <row r="969" s="9" customFormat="1" ht="30" customHeight="1" spans="1:228">
      <c r="A969" s="10">
        <v>10</v>
      </c>
      <c r="B969" s="14" t="s">
        <v>3444</v>
      </c>
      <c r="C969" s="15" t="s">
        <v>3430</v>
      </c>
      <c r="D969" s="15"/>
      <c r="E969" s="15" t="s">
        <v>3445</v>
      </c>
      <c r="F969" s="16" t="s">
        <v>3446</v>
      </c>
      <c r="G969" s="15" t="s">
        <v>27</v>
      </c>
      <c r="H969" s="15"/>
      <c r="I969" s="15" t="s">
        <v>701</v>
      </c>
      <c r="J969" s="15" t="s">
        <v>41</v>
      </c>
      <c r="K969" s="17">
        <v>25294</v>
      </c>
      <c r="L969" s="15">
        <v>49</v>
      </c>
      <c r="M969" s="15" t="s">
        <v>30</v>
      </c>
      <c r="N969" s="15" t="s">
        <v>156</v>
      </c>
      <c r="O969" s="15"/>
      <c r="P969" s="16" t="s">
        <v>3438</v>
      </c>
      <c r="Q969" s="19">
        <v>38534</v>
      </c>
      <c r="R969" s="15" t="s">
        <v>2076</v>
      </c>
      <c r="S969" s="15"/>
      <c r="T969" s="20" t="s">
        <v>3447</v>
      </c>
      <c r="U969" s="14" t="str">
        <f ca="1">VLOOKUP(T969,[1]sheet1!$C$1:$D$65536,2,0)</f>
        <v>15884436611</v>
      </c>
      <c r="V969" s="17">
        <v>32478</v>
      </c>
      <c r="W969" s="15" t="s">
        <v>36</v>
      </c>
      <c r="X969" s="21">
        <f t="shared" si="32"/>
        <v>29</v>
      </c>
      <c r="Y969" s="21">
        <f t="shared" si="33"/>
        <v>15</v>
      </c>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c r="GB969" s="21"/>
      <c r="GC969" s="21"/>
      <c r="GD969" s="21"/>
      <c r="GE969" s="21"/>
      <c r="GF969" s="21"/>
      <c r="GG969" s="21"/>
      <c r="GH969" s="21"/>
      <c r="GI969" s="21"/>
      <c r="GJ969" s="21"/>
      <c r="GK969" s="21"/>
      <c r="GL969" s="21"/>
      <c r="GM969" s="21"/>
      <c r="GN969" s="21"/>
      <c r="GO969" s="21"/>
      <c r="GP969" s="21"/>
      <c r="GQ969" s="21"/>
      <c r="GR969" s="21"/>
      <c r="GS969" s="21"/>
      <c r="GT969" s="21"/>
      <c r="GU969" s="21"/>
      <c r="GV969" s="21"/>
      <c r="GW969" s="21"/>
      <c r="GX969" s="21"/>
      <c r="GY969" s="21"/>
      <c r="GZ969" s="21"/>
      <c r="HA969" s="21"/>
      <c r="HB969" s="21"/>
      <c r="HC969" s="21"/>
      <c r="HD969" s="21"/>
      <c r="HE969" s="21"/>
      <c r="HF969" s="21"/>
      <c r="HG969" s="21"/>
      <c r="HH969" s="21"/>
      <c r="HI969" s="21"/>
      <c r="HJ969" s="21"/>
      <c r="HK969" s="21"/>
      <c r="HL969" s="21"/>
      <c r="HM969" s="21"/>
      <c r="HN969" s="21"/>
      <c r="HO969" s="21"/>
      <c r="HP969" s="21"/>
      <c r="HQ969" s="21"/>
      <c r="HR969" s="21"/>
      <c r="HS969" s="21"/>
      <c r="HT969" s="21"/>
    </row>
    <row r="970" s="9" customFormat="1" ht="30" customHeight="1" spans="1:228">
      <c r="A970" s="10">
        <v>11</v>
      </c>
      <c r="B970" s="14" t="s">
        <v>3448</v>
      </c>
      <c r="C970" s="15" t="s">
        <v>3430</v>
      </c>
      <c r="D970" s="15"/>
      <c r="E970" s="15" t="s">
        <v>3449</v>
      </c>
      <c r="F970" s="16" t="s">
        <v>3450</v>
      </c>
      <c r="G970" s="15" t="s">
        <v>27</v>
      </c>
      <c r="H970" s="15"/>
      <c r="I970" s="15" t="s">
        <v>701</v>
      </c>
      <c r="J970" s="15" t="s">
        <v>41</v>
      </c>
      <c r="K970" s="17">
        <v>28128</v>
      </c>
      <c r="L970" s="15">
        <v>41</v>
      </c>
      <c r="M970" s="15" t="s">
        <v>30</v>
      </c>
      <c r="N970" s="15" t="s">
        <v>156</v>
      </c>
      <c r="O970" s="15"/>
      <c r="P970" s="16" t="s">
        <v>3438</v>
      </c>
      <c r="Q970" s="19">
        <v>38534</v>
      </c>
      <c r="R970" s="15" t="s">
        <v>2076</v>
      </c>
      <c r="S970" s="15"/>
      <c r="T970" s="20" t="s">
        <v>3451</v>
      </c>
      <c r="U970" s="14" t="str">
        <f ca="1">VLOOKUP(T970,[1]sheet1!$C$1:$D$65536,2,0)</f>
        <v>18280038417</v>
      </c>
      <c r="V970" s="17">
        <v>35674</v>
      </c>
      <c r="W970" s="15" t="s">
        <v>36</v>
      </c>
      <c r="X970" s="21">
        <f t="shared" si="32"/>
        <v>20</v>
      </c>
      <c r="Y970" s="21">
        <f t="shared" si="33"/>
        <v>15</v>
      </c>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c r="GB970" s="21"/>
      <c r="GC970" s="21"/>
      <c r="GD970" s="21"/>
      <c r="GE970" s="21"/>
      <c r="GF970" s="21"/>
      <c r="GG970" s="21"/>
      <c r="GH970" s="21"/>
      <c r="GI970" s="21"/>
      <c r="GJ970" s="21"/>
      <c r="GK970" s="21"/>
      <c r="GL970" s="21"/>
      <c r="GM970" s="21"/>
      <c r="GN970" s="21"/>
      <c r="GO970" s="21"/>
      <c r="GP970" s="21"/>
      <c r="GQ970" s="21"/>
      <c r="GR970" s="21"/>
      <c r="GS970" s="21"/>
      <c r="GT970" s="21"/>
      <c r="GU970" s="21"/>
      <c r="GV970" s="21"/>
      <c r="GW970" s="21"/>
      <c r="GX970" s="21"/>
      <c r="GY970" s="21"/>
      <c r="GZ970" s="21"/>
      <c r="HA970" s="21"/>
      <c r="HB970" s="21"/>
      <c r="HC970" s="21"/>
      <c r="HD970" s="21"/>
      <c r="HE970" s="21"/>
      <c r="HF970" s="21"/>
      <c r="HG970" s="21"/>
      <c r="HH970" s="21"/>
      <c r="HI970" s="21"/>
      <c r="HJ970" s="21"/>
      <c r="HK970" s="21"/>
      <c r="HL970" s="21"/>
      <c r="HM970" s="21"/>
      <c r="HN970" s="21"/>
      <c r="HO970" s="21"/>
      <c r="HP970" s="21"/>
      <c r="HQ970" s="21"/>
      <c r="HR970" s="21"/>
      <c r="HS970" s="21"/>
      <c r="HT970" s="21"/>
    </row>
    <row r="971" s="9" customFormat="1" ht="30" customHeight="1" spans="1:228">
      <c r="A971" s="10">
        <v>12</v>
      </c>
      <c r="B971" s="14" t="s">
        <v>3452</v>
      </c>
      <c r="C971" s="15" t="s">
        <v>3430</v>
      </c>
      <c r="D971" s="15"/>
      <c r="E971" s="15" t="s">
        <v>3453</v>
      </c>
      <c r="F971" s="16" t="s">
        <v>3454</v>
      </c>
      <c r="G971" s="15" t="s">
        <v>27</v>
      </c>
      <c r="H971" s="15"/>
      <c r="I971" s="15" t="s">
        <v>701</v>
      </c>
      <c r="J971" s="15" t="s">
        <v>29</v>
      </c>
      <c r="K971" s="17"/>
      <c r="L971" s="15"/>
      <c r="M971" s="15" t="s">
        <v>30</v>
      </c>
      <c r="N971" s="15" t="s">
        <v>31</v>
      </c>
      <c r="O971" s="15" t="s">
        <v>91</v>
      </c>
      <c r="P971" s="16" t="s">
        <v>47</v>
      </c>
      <c r="Q971" s="19">
        <v>38169</v>
      </c>
      <c r="R971" s="15" t="s">
        <v>57</v>
      </c>
      <c r="S971" s="15"/>
      <c r="T971" s="20" t="s">
        <v>3455</v>
      </c>
      <c r="U971" s="14" t="str">
        <f ca="1">VLOOKUP(T971,[1]sheet1!$C$1:$D$65536,2,0)</f>
        <v>13881930111</v>
      </c>
      <c r="V971" s="17">
        <v>38200</v>
      </c>
      <c r="W971" s="15" t="s">
        <v>80</v>
      </c>
      <c r="X971" s="21">
        <f t="shared" si="32"/>
        <v>13</v>
      </c>
      <c r="Y971" s="21">
        <f t="shared" si="33"/>
        <v>10</v>
      </c>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c r="GB971" s="21"/>
      <c r="GC971" s="21"/>
      <c r="GD971" s="21"/>
      <c r="GE971" s="21"/>
      <c r="GF971" s="21"/>
      <c r="GG971" s="21"/>
      <c r="GH971" s="21"/>
      <c r="GI971" s="21"/>
      <c r="GJ971" s="21"/>
      <c r="GK971" s="21"/>
      <c r="GL971" s="21"/>
      <c r="GM971" s="21"/>
      <c r="GN971" s="21"/>
      <c r="GO971" s="21"/>
      <c r="GP971" s="21"/>
      <c r="GQ971" s="21"/>
      <c r="GR971" s="21"/>
      <c r="GS971" s="21"/>
      <c r="GT971" s="21"/>
      <c r="GU971" s="21"/>
      <c r="GV971" s="21"/>
      <c r="GW971" s="21"/>
      <c r="GX971" s="21"/>
      <c r="GY971" s="21"/>
      <c r="GZ971" s="21"/>
      <c r="HA971" s="21"/>
      <c r="HB971" s="21"/>
      <c r="HC971" s="21"/>
      <c r="HD971" s="21"/>
      <c r="HE971" s="21"/>
      <c r="HF971" s="21"/>
      <c r="HG971" s="21"/>
      <c r="HH971" s="21"/>
      <c r="HI971" s="21"/>
      <c r="HJ971" s="21"/>
      <c r="HK971" s="21"/>
      <c r="HL971" s="21"/>
      <c r="HM971" s="21"/>
      <c r="HN971" s="21"/>
      <c r="HO971" s="21"/>
      <c r="HP971" s="21"/>
      <c r="HQ971" s="21"/>
      <c r="HR971" s="21"/>
      <c r="HS971" s="21"/>
      <c r="HT971" s="21"/>
    </row>
    <row r="972" s="9" customFormat="1" ht="30" customHeight="1" spans="1:228">
      <c r="A972" s="10">
        <v>13</v>
      </c>
      <c r="B972" s="14" t="s">
        <v>3456</v>
      </c>
      <c r="C972" s="15" t="s">
        <v>3457</v>
      </c>
      <c r="D972" s="15"/>
      <c r="E972" s="15" t="s">
        <v>3458</v>
      </c>
      <c r="F972" s="16" t="s">
        <v>3459</v>
      </c>
      <c r="G972" s="15" t="s">
        <v>56</v>
      </c>
      <c r="H972" s="15" t="s">
        <v>177</v>
      </c>
      <c r="I972" s="15"/>
      <c r="J972" s="15" t="s">
        <v>41</v>
      </c>
      <c r="K972" s="17">
        <v>31161</v>
      </c>
      <c r="L972" s="15">
        <v>33</v>
      </c>
      <c r="M972" s="15" t="s">
        <v>30</v>
      </c>
      <c r="N972" s="15" t="s">
        <v>31</v>
      </c>
      <c r="O972" s="15" t="s">
        <v>389</v>
      </c>
      <c r="P972" s="16" t="s">
        <v>2979</v>
      </c>
      <c r="Q972" s="19" t="s">
        <v>3460</v>
      </c>
      <c r="R972" s="15" t="s">
        <v>3433</v>
      </c>
      <c r="S972" s="15"/>
      <c r="T972" s="20" t="s">
        <v>3461</v>
      </c>
      <c r="U972" s="14" t="str">
        <f ca="1">VLOOKUP(T972,[1]sheet1!$C$1:$D$65536,2,0)</f>
        <v>18011480929</v>
      </c>
      <c r="V972" s="17">
        <v>40940</v>
      </c>
      <c r="W972" s="15" t="s">
        <v>80</v>
      </c>
      <c r="X972" s="21">
        <f t="shared" si="32"/>
        <v>5</v>
      </c>
      <c r="Y972" s="21">
        <f t="shared" si="33"/>
        <v>5</v>
      </c>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c r="GB972" s="21"/>
      <c r="GC972" s="21"/>
      <c r="GD972" s="21"/>
      <c r="GE972" s="21"/>
      <c r="GF972" s="21"/>
      <c r="GG972" s="21"/>
      <c r="GH972" s="21"/>
      <c r="GI972" s="21"/>
      <c r="GJ972" s="21"/>
      <c r="GK972" s="21"/>
      <c r="GL972" s="21"/>
      <c r="GM972" s="21"/>
      <c r="GN972" s="21"/>
      <c r="GO972" s="21"/>
      <c r="GP972" s="21"/>
      <c r="GQ972" s="21"/>
      <c r="GR972" s="21"/>
      <c r="GS972" s="21"/>
      <c r="GT972" s="21"/>
      <c r="GU972" s="21"/>
      <c r="GV972" s="21"/>
      <c r="GW972" s="21"/>
      <c r="GX972" s="21"/>
      <c r="GY972" s="21"/>
      <c r="GZ972" s="21"/>
      <c r="HA972" s="21"/>
      <c r="HB972" s="21"/>
      <c r="HC972" s="21"/>
      <c r="HD972" s="21"/>
      <c r="HE972" s="21"/>
      <c r="HF972" s="21"/>
      <c r="HG972" s="21"/>
      <c r="HH972" s="21"/>
      <c r="HI972" s="21"/>
      <c r="HJ972" s="21"/>
      <c r="HK972" s="21"/>
      <c r="HL972" s="21"/>
      <c r="HM972" s="21"/>
      <c r="HN972" s="21"/>
      <c r="HO972" s="21"/>
      <c r="HP972" s="21"/>
      <c r="HQ972" s="21"/>
      <c r="HR972" s="21"/>
      <c r="HS972" s="21"/>
      <c r="HT972" s="21"/>
    </row>
    <row r="973" s="9" customFormat="1" ht="30" customHeight="1" spans="1:228">
      <c r="A973" s="10">
        <v>14</v>
      </c>
      <c r="B973" s="14" t="s">
        <v>3462</v>
      </c>
      <c r="C973" s="15" t="s">
        <v>3457</v>
      </c>
      <c r="D973" s="15"/>
      <c r="E973" s="15" t="s">
        <v>3463</v>
      </c>
      <c r="F973" s="16" t="s">
        <v>3464</v>
      </c>
      <c r="G973" s="15" t="s">
        <v>27</v>
      </c>
      <c r="H973" s="15" t="s">
        <v>177</v>
      </c>
      <c r="I973" s="15"/>
      <c r="J973" s="15" t="s">
        <v>41</v>
      </c>
      <c r="K973" s="17">
        <v>26644</v>
      </c>
      <c r="L973" s="15">
        <v>45</v>
      </c>
      <c r="M973" s="15" t="s">
        <v>30</v>
      </c>
      <c r="N973" s="15" t="s">
        <v>31</v>
      </c>
      <c r="O973" s="15"/>
      <c r="P973" s="16" t="s">
        <v>2979</v>
      </c>
      <c r="Q973" s="19">
        <v>42561</v>
      </c>
      <c r="R973" s="15" t="s">
        <v>3433</v>
      </c>
      <c r="S973" s="15"/>
      <c r="T973" s="20" t="s">
        <v>3465</v>
      </c>
      <c r="U973" s="14" t="str">
        <f ca="1">VLOOKUP(T973,[1]sheet1!$C$1:$D$65536,2,0)</f>
        <v>13541369059</v>
      </c>
      <c r="V973" s="17">
        <v>34243</v>
      </c>
      <c r="W973" s="15" t="s">
        <v>36</v>
      </c>
      <c r="X973" s="21">
        <f t="shared" si="32"/>
        <v>24</v>
      </c>
      <c r="Y973" s="21">
        <f t="shared" si="33"/>
        <v>15</v>
      </c>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c r="GB973" s="21"/>
      <c r="GC973" s="21"/>
      <c r="GD973" s="21"/>
      <c r="GE973" s="21"/>
      <c r="GF973" s="21"/>
      <c r="GG973" s="21"/>
      <c r="GH973" s="21"/>
      <c r="GI973" s="21"/>
      <c r="GJ973" s="21"/>
      <c r="GK973" s="21"/>
      <c r="GL973" s="21"/>
      <c r="GM973" s="21"/>
      <c r="GN973" s="21"/>
      <c r="GO973" s="21"/>
      <c r="GP973" s="21"/>
      <c r="GQ973" s="21"/>
      <c r="GR973" s="21"/>
      <c r="GS973" s="21"/>
      <c r="GT973" s="21"/>
      <c r="GU973" s="21"/>
      <c r="GV973" s="21"/>
      <c r="GW973" s="21"/>
      <c r="GX973" s="21"/>
      <c r="GY973" s="21"/>
      <c r="GZ973" s="21"/>
      <c r="HA973" s="21"/>
      <c r="HB973" s="21"/>
      <c r="HC973" s="21"/>
      <c r="HD973" s="21"/>
      <c r="HE973" s="21"/>
      <c r="HF973" s="21"/>
      <c r="HG973" s="21"/>
      <c r="HH973" s="21"/>
      <c r="HI973" s="21"/>
      <c r="HJ973" s="21"/>
      <c r="HK973" s="21"/>
      <c r="HL973" s="21"/>
      <c r="HM973" s="21"/>
      <c r="HN973" s="21"/>
      <c r="HO973" s="21"/>
      <c r="HP973" s="21"/>
      <c r="HQ973" s="21"/>
      <c r="HR973" s="21"/>
      <c r="HS973" s="21"/>
      <c r="HT973" s="21"/>
    </row>
    <row r="974" s="9" customFormat="1" ht="30" customHeight="1" spans="1:228">
      <c r="A974" s="10">
        <v>15</v>
      </c>
      <c r="B974" s="14" t="s">
        <v>3466</v>
      </c>
      <c r="C974" s="15" t="s">
        <v>3457</v>
      </c>
      <c r="D974" s="15"/>
      <c r="E974" s="15" t="s">
        <v>3467</v>
      </c>
      <c r="F974" s="16" t="s">
        <v>3468</v>
      </c>
      <c r="G974" s="15" t="s">
        <v>27</v>
      </c>
      <c r="H974" s="15" t="s">
        <v>177</v>
      </c>
      <c r="I974" s="15"/>
      <c r="J974" s="15" t="s">
        <v>29</v>
      </c>
      <c r="K974" s="17">
        <v>26641</v>
      </c>
      <c r="L974" s="15">
        <v>45</v>
      </c>
      <c r="M974" s="15" t="s">
        <v>30</v>
      </c>
      <c r="N974" s="15" t="s">
        <v>156</v>
      </c>
      <c r="O974" s="15"/>
      <c r="P974" s="16" t="s">
        <v>3469</v>
      </c>
      <c r="Q974" s="19">
        <v>38513</v>
      </c>
      <c r="R974" s="15" t="s">
        <v>3470</v>
      </c>
      <c r="S974" s="15"/>
      <c r="T974" s="20" t="s">
        <v>3471</v>
      </c>
      <c r="U974" s="14" t="str">
        <f ca="1">VLOOKUP(T974,[1]sheet1!$C$1:$D$65536,2,0)</f>
        <v>15008241905</v>
      </c>
      <c r="V974" s="17">
        <v>34182</v>
      </c>
      <c r="W974" s="15" t="s">
        <v>36</v>
      </c>
      <c r="X974" s="21">
        <f t="shared" si="32"/>
        <v>24</v>
      </c>
      <c r="Y974" s="21">
        <f t="shared" si="33"/>
        <v>15</v>
      </c>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c r="GB974" s="21"/>
      <c r="GC974" s="21"/>
      <c r="GD974" s="21"/>
      <c r="GE974" s="21"/>
      <c r="GF974" s="21"/>
      <c r="GG974" s="21"/>
      <c r="GH974" s="21"/>
      <c r="GI974" s="21"/>
      <c r="GJ974" s="21"/>
      <c r="GK974" s="21"/>
      <c r="GL974" s="21"/>
      <c r="GM974" s="21"/>
      <c r="GN974" s="21"/>
      <c r="GO974" s="21"/>
      <c r="GP974" s="21"/>
      <c r="GQ974" s="21"/>
      <c r="GR974" s="21"/>
      <c r="GS974" s="21"/>
      <c r="GT974" s="21"/>
      <c r="GU974" s="21"/>
      <c r="GV974" s="21"/>
      <c r="GW974" s="21"/>
      <c r="GX974" s="21"/>
      <c r="GY974" s="21"/>
      <c r="GZ974" s="21"/>
      <c r="HA974" s="21"/>
      <c r="HB974" s="21"/>
      <c r="HC974" s="21"/>
      <c r="HD974" s="21"/>
      <c r="HE974" s="21"/>
      <c r="HF974" s="21"/>
      <c r="HG974" s="21"/>
      <c r="HH974" s="21"/>
      <c r="HI974" s="21"/>
      <c r="HJ974" s="21"/>
      <c r="HK974" s="21"/>
      <c r="HL974" s="21"/>
      <c r="HM974" s="21"/>
      <c r="HN974" s="21"/>
      <c r="HO974" s="21"/>
      <c r="HP974" s="21"/>
      <c r="HQ974" s="21"/>
      <c r="HR974" s="21"/>
      <c r="HS974" s="21"/>
      <c r="HT974" s="21"/>
    </row>
    <row r="975" s="9" customFormat="1" ht="30" customHeight="1" spans="1:228">
      <c r="A975" s="10">
        <v>16</v>
      </c>
      <c r="B975" s="14" t="s">
        <v>3472</v>
      </c>
      <c r="C975" s="15" t="s">
        <v>3457</v>
      </c>
      <c r="D975" s="15"/>
      <c r="E975" s="15" t="s">
        <v>3473</v>
      </c>
      <c r="F975" s="16" t="s">
        <v>3474</v>
      </c>
      <c r="G975" s="15" t="s">
        <v>27</v>
      </c>
      <c r="H975" s="15"/>
      <c r="I975" s="15" t="s">
        <v>701</v>
      </c>
      <c r="J975" s="15" t="s">
        <v>41</v>
      </c>
      <c r="K975" s="17">
        <v>28267</v>
      </c>
      <c r="L975" s="15">
        <v>41</v>
      </c>
      <c r="M975" s="15" t="s">
        <v>30</v>
      </c>
      <c r="N975" s="15" t="s">
        <v>31</v>
      </c>
      <c r="O975" s="15"/>
      <c r="P975" s="16" t="s">
        <v>2979</v>
      </c>
      <c r="Q975" s="19">
        <v>39088</v>
      </c>
      <c r="R975" s="15" t="s">
        <v>3433</v>
      </c>
      <c r="S975" s="15"/>
      <c r="T975" s="20" t="s">
        <v>3475</v>
      </c>
      <c r="U975" s="14" t="str">
        <f ca="1">VLOOKUP(T975,[1]sheet1!$C$1:$D$65536,2,0)</f>
        <v>13689092446</v>
      </c>
      <c r="V975" s="17">
        <v>36100</v>
      </c>
      <c r="W975" s="15" t="s">
        <v>36</v>
      </c>
      <c r="X975" s="21">
        <f t="shared" si="32"/>
        <v>19</v>
      </c>
      <c r="Y975" s="21">
        <f t="shared" si="33"/>
        <v>10</v>
      </c>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c r="GB975" s="21"/>
      <c r="GC975" s="21"/>
      <c r="GD975" s="21"/>
      <c r="GE975" s="21"/>
      <c r="GF975" s="21"/>
      <c r="GG975" s="21"/>
      <c r="GH975" s="21"/>
      <c r="GI975" s="21"/>
      <c r="GJ975" s="21"/>
      <c r="GK975" s="21"/>
      <c r="GL975" s="21"/>
      <c r="GM975" s="21"/>
      <c r="GN975" s="21"/>
      <c r="GO975" s="21"/>
      <c r="GP975" s="21"/>
      <c r="GQ975" s="21"/>
      <c r="GR975" s="21"/>
      <c r="GS975" s="21"/>
      <c r="GT975" s="21"/>
      <c r="GU975" s="21"/>
      <c r="GV975" s="21"/>
      <c r="GW975" s="21"/>
      <c r="GX975" s="21"/>
      <c r="GY975" s="21"/>
      <c r="GZ975" s="21"/>
      <c r="HA975" s="21"/>
      <c r="HB975" s="21"/>
      <c r="HC975" s="21"/>
      <c r="HD975" s="21"/>
      <c r="HE975" s="21"/>
      <c r="HF975" s="21"/>
      <c r="HG975" s="21"/>
      <c r="HH975" s="21"/>
      <c r="HI975" s="21"/>
      <c r="HJ975" s="21"/>
      <c r="HK975" s="21"/>
      <c r="HL975" s="21"/>
      <c r="HM975" s="21"/>
      <c r="HN975" s="21"/>
      <c r="HO975" s="21"/>
      <c r="HP975" s="21"/>
      <c r="HQ975" s="21"/>
      <c r="HR975" s="21"/>
      <c r="HS975" s="21"/>
      <c r="HT975" s="21"/>
    </row>
    <row r="976" s="9" customFormat="1" ht="30" customHeight="1" spans="1:228">
      <c r="A976" s="10">
        <v>17</v>
      </c>
      <c r="B976" s="14" t="s">
        <v>3476</v>
      </c>
      <c r="C976" s="15" t="s">
        <v>3457</v>
      </c>
      <c r="D976" s="15"/>
      <c r="E976" s="15" t="s">
        <v>3477</v>
      </c>
      <c r="F976" s="16" t="s">
        <v>3478</v>
      </c>
      <c r="G976" s="15" t="s">
        <v>27</v>
      </c>
      <c r="H976" s="15"/>
      <c r="I976" s="15" t="s">
        <v>701</v>
      </c>
      <c r="J976" s="15" t="s">
        <v>41</v>
      </c>
      <c r="K976" s="17">
        <v>27328</v>
      </c>
      <c r="L976" s="15">
        <v>43</v>
      </c>
      <c r="M976" s="15" t="s">
        <v>30</v>
      </c>
      <c r="N976" s="15" t="s">
        <v>31</v>
      </c>
      <c r="O976" s="15"/>
      <c r="P976" s="16" t="s">
        <v>2979</v>
      </c>
      <c r="Q976" s="19">
        <v>42551</v>
      </c>
      <c r="R976" s="15" t="s">
        <v>3433</v>
      </c>
      <c r="S976" s="15"/>
      <c r="T976" s="20" t="s">
        <v>3479</v>
      </c>
      <c r="U976" s="14" t="str">
        <f ca="1">VLOOKUP(T976,[1]sheet1!$C$1:$D$65536,2,0)</f>
        <v>18980563746</v>
      </c>
      <c r="V976" s="17">
        <v>35704</v>
      </c>
      <c r="W976" s="15" t="s">
        <v>36</v>
      </c>
      <c r="X976" s="21">
        <f t="shared" si="32"/>
        <v>20</v>
      </c>
      <c r="Y976" s="21">
        <f t="shared" si="33"/>
        <v>15</v>
      </c>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c r="GB976" s="21"/>
      <c r="GC976" s="21"/>
      <c r="GD976" s="21"/>
      <c r="GE976" s="21"/>
      <c r="GF976" s="21"/>
      <c r="GG976" s="21"/>
      <c r="GH976" s="21"/>
      <c r="GI976" s="21"/>
      <c r="GJ976" s="21"/>
      <c r="GK976" s="21"/>
      <c r="GL976" s="21"/>
      <c r="GM976" s="21"/>
      <c r="GN976" s="21"/>
      <c r="GO976" s="21"/>
      <c r="GP976" s="21"/>
      <c r="GQ976" s="21"/>
      <c r="GR976" s="21"/>
      <c r="GS976" s="21"/>
      <c r="GT976" s="21"/>
      <c r="GU976" s="21"/>
      <c r="GV976" s="21"/>
      <c r="GW976" s="21"/>
      <c r="GX976" s="21"/>
      <c r="GY976" s="21"/>
      <c r="GZ976" s="21"/>
      <c r="HA976" s="21"/>
      <c r="HB976" s="21"/>
      <c r="HC976" s="21"/>
      <c r="HD976" s="21"/>
      <c r="HE976" s="21"/>
      <c r="HF976" s="21"/>
      <c r="HG976" s="21"/>
      <c r="HH976" s="21"/>
      <c r="HI976" s="21"/>
      <c r="HJ976" s="21"/>
      <c r="HK976" s="21"/>
      <c r="HL976" s="21"/>
      <c r="HM976" s="21"/>
      <c r="HN976" s="21"/>
      <c r="HO976" s="21"/>
      <c r="HP976" s="21"/>
      <c r="HQ976" s="21"/>
      <c r="HR976" s="21"/>
      <c r="HS976" s="21"/>
      <c r="HT976" s="21"/>
    </row>
    <row r="977" s="9" customFormat="1" ht="30" customHeight="1" spans="1:228">
      <c r="A977" s="10">
        <v>18</v>
      </c>
      <c r="B977" s="14" t="s">
        <v>3480</v>
      </c>
      <c r="C977" s="15" t="s">
        <v>3457</v>
      </c>
      <c r="D977" s="15"/>
      <c r="E977" s="15" t="s">
        <v>3481</v>
      </c>
      <c r="F977" s="16" t="s">
        <v>3482</v>
      </c>
      <c r="G977" s="15" t="s">
        <v>27</v>
      </c>
      <c r="H977" s="15"/>
      <c r="I977" s="15" t="s">
        <v>701</v>
      </c>
      <c r="J977" s="15" t="s">
        <v>41</v>
      </c>
      <c r="K977" s="17">
        <v>23298</v>
      </c>
      <c r="L977" s="15">
        <v>54</v>
      </c>
      <c r="M977" s="15" t="s">
        <v>30</v>
      </c>
      <c r="N977" s="15" t="s">
        <v>730</v>
      </c>
      <c r="O977" s="15"/>
      <c r="P977" s="16"/>
      <c r="Q977" s="19"/>
      <c r="R977" s="15" t="s">
        <v>3433</v>
      </c>
      <c r="S977" s="15"/>
      <c r="T977" s="20" t="s">
        <v>3483</v>
      </c>
      <c r="U977" s="14" t="str">
        <f ca="1">VLOOKUP(T977,[1]sheet1!$C$1:$D$65536,2,0)</f>
        <v>13689030996</v>
      </c>
      <c r="V977" s="17">
        <v>30286</v>
      </c>
      <c r="W977" s="15" t="s">
        <v>36</v>
      </c>
      <c r="X977" s="21">
        <f t="shared" si="32"/>
        <v>35</v>
      </c>
      <c r="Y977" s="21">
        <f t="shared" si="33"/>
        <v>15</v>
      </c>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c r="GB977" s="21"/>
      <c r="GC977" s="21"/>
      <c r="GD977" s="21"/>
      <c r="GE977" s="21"/>
      <c r="GF977" s="21"/>
      <c r="GG977" s="21"/>
      <c r="GH977" s="21"/>
      <c r="GI977" s="21"/>
      <c r="GJ977" s="21"/>
      <c r="GK977" s="21"/>
      <c r="GL977" s="21"/>
      <c r="GM977" s="21"/>
      <c r="GN977" s="21"/>
      <c r="GO977" s="21"/>
      <c r="GP977" s="21"/>
      <c r="GQ977" s="21"/>
      <c r="GR977" s="21"/>
      <c r="GS977" s="21"/>
      <c r="GT977" s="21"/>
      <c r="GU977" s="21"/>
      <c r="GV977" s="21"/>
      <c r="GW977" s="21"/>
      <c r="GX977" s="21"/>
      <c r="GY977" s="21"/>
      <c r="GZ977" s="21"/>
      <c r="HA977" s="21"/>
      <c r="HB977" s="21"/>
      <c r="HC977" s="21"/>
      <c r="HD977" s="21"/>
      <c r="HE977" s="21"/>
      <c r="HF977" s="21"/>
      <c r="HG977" s="21"/>
      <c r="HH977" s="21"/>
      <c r="HI977" s="21"/>
      <c r="HJ977" s="21"/>
      <c r="HK977" s="21"/>
      <c r="HL977" s="21"/>
      <c r="HM977" s="21"/>
      <c r="HN977" s="21"/>
      <c r="HO977" s="21"/>
      <c r="HP977" s="21"/>
      <c r="HQ977" s="21"/>
      <c r="HR977" s="21"/>
      <c r="HS977" s="21"/>
      <c r="HT977" s="21"/>
    </row>
    <row r="978" s="9" customFormat="1" ht="30" customHeight="1" spans="1:228">
      <c r="A978" s="10">
        <v>19</v>
      </c>
      <c r="B978" s="14" t="s">
        <v>3484</v>
      </c>
      <c r="C978" s="15" t="s">
        <v>3457</v>
      </c>
      <c r="D978" s="15"/>
      <c r="E978" s="15" t="s">
        <v>3485</v>
      </c>
      <c r="F978" s="16" t="s">
        <v>3486</v>
      </c>
      <c r="G978" s="15" t="s">
        <v>27</v>
      </c>
      <c r="H978" s="15"/>
      <c r="I978" s="15" t="s">
        <v>701</v>
      </c>
      <c r="J978" s="15" t="s">
        <v>41</v>
      </c>
      <c r="K978" s="17">
        <v>23319</v>
      </c>
      <c r="L978" s="15">
        <v>54</v>
      </c>
      <c r="M978" s="15" t="s">
        <v>30</v>
      </c>
      <c r="N978" s="15" t="s">
        <v>730</v>
      </c>
      <c r="O978" s="15"/>
      <c r="P978" s="16"/>
      <c r="Q978" s="19"/>
      <c r="R978" s="15" t="s">
        <v>3433</v>
      </c>
      <c r="S978" s="15"/>
      <c r="T978" s="20" t="s">
        <v>3487</v>
      </c>
      <c r="U978" s="14" t="str">
        <f ca="1">VLOOKUP(T978,[1]sheet1!$C$1:$D$65536,2,0)</f>
        <v>13882051338</v>
      </c>
      <c r="V978" s="17">
        <v>30286</v>
      </c>
      <c r="W978" s="15" t="s">
        <v>36</v>
      </c>
      <c r="X978" s="21">
        <f t="shared" si="32"/>
        <v>35</v>
      </c>
      <c r="Y978" s="21">
        <f t="shared" si="33"/>
        <v>15</v>
      </c>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c r="GB978" s="21"/>
      <c r="GC978" s="21"/>
      <c r="GD978" s="21"/>
      <c r="GE978" s="21"/>
      <c r="GF978" s="21"/>
      <c r="GG978" s="21"/>
      <c r="GH978" s="21"/>
      <c r="GI978" s="21"/>
      <c r="GJ978" s="21"/>
      <c r="GK978" s="21"/>
      <c r="GL978" s="21"/>
      <c r="GM978" s="21"/>
      <c r="GN978" s="21"/>
      <c r="GO978" s="21"/>
      <c r="GP978" s="21"/>
      <c r="GQ978" s="21"/>
      <c r="GR978" s="21"/>
      <c r="GS978" s="21"/>
      <c r="GT978" s="21"/>
      <c r="GU978" s="21"/>
      <c r="GV978" s="21"/>
      <c r="GW978" s="21"/>
      <c r="GX978" s="21"/>
      <c r="GY978" s="21"/>
      <c r="GZ978" s="21"/>
      <c r="HA978" s="21"/>
      <c r="HB978" s="21"/>
      <c r="HC978" s="21"/>
      <c r="HD978" s="21"/>
      <c r="HE978" s="21"/>
      <c r="HF978" s="21"/>
      <c r="HG978" s="21"/>
      <c r="HH978" s="21"/>
      <c r="HI978" s="21"/>
      <c r="HJ978" s="21"/>
      <c r="HK978" s="21"/>
      <c r="HL978" s="21"/>
      <c r="HM978" s="21"/>
      <c r="HN978" s="21"/>
      <c r="HO978" s="21"/>
      <c r="HP978" s="21"/>
      <c r="HQ978" s="21"/>
      <c r="HR978" s="21"/>
      <c r="HS978" s="21"/>
      <c r="HT978" s="21"/>
    </row>
    <row r="979" s="9" customFormat="1" ht="30" customHeight="1" spans="1:228">
      <c r="A979" s="10">
        <v>20</v>
      </c>
      <c r="B979" s="14" t="s">
        <v>3488</v>
      </c>
      <c r="C979" s="15" t="s">
        <v>3457</v>
      </c>
      <c r="D979" s="15"/>
      <c r="E979" s="15">
        <v>1377</v>
      </c>
      <c r="F979" s="16" t="s">
        <v>3489</v>
      </c>
      <c r="G979" s="15" t="s">
        <v>27</v>
      </c>
      <c r="H979" s="15"/>
      <c r="I979" s="15" t="s">
        <v>701</v>
      </c>
      <c r="J979" s="15" t="s">
        <v>41</v>
      </c>
      <c r="K979" s="17">
        <v>32584</v>
      </c>
      <c r="L979" s="15">
        <v>29</v>
      </c>
      <c r="M979" s="15" t="s">
        <v>30</v>
      </c>
      <c r="N979" s="15" t="s">
        <v>102</v>
      </c>
      <c r="O979" s="15"/>
      <c r="P979" s="16" t="s">
        <v>2979</v>
      </c>
      <c r="Q979" s="19">
        <v>42171</v>
      </c>
      <c r="R979" s="15" t="s">
        <v>2076</v>
      </c>
      <c r="S979" s="15"/>
      <c r="T979" s="20" t="s">
        <v>3490</v>
      </c>
      <c r="U979" s="14" t="str">
        <f ca="1">VLOOKUP(T979,[1]sheet1!$C$1:$D$65536,2,0)</f>
        <v>15680950826</v>
      </c>
      <c r="V979" s="17">
        <v>42614</v>
      </c>
      <c r="W979" s="15" t="s">
        <v>80</v>
      </c>
      <c r="X979" s="21">
        <f t="shared" si="32"/>
        <v>1</v>
      </c>
      <c r="Y979" s="21">
        <f t="shared" si="33"/>
        <v>5</v>
      </c>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c r="GB979" s="21"/>
      <c r="GC979" s="21"/>
      <c r="GD979" s="21"/>
      <c r="GE979" s="21"/>
      <c r="GF979" s="21"/>
      <c r="GG979" s="21"/>
      <c r="GH979" s="21"/>
      <c r="GI979" s="21"/>
      <c r="GJ979" s="21"/>
      <c r="GK979" s="21"/>
      <c r="GL979" s="21"/>
      <c r="GM979" s="21"/>
      <c r="GN979" s="21"/>
      <c r="GO979" s="21"/>
      <c r="GP979" s="21"/>
      <c r="GQ979" s="21"/>
      <c r="GR979" s="21"/>
      <c r="GS979" s="21"/>
      <c r="GT979" s="21"/>
      <c r="GU979" s="21"/>
      <c r="GV979" s="21"/>
      <c r="GW979" s="21"/>
      <c r="GX979" s="21"/>
      <c r="GY979" s="21"/>
      <c r="GZ979" s="21"/>
      <c r="HA979" s="21"/>
      <c r="HB979" s="21"/>
      <c r="HC979" s="21"/>
      <c r="HD979" s="21"/>
      <c r="HE979" s="21"/>
      <c r="HF979" s="21"/>
      <c r="HG979" s="21"/>
      <c r="HH979" s="21"/>
      <c r="HI979" s="21"/>
      <c r="HJ979" s="21"/>
      <c r="HK979" s="21"/>
      <c r="HL979" s="21"/>
      <c r="HM979" s="21"/>
      <c r="HN979" s="21"/>
      <c r="HO979" s="21"/>
      <c r="HP979" s="21"/>
      <c r="HQ979" s="21"/>
      <c r="HR979" s="21"/>
      <c r="HS979" s="21"/>
      <c r="HT979" s="21"/>
    </row>
    <row r="980" s="9" customFormat="1" ht="30" customHeight="1" spans="1:228">
      <c r="A980" s="10">
        <v>21</v>
      </c>
      <c r="B980" s="14" t="s">
        <v>3491</v>
      </c>
      <c r="C980" s="15" t="s">
        <v>3457</v>
      </c>
      <c r="D980" s="15"/>
      <c r="E980" s="15" t="s">
        <v>3492</v>
      </c>
      <c r="F980" s="16" t="s">
        <v>3493</v>
      </c>
      <c r="G980" s="15" t="s">
        <v>27</v>
      </c>
      <c r="H980" s="15"/>
      <c r="I980" s="15" t="s">
        <v>701</v>
      </c>
      <c r="J980" s="15" t="s">
        <v>41</v>
      </c>
      <c r="K980" s="17">
        <v>27290</v>
      </c>
      <c r="L980" s="15">
        <v>43</v>
      </c>
      <c r="M980" s="15" t="s">
        <v>30</v>
      </c>
      <c r="N980" s="15" t="s">
        <v>156</v>
      </c>
      <c r="O980" s="15"/>
      <c r="P980" s="16" t="s">
        <v>3438</v>
      </c>
      <c r="Q980" s="19">
        <v>38534</v>
      </c>
      <c r="R980" s="15" t="s">
        <v>2076</v>
      </c>
      <c r="S980" s="15"/>
      <c r="T980" s="20" t="s">
        <v>3494</v>
      </c>
      <c r="U980" s="14" t="str">
        <f ca="1">VLOOKUP(T980,[1]sheet1!$C$1:$D$65536,2,0)</f>
        <v>15928918085</v>
      </c>
      <c r="V980" s="17">
        <v>35370</v>
      </c>
      <c r="W980" s="15" t="s">
        <v>36</v>
      </c>
      <c r="X980" s="21">
        <f t="shared" si="32"/>
        <v>21</v>
      </c>
      <c r="Y980" s="21">
        <f t="shared" si="33"/>
        <v>15</v>
      </c>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c r="GB980" s="21"/>
      <c r="GC980" s="21"/>
      <c r="GD980" s="21"/>
      <c r="GE980" s="21"/>
      <c r="GF980" s="21"/>
      <c r="GG980" s="21"/>
      <c r="GH980" s="21"/>
      <c r="GI980" s="21"/>
      <c r="GJ980" s="21"/>
      <c r="GK980" s="21"/>
      <c r="GL980" s="21"/>
      <c r="GM980" s="21"/>
      <c r="GN980" s="21"/>
      <c r="GO980" s="21"/>
      <c r="GP980" s="21"/>
      <c r="GQ980" s="21"/>
      <c r="GR980" s="21"/>
      <c r="GS980" s="21"/>
      <c r="GT980" s="21"/>
      <c r="GU980" s="21"/>
      <c r="GV980" s="21"/>
      <c r="GW980" s="21"/>
      <c r="GX980" s="21"/>
      <c r="GY980" s="21"/>
      <c r="GZ980" s="21"/>
      <c r="HA980" s="21"/>
      <c r="HB980" s="21"/>
      <c r="HC980" s="21"/>
      <c r="HD980" s="21"/>
      <c r="HE980" s="21"/>
      <c r="HF980" s="21"/>
      <c r="HG980" s="21"/>
      <c r="HH980" s="21"/>
      <c r="HI980" s="21"/>
      <c r="HJ980" s="21"/>
      <c r="HK980" s="21"/>
      <c r="HL980" s="21"/>
      <c r="HM980" s="21"/>
      <c r="HN980" s="21"/>
      <c r="HO980" s="21"/>
      <c r="HP980" s="21"/>
      <c r="HQ980" s="21"/>
      <c r="HR980" s="21"/>
      <c r="HS980" s="21"/>
      <c r="HT980" s="21"/>
    </row>
    <row r="981" s="9" customFormat="1" ht="30" customHeight="1" spans="1:228">
      <c r="A981" s="10">
        <v>22</v>
      </c>
      <c r="B981" s="14" t="s">
        <v>3495</v>
      </c>
      <c r="C981" s="15" t="s">
        <v>3457</v>
      </c>
      <c r="D981" s="15"/>
      <c r="E981" s="15" t="s">
        <v>3496</v>
      </c>
      <c r="F981" s="16" t="s">
        <v>2324</v>
      </c>
      <c r="G981" s="15" t="s">
        <v>27</v>
      </c>
      <c r="H981" s="15"/>
      <c r="I981" s="15" t="s">
        <v>701</v>
      </c>
      <c r="J981" s="15" t="s">
        <v>41</v>
      </c>
      <c r="K981" s="17">
        <v>26975</v>
      </c>
      <c r="L981" s="15">
        <v>45</v>
      </c>
      <c r="M981" s="15" t="s">
        <v>30</v>
      </c>
      <c r="N981" s="15" t="s">
        <v>156</v>
      </c>
      <c r="O981" s="15"/>
      <c r="P981" s="16" t="s">
        <v>3438</v>
      </c>
      <c r="Q981" s="19">
        <v>38534</v>
      </c>
      <c r="R981" s="15" t="s">
        <v>2076</v>
      </c>
      <c r="S981" s="15"/>
      <c r="T981" s="20" t="s">
        <v>3497</v>
      </c>
      <c r="U981" s="14" t="str">
        <f ca="1">VLOOKUP(T981,[1]sheet1!$C$1:$D$65536,2,0)</f>
        <v>13980989222</v>
      </c>
      <c r="V981" s="17">
        <v>34578</v>
      </c>
      <c r="W981" s="15" t="s">
        <v>36</v>
      </c>
      <c r="X981" s="21">
        <f t="shared" si="32"/>
        <v>23</v>
      </c>
      <c r="Y981" s="21">
        <f t="shared" si="33"/>
        <v>15</v>
      </c>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c r="GB981" s="21"/>
      <c r="GC981" s="21"/>
      <c r="GD981" s="21"/>
      <c r="GE981" s="21"/>
      <c r="GF981" s="21"/>
      <c r="GG981" s="21"/>
      <c r="GH981" s="21"/>
      <c r="GI981" s="21"/>
      <c r="GJ981" s="21"/>
      <c r="GK981" s="21"/>
      <c r="GL981" s="21"/>
      <c r="GM981" s="21"/>
      <c r="GN981" s="21"/>
      <c r="GO981" s="21"/>
      <c r="GP981" s="21"/>
      <c r="GQ981" s="21"/>
      <c r="GR981" s="21"/>
      <c r="GS981" s="21"/>
      <c r="GT981" s="21"/>
      <c r="GU981" s="21"/>
      <c r="GV981" s="21"/>
      <c r="GW981" s="21"/>
      <c r="GX981" s="21"/>
      <c r="GY981" s="21"/>
      <c r="GZ981" s="21"/>
      <c r="HA981" s="21"/>
      <c r="HB981" s="21"/>
      <c r="HC981" s="21"/>
      <c r="HD981" s="21"/>
      <c r="HE981" s="21"/>
      <c r="HF981" s="21"/>
      <c r="HG981" s="21"/>
      <c r="HH981" s="21"/>
      <c r="HI981" s="21"/>
      <c r="HJ981" s="21"/>
      <c r="HK981" s="21"/>
      <c r="HL981" s="21"/>
      <c r="HM981" s="21"/>
      <c r="HN981" s="21"/>
      <c r="HO981" s="21"/>
      <c r="HP981" s="21"/>
      <c r="HQ981" s="21"/>
      <c r="HR981" s="21"/>
      <c r="HS981" s="21"/>
      <c r="HT981" s="21"/>
    </row>
    <row r="982" s="9" customFormat="1" ht="30" customHeight="1" spans="1:228">
      <c r="A982" s="10">
        <v>23</v>
      </c>
      <c r="B982" s="14" t="s">
        <v>3498</v>
      </c>
      <c r="C982" s="15" t="s">
        <v>3457</v>
      </c>
      <c r="D982" s="15"/>
      <c r="E982" s="15" t="s">
        <v>3499</v>
      </c>
      <c r="F982" s="16" t="s">
        <v>3500</v>
      </c>
      <c r="G982" s="15" t="s">
        <v>27</v>
      </c>
      <c r="H982" s="15"/>
      <c r="I982" s="15" t="s">
        <v>701</v>
      </c>
      <c r="J982" s="15" t="s">
        <v>41</v>
      </c>
      <c r="K982" s="17">
        <v>26988</v>
      </c>
      <c r="L982" s="15">
        <v>45</v>
      </c>
      <c r="M982" s="15" t="s">
        <v>30</v>
      </c>
      <c r="N982" s="15" t="s">
        <v>156</v>
      </c>
      <c r="O982" s="15"/>
      <c r="P982" s="16" t="s">
        <v>3501</v>
      </c>
      <c r="Q982" s="19">
        <v>38749</v>
      </c>
      <c r="R982" s="15" t="s">
        <v>2076</v>
      </c>
      <c r="S982" s="15"/>
      <c r="T982" s="20" t="s">
        <v>3502</v>
      </c>
      <c r="U982" s="14" t="str">
        <f ca="1">VLOOKUP(T982,[1]sheet1!$C$1:$D$65536,2,0)</f>
        <v>13541156353</v>
      </c>
      <c r="V982" s="17">
        <v>33604</v>
      </c>
      <c r="W982" s="15" t="s">
        <v>36</v>
      </c>
      <c r="X982" s="21">
        <f t="shared" si="32"/>
        <v>26</v>
      </c>
      <c r="Y982" s="21">
        <f t="shared" si="33"/>
        <v>15</v>
      </c>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c r="GB982" s="21"/>
      <c r="GC982" s="21"/>
      <c r="GD982" s="21"/>
      <c r="GE982" s="21"/>
      <c r="GF982" s="21"/>
      <c r="GG982" s="21"/>
      <c r="GH982" s="21"/>
      <c r="GI982" s="21"/>
      <c r="GJ982" s="21"/>
      <c r="GK982" s="21"/>
      <c r="GL982" s="21"/>
      <c r="GM982" s="21"/>
      <c r="GN982" s="21"/>
      <c r="GO982" s="21"/>
      <c r="GP982" s="21"/>
      <c r="GQ982" s="21"/>
      <c r="GR982" s="21"/>
      <c r="GS982" s="21"/>
      <c r="GT982" s="21"/>
      <c r="GU982" s="21"/>
      <c r="GV982" s="21"/>
      <c r="GW982" s="21"/>
      <c r="GX982" s="21"/>
      <c r="GY982" s="21"/>
      <c r="GZ982" s="21"/>
      <c r="HA982" s="21"/>
      <c r="HB982" s="21"/>
      <c r="HC982" s="21"/>
      <c r="HD982" s="21"/>
      <c r="HE982" s="21"/>
      <c r="HF982" s="21"/>
      <c r="HG982" s="21"/>
      <c r="HH982" s="21"/>
      <c r="HI982" s="21"/>
      <c r="HJ982" s="21"/>
      <c r="HK982" s="21"/>
      <c r="HL982" s="21"/>
      <c r="HM982" s="21"/>
      <c r="HN982" s="21"/>
      <c r="HO982" s="21"/>
      <c r="HP982" s="21"/>
      <c r="HQ982" s="21"/>
      <c r="HR982" s="21"/>
      <c r="HS982" s="21"/>
      <c r="HT982" s="21"/>
    </row>
    <row r="983" s="9" customFormat="1" ht="30" customHeight="1" spans="1:228">
      <c r="A983" s="10">
        <v>24</v>
      </c>
      <c r="B983" s="14" t="s">
        <v>3503</v>
      </c>
      <c r="C983" s="15" t="s">
        <v>3457</v>
      </c>
      <c r="D983" s="15"/>
      <c r="E983" s="15" t="s">
        <v>3504</v>
      </c>
      <c r="F983" s="16" t="s">
        <v>3505</v>
      </c>
      <c r="G983" s="15" t="s">
        <v>27</v>
      </c>
      <c r="H983" s="15"/>
      <c r="I983" s="15" t="s">
        <v>701</v>
      </c>
      <c r="J983" s="15" t="s">
        <v>41</v>
      </c>
      <c r="K983" s="17">
        <v>26622</v>
      </c>
      <c r="L983" s="15">
        <v>44</v>
      </c>
      <c r="M983" s="15" t="s">
        <v>30</v>
      </c>
      <c r="N983" s="15" t="s">
        <v>156</v>
      </c>
      <c r="O983" s="15"/>
      <c r="P983" s="16" t="s">
        <v>3438</v>
      </c>
      <c r="Q983" s="19">
        <v>38534</v>
      </c>
      <c r="R983" s="15" t="s">
        <v>2076</v>
      </c>
      <c r="S983" s="15"/>
      <c r="T983" s="20" t="s">
        <v>3506</v>
      </c>
      <c r="U983" s="14" t="str">
        <f ca="1">VLOOKUP(T983,[1]sheet1!$C$1:$D$65536,2,0)</f>
        <v>18502890645</v>
      </c>
      <c r="V983" s="17">
        <v>33270</v>
      </c>
      <c r="W983" s="15" t="s">
        <v>36</v>
      </c>
      <c r="X983" s="21">
        <f t="shared" si="32"/>
        <v>26</v>
      </c>
      <c r="Y983" s="21">
        <f t="shared" si="33"/>
        <v>15</v>
      </c>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c r="GB983" s="21"/>
      <c r="GC983" s="21"/>
      <c r="GD983" s="21"/>
      <c r="GE983" s="21"/>
      <c r="GF983" s="21"/>
      <c r="GG983" s="21"/>
      <c r="GH983" s="21"/>
      <c r="GI983" s="21"/>
      <c r="GJ983" s="21"/>
      <c r="GK983" s="21"/>
      <c r="GL983" s="21"/>
      <c r="GM983" s="21"/>
      <c r="GN983" s="21"/>
      <c r="GO983" s="21"/>
      <c r="GP983" s="21"/>
      <c r="GQ983" s="21"/>
      <c r="GR983" s="21"/>
      <c r="GS983" s="21"/>
      <c r="GT983" s="21"/>
      <c r="GU983" s="21"/>
      <c r="GV983" s="21"/>
      <c r="GW983" s="21"/>
      <c r="GX983" s="21"/>
      <c r="GY983" s="21"/>
      <c r="GZ983" s="21"/>
      <c r="HA983" s="21"/>
      <c r="HB983" s="21"/>
      <c r="HC983" s="21"/>
      <c r="HD983" s="21"/>
      <c r="HE983" s="21"/>
      <c r="HF983" s="21"/>
      <c r="HG983" s="21"/>
      <c r="HH983" s="21"/>
      <c r="HI983" s="21"/>
      <c r="HJ983" s="21"/>
      <c r="HK983" s="21"/>
      <c r="HL983" s="21"/>
      <c r="HM983" s="21"/>
      <c r="HN983" s="21"/>
      <c r="HO983" s="21"/>
      <c r="HP983" s="21"/>
      <c r="HQ983" s="21"/>
      <c r="HR983" s="21"/>
      <c r="HS983" s="21"/>
      <c r="HT983" s="21"/>
    </row>
    <row r="984" s="9" customFormat="1" ht="30" customHeight="1" spans="1:228">
      <c r="A984" s="10">
        <v>25</v>
      </c>
      <c r="B984" s="14" t="s">
        <v>3507</v>
      </c>
      <c r="C984" s="15" t="s">
        <v>3457</v>
      </c>
      <c r="D984" s="15"/>
      <c r="E984" s="15" t="s">
        <v>3508</v>
      </c>
      <c r="F984" s="16" t="s">
        <v>3509</v>
      </c>
      <c r="G984" s="15" t="s">
        <v>27</v>
      </c>
      <c r="H984" s="15"/>
      <c r="I984" s="15" t="s">
        <v>701</v>
      </c>
      <c r="J984" s="15" t="s">
        <v>41</v>
      </c>
      <c r="K984" s="17">
        <v>25522</v>
      </c>
      <c r="L984" s="15">
        <v>48</v>
      </c>
      <c r="M984" s="15" t="s">
        <v>30</v>
      </c>
      <c r="N984" s="15" t="s">
        <v>156</v>
      </c>
      <c r="O984" s="15"/>
      <c r="P984" s="16" t="s">
        <v>47</v>
      </c>
      <c r="Q984" s="19">
        <v>38534</v>
      </c>
      <c r="R984" s="15" t="s">
        <v>2076</v>
      </c>
      <c r="S984" s="15"/>
      <c r="T984" s="20" t="s">
        <v>3510</v>
      </c>
      <c r="U984" s="14" t="str">
        <f ca="1">VLOOKUP(T984,[1]sheet1!$C$1:$D$65536,2,0)</f>
        <v>13666168267</v>
      </c>
      <c r="V984" s="17">
        <v>33270</v>
      </c>
      <c r="W984" s="15" t="s">
        <v>36</v>
      </c>
      <c r="X984" s="21">
        <f t="shared" si="32"/>
        <v>26</v>
      </c>
      <c r="Y984" s="21">
        <f t="shared" si="33"/>
        <v>15</v>
      </c>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c r="GB984" s="21"/>
      <c r="GC984" s="21"/>
      <c r="GD984" s="21"/>
      <c r="GE984" s="21"/>
      <c r="GF984" s="21"/>
      <c r="GG984" s="21"/>
      <c r="GH984" s="21"/>
      <c r="GI984" s="21"/>
      <c r="GJ984" s="21"/>
      <c r="GK984" s="21"/>
      <c r="GL984" s="21"/>
      <c r="GM984" s="21"/>
      <c r="GN984" s="21"/>
      <c r="GO984" s="21"/>
      <c r="GP984" s="21"/>
      <c r="GQ984" s="21"/>
      <c r="GR984" s="21"/>
      <c r="GS984" s="21"/>
      <c r="GT984" s="21"/>
      <c r="GU984" s="21"/>
      <c r="GV984" s="21"/>
      <c r="GW984" s="21"/>
      <c r="GX984" s="21"/>
      <c r="GY984" s="21"/>
      <c r="GZ984" s="21"/>
      <c r="HA984" s="21"/>
      <c r="HB984" s="21"/>
      <c r="HC984" s="21"/>
      <c r="HD984" s="21"/>
      <c r="HE984" s="21"/>
      <c r="HF984" s="21"/>
      <c r="HG984" s="21"/>
      <c r="HH984" s="21"/>
      <c r="HI984" s="21"/>
      <c r="HJ984" s="21"/>
      <c r="HK984" s="21"/>
      <c r="HL984" s="21"/>
      <c r="HM984" s="21"/>
      <c r="HN984" s="21"/>
      <c r="HO984" s="21"/>
      <c r="HP984" s="21"/>
      <c r="HQ984" s="21"/>
      <c r="HR984" s="21"/>
      <c r="HS984" s="21"/>
      <c r="HT984" s="21"/>
    </row>
    <row r="985" s="9" customFormat="1" ht="30" customHeight="1" spans="1:228">
      <c r="A985" s="10">
        <v>26</v>
      </c>
      <c r="B985" s="14" t="s">
        <v>3511</v>
      </c>
      <c r="C985" s="15" t="s">
        <v>3457</v>
      </c>
      <c r="D985" s="15"/>
      <c r="E985" s="15" t="s">
        <v>3512</v>
      </c>
      <c r="F985" s="16" t="s">
        <v>3513</v>
      </c>
      <c r="G985" s="15" t="s">
        <v>56</v>
      </c>
      <c r="H985" s="15"/>
      <c r="I985" s="15" t="s">
        <v>701</v>
      </c>
      <c r="J985" s="15" t="s">
        <v>41</v>
      </c>
      <c r="K985" s="17">
        <v>30188</v>
      </c>
      <c r="L985" s="15">
        <v>35</v>
      </c>
      <c r="M985" s="15" t="s">
        <v>30</v>
      </c>
      <c r="N985" s="15" t="s">
        <v>31</v>
      </c>
      <c r="O985" s="15"/>
      <c r="P985" s="16" t="s">
        <v>703</v>
      </c>
      <c r="Q985" s="19">
        <v>39446</v>
      </c>
      <c r="R985" s="15" t="s">
        <v>2076</v>
      </c>
      <c r="S985" s="15"/>
      <c r="T985" s="20" t="s">
        <v>3514</v>
      </c>
      <c r="U985" s="14" t="str">
        <f ca="1">VLOOKUP(T985,[1]sheet1!$C$1:$D$65536,2,0)</f>
        <v>13693438253</v>
      </c>
      <c r="V985" s="17">
        <v>40664</v>
      </c>
      <c r="W985" s="15" t="s">
        <v>36</v>
      </c>
      <c r="X985" s="21">
        <f t="shared" si="32"/>
        <v>6</v>
      </c>
      <c r="Y985" s="21">
        <f t="shared" si="33"/>
        <v>5</v>
      </c>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c r="GB985" s="21"/>
      <c r="GC985" s="21"/>
      <c r="GD985" s="21"/>
      <c r="GE985" s="21"/>
      <c r="GF985" s="21"/>
      <c r="GG985" s="21"/>
      <c r="GH985" s="21"/>
      <c r="GI985" s="21"/>
      <c r="GJ985" s="21"/>
      <c r="GK985" s="21"/>
      <c r="GL985" s="21"/>
      <c r="GM985" s="21"/>
      <c r="GN985" s="21"/>
      <c r="GO985" s="21"/>
      <c r="GP985" s="21"/>
      <c r="GQ985" s="21"/>
      <c r="GR985" s="21"/>
      <c r="GS985" s="21"/>
      <c r="GT985" s="21"/>
      <c r="GU985" s="21"/>
      <c r="GV985" s="21"/>
      <c r="GW985" s="21"/>
      <c r="GX985" s="21"/>
      <c r="GY985" s="21"/>
      <c r="GZ985" s="21"/>
      <c r="HA985" s="21"/>
      <c r="HB985" s="21"/>
      <c r="HC985" s="21"/>
      <c r="HD985" s="21"/>
      <c r="HE985" s="21"/>
      <c r="HF985" s="21"/>
      <c r="HG985" s="21"/>
      <c r="HH985" s="21"/>
      <c r="HI985" s="21"/>
      <c r="HJ985" s="21"/>
      <c r="HK985" s="21"/>
      <c r="HL985" s="21"/>
      <c r="HM985" s="21"/>
      <c r="HN985" s="21"/>
      <c r="HO985" s="21"/>
      <c r="HP985" s="21"/>
      <c r="HQ985" s="21"/>
      <c r="HR985" s="21"/>
      <c r="HS985" s="21"/>
      <c r="HT985" s="21"/>
    </row>
    <row r="986" s="9" customFormat="1" ht="30" customHeight="1" spans="1:228">
      <c r="A986" s="10">
        <v>27</v>
      </c>
      <c r="B986" s="14" t="s">
        <v>3515</v>
      </c>
      <c r="C986" s="15" t="s">
        <v>3457</v>
      </c>
      <c r="D986" s="15"/>
      <c r="E986" s="15" t="s">
        <v>3516</v>
      </c>
      <c r="F986" s="16" t="s">
        <v>3517</v>
      </c>
      <c r="G986" s="15" t="s">
        <v>27</v>
      </c>
      <c r="H986" s="15"/>
      <c r="I986" s="15" t="s">
        <v>701</v>
      </c>
      <c r="J986" s="15" t="s">
        <v>41</v>
      </c>
      <c r="K986" s="17">
        <v>28590</v>
      </c>
      <c r="L986" s="15">
        <v>40</v>
      </c>
      <c r="M986" s="15" t="s">
        <v>30</v>
      </c>
      <c r="N986" s="15" t="s">
        <v>156</v>
      </c>
      <c r="O986" s="15"/>
      <c r="P986" s="16" t="s">
        <v>2979</v>
      </c>
      <c r="Q986" s="19"/>
      <c r="R986" s="15" t="s">
        <v>2076</v>
      </c>
      <c r="S986" s="15"/>
      <c r="T986" s="20" t="s">
        <v>3518</v>
      </c>
      <c r="U986" s="14" t="str">
        <f ca="1">VLOOKUP(T986,[1]sheet1!$C$1:$D$65536,2,0)</f>
        <v>13608004760</v>
      </c>
      <c r="V986" s="17">
        <v>35674</v>
      </c>
      <c r="W986" s="15" t="s">
        <v>36</v>
      </c>
      <c r="X986" s="21">
        <f t="shared" si="32"/>
        <v>20</v>
      </c>
      <c r="Y986" s="21">
        <f t="shared" si="33"/>
        <v>15</v>
      </c>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c r="GB986" s="21"/>
      <c r="GC986" s="21"/>
      <c r="GD986" s="21"/>
      <c r="GE986" s="21"/>
      <c r="GF986" s="21"/>
      <c r="GG986" s="21"/>
      <c r="GH986" s="21"/>
      <c r="GI986" s="21"/>
      <c r="GJ986" s="21"/>
      <c r="GK986" s="21"/>
      <c r="GL986" s="21"/>
      <c r="GM986" s="21"/>
      <c r="GN986" s="21"/>
      <c r="GO986" s="21"/>
      <c r="GP986" s="21"/>
      <c r="GQ986" s="21"/>
      <c r="GR986" s="21"/>
      <c r="GS986" s="21"/>
      <c r="GT986" s="21"/>
      <c r="GU986" s="21"/>
      <c r="GV986" s="21"/>
      <c r="GW986" s="21"/>
      <c r="GX986" s="21"/>
      <c r="GY986" s="21"/>
      <c r="GZ986" s="21"/>
      <c r="HA986" s="21"/>
      <c r="HB986" s="21"/>
      <c r="HC986" s="21"/>
      <c r="HD986" s="21"/>
      <c r="HE986" s="21"/>
      <c r="HF986" s="21"/>
      <c r="HG986" s="21"/>
      <c r="HH986" s="21"/>
      <c r="HI986" s="21"/>
      <c r="HJ986" s="21"/>
      <c r="HK986" s="21"/>
      <c r="HL986" s="21"/>
      <c r="HM986" s="21"/>
      <c r="HN986" s="21"/>
      <c r="HO986" s="21"/>
      <c r="HP986" s="21"/>
      <c r="HQ986" s="21"/>
      <c r="HR986" s="21"/>
      <c r="HS986" s="21"/>
      <c r="HT986" s="21"/>
    </row>
    <row r="987" s="9" customFormat="1" ht="30" customHeight="1" spans="1:228">
      <c r="A987" s="10">
        <v>28</v>
      </c>
      <c r="B987" s="14" t="s">
        <v>3519</v>
      </c>
      <c r="C987" s="15" t="s">
        <v>3457</v>
      </c>
      <c r="D987" s="15"/>
      <c r="E987" s="15" t="s">
        <v>3520</v>
      </c>
      <c r="F987" s="16" t="s">
        <v>3521</v>
      </c>
      <c r="G987" s="15" t="s">
        <v>27</v>
      </c>
      <c r="H987" s="15"/>
      <c r="I987" s="15" t="s">
        <v>701</v>
      </c>
      <c r="J987" s="15" t="s">
        <v>41</v>
      </c>
      <c r="K987" s="17">
        <v>27710</v>
      </c>
      <c r="L987" s="15">
        <v>42</v>
      </c>
      <c r="M987" s="15" t="s">
        <v>30</v>
      </c>
      <c r="N987" s="15" t="s">
        <v>156</v>
      </c>
      <c r="O987" s="15"/>
      <c r="P987" s="16" t="s">
        <v>3501</v>
      </c>
      <c r="Q987" s="19"/>
      <c r="R987" s="15" t="s">
        <v>2076</v>
      </c>
      <c r="S987" s="15"/>
      <c r="T987" s="20" t="s">
        <v>3522</v>
      </c>
      <c r="U987" s="14" t="str">
        <f ca="1">VLOOKUP(T987,[1]sheet1!$C$1:$D$65536,2,0)</f>
        <v>15882173310</v>
      </c>
      <c r="V987" s="17">
        <v>37622</v>
      </c>
      <c r="W987" s="15" t="s">
        <v>36</v>
      </c>
      <c r="X987" s="21">
        <f t="shared" si="32"/>
        <v>15</v>
      </c>
      <c r="Y987" s="21">
        <f t="shared" si="33"/>
        <v>10</v>
      </c>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c r="GB987" s="21"/>
      <c r="GC987" s="21"/>
      <c r="GD987" s="21"/>
      <c r="GE987" s="21"/>
      <c r="GF987" s="21"/>
      <c r="GG987" s="21"/>
      <c r="GH987" s="21"/>
      <c r="GI987" s="21"/>
      <c r="GJ987" s="21"/>
      <c r="GK987" s="21"/>
      <c r="GL987" s="21"/>
      <c r="GM987" s="21"/>
      <c r="GN987" s="21"/>
      <c r="GO987" s="21"/>
      <c r="GP987" s="21"/>
      <c r="GQ987" s="21"/>
      <c r="GR987" s="21"/>
      <c r="GS987" s="21"/>
      <c r="GT987" s="21"/>
      <c r="GU987" s="21"/>
      <c r="GV987" s="21"/>
      <c r="GW987" s="21"/>
      <c r="GX987" s="21"/>
      <c r="GY987" s="21"/>
      <c r="GZ987" s="21"/>
      <c r="HA987" s="21"/>
      <c r="HB987" s="21"/>
      <c r="HC987" s="21"/>
      <c r="HD987" s="21"/>
      <c r="HE987" s="21"/>
      <c r="HF987" s="21"/>
      <c r="HG987" s="21"/>
      <c r="HH987" s="21"/>
      <c r="HI987" s="21"/>
      <c r="HJ987" s="21"/>
      <c r="HK987" s="21"/>
      <c r="HL987" s="21"/>
      <c r="HM987" s="21"/>
      <c r="HN987" s="21"/>
      <c r="HO987" s="21"/>
      <c r="HP987" s="21"/>
      <c r="HQ987" s="21"/>
      <c r="HR987" s="21"/>
      <c r="HS987" s="21"/>
      <c r="HT987" s="21"/>
    </row>
    <row r="988" s="9" customFormat="1" ht="30" customHeight="1" spans="1:228">
      <c r="A988" s="10">
        <v>29</v>
      </c>
      <c r="B988" s="14" t="s">
        <v>3523</v>
      </c>
      <c r="C988" s="15" t="s">
        <v>3457</v>
      </c>
      <c r="D988" s="15"/>
      <c r="E988" s="15" t="s">
        <v>3524</v>
      </c>
      <c r="F988" s="16" t="s">
        <v>3525</v>
      </c>
      <c r="G988" s="15" t="s">
        <v>27</v>
      </c>
      <c r="H988" s="15"/>
      <c r="I988" s="15" t="s">
        <v>701</v>
      </c>
      <c r="J988" s="15" t="s">
        <v>41</v>
      </c>
      <c r="K988" s="17">
        <v>27200</v>
      </c>
      <c r="L988" s="15">
        <v>44</v>
      </c>
      <c r="M988" s="15" t="s">
        <v>30</v>
      </c>
      <c r="N988" s="15" t="s">
        <v>156</v>
      </c>
      <c r="O988" s="15"/>
      <c r="P988" s="16" t="s">
        <v>3438</v>
      </c>
      <c r="Q988" s="19"/>
      <c r="R988" s="15" t="s">
        <v>2076</v>
      </c>
      <c r="S988" s="15"/>
      <c r="T988" s="20" t="s">
        <v>3526</v>
      </c>
      <c r="U988" s="14" t="str">
        <f ca="1">VLOOKUP(T988,[1]sheet1!$C$1:$D$65536,2,0)</f>
        <v>13882105408</v>
      </c>
      <c r="V988" s="17">
        <v>34943</v>
      </c>
      <c r="W988" s="15" t="s">
        <v>36</v>
      </c>
      <c r="X988" s="21">
        <f t="shared" si="32"/>
        <v>22</v>
      </c>
      <c r="Y988" s="21">
        <f t="shared" si="33"/>
        <v>15</v>
      </c>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c r="GB988" s="21"/>
      <c r="GC988" s="21"/>
      <c r="GD988" s="21"/>
      <c r="GE988" s="21"/>
      <c r="GF988" s="21"/>
      <c r="GG988" s="21"/>
      <c r="GH988" s="21"/>
      <c r="GI988" s="21"/>
      <c r="GJ988" s="21"/>
      <c r="GK988" s="21"/>
      <c r="GL988" s="21"/>
      <c r="GM988" s="21"/>
      <c r="GN988" s="21"/>
      <c r="GO988" s="21"/>
      <c r="GP988" s="21"/>
      <c r="GQ988" s="21"/>
      <c r="GR988" s="21"/>
      <c r="GS988" s="21"/>
      <c r="GT988" s="21"/>
      <c r="GU988" s="21"/>
      <c r="GV988" s="21"/>
      <c r="GW988" s="21"/>
      <c r="GX988" s="21"/>
      <c r="GY988" s="21"/>
      <c r="GZ988" s="21"/>
      <c r="HA988" s="21"/>
      <c r="HB988" s="21"/>
      <c r="HC988" s="21"/>
      <c r="HD988" s="21"/>
      <c r="HE988" s="21"/>
      <c r="HF988" s="21"/>
      <c r="HG988" s="21"/>
      <c r="HH988" s="21"/>
      <c r="HI988" s="21"/>
      <c r="HJ988" s="21"/>
      <c r="HK988" s="21"/>
      <c r="HL988" s="21"/>
      <c r="HM988" s="21"/>
      <c r="HN988" s="21"/>
      <c r="HO988" s="21"/>
      <c r="HP988" s="21"/>
      <c r="HQ988" s="21"/>
      <c r="HR988" s="21"/>
      <c r="HS988" s="21"/>
      <c r="HT988" s="21"/>
    </row>
    <row r="989" s="9" customFormat="1" ht="30" customHeight="1" spans="1:228">
      <c r="A989" s="10">
        <v>30</v>
      </c>
      <c r="B989" s="14" t="s">
        <v>3527</v>
      </c>
      <c r="C989" s="15" t="s">
        <v>3457</v>
      </c>
      <c r="D989" s="15"/>
      <c r="E989" s="15" t="s">
        <v>3528</v>
      </c>
      <c r="F989" s="16" t="s">
        <v>3529</v>
      </c>
      <c r="G989" s="15" t="s">
        <v>27</v>
      </c>
      <c r="H989" s="15"/>
      <c r="I989" s="15" t="s">
        <v>701</v>
      </c>
      <c r="J989" s="15" t="s">
        <v>41</v>
      </c>
      <c r="K989" s="17">
        <v>28333</v>
      </c>
      <c r="L989" s="15">
        <v>41</v>
      </c>
      <c r="M989" s="15" t="s">
        <v>30</v>
      </c>
      <c r="N989" s="15" t="s">
        <v>156</v>
      </c>
      <c r="O989" s="15"/>
      <c r="P989" s="16" t="s">
        <v>3501</v>
      </c>
      <c r="Q989" s="19"/>
      <c r="R989" s="15" t="s">
        <v>2076</v>
      </c>
      <c r="S989" s="15"/>
      <c r="T989" s="20" t="s">
        <v>3530</v>
      </c>
      <c r="U989" s="14" t="str">
        <f ca="1">VLOOKUP(T989,[1]sheet1!$C$1:$D$65536,2,0)</f>
        <v>13666226196</v>
      </c>
      <c r="V989" s="17">
        <v>35309</v>
      </c>
      <c r="W989" s="15" t="s">
        <v>36</v>
      </c>
      <c r="X989" s="21">
        <f t="shared" si="32"/>
        <v>21</v>
      </c>
      <c r="Y989" s="21">
        <f t="shared" si="33"/>
        <v>15</v>
      </c>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c r="GB989" s="21"/>
      <c r="GC989" s="21"/>
      <c r="GD989" s="21"/>
      <c r="GE989" s="21"/>
      <c r="GF989" s="21"/>
      <c r="GG989" s="21"/>
      <c r="GH989" s="21"/>
      <c r="GI989" s="21"/>
      <c r="GJ989" s="21"/>
      <c r="GK989" s="21"/>
      <c r="GL989" s="21"/>
      <c r="GM989" s="21"/>
      <c r="GN989" s="21"/>
      <c r="GO989" s="21"/>
      <c r="GP989" s="21"/>
      <c r="GQ989" s="21"/>
      <c r="GR989" s="21"/>
      <c r="GS989" s="21"/>
      <c r="GT989" s="21"/>
      <c r="GU989" s="21"/>
      <c r="GV989" s="21"/>
      <c r="GW989" s="21"/>
      <c r="GX989" s="21"/>
      <c r="GY989" s="21"/>
      <c r="GZ989" s="21"/>
      <c r="HA989" s="21"/>
      <c r="HB989" s="21"/>
      <c r="HC989" s="21"/>
      <c r="HD989" s="21"/>
      <c r="HE989" s="21"/>
      <c r="HF989" s="21"/>
      <c r="HG989" s="21"/>
      <c r="HH989" s="21"/>
      <c r="HI989" s="21"/>
      <c r="HJ989" s="21"/>
      <c r="HK989" s="21"/>
      <c r="HL989" s="21"/>
      <c r="HM989" s="21"/>
      <c r="HN989" s="21"/>
      <c r="HO989" s="21"/>
      <c r="HP989" s="21"/>
      <c r="HQ989" s="21"/>
      <c r="HR989" s="21"/>
      <c r="HS989" s="21"/>
      <c r="HT989" s="21"/>
    </row>
    <row r="990" s="9" customFormat="1" ht="30" customHeight="1" spans="1:228">
      <c r="A990" s="10">
        <v>31</v>
      </c>
      <c r="B990" s="14" t="s">
        <v>3531</v>
      </c>
      <c r="C990" s="15" t="s">
        <v>3457</v>
      </c>
      <c r="D990" s="15"/>
      <c r="E990" s="15" t="s">
        <v>3532</v>
      </c>
      <c r="F990" s="16" t="s">
        <v>3533</v>
      </c>
      <c r="G990" s="15" t="s">
        <v>27</v>
      </c>
      <c r="H990" s="15"/>
      <c r="I990" s="15" t="s">
        <v>701</v>
      </c>
      <c r="J990" s="15" t="s">
        <v>41</v>
      </c>
      <c r="K990" s="17">
        <v>26669</v>
      </c>
      <c r="L990" s="15">
        <v>45</v>
      </c>
      <c r="M990" s="15" t="s">
        <v>30</v>
      </c>
      <c r="N990" s="15" t="s">
        <v>156</v>
      </c>
      <c r="O990" s="15"/>
      <c r="P990" s="16" t="s">
        <v>3438</v>
      </c>
      <c r="Q990" s="19"/>
      <c r="R990" s="15" t="s">
        <v>2076</v>
      </c>
      <c r="S990" s="15"/>
      <c r="T990" s="20" t="s">
        <v>3534</v>
      </c>
      <c r="U990" s="14" t="str">
        <f ca="1">VLOOKUP(T990,[1]sheet1!$C$1:$D$65536,2,0)</f>
        <v>13628001066</v>
      </c>
      <c r="V990" s="17">
        <v>33664</v>
      </c>
      <c r="W990" s="15" t="s">
        <v>36</v>
      </c>
      <c r="X990" s="21">
        <f t="shared" si="32"/>
        <v>25</v>
      </c>
      <c r="Y990" s="21">
        <f t="shared" si="33"/>
        <v>15</v>
      </c>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c r="GB990" s="21"/>
      <c r="GC990" s="21"/>
      <c r="GD990" s="21"/>
      <c r="GE990" s="21"/>
      <c r="GF990" s="21"/>
      <c r="GG990" s="21"/>
      <c r="GH990" s="21"/>
      <c r="GI990" s="21"/>
      <c r="GJ990" s="21"/>
      <c r="GK990" s="21"/>
      <c r="GL990" s="21"/>
      <c r="GM990" s="21"/>
      <c r="GN990" s="21"/>
      <c r="GO990" s="21"/>
      <c r="GP990" s="21"/>
      <c r="GQ990" s="21"/>
      <c r="GR990" s="21"/>
      <c r="GS990" s="21"/>
      <c r="GT990" s="21"/>
      <c r="GU990" s="21"/>
      <c r="GV990" s="21"/>
      <c r="GW990" s="21"/>
      <c r="GX990" s="21"/>
      <c r="GY990" s="21"/>
      <c r="GZ990" s="21"/>
      <c r="HA990" s="21"/>
      <c r="HB990" s="21"/>
      <c r="HC990" s="21"/>
      <c r="HD990" s="21"/>
      <c r="HE990" s="21"/>
      <c r="HF990" s="21"/>
      <c r="HG990" s="21"/>
      <c r="HH990" s="21"/>
      <c r="HI990" s="21"/>
      <c r="HJ990" s="21"/>
      <c r="HK990" s="21"/>
      <c r="HL990" s="21"/>
      <c r="HM990" s="21"/>
      <c r="HN990" s="21"/>
      <c r="HO990" s="21"/>
      <c r="HP990" s="21"/>
      <c r="HQ990" s="21"/>
      <c r="HR990" s="21"/>
      <c r="HS990" s="21"/>
      <c r="HT990" s="21"/>
    </row>
    <row r="991" s="9" customFormat="1" ht="30" customHeight="1" spans="1:228">
      <c r="A991" s="10">
        <v>32</v>
      </c>
      <c r="B991" s="14" t="s">
        <v>3535</v>
      </c>
      <c r="C991" s="15" t="s">
        <v>3457</v>
      </c>
      <c r="D991" s="15"/>
      <c r="E991" s="15" t="s">
        <v>3536</v>
      </c>
      <c r="F991" s="16" t="s">
        <v>3537</v>
      </c>
      <c r="G991" s="15" t="s">
        <v>27</v>
      </c>
      <c r="H991" s="15"/>
      <c r="I991" s="15" t="s">
        <v>701</v>
      </c>
      <c r="J991" s="15" t="s">
        <v>41</v>
      </c>
      <c r="K991" s="17">
        <v>23701</v>
      </c>
      <c r="L991" s="15">
        <v>53</v>
      </c>
      <c r="M991" s="15" t="s">
        <v>30</v>
      </c>
      <c r="N991" s="15" t="s">
        <v>491</v>
      </c>
      <c r="O991" s="15"/>
      <c r="P991" s="16" t="s">
        <v>1520</v>
      </c>
      <c r="Q991" s="19"/>
      <c r="R991" s="15" t="s">
        <v>2076</v>
      </c>
      <c r="S991" s="15"/>
      <c r="T991" s="20" t="s">
        <v>3538</v>
      </c>
      <c r="U991" s="14" t="str">
        <f ca="1">VLOOKUP(T991,[1]sheet1!$C$1:$D$65536,2,0)</f>
        <v>13618079703</v>
      </c>
      <c r="V991" s="17">
        <v>30286</v>
      </c>
      <c r="W991" s="15" t="s">
        <v>36</v>
      </c>
      <c r="X991" s="21">
        <f t="shared" si="32"/>
        <v>35</v>
      </c>
      <c r="Y991" s="21">
        <f t="shared" si="33"/>
        <v>15</v>
      </c>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c r="GB991" s="21"/>
      <c r="GC991" s="21"/>
      <c r="GD991" s="21"/>
      <c r="GE991" s="21"/>
      <c r="GF991" s="21"/>
      <c r="GG991" s="21"/>
      <c r="GH991" s="21"/>
      <c r="GI991" s="21"/>
      <c r="GJ991" s="21"/>
      <c r="GK991" s="21"/>
      <c r="GL991" s="21"/>
      <c r="GM991" s="21"/>
      <c r="GN991" s="21"/>
      <c r="GO991" s="21"/>
      <c r="GP991" s="21"/>
      <c r="GQ991" s="21"/>
      <c r="GR991" s="21"/>
      <c r="GS991" s="21"/>
      <c r="GT991" s="21"/>
      <c r="GU991" s="21"/>
      <c r="GV991" s="21"/>
      <c r="GW991" s="21"/>
      <c r="GX991" s="21"/>
      <c r="GY991" s="21"/>
      <c r="GZ991" s="21"/>
      <c r="HA991" s="21"/>
      <c r="HB991" s="21"/>
      <c r="HC991" s="21"/>
      <c r="HD991" s="21"/>
      <c r="HE991" s="21"/>
      <c r="HF991" s="21"/>
      <c r="HG991" s="21"/>
      <c r="HH991" s="21"/>
      <c r="HI991" s="21"/>
      <c r="HJ991" s="21"/>
      <c r="HK991" s="21"/>
      <c r="HL991" s="21"/>
      <c r="HM991" s="21"/>
      <c r="HN991" s="21"/>
      <c r="HO991" s="21"/>
      <c r="HP991" s="21"/>
      <c r="HQ991" s="21"/>
      <c r="HR991" s="21"/>
      <c r="HS991" s="21"/>
      <c r="HT991" s="21"/>
    </row>
    <row r="992" s="9" customFormat="1" ht="30" customHeight="1" spans="1:228">
      <c r="A992" s="10">
        <v>33</v>
      </c>
      <c r="B992" s="14" t="s">
        <v>3539</v>
      </c>
      <c r="C992" s="15" t="s">
        <v>3457</v>
      </c>
      <c r="D992" s="15"/>
      <c r="E992" s="15">
        <v>1218</v>
      </c>
      <c r="F992" s="16" t="s">
        <v>3540</v>
      </c>
      <c r="G992" s="15" t="s">
        <v>56</v>
      </c>
      <c r="H992" s="15"/>
      <c r="I992" s="15" t="s">
        <v>701</v>
      </c>
      <c r="J992" s="15" t="s">
        <v>41</v>
      </c>
      <c r="K992" s="17">
        <v>33544</v>
      </c>
      <c r="L992" s="15">
        <v>26</v>
      </c>
      <c r="M992" s="15" t="s">
        <v>30</v>
      </c>
      <c r="N992" s="15" t="s">
        <v>31</v>
      </c>
      <c r="O992" s="15" t="s">
        <v>389</v>
      </c>
      <c r="P992" s="16" t="s">
        <v>2979</v>
      </c>
      <c r="Q992" s="19">
        <v>41456</v>
      </c>
      <c r="R992" s="15" t="s">
        <v>2076</v>
      </c>
      <c r="S992" s="15"/>
      <c r="T992" s="20" t="s">
        <v>3541</v>
      </c>
      <c r="U992" s="14" t="str">
        <f ca="1">VLOOKUP(T992,[1]sheet1!$C$1:$D$65536,2,0)</f>
        <v>18602873206</v>
      </c>
      <c r="V992" s="17">
        <v>41913</v>
      </c>
      <c r="W992" s="15" t="s">
        <v>80</v>
      </c>
      <c r="X992" s="21">
        <f t="shared" si="32"/>
        <v>3</v>
      </c>
      <c r="Y992" s="21">
        <f t="shared" si="33"/>
        <v>5</v>
      </c>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c r="GB992" s="21"/>
      <c r="GC992" s="21"/>
      <c r="GD992" s="21"/>
      <c r="GE992" s="21"/>
      <c r="GF992" s="21"/>
      <c r="GG992" s="21"/>
      <c r="GH992" s="21"/>
      <c r="GI992" s="21"/>
      <c r="GJ992" s="21"/>
      <c r="GK992" s="21"/>
      <c r="GL992" s="21"/>
      <c r="GM992" s="21"/>
      <c r="GN992" s="21"/>
      <c r="GO992" s="21"/>
      <c r="GP992" s="21"/>
      <c r="GQ992" s="21"/>
      <c r="GR992" s="21"/>
      <c r="GS992" s="21"/>
      <c r="GT992" s="21"/>
      <c r="GU992" s="21"/>
      <c r="GV992" s="21"/>
      <c r="GW992" s="21"/>
      <c r="GX992" s="21"/>
      <c r="GY992" s="21"/>
      <c r="GZ992" s="21"/>
      <c r="HA992" s="21"/>
      <c r="HB992" s="21"/>
      <c r="HC992" s="21"/>
      <c r="HD992" s="21"/>
      <c r="HE992" s="21"/>
      <c r="HF992" s="21"/>
      <c r="HG992" s="21"/>
      <c r="HH992" s="21"/>
      <c r="HI992" s="21"/>
      <c r="HJ992" s="21"/>
      <c r="HK992" s="21"/>
      <c r="HL992" s="21"/>
      <c r="HM992" s="21"/>
      <c r="HN992" s="21"/>
      <c r="HO992" s="21"/>
      <c r="HP992" s="21"/>
      <c r="HQ992" s="21"/>
      <c r="HR992" s="21"/>
      <c r="HS992" s="21"/>
      <c r="HT992" s="21"/>
    </row>
    <row r="993" s="9" customFormat="1" ht="30" customHeight="1" spans="1:228">
      <c r="A993" s="10">
        <v>34</v>
      </c>
      <c r="B993" s="14" t="s">
        <v>3542</v>
      </c>
      <c r="C993" s="15" t="s">
        <v>3457</v>
      </c>
      <c r="D993" s="15"/>
      <c r="E993" s="15" t="s">
        <v>3543</v>
      </c>
      <c r="F993" s="16" t="s">
        <v>1875</v>
      </c>
      <c r="G993" s="15" t="s">
        <v>56</v>
      </c>
      <c r="H993" s="15"/>
      <c r="I993" s="15" t="s">
        <v>701</v>
      </c>
      <c r="J993" s="15" t="s">
        <v>41</v>
      </c>
      <c r="K993" s="17">
        <v>32426</v>
      </c>
      <c r="L993" s="15">
        <v>29</v>
      </c>
      <c r="M993" s="15" t="s">
        <v>30</v>
      </c>
      <c r="N993" s="15" t="s">
        <v>31</v>
      </c>
      <c r="O993" s="15" t="s">
        <v>389</v>
      </c>
      <c r="P993" s="16" t="s">
        <v>2979</v>
      </c>
      <c r="Q993" s="19">
        <v>40724</v>
      </c>
      <c r="R993" s="15" t="s">
        <v>2076</v>
      </c>
      <c r="S993" s="15"/>
      <c r="T993" s="20" t="s">
        <v>3544</v>
      </c>
      <c r="U993" s="14" t="str">
        <f ca="1">VLOOKUP(T993,[1]sheet1!$C$1:$D$65536,2,0)</f>
        <v>15928808432</v>
      </c>
      <c r="V993" s="17">
        <v>41122</v>
      </c>
      <c r="W993" s="15" t="s">
        <v>80</v>
      </c>
      <c r="X993" s="21">
        <f t="shared" si="32"/>
        <v>5</v>
      </c>
      <c r="Y993" s="21">
        <f t="shared" si="33"/>
        <v>5</v>
      </c>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c r="GB993" s="21"/>
      <c r="GC993" s="21"/>
      <c r="GD993" s="21"/>
      <c r="GE993" s="21"/>
      <c r="GF993" s="21"/>
      <c r="GG993" s="21"/>
      <c r="GH993" s="21"/>
      <c r="GI993" s="21"/>
      <c r="GJ993" s="21"/>
      <c r="GK993" s="21"/>
      <c r="GL993" s="21"/>
      <c r="GM993" s="21"/>
      <c r="GN993" s="21"/>
      <c r="GO993" s="21"/>
      <c r="GP993" s="21"/>
      <c r="GQ993" s="21"/>
      <c r="GR993" s="21"/>
      <c r="GS993" s="21"/>
      <c r="GT993" s="21"/>
      <c r="GU993" s="21"/>
      <c r="GV993" s="21"/>
      <c r="GW993" s="21"/>
      <c r="GX993" s="21"/>
      <c r="GY993" s="21"/>
      <c r="GZ993" s="21"/>
      <c r="HA993" s="21"/>
      <c r="HB993" s="21"/>
      <c r="HC993" s="21"/>
      <c r="HD993" s="21"/>
      <c r="HE993" s="21"/>
      <c r="HF993" s="21"/>
      <c r="HG993" s="21"/>
      <c r="HH993" s="21"/>
      <c r="HI993" s="21"/>
      <c r="HJ993" s="21"/>
      <c r="HK993" s="21"/>
      <c r="HL993" s="21"/>
      <c r="HM993" s="21"/>
      <c r="HN993" s="21"/>
      <c r="HO993" s="21"/>
      <c r="HP993" s="21"/>
      <c r="HQ993" s="21"/>
      <c r="HR993" s="21"/>
      <c r="HS993" s="21"/>
      <c r="HT993" s="21"/>
    </row>
    <row r="994" s="9" customFormat="1" ht="30" customHeight="1" spans="1:228">
      <c r="A994" s="10">
        <v>35</v>
      </c>
      <c r="B994" s="14" t="s">
        <v>3545</v>
      </c>
      <c r="C994" s="15" t="s">
        <v>3457</v>
      </c>
      <c r="D994" s="15"/>
      <c r="E994" s="15">
        <v>1219</v>
      </c>
      <c r="F994" s="16" t="s">
        <v>3546</v>
      </c>
      <c r="G994" s="15" t="s">
        <v>56</v>
      </c>
      <c r="H994" s="15"/>
      <c r="I994" s="15" t="s">
        <v>701</v>
      </c>
      <c r="J994" s="15" t="s">
        <v>41</v>
      </c>
      <c r="K994" s="17">
        <v>32681</v>
      </c>
      <c r="L994" s="15">
        <v>29</v>
      </c>
      <c r="M994" s="15" t="s">
        <v>30</v>
      </c>
      <c r="N994" s="15" t="s">
        <v>31</v>
      </c>
      <c r="O994" s="15" t="s">
        <v>389</v>
      </c>
      <c r="P994" s="16" t="s">
        <v>2979</v>
      </c>
      <c r="Q994" s="19">
        <v>41453</v>
      </c>
      <c r="R994" s="15" t="s">
        <v>2076</v>
      </c>
      <c r="S994" s="15"/>
      <c r="T994" s="20" t="s">
        <v>3547</v>
      </c>
      <c r="U994" s="14" t="str">
        <f ca="1">VLOOKUP(T994,[1]sheet1!$C$1:$D$65536,2,0)</f>
        <v>13548114522</v>
      </c>
      <c r="V994" s="17">
        <v>41913</v>
      </c>
      <c r="W994" s="15" t="s">
        <v>36</v>
      </c>
      <c r="X994" s="21">
        <f t="shared" si="32"/>
        <v>3</v>
      </c>
      <c r="Y994" s="21">
        <f t="shared" si="33"/>
        <v>5</v>
      </c>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c r="GB994" s="21"/>
      <c r="GC994" s="21"/>
      <c r="GD994" s="21"/>
      <c r="GE994" s="21"/>
      <c r="GF994" s="21"/>
      <c r="GG994" s="21"/>
      <c r="GH994" s="21"/>
      <c r="GI994" s="21"/>
      <c r="GJ994" s="21"/>
      <c r="GK994" s="21"/>
      <c r="GL994" s="21"/>
      <c r="GM994" s="21"/>
      <c r="GN994" s="21"/>
      <c r="GO994" s="21"/>
      <c r="GP994" s="21"/>
      <c r="GQ994" s="21"/>
      <c r="GR994" s="21"/>
      <c r="GS994" s="21"/>
      <c r="GT994" s="21"/>
      <c r="GU994" s="21"/>
      <c r="GV994" s="21"/>
      <c r="GW994" s="21"/>
      <c r="GX994" s="21"/>
      <c r="GY994" s="21"/>
      <c r="GZ994" s="21"/>
      <c r="HA994" s="21"/>
      <c r="HB994" s="21"/>
      <c r="HC994" s="21"/>
      <c r="HD994" s="21"/>
      <c r="HE994" s="21"/>
      <c r="HF994" s="21"/>
      <c r="HG994" s="21"/>
      <c r="HH994" s="21"/>
      <c r="HI994" s="21"/>
      <c r="HJ994" s="21"/>
      <c r="HK994" s="21"/>
      <c r="HL994" s="21"/>
      <c r="HM994" s="21"/>
      <c r="HN994" s="21"/>
      <c r="HO994" s="21"/>
      <c r="HP994" s="21"/>
      <c r="HQ994" s="21"/>
      <c r="HR994" s="21"/>
      <c r="HS994" s="21"/>
      <c r="HT994" s="21"/>
    </row>
    <row r="995" s="9" customFormat="1" ht="30" customHeight="1" spans="1:228">
      <c r="A995" s="10">
        <v>36</v>
      </c>
      <c r="B995" s="14" t="s">
        <v>3548</v>
      </c>
      <c r="C995" s="15" t="s">
        <v>3457</v>
      </c>
      <c r="D995" s="15"/>
      <c r="E995" s="15">
        <v>1192</v>
      </c>
      <c r="F995" s="16" t="s">
        <v>3549</v>
      </c>
      <c r="G995" s="15" t="s">
        <v>56</v>
      </c>
      <c r="H995" s="15"/>
      <c r="I995" s="15" t="s">
        <v>701</v>
      </c>
      <c r="J995" s="15" t="s">
        <v>41</v>
      </c>
      <c r="K995" s="17">
        <v>32396</v>
      </c>
      <c r="L995" s="15">
        <v>29</v>
      </c>
      <c r="M995" s="15" t="s">
        <v>30</v>
      </c>
      <c r="N995" s="15" t="s">
        <v>31</v>
      </c>
      <c r="O995" s="15" t="s">
        <v>389</v>
      </c>
      <c r="P995" s="16" t="s">
        <v>2979</v>
      </c>
      <c r="Q995" s="19">
        <v>41090</v>
      </c>
      <c r="R995" s="15" t="s">
        <v>2076</v>
      </c>
      <c r="S995" s="15"/>
      <c r="T995" s="20" t="s">
        <v>3550</v>
      </c>
      <c r="U995" s="14" t="str">
        <f ca="1">VLOOKUP(T995,[1]sheet1!$C$1:$D$65536,2,0)</f>
        <v>13980004415</v>
      </c>
      <c r="V995" s="17">
        <v>41852</v>
      </c>
      <c r="W995" s="15" t="s">
        <v>80</v>
      </c>
      <c r="X995" s="21">
        <f t="shared" si="32"/>
        <v>3</v>
      </c>
      <c r="Y995" s="21">
        <f t="shared" si="33"/>
        <v>5</v>
      </c>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c r="GB995" s="21"/>
      <c r="GC995" s="21"/>
      <c r="GD995" s="21"/>
      <c r="GE995" s="21"/>
      <c r="GF995" s="21"/>
      <c r="GG995" s="21"/>
      <c r="GH995" s="21"/>
      <c r="GI995" s="21"/>
      <c r="GJ995" s="21"/>
      <c r="GK995" s="21"/>
      <c r="GL995" s="21"/>
      <c r="GM995" s="21"/>
      <c r="GN995" s="21"/>
      <c r="GO995" s="21"/>
      <c r="GP995" s="21"/>
      <c r="GQ995" s="21"/>
      <c r="GR995" s="21"/>
      <c r="GS995" s="21"/>
      <c r="GT995" s="21"/>
      <c r="GU995" s="21"/>
      <c r="GV995" s="21"/>
      <c r="GW995" s="21"/>
      <c r="GX995" s="21"/>
      <c r="GY995" s="21"/>
      <c r="GZ995" s="21"/>
      <c r="HA995" s="21"/>
      <c r="HB995" s="21"/>
      <c r="HC995" s="21"/>
      <c r="HD995" s="21"/>
      <c r="HE995" s="21"/>
      <c r="HF995" s="21"/>
      <c r="HG995" s="21"/>
      <c r="HH995" s="21"/>
      <c r="HI995" s="21"/>
      <c r="HJ995" s="21"/>
      <c r="HK995" s="21"/>
      <c r="HL995" s="21"/>
      <c r="HM995" s="21"/>
      <c r="HN995" s="21"/>
      <c r="HO995" s="21"/>
      <c r="HP995" s="21"/>
      <c r="HQ995" s="21"/>
      <c r="HR995" s="21"/>
      <c r="HS995" s="21"/>
      <c r="HT995" s="21"/>
    </row>
    <row r="996" s="9" customFormat="1" ht="30" customHeight="1" spans="1:228">
      <c r="A996" s="10">
        <v>37</v>
      </c>
      <c r="B996" s="14" t="s">
        <v>3551</v>
      </c>
      <c r="C996" s="15" t="s">
        <v>3457</v>
      </c>
      <c r="D996" s="15"/>
      <c r="E996" s="15">
        <v>1436</v>
      </c>
      <c r="F996" s="16" t="s">
        <v>3552</v>
      </c>
      <c r="G996" s="15" t="s">
        <v>56</v>
      </c>
      <c r="H996" s="15"/>
      <c r="I996" s="15" t="s">
        <v>701</v>
      </c>
      <c r="J996" s="15" t="s">
        <v>41</v>
      </c>
      <c r="K996" s="17">
        <v>34001</v>
      </c>
      <c r="L996" s="15">
        <v>25</v>
      </c>
      <c r="M996" s="15" t="s">
        <v>30</v>
      </c>
      <c r="N996" s="15" t="s">
        <v>31</v>
      </c>
      <c r="O996" s="15" t="s">
        <v>389</v>
      </c>
      <c r="P996" s="16" t="s">
        <v>2979</v>
      </c>
      <c r="Q996" s="19">
        <v>42186</v>
      </c>
      <c r="R996" s="15" t="s">
        <v>2076</v>
      </c>
      <c r="S996" s="15"/>
      <c r="T996" s="20" t="s">
        <v>3553</v>
      </c>
      <c r="U996" s="14" t="str">
        <f ca="1">VLOOKUP(T996,[1]sheet1!$C$1:$D$65536,2,0)</f>
        <v>13882787221</v>
      </c>
      <c r="V996" s="17">
        <v>42887</v>
      </c>
      <c r="W996" s="15" t="s">
        <v>80</v>
      </c>
      <c r="X996" s="21">
        <f t="shared" si="32"/>
        <v>0</v>
      </c>
      <c r="Y996" s="21">
        <f t="shared" si="33"/>
        <v>0</v>
      </c>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c r="GB996" s="21"/>
      <c r="GC996" s="21"/>
      <c r="GD996" s="21"/>
      <c r="GE996" s="21"/>
      <c r="GF996" s="21"/>
      <c r="GG996" s="21"/>
      <c r="GH996" s="21"/>
      <c r="GI996" s="21"/>
      <c r="GJ996" s="21"/>
      <c r="GK996" s="21"/>
      <c r="GL996" s="21"/>
      <c r="GM996" s="21"/>
      <c r="GN996" s="21"/>
      <c r="GO996" s="21"/>
      <c r="GP996" s="21"/>
      <c r="GQ996" s="21"/>
      <c r="GR996" s="21"/>
      <c r="GS996" s="21"/>
      <c r="GT996" s="21"/>
      <c r="GU996" s="21"/>
      <c r="GV996" s="21"/>
      <c r="GW996" s="21"/>
      <c r="GX996" s="21"/>
      <c r="GY996" s="21"/>
      <c r="GZ996" s="21"/>
      <c r="HA996" s="21"/>
      <c r="HB996" s="21"/>
      <c r="HC996" s="21"/>
      <c r="HD996" s="21"/>
      <c r="HE996" s="21"/>
      <c r="HF996" s="21"/>
      <c r="HG996" s="21"/>
      <c r="HH996" s="21"/>
      <c r="HI996" s="21"/>
      <c r="HJ996" s="21"/>
      <c r="HK996" s="21"/>
      <c r="HL996" s="21"/>
      <c r="HM996" s="21"/>
      <c r="HN996" s="21"/>
      <c r="HO996" s="21"/>
      <c r="HP996" s="21"/>
      <c r="HQ996" s="21"/>
      <c r="HR996" s="21"/>
      <c r="HS996" s="21"/>
      <c r="HT996" s="21"/>
    </row>
    <row r="997" s="9" customFormat="1" ht="30" customHeight="1" spans="1:228">
      <c r="A997" s="10">
        <v>38</v>
      </c>
      <c r="B997" s="14" t="s">
        <v>3554</v>
      </c>
      <c r="C997" s="15" t="s">
        <v>3457</v>
      </c>
      <c r="D997" s="15"/>
      <c r="E997" s="15">
        <v>1447</v>
      </c>
      <c r="F997" s="16" t="s">
        <v>3555</v>
      </c>
      <c r="G997" s="15" t="s">
        <v>56</v>
      </c>
      <c r="H997" s="15"/>
      <c r="I997" s="15" t="s">
        <v>701</v>
      </c>
      <c r="J997" s="15" t="s">
        <v>41</v>
      </c>
      <c r="K997" s="17">
        <v>33825</v>
      </c>
      <c r="L997" s="15">
        <v>25</v>
      </c>
      <c r="M997" s="15" t="s">
        <v>30</v>
      </c>
      <c r="N997" s="15" t="s">
        <v>31</v>
      </c>
      <c r="O997" s="15" t="s">
        <v>389</v>
      </c>
      <c r="P997" s="16" t="s">
        <v>2979</v>
      </c>
      <c r="Q997" s="19">
        <v>42181</v>
      </c>
      <c r="R997" s="15" t="s">
        <v>2076</v>
      </c>
      <c r="S997" s="15"/>
      <c r="T997" s="20" t="s">
        <v>3556</v>
      </c>
      <c r="U997" s="14" t="str">
        <f ca="1">VLOOKUP(T997,[1]sheet1!$C$1:$D$65536,2,0)</f>
        <v>17780702879</v>
      </c>
      <c r="V997" s="17">
        <v>42887</v>
      </c>
      <c r="W997" s="15" t="s">
        <v>36</v>
      </c>
      <c r="X997" s="21">
        <f t="shared" si="32"/>
        <v>0</v>
      </c>
      <c r="Y997" s="21">
        <f t="shared" si="33"/>
        <v>0</v>
      </c>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c r="GB997" s="21"/>
      <c r="GC997" s="21"/>
      <c r="GD997" s="21"/>
      <c r="GE997" s="21"/>
      <c r="GF997" s="21"/>
      <c r="GG997" s="21"/>
      <c r="GH997" s="21"/>
      <c r="GI997" s="21"/>
      <c r="GJ997" s="21"/>
      <c r="GK997" s="21"/>
      <c r="GL997" s="21"/>
      <c r="GM997" s="21"/>
      <c r="GN997" s="21"/>
      <c r="GO997" s="21"/>
      <c r="GP997" s="21"/>
      <c r="GQ997" s="21"/>
      <c r="GR997" s="21"/>
      <c r="GS997" s="21"/>
      <c r="GT997" s="21"/>
      <c r="GU997" s="21"/>
      <c r="GV997" s="21"/>
      <c r="GW997" s="21"/>
      <c r="GX997" s="21"/>
      <c r="GY997" s="21"/>
      <c r="GZ997" s="21"/>
      <c r="HA997" s="21"/>
      <c r="HB997" s="21"/>
      <c r="HC997" s="21"/>
      <c r="HD997" s="21"/>
      <c r="HE997" s="21"/>
      <c r="HF997" s="21"/>
      <c r="HG997" s="21"/>
      <c r="HH997" s="21"/>
      <c r="HI997" s="21"/>
      <c r="HJ997" s="21"/>
      <c r="HK997" s="21"/>
      <c r="HL997" s="21"/>
      <c r="HM997" s="21"/>
      <c r="HN997" s="21"/>
      <c r="HO997" s="21"/>
      <c r="HP997" s="21"/>
      <c r="HQ997" s="21"/>
      <c r="HR997" s="21"/>
      <c r="HS997" s="21"/>
      <c r="HT997" s="21"/>
    </row>
    <row r="998" s="9" customFormat="1" ht="30" customHeight="1" spans="1:228">
      <c r="A998" s="10">
        <v>39</v>
      </c>
      <c r="B998" s="14" t="s">
        <v>3557</v>
      </c>
      <c r="C998" s="15" t="s">
        <v>3457</v>
      </c>
      <c r="D998" s="15"/>
      <c r="E998" s="15" t="s">
        <v>3558</v>
      </c>
      <c r="F998" s="16" t="s">
        <v>3559</v>
      </c>
      <c r="G998" s="15" t="s">
        <v>27</v>
      </c>
      <c r="H998" s="15"/>
      <c r="I998" s="15" t="s">
        <v>701</v>
      </c>
      <c r="J998" s="15" t="s">
        <v>41</v>
      </c>
      <c r="K998" s="17">
        <v>25704</v>
      </c>
      <c r="L998" s="15">
        <v>48</v>
      </c>
      <c r="M998" s="15" t="s">
        <v>30</v>
      </c>
      <c r="N998" s="15" t="s">
        <v>156</v>
      </c>
      <c r="O998" s="15"/>
      <c r="P998" s="16" t="s">
        <v>3438</v>
      </c>
      <c r="Q998" s="19"/>
      <c r="R998" s="15" t="s">
        <v>2076</v>
      </c>
      <c r="S998" s="15"/>
      <c r="T998" s="20" t="s">
        <v>3560</v>
      </c>
      <c r="U998" s="14" t="str">
        <f ca="1">VLOOKUP(T998,[1]sheet1!$C$1:$D$65536,2,0)</f>
        <v>13330960715</v>
      </c>
      <c r="V998" s="17">
        <v>32478</v>
      </c>
      <c r="W998" s="15" t="s">
        <v>36</v>
      </c>
      <c r="X998" s="21">
        <f t="shared" si="32"/>
        <v>29</v>
      </c>
      <c r="Y998" s="21">
        <f t="shared" si="33"/>
        <v>15</v>
      </c>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c r="GB998" s="21"/>
      <c r="GC998" s="21"/>
      <c r="GD998" s="21"/>
      <c r="GE998" s="21"/>
      <c r="GF998" s="21"/>
      <c r="GG998" s="21"/>
      <c r="GH998" s="21"/>
      <c r="GI998" s="21"/>
      <c r="GJ998" s="21"/>
      <c r="GK998" s="21"/>
      <c r="GL998" s="21"/>
      <c r="GM998" s="21"/>
      <c r="GN998" s="21"/>
      <c r="GO998" s="21"/>
      <c r="GP998" s="21"/>
      <c r="GQ998" s="21"/>
      <c r="GR998" s="21"/>
      <c r="GS998" s="21"/>
      <c r="GT998" s="21"/>
      <c r="GU998" s="21"/>
      <c r="GV998" s="21"/>
      <c r="GW998" s="21"/>
      <c r="GX998" s="21"/>
      <c r="GY998" s="21"/>
      <c r="GZ998" s="21"/>
      <c r="HA998" s="21"/>
      <c r="HB998" s="21"/>
      <c r="HC998" s="21"/>
      <c r="HD998" s="21"/>
      <c r="HE998" s="21"/>
      <c r="HF998" s="21"/>
      <c r="HG998" s="21"/>
      <c r="HH998" s="21"/>
      <c r="HI998" s="21"/>
      <c r="HJ998" s="21"/>
      <c r="HK998" s="21"/>
      <c r="HL998" s="21"/>
      <c r="HM998" s="21"/>
      <c r="HN998" s="21"/>
      <c r="HO998" s="21"/>
      <c r="HP998" s="21"/>
      <c r="HQ998" s="21"/>
      <c r="HR998" s="21"/>
      <c r="HS998" s="21"/>
      <c r="HT998" s="21"/>
    </row>
    <row r="999" s="9" customFormat="1" ht="30" customHeight="1" spans="1:228">
      <c r="A999" s="10">
        <v>40</v>
      </c>
      <c r="B999" s="14" t="s">
        <v>3561</v>
      </c>
      <c r="C999" s="15" t="s">
        <v>3457</v>
      </c>
      <c r="D999" s="15"/>
      <c r="E999" s="15">
        <v>1467</v>
      </c>
      <c r="F999" s="16" t="s">
        <v>3562</v>
      </c>
      <c r="G999" s="15" t="s">
        <v>56</v>
      </c>
      <c r="H999" s="15"/>
      <c r="I999" s="15" t="s">
        <v>701</v>
      </c>
      <c r="J999" s="15" t="s">
        <v>41</v>
      </c>
      <c r="K999" s="17">
        <v>33531</v>
      </c>
      <c r="L999" s="15">
        <v>26</v>
      </c>
      <c r="M999" s="15" t="s">
        <v>30</v>
      </c>
      <c r="N999" s="15" t="s">
        <v>31</v>
      </c>
      <c r="O999" s="15" t="s">
        <v>389</v>
      </c>
      <c r="P999" s="16" t="s">
        <v>3563</v>
      </c>
      <c r="Q999" s="19">
        <v>42552</v>
      </c>
      <c r="R999" s="15" t="s">
        <v>2076</v>
      </c>
      <c r="S999" s="15"/>
      <c r="T999" s="20" t="s">
        <v>3564</v>
      </c>
      <c r="U999" s="14" t="str">
        <f ca="1">VLOOKUP(T999,[1]sheet1!$C$1:$D$65536,2,0)</f>
        <v>18011300749</v>
      </c>
      <c r="V999" s="17">
        <v>42979</v>
      </c>
      <c r="W999" s="15" t="s">
        <v>36</v>
      </c>
      <c r="X999" s="21">
        <f t="shared" si="32"/>
        <v>0</v>
      </c>
      <c r="Y999" s="21">
        <f t="shared" si="33"/>
        <v>0</v>
      </c>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c r="GB999" s="21"/>
      <c r="GC999" s="21"/>
      <c r="GD999" s="21"/>
      <c r="GE999" s="21"/>
      <c r="GF999" s="21"/>
      <c r="GG999" s="21"/>
      <c r="GH999" s="21"/>
      <c r="GI999" s="21"/>
      <c r="GJ999" s="21"/>
      <c r="GK999" s="21"/>
      <c r="GL999" s="21"/>
      <c r="GM999" s="21"/>
      <c r="GN999" s="21"/>
      <c r="GO999" s="21"/>
      <c r="GP999" s="21"/>
      <c r="GQ999" s="21"/>
      <c r="GR999" s="21"/>
      <c r="GS999" s="21"/>
      <c r="GT999" s="21"/>
      <c r="GU999" s="21"/>
      <c r="GV999" s="21"/>
      <c r="GW999" s="21"/>
      <c r="GX999" s="21"/>
      <c r="GY999" s="21"/>
      <c r="GZ999" s="21"/>
      <c r="HA999" s="21"/>
      <c r="HB999" s="21"/>
      <c r="HC999" s="21"/>
      <c r="HD999" s="21"/>
      <c r="HE999" s="21"/>
      <c r="HF999" s="21"/>
      <c r="HG999" s="21"/>
      <c r="HH999" s="21"/>
      <c r="HI999" s="21"/>
      <c r="HJ999" s="21"/>
      <c r="HK999" s="21"/>
      <c r="HL999" s="21"/>
      <c r="HM999" s="21"/>
      <c r="HN999" s="21"/>
      <c r="HO999" s="21"/>
      <c r="HP999" s="21"/>
      <c r="HQ999" s="21"/>
      <c r="HR999" s="21"/>
      <c r="HS999" s="21"/>
      <c r="HT999" s="21"/>
    </row>
    <row r="1000" s="9" customFormat="1" ht="30" customHeight="1" spans="1:228">
      <c r="A1000" s="10">
        <v>41</v>
      </c>
      <c r="B1000" s="14" t="s">
        <v>3565</v>
      </c>
      <c r="C1000" s="15" t="s">
        <v>3457</v>
      </c>
      <c r="D1000" s="15"/>
      <c r="E1000" s="15" t="s">
        <v>3566</v>
      </c>
      <c r="F1000" s="16" t="s">
        <v>3567</v>
      </c>
      <c r="G1000" s="15" t="s">
        <v>27</v>
      </c>
      <c r="H1000" s="15"/>
      <c r="I1000" s="15" t="s">
        <v>701</v>
      </c>
      <c r="J1000" s="15" t="s">
        <v>29</v>
      </c>
      <c r="K1000" s="17">
        <v>26037</v>
      </c>
      <c r="L1000" s="15">
        <v>47</v>
      </c>
      <c r="M1000" s="15" t="s">
        <v>30</v>
      </c>
      <c r="N1000" s="15" t="s">
        <v>156</v>
      </c>
      <c r="O1000" s="15"/>
      <c r="P1000" s="16" t="s">
        <v>3469</v>
      </c>
      <c r="Q1000" s="19">
        <v>38513</v>
      </c>
      <c r="R1000" s="15" t="s">
        <v>3470</v>
      </c>
      <c r="S1000" s="15"/>
      <c r="T1000" s="20" t="s">
        <v>3568</v>
      </c>
      <c r="U1000" s="14" t="str">
        <f ca="1">VLOOKUP(T1000,[1]sheet1!$C$1:$D$65536,2,0)</f>
        <v>13551014607</v>
      </c>
      <c r="V1000" s="17">
        <v>32478</v>
      </c>
      <c r="W1000" s="15" t="s">
        <v>36</v>
      </c>
      <c r="X1000" s="21">
        <f t="shared" si="32"/>
        <v>29</v>
      </c>
      <c r="Y1000" s="21">
        <f t="shared" si="33"/>
        <v>15</v>
      </c>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c r="GB1000" s="21"/>
      <c r="GC1000" s="21"/>
      <c r="GD1000" s="21"/>
      <c r="GE1000" s="21"/>
      <c r="GF1000" s="21"/>
      <c r="GG1000" s="21"/>
      <c r="GH1000" s="21"/>
      <c r="GI1000" s="21"/>
      <c r="GJ1000" s="21"/>
      <c r="GK1000" s="21"/>
      <c r="GL1000" s="21"/>
      <c r="GM1000" s="21"/>
      <c r="GN1000" s="21"/>
      <c r="GO1000" s="21"/>
      <c r="GP1000" s="21"/>
      <c r="GQ1000" s="21"/>
      <c r="GR1000" s="21"/>
      <c r="GS1000" s="21"/>
      <c r="GT1000" s="21"/>
      <c r="GU1000" s="21"/>
      <c r="GV1000" s="21"/>
      <c r="GW1000" s="21"/>
      <c r="GX1000" s="21"/>
      <c r="GY1000" s="21"/>
      <c r="GZ1000" s="21"/>
      <c r="HA1000" s="21"/>
      <c r="HB1000" s="21"/>
      <c r="HC1000" s="21"/>
      <c r="HD1000" s="21"/>
      <c r="HE1000" s="21"/>
      <c r="HF1000" s="21"/>
      <c r="HG1000" s="21"/>
      <c r="HH1000" s="21"/>
      <c r="HI1000" s="21"/>
      <c r="HJ1000" s="21"/>
      <c r="HK1000" s="21"/>
      <c r="HL1000" s="21"/>
      <c r="HM1000" s="21"/>
      <c r="HN1000" s="21"/>
      <c r="HO1000" s="21"/>
      <c r="HP1000" s="21"/>
      <c r="HQ1000" s="21"/>
      <c r="HR1000" s="21"/>
      <c r="HS1000" s="21"/>
      <c r="HT1000" s="21"/>
    </row>
    <row r="1001" s="9" customFormat="1" ht="30" customHeight="1" spans="1:228">
      <c r="A1001" s="10">
        <v>42</v>
      </c>
      <c r="B1001" s="14" t="s">
        <v>3569</v>
      </c>
      <c r="C1001" s="15" t="s">
        <v>3457</v>
      </c>
      <c r="D1001" s="15"/>
      <c r="E1001" s="15" t="s">
        <v>3570</v>
      </c>
      <c r="F1001" s="16" t="s">
        <v>3571</v>
      </c>
      <c r="G1001" s="15" t="s">
        <v>27</v>
      </c>
      <c r="H1001" s="15"/>
      <c r="I1001" s="15" t="s">
        <v>701</v>
      </c>
      <c r="J1001" s="15" t="s">
        <v>41</v>
      </c>
      <c r="K1001" s="17">
        <v>26809</v>
      </c>
      <c r="L1001" s="15">
        <v>45</v>
      </c>
      <c r="M1001" s="15" t="s">
        <v>30</v>
      </c>
      <c r="N1001" s="15" t="s">
        <v>156</v>
      </c>
      <c r="O1001" s="15"/>
      <c r="P1001" s="16" t="s">
        <v>3469</v>
      </c>
      <c r="Q1001" s="19">
        <v>38513</v>
      </c>
      <c r="R1001" s="15" t="s">
        <v>3470</v>
      </c>
      <c r="S1001" s="15"/>
      <c r="T1001" s="20" t="s">
        <v>3572</v>
      </c>
      <c r="U1001" s="14" t="str">
        <f ca="1">VLOOKUP(T1001,[1]sheet1!$C$1:$D$65536,2,0)</f>
        <v>13648000578</v>
      </c>
      <c r="V1001" s="17">
        <v>33939</v>
      </c>
      <c r="W1001" s="15" t="s">
        <v>36</v>
      </c>
      <c r="X1001" s="21">
        <f t="shared" si="32"/>
        <v>25</v>
      </c>
      <c r="Y1001" s="21">
        <f t="shared" si="33"/>
        <v>15</v>
      </c>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EW1001" s="21"/>
      <c r="EX1001" s="21"/>
      <c r="EY1001" s="21"/>
      <c r="EZ1001" s="21"/>
      <c r="FA1001" s="21"/>
      <c r="FB1001" s="21"/>
      <c r="FC1001" s="21"/>
      <c r="FD1001" s="21"/>
      <c r="FE1001" s="21"/>
      <c r="FF1001" s="21"/>
      <c r="FG1001" s="21"/>
      <c r="FH1001" s="21"/>
      <c r="FI1001" s="21"/>
      <c r="FJ1001" s="21"/>
      <c r="FK1001" s="21"/>
      <c r="FL1001" s="21"/>
      <c r="FM1001" s="21"/>
      <c r="FN1001" s="21"/>
      <c r="FO1001" s="21"/>
      <c r="FP1001" s="21"/>
      <c r="FQ1001" s="21"/>
      <c r="FR1001" s="21"/>
      <c r="FS1001" s="21"/>
      <c r="FT1001" s="21"/>
      <c r="FU1001" s="21"/>
      <c r="FV1001" s="21"/>
      <c r="FW1001" s="21"/>
      <c r="FX1001" s="21"/>
      <c r="FY1001" s="21"/>
      <c r="FZ1001" s="21"/>
      <c r="GA1001" s="21"/>
      <c r="GB1001" s="21"/>
      <c r="GC1001" s="21"/>
      <c r="GD1001" s="21"/>
      <c r="GE1001" s="21"/>
      <c r="GF1001" s="21"/>
      <c r="GG1001" s="21"/>
      <c r="GH1001" s="21"/>
      <c r="GI1001" s="21"/>
      <c r="GJ1001" s="21"/>
      <c r="GK1001" s="21"/>
      <c r="GL1001" s="21"/>
      <c r="GM1001" s="21"/>
      <c r="GN1001" s="21"/>
      <c r="GO1001" s="21"/>
      <c r="GP1001" s="21"/>
      <c r="GQ1001" s="21"/>
      <c r="GR1001" s="21"/>
      <c r="GS1001" s="21"/>
      <c r="GT1001" s="21"/>
      <c r="GU1001" s="21"/>
      <c r="GV1001" s="21"/>
      <c r="GW1001" s="21"/>
      <c r="GX1001" s="21"/>
      <c r="GY1001" s="21"/>
      <c r="GZ1001" s="21"/>
      <c r="HA1001" s="21"/>
      <c r="HB1001" s="21"/>
      <c r="HC1001" s="21"/>
      <c r="HD1001" s="21"/>
      <c r="HE1001" s="21"/>
      <c r="HF1001" s="21"/>
      <c r="HG1001" s="21"/>
      <c r="HH1001" s="21"/>
      <c r="HI1001" s="21"/>
      <c r="HJ1001" s="21"/>
      <c r="HK1001" s="21"/>
      <c r="HL1001" s="21"/>
      <c r="HM1001" s="21"/>
      <c r="HN1001" s="21"/>
      <c r="HO1001" s="21"/>
      <c r="HP1001" s="21"/>
      <c r="HQ1001" s="21"/>
      <c r="HR1001" s="21"/>
      <c r="HS1001" s="21"/>
      <c r="HT1001" s="21"/>
    </row>
    <row r="1002" s="9" customFormat="1" ht="30" customHeight="1" spans="1:228">
      <c r="A1002" s="10">
        <v>43</v>
      </c>
      <c r="B1002" s="14" t="s">
        <v>3573</v>
      </c>
      <c r="C1002" s="15" t="s">
        <v>3457</v>
      </c>
      <c r="D1002" s="15"/>
      <c r="E1002" s="15" t="s">
        <v>3574</v>
      </c>
      <c r="F1002" s="16" t="s">
        <v>3575</v>
      </c>
      <c r="G1002" s="15" t="s">
        <v>27</v>
      </c>
      <c r="H1002" s="15"/>
      <c r="I1002" s="15" t="s">
        <v>701</v>
      </c>
      <c r="J1002" s="15" t="s">
        <v>29</v>
      </c>
      <c r="K1002" s="17">
        <v>22713</v>
      </c>
      <c r="L1002" s="15">
        <v>56</v>
      </c>
      <c r="M1002" s="15" t="s">
        <v>30</v>
      </c>
      <c r="N1002" s="15" t="s">
        <v>1024</v>
      </c>
      <c r="O1002" s="15"/>
      <c r="P1002" s="16"/>
      <c r="Q1002" s="19"/>
      <c r="R1002" s="15" t="s">
        <v>1020</v>
      </c>
      <c r="S1002" s="15"/>
      <c r="T1002" s="20" t="s">
        <v>3576</v>
      </c>
      <c r="U1002" s="14" t="str">
        <f ca="1">VLOOKUP(T1002,[1]sheet1!$C$1:$D$65536,2,0)</f>
        <v>13084404966</v>
      </c>
      <c r="V1002" s="17">
        <v>28915</v>
      </c>
      <c r="W1002" s="15" t="s">
        <v>36</v>
      </c>
      <c r="X1002" s="21">
        <f t="shared" si="32"/>
        <v>38</v>
      </c>
      <c r="Y1002" s="21">
        <f t="shared" si="33"/>
        <v>15</v>
      </c>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EW1002" s="21"/>
      <c r="EX1002" s="21"/>
      <c r="EY1002" s="21"/>
      <c r="EZ1002" s="21"/>
      <c r="FA1002" s="21"/>
      <c r="FB1002" s="21"/>
      <c r="FC1002" s="21"/>
      <c r="FD1002" s="21"/>
      <c r="FE1002" s="21"/>
      <c r="FF1002" s="21"/>
      <c r="FG1002" s="21"/>
      <c r="FH1002" s="21"/>
      <c r="FI1002" s="21"/>
      <c r="FJ1002" s="21"/>
      <c r="FK1002" s="21"/>
      <c r="FL1002" s="21"/>
      <c r="FM1002" s="21"/>
      <c r="FN1002" s="21"/>
      <c r="FO1002" s="21"/>
      <c r="FP1002" s="21"/>
      <c r="FQ1002" s="21"/>
      <c r="FR1002" s="21"/>
      <c r="FS1002" s="21"/>
      <c r="FT1002" s="21"/>
      <c r="FU1002" s="21"/>
      <c r="FV1002" s="21"/>
      <c r="FW1002" s="21"/>
      <c r="FX1002" s="21"/>
      <c r="FY1002" s="21"/>
      <c r="FZ1002" s="21"/>
      <c r="GA1002" s="21"/>
      <c r="GB1002" s="21"/>
      <c r="GC1002" s="21"/>
      <c r="GD1002" s="21"/>
      <c r="GE1002" s="21"/>
      <c r="GF1002" s="21"/>
      <c r="GG1002" s="21"/>
      <c r="GH1002" s="21"/>
      <c r="GI1002" s="21"/>
      <c r="GJ1002" s="21"/>
      <c r="GK1002" s="21"/>
      <c r="GL1002" s="21"/>
      <c r="GM1002" s="21"/>
      <c r="GN1002" s="21"/>
      <c r="GO1002" s="21"/>
      <c r="GP1002" s="21"/>
      <c r="GQ1002" s="21"/>
      <c r="GR1002" s="21"/>
      <c r="GS1002" s="21"/>
      <c r="GT1002" s="21"/>
      <c r="GU1002" s="21"/>
      <c r="GV1002" s="21"/>
      <c r="GW1002" s="21"/>
      <c r="GX1002" s="21"/>
      <c r="GY1002" s="21"/>
      <c r="GZ1002" s="21"/>
      <c r="HA1002" s="21"/>
      <c r="HB1002" s="21"/>
      <c r="HC1002" s="21"/>
      <c r="HD1002" s="21"/>
      <c r="HE1002" s="21"/>
      <c r="HF1002" s="21"/>
      <c r="HG1002" s="21"/>
      <c r="HH1002" s="21"/>
      <c r="HI1002" s="21"/>
      <c r="HJ1002" s="21"/>
      <c r="HK1002" s="21"/>
      <c r="HL1002" s="21"/>
      <c r="HM1002" s="21"/>
      <c r="HN1002" s="21"/>
      <c r="HO1002" s="21"/>
      <c r="HP1002" s="21"/>
      <c r="HQ1002" s="21"/>
      <c r="HR1002" s="21"/>
      <c r="HS1002" s="21"/>
      <c r="HT1002" s="21"/>
    </row>
    <row r="1003" s="9" customFormat="1" ht="30" customHeight="1" spans="1:228">
      <c r="A1003" s="10">
        <v>44</v>
      </c>
      <c r="B1003" s="14" t="s">
        <v>3577</v>
      </c>
      <c r="C1003" s="15" t="s">
        <v>3457</v>
      </c>
      <c r="D1003" s="15"/>
      <c r="E1003" s="15">
        <v>1431</v>
      </c>
      <c r="F1003" s="16" t="s">
        <v>3578</v>
      </c>
      <c r="G1003" s="15" t="s">
        <v>56</v>
      </c>
      <c r="H1003" s="15"/>
      <c r="I1003" s="15" t="s">
        <v>701</v>
      </c>
      <c r="J1003" s="15" t="s">
        <v>41</v>
      </c>
      <c r="K1003" s="17">
        <v>33270</v>
      </c>
      <c r="L1003" s="15">
        <v>27</v>
      </c>
      <c r="M1003" s="15" t="s">
        <v>30</v>
      </c>
      <c r="N1003" s="15" t="s">
        <v>31</v>
      </c>
      <c r="O1003" s="15" t="s">
        <v>389</v>
      </c>
      <c r="P1003" s="16" t="s">
        <v>3469</v>
      </c>
      <c r="Q1003" s="19">
        <v>42186</v>
      </c>
      <c r="R1003" s="15" t="s">
        <v>1020</v>
      </c>
      <c r="S1003" s="15"/>
      <c r="T1003" s="20" t="s">
        <v>3579</v>
      </c>
      <c r="U1003" s="14" t="str">
        <f ca="1">VLOOKUP(T1003,[1]sheet1!$C$1:$D$65536,2,0)</f>
        <v>18215531306</v>
      </c>
      <c r="V1003" s="17">
        <v>42887</v>
      </c>
      <c r="W1003" s="15" t="s">
        <v>36</v>
      </c>
      <c r="X1003" s="21">
        <f t="shared" si="32"/>
        <v>0</v>
      </c>
      <c r="Y1003" s="21">
        <f t="shared" si="33"/>
        <v>0</v>
      </c>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21"/>
      <c r="ET1003" s="21"/>
      <c r="EU1003" s="21"/>
      <c r="EV1003" s="21"/>
      <c r="EW1003" s="21"/>
      <c r="EX1003" s="21"/>
      <c r="EY1003" s="21"/>
      <c r="EZ1003" s="21"/>
      <c r="FA1003" s="21"/>
      <c r="FB1003" s="21"/>
      <c r="FC1003" s="21"/>
      <c r="FD1003" s="21"/>
      <c r="FE1003" s="21"/>
      <c r="FF1003" s="21"/>
      <c r="FG1003" s="21"/>
      <c r="FH1003" s="21"/>
      <c r="FI1003" s="21"/>
      <c r="FJ1003" s="21"/>
      <c r="FK1003" s="21"/>
      <c r="FL1003" s="21"/>
      <c r="FM1003" s="21"/>
      <c r="FN1003" s="21"/>
      <c r="FO1003" s="21"/>
      <c r="FP1003" s="21"/>
      <c r="FQ1003" s="21"/>
      <c r="FR1003" s="21"/>
      <c r="FS1003" s="21"/>
      <c r="FT1003" s="21"/>
      <c r="FU1003" s="21"/>
      <c r="FV1003" s="21"/>
      <c r="FW1003" s="21"/>
      <c r="FX1003" s="21"/>
      <c r="FY1003" s="21"/>
      <c r="FZ1003" s="21"/>
      <c r="GA1003" s="21"/>
      <c r="GB1003" s="21"/>
      <c r="GC1003" s="21"/>
      <c r="GD1003" s="21"/>
      <c r="GE1003" s="21"/>
      <c r="GF1003" s="21"/>
      <c r="GG1003" s="21"/>
      <c r="GH1003" s="21"/>
      <c r="GI1003" s="21"/>
      <c r="GJ1003" s="21"/>
      <c r="GK1003" s="21"/>
      <c r="GL1003" s="21"/>
      <c r="GM1003" s="21"/>
      <c r="GN1003" s="21"/>
      <c r="GO1003" s="21"/>
      <c r="GP1003" s="21"/>
      <c r="GQ1003" s="21"/>
      <c r="GR1003" s="21"/>
      <c r="GS1003" s="21"/>
      <c r="GT1003" s="21"/>
      <c r="GU1003" s="21"/>
      <c r="GV1003" s="21"/>
      <c r="GW1003" s="21"/>
      <c r="GX1003" s="21"/>
      <c r="GY1003" s="21"/>
      <c r="GZ1003" s="21"/>
      <c r="HA1003" s="21"/>
      <c r="HB1003" s="21"/>
      <c r="HC1003" s="21"/>
      <c r="HD1003" s="21"/>
      <c r="HE1003" s="21"/>
      <c r="HF1003" s="21"/>
      <c r="HG1003" s="21"/>
      <c r="HH1003" s="21"/>
      <c r="HI1003" s="21"/>
      <c r="HJ1003" s="21"/>
      <c r="HK1003" s="21"/>
      <c r="HL1003" s="21"/>
      <c r="HM1003" s="21"/>
      <c r="HN1003" s="21"/>
      <c r="HO1003" s="21"/>
      <c r="HP1003" s="21"/>
      <c r="HQ1003" s="21"/>
      <c r="HR1003" s="21"/>
      <c r="HS1003" s="21"/>
      <c r="HT1003" s="21"/>
    </row>
    <row r="1004" s="9" customFormat="1" ht="30" customHeight="1" spans="1:228">
      <c r="A1004" s="10">
        <v>45</v>
      </c>
      <c r="B1004" s="14" t="s">
        <v>3580</v>
      </c>
      <c r="C1004" s="15" t="s">
        <v>3457</v>
      </c>
      <c r="D1004" s="15"/>
      <c r="E1004" s="15">
        <v>1446</v>
      </c>
      <c r="F1004" s="16" t="s">
        <v>3581</v>
      </c>
      <c r="G1004" s="15" t="s">
        <v>56</v>
      </c>
      <c r="H1004" s="15"/>
      <c r="I1004" s="15" t="s">
        <v>701</v>
      </c>
      <c r="J1004" s="15" t="s">
        <v>41</v>
      </c>
      <c r="K1004" s="17">
        <v>34151</v>
      </c>
      <c r="L1004" s="15">
        <v>25</v>
      </c>
      <c r="M1004" s="15" t="s">
        <v>30</v>
      </c>
      <c r="N1004" s="15" t="s">
        <v>31</v>
      </c>
      <c r="O1004" s="15" t="s">
        <v>389</v>
      </c>
      <c r="P1004" s="16" t="s">
        <v>2979</v>
      </c>
      <c r="Q1004" s="19">
        <v>42186</v>
      </c>
      <c r="R1004" s="15" t="s">
        <v>2076</v>
      </c>
      <c r="S1004" s="15"/>
      <c r="T1004" s="20" t="s">
        <v>3582</v>
      </c>
      <c r="U1004" s="14" t="str">
        <f ca="1">VLOOKUP(T1004,[1]sheet1!$C$1:$D$65536,2,0)</f>
        <v>13408028044</v>
      </c>
      <c r="V1004" s="17">
        <v>42887</v>
      </c>
      <c r="W1004" s="15" t="s">
        <v>80</v>
      </c>
      <c r="X1004" s="21">
        <f t="shared" si="32"/>
        <v>0</v>
      </c>
      <c r="Y1004" s="21">
        <f t="shared" si="33"/>
        <v>0</v>
      </c>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21"/>
      <c r="ET1004" s="21"/>
      <c r="EU1004" s="21"/>
      <c r="EV1004" s="21"/>
      <c r="EW1004" s="21"/>
      <c r="EX1004" s="21"/>
      <c r="EY1004" s="21"/>
      <c r="EZ1004" s="21"/>
      <c r="FA1004" s="21"/>
      <c r="FB1004" s="21"/>
      <c r="FC1004" s="21"/>
      <c r="FD1004" s="21"/>
      <c r="FE1004" s="21"/>
      <c r="FF1004" s="21"/>
      <c r="FG1004" s="21"/>
      <c r="FH1004" s="21"/>
      <c r="FI1004" s="21"/>
      <c r="FJ1004" s="21"/>
      <c r="FK1004" s="21"/>
      <c r="FL1004" s="21"/>
      <c r="FM1004" s="21"/>
      <c r="FN1004" s="21"/>
      <c r="FO1004" s="21"/>
      <c r="FP1004" s="21"/>
      <c r="FQ1004" s="21"/>
      <c r="FR1004" s="21"/>
      <c r="FS1004" s="21"/>
      <c r="FT1004" s="21"/>
      <c r="FU1004" s="21"/>
      <c r="FV1004" s="21"/>
      <c r="FW1004" s="21"/>
      <c r="FX1004" s="21"/>
      <c r="FY1004" s="21"/>
      <c r="FZ1004" s="21"/>
      <c r="GA1004" s="21"/>
      <c r="GB1004" s="21"/>
      <c r="GC1004" s="21"/>
      <c r="GD1004" s="21"/>
      <c r="GE1004" s="21"/>
      <c r="GF1004" s="21"/>
      <c r="GG1004" s="21"/>
      <c r="GH1004" s="21"/>
      <c r="GI1004" s="21"/>
      <c r="GJ1004" s="21"/>
      <c r="GK1004" s="21"/>
      <c r="GL1004" s="21"/>
      <c r="GM1004" s="21"/>
      <c r="GN1004" s="21"/>
      <c r="GO1004" s="21"/>
      <c r="GP1004" s="21"/>
      <c r="GQ1004" s="21"/>
      <c r="GR1004" s="21"/>
      <c r="GS1004" s="21"/>
      <c r="GT1004" s="21"/>
      <c r="GU1004" s="21"/>
      <c r="GV1004" s="21"/>
      <c r="GW1004" s="21"/>
      <c r="GX1004" s="21"/>
      <c r="GY1004" s="21"/>
      <c r="GZ1004" s="21"/>
      <c r="HA1004" s="21"/>
      <c r="HB1004" s="21"/>
      <c r="HC1004" s="21"/>
      <c r="HD1004" s="21"/>
      <c r="HE1004" s="21"/>
      <c r="HF1004" s="21"/>
      <c r="HG1004" s="21"/>
      <c r="HH1004" s="21"/>
      <c r="HI1004" s="21"/>
      <c r="HJ1004" s="21"/>
      <c r="HK1004" s="21"/>
      <c r="HL1004" s="21"/>
      <c r="HM1004" s="21"/>
      <c r="HN1004" s="21"/>
      <c r="HO1004" s="21"/>
      <c r="HP1004" s="21"/>
      <c r="HQ1004" s="21"/>
      <c r="HR1004" s="21"/>
      <c r="HS1004" s="21"/>
      <c r="HT1004" s="21"/>
    </row>
    <row r="1005" s="9" customFormat="1" ht="30" customHeight="1" spans="1:228">
      <c r="A1005" s="10">
        <v>46</v>
      </c>
      <c r="B1005" s="14" t="s">
        <v>3583</v>
      </c>
      <c r="C1005" s="15" t="s">
        <v>3457</v>
      </c>
      <c r="D1005" s="15"/>
      <c r="E1005" s="15">
        <v>1509</v>
      </c>
      <c r="F1005" s="16" t="s">
        <v>3584</v>
      </c>
      <c r="G1005" s="15" t="s">
        <v>56</v>
      </c>
      <c r="H1005" s="15"/>
      <c r="I1005" s="15" t="s">
        <v>701</v>
      </c>
      <c r="J1005" s="15" t="s">
        <v>41</v>
      </c>
      <c r="K1005" s="17">
        <v>32976</v>
      </c>
      <c r="L1005" s="15">
        <v>28</v>
      </c>
      <c r="M1005" s="15" t="s">
        <v>30</v>
      </c>
      <c r="N1005" s="15" t="s">
        <v>31</v>
      </c>
      <c r="O1005" s="15" t="s">
        <v>389</v>
      </c>
      <c r="P1005" s="16" t="s">
        <v>2979</v>
      </c>
      <c r="Q1005" s="19">
        <v>41455</v>
      </c>
      <c r="R1005" s="15" t="s">
        <v>2076</v>
      </c>
      <c r="S1005" s="15"/>
      <c r="T1005" s="20" t="s">
        <v>3585</v>
      </c>
      <c r="U1005" s="14" t="str">
        <f ca="1">VLOOKUP(T1005,[1]sheet1!$C$1:$D$65536,2,0)</f>
        <v>15283889004</v>
      </c>
      <c r="V1005" s="17">
        <v>43191</v>
      </c>
      <c r="W1005" s="15" t="s">
        <v>36</v>
      </c>
      <c r="X1005" s="21">
        <f t="shared" si="32"/>
        <v>0</v>
      </c>
      <c r="Y1005" s="21">
        <f t="shared" si="33"/>
        <v>0</v>
      </c>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21"/>
      <c r="ET1005" s="21"/>
      <c r="EU1005" s="21"/>
      <c r="EV1005" s="21"/>
      <c r="EW1005" s="21"/>
      <c r="EX1005" s="21"/>
      <c r="EY1005" s="21"/>
      <c r="EZ1005" s="21"/>
      <c r="FA1005" s="21"/>
      <c r="FB1005" s="21"/>
      <c r="FC1005" s="21"/>
      <c r="FD1005" s="21"/>
      <c r="FE1005" s="21"/>
      <c r="FF1005" s="21"/>
      <c r="FG1005" s="21"/>
      <c r="FH1005" s="21"/>
      <c r="FI1005" s="21"/>
      <c r="FJ1005" s="21"/>
      <c r="FK1005" s="21"/>
      <c r="FL1005" s="21"/>
      <c r="FM1005" s="21"/>
      <c r="FN1005" s="21"/>
      <c r="FO1005" s="21"/>
      <c r="FP1005" s="21"/>
      <c r="FQ1005" s="21"/>
      <c r="FR1005" s="21"/>
      <c r="FS1005" s="21"/>
      <c r="FT1005" s="21"/>
      <c r="FU1005" s="21"/>
      <c r="FV1005" s="21"/>
      <c r="FW1005" s="21"/>
      <c r="FX1005" s="21"/>
      <c r="FY1005" s="21"/>
      <c r="FZ1005" s="21"/>
      <c r="GA1005" s="21"/>
      <c r="GB1005" s="21"/>
      <c r="GC1005" s="21"/>
      <c r="GD1005" s="21"/>
      <c r="GE1005" s="21"/>
      <c r="GF1005" s="21"/>
      <c r="GG1005" s="21"/>
      <c r="GH1005" s="21"/>
      <c r="GI1005" s="21"/>
      <c r="GJ1005" s="21"/>
      <c r="GK1005" s="21"/>
      <c r="GL1005" s="21"/>
      <c r="GM1005" s="21"/>
      <c r="GN1005" s="21"/>
      <c r="GO1005" s="21"/>
      <c r="GP1005" s="21"/>
      <c r="GQ1005" s="21"/>
      <c r="GR1005" s="21"/>
      <c r="GS1005" s="21"/>
      <c r="GT1005" s="21"/>
      <c r="GU1005" s="21"/>
      <c r="GV1005" s="21"/>
      <c r="GW1005" s="21"/>
      <c r="GX1005" s="21"/>
      <c r="GY1005" s="21"/>
      <c r="GZ1005" s="21"/>
      <c r="HA1005" s="21"/>
      <c r="HB1005" s="21"/>
      <c r="HC1005" s="21"/>
      <c r="HD1005" s="21"/>
      <c r="HE1005" s="21"/>
      <c r="HF1005" s="21"/>
      <c r="HG1005" s="21"/>
      <c r="HH1005" s="21"/>
      <c r="HI1005" s="21"/>
      <c r="HJ1005" s="21"/>
      <c r="HK1005" s="21"/>
      <c r="HL1005" s="21"/>
      <c r="HM1005" s="21"/>
      <c r="HN1005" s="21"/>
      <c r="HO1005" s="21"/>
      <c r="HP1005" s="21"/>
      <c r="HQ1005" s="21"/>
      <c r="HR1005" s="21"/>
      <c r="HS1005" s="21"/>
      <c r="HT1005" s="21"/>
    </row>
    <row r="1006" s="9" customFormat="1" ht="30" customHeight="1" spans="1:228">
      <c r="A1006" s="10">
        <v>47</v>
      </c>
      <c r="B1006" s="14" t="s">
        <v>3586</v>
      </c>
      <c r="C1006" s="15" t="s">
        <v>3457</v>
      </c>
      <c r="D1006" s="15"/>
      <c r="E1006" s="15">
        <v>1549</v>
      </c>
      <c r="F1006" s="16" t="s">
        <v>3587</v>
      </c>
      <c r="G1006" s="15" t="s">
        <v>56</v>
      </c>
      <c r="H1006" s="15"/>
      <c r="I1006" s="15" t="s">
        <v>701</v>
      </c>
      <c r="J1006" s="15" t="s">
        <v>41</v>
      </c>
      <c r="K1006" s="17">
        <v>34380</v>
      </c>
      <c r="L1006" s="15">
        <v>24</v>
      </c>
      <c r="M1006" s="15" t="s">
        <v>30</v>
      </c>
      <c r="N1006" s="15" t="s">
        <v>31</v>
      </c>
      <c r="O1006" s="15" t="s">
        <v>389</v>
      </c>
      <c r="P1006" s="16" t="s">
        <v>2979</v>
      </c>
      <c r="Q1006" s="19">
        <v>42918</v>
      </c>
      <c r="R1006" s="15" t="s">
        <v>97</v>
      </c>
      <c r="S1006" s="15"/>
      <c r="T1006" s="20" t="s">
        <v>3588</v>
      </c>
      <c r="U1006" s="14" t="str">
        <f ca="1">VLOOKUP(T1006,[1]sheet1!$C$1:$D$65536,2,0)</f>
        <v>18080109159</v>
      </c>
      <c r="V1006" s="17">
        <v>43252</v>
      </c>
      <c r="W1006" s="15" t="s">
        <v>36</v>
      </c>
      <c r="X1006" s="21">
        <f t="shared" si="32"/>
        <v>0</v>
      </c>
      <c r="Y1006" s="21">
        <f t="shared" si="33"/>
        <v>0</v>
      </c>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F1006" s="21"/>
      <c r="FG1006" s="21"/>
      <c r="FH1006" s="21"/>
      <c r="FI1006" s="21"/>
      <c r="FJ1006" s="21"/>
      <c r="FK1006" s="21"/>
      <c r="FL1006" s="21"/>
      <c r="FM1006" s="21"/>
      <c r="FN1006" s="21"/>
      <c r="FO1006" s="21"/>
      <c r="FP1006" s="21"/>
      <c r="FQ1006" s="21"/>
      <c r="FR1006" s="21"/>
      <c r="FS1006" s="21"/>
      <c r="FT1006" s="21"/>
      <c r="FU1006" s="21"/>
      <c r="FV1006" s="21"/>
      <c r="FW1006" s="21"/>
      <c r="FX1006" s="21"/>
      <c r="FY1006" s="21"/>
      <c r="FZ1006" s="21"/>
      <c r="GA1006" s="21"/>
      <c r="GB1006" s="21"/>
      <c r="GC1006" s="21"/>
      <c r="GD1006" s="21"/>
      <c r="GE1006" s="21"/>
      <c r="GF1006" s="21"/>
      <c r="GG1006" s="21"/>
      <c r="GH1006" s="21"/>
      <c r="GI1006" s="21"/>
      <c r="GJ1006" s="21"/>
      <c r="GK1006" s="21"/>
      <c r="GL1006" s="21"/>
      <c r="GM1006" s="21"/>
      <c r="GN1006" s="21"/>
      <c r="GO1006" s="21"/>
      <c r="GP1006" s="21"/>
      <c r="GQ1006" s="21"/>
      <c r="GR1006" s="21"/>
      <c r="GS1006" s="21"/>
      <c r="GT1006" s="21"/>
      <c r="GU1006" s="21"/>
      <c r="GV1006" s="21"/>
      <c r="GW1006" s="21"/>
      <c r="GX1006" s="21"/>
      <c r="GY1006" s="21"/>
      <c r="GZ1006" s="21"/>
      <c r="HA1006" s="21"/>
      <c r="HB1006" s="21"/>
      <c r="HC1006" s="21"/>
      <c r="HD1006" s="21"/>
      <c r="HE1006" s="21"/>
      <c r="HF1006" s="21"/>
      <c r="HG1006" s="21"/>
      <c r="HH1006" s="21"/>
      <c r="HI1006" s="21"/>
      <c r="HJ1006" s="21"/>
      <c r="HK1006" s="21"/>
      <c r="HL1006" s="21"/>
      <c r="HM1006" s="21"/>
      <c r="HN1006" s="21"/>
      <c r="HO1006" s="21"/>
      <c r="HP1006" s="21"/>
      <c r="HQ1006" s="21"/>
      <c r="HR1006" s="21"/>
      <c r="HS1006" s="21"/>
      <c r="HT1006" s="21"/>
    </row>
    <row r="1007" s="9" customFormat="1" ht="30" customHeight="1" spans="1:228">
      <c r="A1007" s="10">
        <v>48</v>
      </c>
      <c r="B1007" s="14" t="s">
        <v>3589</v>
      </c>
      <c r="C1007" s="15" t="s">
        <v>3590</v>
      </c>
      <c r="D1007" s="15"/>
      <c r="E1007" s="15" t="s">
        <v>3591</v>
      </c>
      <c r="F1007" s="16" t="s">
        <v>3592</v>
      </c>
      <c r="G1007" s="15" t="s">
        <v>27</v>
      </c>
      <c r="H1007" s="15"/>
      <c r="I1007" s="15" t="s">
        <v>701</v>
      </c>
      <c r="J1007" s="15" t="s">
        <v>41</v>
      </c>
      <c r="K1007" s="17">
        <v>23870</v>
      </c>
      <c r="L1007" s="15">
        <v>53</v>
      </c>
      <c r="M1007" s="15" t="s">
        <v>30</v>
      </c>
      <c r="N1007" s="15" t="s">
        <v>130</v>
      </c>
      <c r="O1007" s="15"/>
      <c r="P1007" s="16" t="s">
        <v>131</v>
      </c>
      <c r="Q1007" s="19">
        <v>38533</v>
      </c>
      <c r="R1007" s="15" t="s">
        <v>146</v>
      </c>
      <c r="S1007" s="15"/>
      <c r="T1007" s="20" t="s">
        <v>3593</v>
      </c>
      <c r="U1007" s="14" t="str">
        <f ca="1">VLOOKUP(T1007,[1]sheet1!$C$1:$D$65536,2,0)</f>
        <v>13618011677</v>
      </c>
      <c r="V1007" s="17">
        <v>31048</v>
      </c>
      <c r="W1007" s="15" t="s">
        <v>36</v>
      </c>
      <c r="X1007" s="21">
        <f t="shared" si="32"/>
        <v>33</v>
      </c>
      <c r="Y1007" s="21">
        <f t="shared" si="33"/>
        <v>15</v>
      </c>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21"/>
      <c r="ET1007" s="21"/>
      <c r="EU1007" s="21"/>
      <c r="EV1007" s="21"/>
      <c r="EW1007" s="21"/>
      <c r="EX1007" s="21"/>
      <c r="EY1007" s="21"/>
      <c r="EZ1007" s="21"/>
      <c r="FA1007" s="21"/>
      <c r="FB1007" s="21"/>
      <c r="FC1007" s="21"/>
      <c r="FD1007" s="21"/>
      <c r="FE1007" s="21"/>
      <c r="FF1007" s="21"/>
      <c r="FG1007" s="21"/>
      <c r="FH1007" s="21"/>
      <c r="FI1007" s="21"/>
      <c r="FJ1007" s="21"/>
      <c r="FK1007" s="21"/>
      <c r="FL1007" s="21"/>
      <c r="FM1007" s="21"/>
      <c r="FN1007" s="21"/>
      <c r="FO1007" s="21"/>
      <c r="FP1007" s="21"/>
      <c r="FQ1007" s="21"/>
      <c r="FR1007" s="21"/>
      <c r="FS1007" s="21"/>
      <c r="FT1007" s="21"/>
      <c r="FU1007" s="21"/>
      <c r="FV1007" s="21"/>
      <c r="FW1007" s="21"/>
      <c r="FX1007" s="21"/>
      <c r="FY1007" s="21"/>
      <c r="FZ1007" s="21"/>
      <c r="GA1007" s="21"/>
      <c r="GB1007" s="21"/>
      <c r="GC1007" s="21"/>
      <c r="GD1007" s="21"/>
      <c r="GE1007" s="21"/>
      <c r="GF1007" s="21"/>
      <c r="GG1007" s="21"/>
      <c r="GH1007" s="21"/>
      <c r="GI1007" s="21"/>
      <c r="GJ1007" s="21"/>
      <c r="GK1007" s="21"/>
      <c r="GL1007" s="21"/>
      <c r="GM1007" s="21"/>
      <c r="GN1007" s="21"/>
      <c r="GO1007" s="21"/>
      <c r="GP1007" s="21"/>
      <c r="GQ1007" s="21"/>
      <c r="GR1007" s="21"/>
      <c r="GS1007" s="21"/>
      <c r="GT1007" s="21"/>
      <c r="GU1007" s="21"/>
      <c r="GV1007" s="21"/>
      <c r="GW1007" s="21"/>
      <c r="GX1007" s="21"/>
      <c r="GY1007" s="21"/>
      <c r="GZ1007" s="21"/>
      <c r="HA1007" s="21"/>
      <c r="HB1007" s="21"/>
      <c r="HC1007" s="21"/>
      <c r="HD1007" s="21"/>
      <c r="HE1007" s="21"/>
      <c r="HF1007" s="21"/>
      <c r="HG1007" s="21"/>
      <c r="HH1007" s="21"/>
      <c r="HI1007" s="21"/>
      <c r="HJ1007" s="21"/>
      <c r="HK1007" s="21"/>
      <c r="HL1007" s="21"/>
      <c r="HM1007" s="21"/>
      <c r="HN1007" s="21"/>
      <c r="HO1007" s="21"/>
      <c r="HP1007" s="21"/>
      <c r="HQ1007" s="21"/>
      <c r="HR1007" s="21"/>
      <c r="HS1007" s="21"/>
      <c r="HT1007" s="21"/>
    </row>
    <row r="1008" s="9" customFormat="1" ht="30" customHeight="1" spans="1:228">
      <c r="A1008" s="10">
        <v>49</v>
      </c>
      <c r="B1008" s="14" t="s">
        <v>3594</v>
      </c>
      <c r="C1008" s="15" t="s">
        <v>3590</v>
      </c>
      <c r="D1008" s="15"/>
      <c r="E1008" s="15" t="s">
        <v>3595</v>
      </c>
      <c r="F1008" s="16" t="s">
        <v>3596</v>
      </c>
      <c r="G1008" s="15" t="s">
        <v>27</v>
      </c>
      <c r="H1008" s="15"/>
      <c r="I1008" s="15" t="s">
        <v>701</v>
      </c>
      <c r="J1008" s="15" t="s">
        <v>41</v>
      </c>
      <c r="K1008" s="17">
        <v>26644</v>
      </c>
      <c r="L1008" s="15">
        <v>46</v>
      </c>
      <c r="M1008" s="15" t="s">
        <v>30</v>
      </c>
      <c r="N1008" s="15" t="s">
        <v>130</v>
      </c>
      <c r="O1008" s="15"/>
      <c r="P1008" s="16" t="s">
        <v>131</v>
      </c>
      <c r="Q1008" s="19">
        <v>37438</v>
      </c>
      <c r="R1008" s="15" t="s">
        <v>132</v>
      </c>
      <c r="S1008" s="15"/>
      <c r="T1008" s="20" t="s">
        <v>3597</v>
      </c>
      <c r="U1008" s="14" t="str">
        <f ca="1">VLOOKUP(T1008,[1]sheet1!$C$1:$D$65536,2,0)</f>
        <v>13688417809</v>
      </c>
      <c r="V1008" s="17">
        <v>34182</v>
      </c>
      <c r="W1008" s="15" t="s">
        <v>36</v>
      </c>
      <c r="X1008" s="21">
        <f t="shared" si="32"/>
        <v>24</v>
      </c>
      <c r="Y1008" s="21">
        <f t="shared" si="33"/>
        <v>15</v>
      </c>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21"/>
      <c r="ET1008" s="21"/>
      <c r="EU1008" s="21"/>
      <c r="EV1008" s="21"/>
      <c r="EW1008" s="21"/>
      <c r="EX1008" s="21"/>
      <c r="EY1008" s="21"/>
      <c r="EZ1008" s="21"/>
      <c r="FA1008" s="21"/>
      <c r="FB1008" s="21"/>
      <c r="FC1008" s="21"/>
      <c r="FD1008" s="21"/>
      <c r="FE1008" s="21"/>
      <c r="FF1008" s="21"/>
      <c r="FG1008" s="21"/>
      <c r="FH1008" s="21"/>
      <c r="FI1008" s="21"/>
      <c r="FJ1008" s="21"/>
      <c r="FK1008" s="21"/>
      <c r="FL1008" s="21"/>
      <c r="FM1008" s="21"/>
      <c r="FN1008" s="21"/>
      <c r="FO1008" s="21"/>
      <c r="FP1008" s="21"/>
      <c r="FQ1008" s="21"/>
      <c r="FR1008" s="21"/>
      <c r="FS1008" s="21"/>
      <c r="FT1008" s="21"/>
      <c r="FU1008" s="21"/>
      <c r="FV1008" s="21"/>
      <c r="FW1008" s="21"/>
      <c r="FX1008" s="21"/>
      <c r="FY1008" s="21"/>
      <c r="FZ1008" s="21"/>
      <c r="GA1008" s="21"/>
      <c r="GB1008" s="21"/>
      <c r="GC1008" s="21"/>
      <c r="GD1008" s="21"/>
      <c r="GE1008" s="21"/>
      <c r="GF1008" s="21"/>
      <c r="GG1008" s="21"/>
      <c r="GH1008" s="21"/>
      <c r="GI1008" s="21"/>
      <c r="GJ1008" s="21"/>
      <c r="GK1008" s="21"/>
      <c r="GL1008" s="21"/>
      <c r="GM1008" s="21"/>
      <c r="GN1008" s="21"/>
      <c r="GO1008" s="21"/>
      <c r="GP1008" s="21"/>
      <c r="GQ1008" s="21"/>
      <c r="GR1008" s="21"/>
      <c r="GS1008" s="21"/>
      <c r="GT1008" s="21"/>
      <c r="GU1008" s="21"/>
      <c r="GV1008" s="21"/>
      <c r="GW1008" s="21"/>
      <c r="GX1008" s="21"/>
      <c r="GY1008" s="21"/>
      <c r="GZ1008" s="21"/>
      <c r="HA1008" s="21"/>
      <c r="HB1008" s="21"/>
      <c r="HC1008" s="21"/>
      <c r="HD1008" s="21"/>
      <c r="HE1008" s="21"/>
      <c r="HF1008" s="21"/>
      <c r="HG1008" s="21"/>
      <c r="HH1008" s="21"/>
      <c r="HI1008" s="21"/>
      <c r="HJ1008" s="21"/>
      <c r="HK1008" s="21"/>
      <c r="HL1008" s="21"/>
      <c r="HM1008" s="21"/>
      <c r="HN1008" s="21"/>
      <c r="HO1008" s="21"/>
      <c r="HP1008" s="21"/>
      <c r="HQ1008" s="21"/>
      <c r="HR1008" s="21"/>
      <c r="HS1008" s="21"/>
      <c r="HT1008" s="21"/>
    </row>
    <row r="1009" s="9" customFormat="1" ht="30" customHeight="1" spans="1:228">
      <c r="A1009" s="10">
        <v>50</v>
      </c>
      <c r="B1009" s="14" t="s">
        <v>3598</v>
      </c>
      <c r="C1009" s="15" t="s">
        <v>3590</v>
      </c>
      <c r="D1009" s="15"/>
      <c r="E1009" s="15" t="s">
        <v>3599</v>
      </c>
      <c r="F1009" s="16" t="s">
        <v>3600</v>
      </c>
      <c r="G1009" s="15" t="s">
        <v>27</v>
      </c>
      <c r="H1009" s="15"/>
      <c r="I1009" s="15" t="s">
        <v>701</v>
      </c>
      <c r="J1009" s="15" t="s">
        <v>41</v>
      </c>
      <c r="K1009" s="17">
        <v>27172</v>
      </c>
      <c r="L1009" s="15">
        <v>44</v>
      </c>
      <c r="M1009" s="15" t="s">
        <v>30</v>
      </c>
      <c r="N1009" s="15" t="s">
        <v>130</v>
      </c>
      <c r="O1009" s="15"/>
      <c r="P1009" s="16" t="s">
        <v>131</v>
      </c>
      <c r="Q1009" s="19">
        <v>37408</v>
      </c>
      <c r="R1009" s="15" t="s">
        <v>132</v>
      </c>
      <c r="S1009" s="15"/>
      <c r="T1009" s="20" t="s">
        <v>3601</v>
      </c>
      <c r="U1009" s="14" t="str">
        <f ca="1">VLOOKUP(T1009,[1]sheet1!$C$1:$D$65536,2,0)</f>
        <v>13547877482</v>
      </c>
      <c r="V1009" s="17">
        <v>33664</v>
      </c>
      <c r="W1009" s="15" t="s">
        <v>36</v>
      </c>
      <c r="X1009" s="21">
        <f t="shared" si="32"/>
        <v>25</v>
      </c>
      <c r="Y1009" s="21">
        <f t="shared" si="33"/>
        <v>15</v>
      </c>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21"/>
      <c r="ET1009" s="21"/>
      <c r="EU1009" s="21"/>
      <c r="EV1009" s="21"/>
      <c r="EW1009" s="21"/>
      <c r="EX1009" s="21"/>
      <c r="EY1009" s="21"/>
      <c r="EZ1009" s="21"/>
      <c r="FA1009" s="21"/>
      <c r="FB1009" s="21"/>
      <c r="FC1009" s="21"/>
      <c r="FD1009" s="21"/>
      <c r="FE1009" s="21"/>
      <c r="FF1009" s="21"/>
      <c r="FG1009" s="21"/>
      <c r="FH1009" s="21"/>
      <c r="FI1009" s="21"/>
      <c r="FJ1009" s="21"/>
      <c r="FK1009" s="21"/>
      <c r="FL1009" s="21"/>
      <c r="FM1009" s="21"/>
      <c r="FN1009" s="21"/>
      <c r="FO1009" s="21"/>
      <c r="FP1009" s="21"/>
      <c r="FQ1009" s="21"/>
      <c r="FR1009" s="21"/>
      <c r="FS1009" s="21"/>
      <c r="FT1009" s="21"/>
      <c r="FU1009" s="21"/>
      <c r="FV1009" s="21"/>
      <c r="FW1009" s="21"/>
      <c r="FX1009" s="21"/>
      <c r="FY1009" s="21"/>
      <c r="FZ1009" s="21"/>
      <c r="GA1009" s="21"/>
      <c r="GB1009" s="21"/>
      <c r="GC1009" s="21"/>
      <c r="GD1009" s="21"/>
      <c r="GE1009" s="21"/>
      <c r="GF1009" s="21"/>
      <c r="GG1009" s="21"/>
      <c r="GH1009" s="21"/>
      <c r="GI1009" s="21"/>
      <c r="GJ1009" s="21"/>
      <c r="GK1009" s="21"/>
      <c r="GL1009" s="21"/>
      <c r="GM1009" s="21"/>
      <c r="GN1009" s="21"/>
      <c r="GO1009" s="21"/>
      <c r="GP1009" s="21"/>
      <c r="GQ1009" s="21"/>
      <c r="GR1009" s="21"/>
      <c r="GS1009" s="21"/>
      <c r="GT1009" s="21"/>
      <c r="GU1009" s="21"/>
      <c r="GV1009" s="21"/>
      <c r="GW1009" s="21"/>
      <c r="GX1009" s="21"/>
      <c r="GY1009" s="21"/>
      <c r="GZ1009" s="21"/>
      <c r="HA1009" s="21"/>
      <c r="HB1009" s="21"/>
      <c r="HC1009" s="21"/>
      <c r="HD1009" s="21"/>
      <c r="HE1009" s="21"/>
      <c r="HF1009" s="21"/>
      <c r="HG1009" s="21"/>
      <c r="HH1009" s="21"/>
      <c r="HI1009" s="21"/>
      <c r="HJ1009" s="21"/>
      <c r="HK1009" s="21"/>
      <c r="HL1009" s="21"/>
      <c r="HM1009" s="21"/>
      <c r="HN1009" s="21"/>
      <c r="HO1009" s="21"/>
      <c r="HP1009" s="21"/>
      <c r="HQ1009" s="21"/>
      <c r="HR1009" s="21"/>
      <c r="HS1009" s="21"/>
      <c r="HT1009" s="21"/>
    </row>
    <row r="1010" s="9" customFormat="1" ht="30" customHeight="1" spans="1:228">
      <c r="A1010" s="10">
        <v>51</v>
      </c>
      <c r="B1010" s="14" t="s">
        <v>3602</v>
      </c>
      <c r="C1010" s="15" t="s">
        <v>3590</v>
      </c>
      <c r="D1010" s="15"/>
      <c r="E1010" s="15" t="s">
        <v>3603</v>
      </c>
      <c r="F1010" s="16" t="s">
        <v>3604</v>
      </c>
      <c r="G1010" s="15" t="s">
        <v>27</v>
      </c>
      <c r="H1010" s="15"/>
      <c r="I1010" s="15" t="s">
        <v>701</v>
      </c>
      <c r="J1010" s="15" t="s">
        <v>41</v>
      </c>
      <c r="K1010" s="17">
        <v>25467</v>
      </c>
      <c r="L1010" s="15">
        <v>48</v>
      </c>
      <c r="M1010" s="15" t="s">
        <v>30</v>
      </c>
      <c r="N1010" s="15" t="s">
        <v>130</v>
      </c>
      <c r="O1010" s="15"/>
      <c r="P1010" s="16" t="s">
        <v>131</v>
      </c>
      <c r="Q1010" s="19">
        <v>37073</v>
      </c>
      <c r="R1010" s="15" t="s">
        <v>132</v>
      </c>
      <c r="S1010" s="15"/>
      <c r="T1010" s="20" t="s">
        <v>3605</v>
      </c>
      <c r="U1010" s="14" t="str">
        <f ca="1">VLOOKUP(T1010,[1]sheet1!$C$1:$D$65536,2,0)</f>
        <v>13683402290</v>
      </c>
      <c r="V1010" s="17">
        <v>32478</v>
      </c>
      <c r="W1010" s="15" t="s">
        <v>36</v>
      </c>
      <c r="X1010" s="21">
        <f t="shared" si="32"/>
        <v>29</v>
      </c>
      <c r="Y1010" s="21">
        <f t="shared" si="33"/>
        <v>15</v>
      </c>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21"/>
      <c r="ET1010" s="21"/>
      <c r="EU1010" s="21"/>
      <c r="EV1010" s="21"/>
      <c r="EW1010" s="21"/>
      <c r="EX1010" s="21"/>
      <c r="EY1010" s="21"/>
      <c r="EZ1010" s="21"/>
      <c r="FA1010" s="21"/>
      <c r="FB1010" s="21"/>
      <c r="FC1010" s="21"/>
      <c r="FD1010" s="21"/>
      <c r="FE1010" s="21"/>
      <c r="FF1010" s="21"/>
      <c r="FG1010" s="21"/>
      <c r="FH1010" s="21"/>
      <c r="FI1010" s="21"/>
      <c r="FJ1010" s="21"/>
      <c r="FK1010" s="21"/>
      <c r="FL1010" s="21"/>
      <c r="FM1010" s="21"/>
      <c r="FN1010" s="21"/>
      <c r="FO1010" s="21"/>
      <c r="FP1010" s="21"/>
      <c r="FQ1010" s="21"/>
      <c r="FR1010" s="21"/>
      <c r="FS1010" s="21"/>
      <c r="FT1010" s="21"/>
      <c r="FU1010" s="21"/>
      <c r="FV1010" s="21"/>
      <c r="FW1010" s="21"/>
      <c r="FX1010" s="21"/>
      <c r="FY1010" s="21"/>
      <c r="FZ1010" s="21"/>
      <c r="GA1010" s="21"/>
      <c r="GB1010" s="21"/>
      <c r="GC1010" s="21"/>
      <c r="GD1010" s="21"/>
      <c r="GE1010" s="21"/>
      <c r="GF1010" s="21"/>
      <c r="GG1010" s="21"/>
      <c r="GH1010" s="21"/>
      <c r="GI1010" s="21"/>
      <c r="GJ1010" s="21"/>
      <c r="GK1010" s="21"/>
      <c r="GL1010" s="21"/>
      <c r="GM1010" s="21"/>
      <c r="GN1010" s="21"/>
      <c r="GO1010" s="21"/>
      <c r="GP1010" s="21"/>
      <c r="GQ1010" s="21"/>
      <c r="GR1010" s="21"/>
      <c r="GS1010" s="21"/>
      <c r="GT1010" s="21"/>
      <c r="GU1010" s="21"/>
      <c r="GV1010" s="21"/>
      <c r="GW1010" s="21"/>
      <c r="GX1010" s="21"/>
      <c r="GY1010" s="21"/>
      <c r="GZ1010" s="21"/>
      <c r="HA1010" s="21"/>
      <c r="HB1010" s="21"/>
      <c r="HC1010" s="21"/>
      <c r="HD1010" s="21"/>
      <c r="HE1010" s="21"/>
      <c r="HF1010" s="21"/>
      <c r="HG1010" s="21"/>
      <c r="HH1010" s="21"/>
      <c r="HI1010" s="21"/>
      <c r="HJ1010" s="21"/>
      <c r="HK1010" s="21"/>
      <c r="HL1010" s="21"/>
      <c r="HM1010" s="21"/>
      <c r="HN1010" s="21"/>
      <c r="HO1010" s="21"/>
      <c r="HP1010" s="21"/>
      <c r="HQ1010" s="21"/>
      <c r="HR1010" s="21"/>
      <c r="HS1010" s="21"/>
      <c r="HT1010" s="21"/>
    </row>
    <row r="1011" s="9" customFormat="1" ht="30" customHeight="1" spans="1:228">
      <c r="A1011" s="10">
        <v>1</v>
      </c>
      <c r="B1011" s="14" t="s">
        <v>3606</v>
      </c>
      <c r="C1011" s="15"/>
      <c r="D1011" s="15" t="s">
        <v>3607</v>
      </c>
      <c r="E1011" s="15">
        <v>434</v>
      </c>
      <c r="F1011" s="16" t="s">
        <v>3608</v>
      </c>
      <c r="G1011" s="15" t="s">
        <v>27</v>
      </c>
      <c r="H1011" s="15" t="s">
        <v>3609</v>
      </c>
      <c r="I1011" s="15"/>
      <c r="J1011" s="15" t="s">
        <v>29</v>
      </c>
      <c r="K1011" s="17" t="s">
        <v>3610</v>
      </c>
      <c r="L1011" s="15">
        <v>47</v>
      </c>
      <c r="M1011" s="15" t="s">
        <v>30</v>
      </c>
      <c r="N1011" s="15" t="s">
        <v>3611</v>
      </c>
      <c r="O1011" s="15" t="s">
        <v>3612</v>
      </c>
      <c r="P1011" s="16" t="s">
        <v>547</v>
      </c>
      <c r="Q1011" s="19" t="s">
        <v>3613</v>
      </c>
      <c r="R1011" s="15" t="s">
        <v>2366</v>
      </c>
      <c r="S1011" s="15"/>
      <c r="T1011" s="20" t="s">
        <v>3614</v>
      </c>
      <c r="U1011" s="14" t="str">
        <f ca="1">VLOOKUP(T1011,[1]sheet1!$C$1:$D$65536,2,0)</f>
        <v>13982296399</v>
      </c>
      <c r="V1011" s="17" t="s">
        <v>3615</v>
      </c>
      <c r="W1011" s="15" t="s">
        <v>80</v>
      </c>
      <c r="X1011" s="21">
        <f t="shared" si="32"/>
        <v>22</v>
      </c>
      <c r="Y1011" s="21">
        <f t="shared" si="33"/>
        <v>15</v>
      </c>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21"/>
      <c r="ET1011" s="21"/>
      <c r="EU1011" s="21"/>
      <c r="EV1011" s="21"/>
      <c r="EW1011" s="21"/>
      <c r="EX1011" s="21"/>
      <c r="EY1011" s="21"/>
      <c r="EZ1011" s="21"/>
      <c r="FA1011" s="21"/>
      <c r="FB1011" s="21"/>
      <c r="FC1011" s="21"/>
      <c r="FD1011" s="21"/>
      <c r="FE1011" s="21"/>
      <c r="FF1011" s="21"/>
      <c r="FG1011" s="21"/>
      <c r="FH1011" s="21"/>
      <c r="FI1011" s="21"/>
      <c r="FJ1011" s="21"/>
      <c r="FK1011" s="21"/>
      <c r="FL1011" s="21"/>
      <c r="FM1011" s="21"/>
      <c r="FN1011" s="21"/>
      <c r="FO1011" s="21"/>
      <c r="FP1011" s="21"/>
      <c r="FQ1011" s="21"/>
      <c r="FR1011" s="21"/>
      <c r="FS1011" s="21"/>
      <c r="FT1011" s="21"/>
      <c r="FU1011" s="21"/>
      <c r="FV1011" s="21"/>
      <c r="FW1011" s="21"/>
      <c r="FX1011" s="21"/>
      <c r="FY1011" s="21"/>
      <c r="FZ1011" s="21"/>
      <c r="GA1011" s="21"/>
      <c r="GB1011" s="21"/>
      <c r="GC1011" s="21"/>
      <c r="GD1011" s="21"/>
      <c r="GE1011" s="21"/>
      <c r="GF1011" s="21"/>
      <c r="GG1011" s="21"/>
      <c r="GH1011" s="21"/>
      <c r="GI1011" s="21"/>
      <c r="GJ1011" s="21"/>
      <c r="GK1011" s="21"/>
      <c r="GL1011" s="21"/>
      <c r="GM1011" s="21"/>
      <c r="GN1011" s="21"/>
      <c r="GO1011" s="21"/>
      <c r="GP1011" s="21"/>
      <c r="GQ1011" s="21"/>
      <c r="GR1011" s="21"/>
      <c r="GS1011" s="21"/>
      <c r="GT1011" s="21"/>
      <c r="GU1011" s="21"/>
      <c r="GV1011" s="21"/>
      <c r="GW1011" s="21"/>
      <c r="GX1011" s="21"/>
      <c r="GY1011" s="21"/>
      <c r="GZ1011" s="21"/>
      <c r="HA1011" s="21"/>
      <c r="HB1011" s="21"/>
      <c r="HC1011" s="21"/>
      <c r="HD1011" s="21"/>
      <c r="HE1011" s="21"/>
      <c r="HF1011" s="21"/>
      <c r="HG1011" s="21"/>
      <c r="HH1011" s="21"/>
      <c r="HI1011" s="21"/>
      <c r="HJ1011" s="21"/>
      <c r="HK1011" s="21"/>
      <c r="HL1011" s="21"/>
      <c r="HM1011" s="21"/>
      <c r="HN1011" s="21"/>
      <c r="HO1011" s="21"/>
      <c r="HP1011" s="21"/>
      <c r="HQ1011" s="21"/>
      <c r="HR1011" s="21"/>
      <c r="HS1011" s="21"/>
      <c r="HT1011" s="21"/>
    </row>
    <row r="1012" s="9" customFormat="1" ht="30" customHeight="1" spans="1:228">
      <c r="A1012" s="10">
        <v>2</v>
      </c>
      <c r="B1012" s="14" t="s">
        <v>3616</v>
      </c>
      <c r="C1012" s="15"/>
      <c r="D1012" s="15" t="s">
        <v>3607</v>
      </c>
      <c r="E1012" s="15" t="s">
        <v>3617</v>
      </c>
      <c r="F1012" s="16" t="s">
        <v>3618</v>
      </c>
      <c r="G1012" s="15" t="s">
        <v>124</v>
      </c>
      <c r="H1012" s="15" t="s">
        <v>3619</v>
      </c>
      <c r="I1012" s="15"/>
      <c r="J1012" s="15" t="s">
        <v>41</v>
      </c>
      <c r="K1012" s="17" t="s">
        <v>3620</v>
      </c>
      <c r="L1012" s="15" t="s">
        <v>3621</v>
      </c>
      <c r="M1012" s="15" t="s">
        <v>30</v>
      </c>
      <c r="N1012" s="15" t="s">
        <v>31</v>
      </c>
      <c r="O1012" s="15" t="s">
        <v>91</v>
      </c>
      <c r="P1012" s="16" t="s">
        <v>47</v>
      </c>
      <c r="Q1012" s="19" t="s">
        <v>3622</v>
      </c>
      <c r="R1012" s="15" t="s">
        <v>43</v>
      </c>
      <c r="S1012" s="15"/>
      <c r="T1012" s="20" t="s">
        <v>3623</v>
      </c>
      <c r="U1012" s="14" t="str">
        <f ca="1">VLOOKUP(T1012,[1]sheet1!$C$1:$D$65536,2,0)</f>
        <v>13618090623</v>
      </c>
      <c r="V1012" s="17" t="s">
        <v>3622</v>
      </c>
      <c r="W1012" s="15" t="s">
        <v>80</v>
      </c>
      <c r="X1012" s="21">
        <f t="shared" si="32"/>
        <v>30</v>
      </c>
      <c r="Y1012" s="21">
        <f t="shared" si="33"/>
        <v>15</v>
      </c>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21"/>
      <c r="ET1012" s="21"/>
      <c r="EU1012" s="21"/>
      <c r="EV1012" s="21"/>
      <c r="EW1012" s="21"/>
      <c r="EX1012" s="21"/>
      <c r="EY1012" s="21"/>
      <c r="EZ1012" s="21"/>
      <c r="FA1012" s="21"/>
      <c r="FB1012" s="21"/>
      <c r="FC1012" s="21"/>
      <c r="FD1012" s="21"/>
      <c r="FE1012" s="21"/>
      <c r="FF1012" s="21"/>
      <c r="FG1012" s="21"/>
      <c r="FH1012" s="21"/>
      <c r="FI1012" s="21"/>
      <c r="FJ1012" s="21"/>
      <c r="FK1012" s="21"/>
      <c r="FL1012" s="21"/>
      <c r="FM1012" s="21"/>
      <c r="FN1012" s="21"/>
      <c r="FO1012" s="21"/>
      <c r="FP1012" s="21"/>
      <c r="FQ1012" s="21"/>
      <c r="FR1012" s="21"/>
      <c r="FS1012" s="21"/>
      <c r="FT1012" s="21"/>
      <c r="FU1012" s="21"/>
      <c r="FV1012" s="21"/>
      <c r="FW1012" s="21"/>
      <c r="FX1012" s="21"/>
      <c r="FY1012" s="21"/>
      <c r="FZ1012" s="21"/>
      <c r="GA1012" s="21"/>
      <c r="GB1012" s="21"/>
      <c r="GC1012" s="21"/>
      <c r="GD1012" s="21"/>
      <c r="GE1012" s="21"/>
      <c r="GF1012" s="21"/>
      <c r="GG1012" s="21"/>
      <c r="GH1012" s="21"/>
      <c r="GI1012" s="21"/>
      <c r="GJ1012" s="21"/>
      <c r="GK1012" s="21"/>
      <c r="GL1012" s="21"/>
      <c r="GM1012" s="21"/>
      <c r="GN1012" s="21"/>
      <c r="GO1012" s="21"/>
      <c r="GP1012" s="21"/>
      <c r="GQ1012" s="21"/>
      <c r="GR1012" s="21"/>
      <c r="GS1012" s="21"/>
      <c r="GT1012" s="21"/>
      <c r="GU1012" s="21"/>
      <c r="GV1012" s="21"/>
      <c r="GW1012" s="21"/>
      <c r="GX1012" s="21"/>
      <c r="GY1012" s="21"/>
      <c r="GZ1012" s="21"/>
      <c r="HA1012" s="21"/>
      <c r="HB1012" s="21"/>
      <c r="HC1012" s="21"/>
      <c r="HD1012" s="21"/>
      <c r="HE1012" s="21"/>
      <c r="HF1012" s="21"/>
      <c r="HG1012" s="21"/>
      <c r="HH1012" s="21"/>
      <c r="HI1012" s="21"/>
      <c r="HJ1012" s="21"/>
      <c r="HK1012" s="21"/>
      <c r="HL1012" s="21"/>
      <c r="HM1012" s="21"/>
      <c r="HN1012" s="21"/>
      <c r="HO1012" s="21"/>
      <c r="HP1012" s="21"/>
      <c r="HQ1012" s="21"/>
      <c r="HR1012" s="21"/>
      <c r="HS1012" s="21"/>
      <c r="HT1012" s="21"/>
    </row>
    <row r="1013" s="9" customFormat="1" ht="30" customHeight="1" spans="1:228">
      <c r="A1013" s="10">
        <v>3</v>
      </c>
      <c r="B1013" s="14" t="s">
        <v>3624</v>
      </c>
      <c r="C1013" s="15"/>
      <c r="D1013" s="15" t="s">
        <v>3607</v>
      </c>
      <c r="E1013" s="15">
        <v>111</v>
      </c>
      <c r="F1013" s="16" t="s">
        <v>3625</v>
      </c>
      <c r="G1013" s="15" t="s">
        <v>27</v>
      </c>
      <c r="H1013" s="15" t="s">
        <v>3626</v>
      </c>
      <c r="I1013" s="15"/>
      <c r="J1013" s="15" t="s">
        <v>29</v>
      </c>
      <c r="K1013" s="17" t="s">
        <v>3627</v>
      </c>
      <c r="L1013" s="15">
        <v>47</v>
      </c>
      <c r="M1013" s="15" t="s">
        <v>30</v>
      </c>
      <c r="N1013" s="15" t="s">
        <v>31</v>
      </c>
      <c r="O1013" s="15"/>
      <c r="P1013" s="16" t="s">
        <v>47</v>
      </c>
      <c r="Q1013" s="19" t="s">
        <v>1945</v>
      </c>
      <c r="R1013" s="15" t="s">
        <v>61</v>
      </c>
      <c r="S1013" s="15"/>
      <c r="T1013" s="20" t="s">
        <v>3628</v>
      </c>
      <c r="U1013" s="14" t="str">
        <f ca="1">VLOOKUP(T1013,[1]sheet1!$C$1:$D$65536,2,0)</f>
        <v>18011318018</v>
      </c>
      <c r="V1013" s="17" t="s">
        <v>3629</v>
      </c>
      <c r="W1013" s="15" t="s">
        <v>80</v>
      </c>
      <c r="X1013" s="21">
        <f t="shared" si="32"/>
        <v>23</v>
      </c>
      <c r="Y1013" s="21">
        <f t="shared" si="33"/>
        <v>15</v>
      </c>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21"/>
      <c r="ET1013" s="21"/>
      <c r="EU1013" s="21"/>
      <c r="EV1013" s="21"/>
      <c r="EW1013" s="21"/>
      <c r="EX1013" s="21"/>
      <c r="EY1013" s="21"/>
      <c r="EZ1013" s="21"/>
      <c r="FA1013" s="21"/>
      <c r="FB1013" s="21"/>
      <c r="FC1013" s="21"/>
      <c r="FD1013" s="21"/>
      <c r="FE1013" s="21"/>
      <c r="FF1013" s="21"/>
      <c r="FG1013" s="21"/>
      <c r="FH1013" s="21"/>
      <c r="FI1013" s="21"/>
      <c r="FJ1013" s="21"/>
      <c r="FK1013" s="21"/>
      <c r="FL1013" s="21"/>
      <c r="FM1013" s="21"/>
      <c r="FN1013" s="21"/>
      <c r="FO1013" s="21"/>
      <c r="FP1013" s="21"/>
      <c r="FQ1013" s="21"/>
      <c r="FR1013" s="21"/>
      <c r="FS1013" s="21"/>
      <c r="FT1013" s="21"/>
      <c r="FU1013" s="21"/>
      <c r="FV1013" s="21"/>
      <c r="FW1013" s="21"/>
      <c r="FX1013" s="21"/>
      <c r="FY1013" s="21"/>
      <c r="FZ1013" s="21"/>
      <c r="GA1013" s="21"/>
      <c r="GB1013" s="21"/>
      <c r="GC1013" s="21"/>
      <c r="GD1013" s="21"/>
      <c r="GE1013" s="21"/>
      <c r="GF1013" s="21"/>
      <c r="GG1013" s="21"/>
      <c r="GH1013" s="21"/>
      <c r="GI1013" s="21"/>
      <c r="GJ1013" s="21"/>
      <c r="GK1013" s="21"/>
      <c r="GL1013" s="21"/>
      <c r="GM1013" s="21"/>
      <c r="GN1013" s="21"/>
      <c r="GO1013" s="21"/>
      <c r="GP1013" s="21"/>
      <c r="GQ1013" s="21"/>
      <c r="GR1013" s="21"/>
      <c r="GS1013" s="21"/>
      <c r="GT1013" s="21"/>
      <c r="GU1013" s="21"/>
      <c r="GV1013" s="21"/>
      <c r="GW1013" s="21"/>
      <c r="GX1013" s="21"/>
      <c r="GY1013" s="21"/>
      <c r="GZ1013" s="21"/>
      <c r="HA1013" s="21"/>
      <c r="HB1013" s="21"/>
      <c r="HC1013" s="21"/>
      <c r="HD1013" s="21"/>
      <c r="HE1013" s="21"/>
      <c r="HF1013" s="21"/>
      <c r="HG1013" s="21"/>
      <c r="HH1013" s="21"/>
      <c r="HI1013" s="21"/>
      <c r="HJ1013" s="21"/>
      <c r="HK1013" s="21"/>
      <c r="HL1013" s="21"/>
      <c r="HM1013" s="21"/>
      <c r="HN1013" s="21"/>
      <c r="HO1013" s="21"/>
      <c r="HP1013" s="21"/>
      <c r="HQ1013" s="21"/>
      <c r="HR1013" s="21"/>
      <c r="HS1013" s="21"/>
      <c r="HT1013" s="21"/>
    </row>
    <row r="1014" s="9" customFormat="1" ht="30" customHeight="1" spans="1:228">
      <c r="A1014" s="10">
        <v>4</v>
      </c>
      <c r="B1014" s="14" t="s">
        <v>3630</v>
      </c>
      <c r="C1014" s="15"/>
      <c r="D1014" s="15" t="s">
        <v>3607</v>
      </c>
      <c r="E1014" s="15">
        <v>1319</v>
      </c>
      <c r="F1014" s="16" t="s">
        <v>3631</v>
      </c>
      <c r="G1014" s="15" t="s">
        <v>124</v>
      </c>
      <c r="H1014" s="15" t="s">
        <v>3626</v>
      </c>
      <c r="I1014" s="15"/>
      <c r="J1014" s="15" t="s">
        <v>41</v>
      </c>
      <c r="K1014" s="17" t="s">
        <v>3632</v>
      </c>
      <c r="L1014" s="15">
        <v>51</v>
      </c>
      <c r="M1014" s="15" t="s">
        <v>30</v>
      </c>
      <c r="N1014" s="15" t="s">
        <v>31</v>
      </c>
      <c r="O1014" s="15" t="s">
        <v>91</v>
      </c>
      <c r="P1014" s="16" t="s">
        <v>3633</v>
      </c>
      <c r="Q1014" s="19" t="s">
        <v>1796</v>
      </c>
      <c r="R1014" s="15" t="s">
        <v>34</v>
      </c>
      <c r="S1014" s="15"/>
      <c r="T1014" s="20" t="s">
        <v>3634</v>
      </c>
      <c r="U1014" s="14" t="str">
        <f ca="1">VLOOKUP(T1014,[1]sheet1!$C$1:$D$65536,2,0)</f>
        <v>13880332345</v>
      </c>
      <c r="V1014" s="17" t="s">
        <v>1796</v>
      </c>
      <c r="W1014" s="15" t="s">
        <v>80</v>
      </c>
      <c r="X1014" s="21">
        <f t="shared" si="32"/>
        <v>29</v>
      </c>
      <c r="Y1014" s="21">
        <f t="shared" si="33"/>
        <v>15</v>
      </c>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21"/>
      <c r="ET1014" s="21"/>
      <c r="EU1014" s="21"/>
      <c r="EV1014" s="21"/>
      <c r="EW1014" s="21"/>
      <c r="EX1014" s="21"/>
      <c r="EY1014" s="21"/>
      <c r="EZ1014" s="21"/>
      <c r="FA1014" s="21"/>
      <c r="FB1014" s="21"/>
      <c r="FC1014" s="21"/>
      <c r="FD1014" s="21"/>
      <c r="FE1014" s="21"/>
      <c r="FF1014" s="21"/>
      <c r="FG1014" s="21"/>
      <c r="FH1014" s="21"/>
      <c r="FI1014" s="21"/>
      <c r="FJ1014" s="21"/>
      <c r="FK1014" s="21"/>
      <c r="FL1014" s="21"/>
      <c r="FM1014" s="21"/>
      <c r="FN1014" s="21"/>
      <c r="FO1014" s="21"/>
      <c r="FP1014" s="21"/>
      <c r="FQ1014" s="21"/>
      <c r="FR1014" s="21"/>
      <c r="FS1014" s="21"/>
      <c r="FT1014" s="21"/>
      <c r="FU1014" s="21"/>
      <c r="FV1014" s="21"/>
      <c r="FW1014" s="21"/>
      <c r="FX1014" s="21"/>
      <c r="FY1014" s="21"/>
      <c r="FZ1014" s="21"/>
      <c r="GA1014" s="21"/>
      <c r="GB1014" s="21"/>
      <c r="GC1014" s="21"/>
      <c r="GD1014" s="21"/>
      <c r="GE1014" s="21"/>
      <c r="GF1014" s="21"/>
      <c r="GG1014" s="21"/>
      <c r="GH1014" s="21"/>
      <c r="GI1014" s="21"/>
      <c r="GJ1014" s="21"/>
      <c r="GK1014" s="21"/>
      <c r="GL1014" s="21"/>
      <c r="GM1014" s="21"/>
      <c r="GN1014" s="21"/>
      <c r="GO1014" s="21"/>
      <c r="GP1014" s="21"/>
      <c r="GQ1014" s="21"/>
      <c r="GR1014" s="21"/>
      <c r="GS1014" s="21"/>
      <c r="GT1014" s="21"/>
      <c r="GU1014" s="21"/>
      <c r="GV1014" s="21"/>
      <c r="GW1014" s="21"/>
      <c r="GX1014" s="21"/>
      <c r="GY1014" s="21"/>
      <c r="GZ1014" s="21"/>
      <c r="HA1014" s="21"/>
      <c r="HB1014" s="21"/>
      <c r="HC1014" s="21"/>
      <c r="HD1014" s="21"/>
      <c r="HE1014" s="21"/>
      <c r="HF1014" s="21"/>
      <c r="HG1014" s="21"/>
      <c r="HH1014" s="21"/>
      <c r="HI1014" s="21"/>
      <c r="HJ1014" s="21"/>
      <c r="HK1014" s="21"/>
      <c r="HL1014" s="21"/>
      <c r="HM1014" s="21"/>
      <c r="HN1014" s="21"/>
      <c r="HO1014" s="21"/>
      <c r="HP1014" s="21"/>
      <c r="HQ1014" s="21"/>
      <c r="HR1014" s="21"/>
      <c r="HS1014" s="21"/>
      <c r="HT1014" s="21"/>
    </row>
    <row r="1015" s="9" customFormat="1" ht="30" customHeight="1" spans="1:228">
      <c r="A1015" s="10">
        <v>5</v>
      </c>
      <c r="B1015" s="14" t="s">
        <v>3635</v>
      </c>
      <c r="C1015" s="15"/>
      <c r="D1015" s="15" t="s">
        <v>3607</v>
      </c>
      <c r="E1015" s="15">
        <v>520</v>
      </c>
      <c r="F1015" s="16" t="s">
        <v>3636</v>
      </c>
      <c r="G1015" s="15" t="s">
        <v>27</v>
      </c>
      <c r="H1015" s="15" t="s">
        <v>3637</v>
      </c>
      <c r="I1015" s="15"/>
      <c r="J1015" s="15" t="s">
        <v>29</v>
      </c>
      <c r="K1015" s="17" t="s">
        <v>3638</v>
      </c>
      <c r="L1015" s="15">
        <v>50</v>
      </c>
      <c r="M1015" s="15" t="s">
        <v>30</v>
      </c>
      <c r="N1015" s="15" t="s">
        <v>130</v>
      </c>
      <c r="O1015" s="15"/>
      <c r="P1015" s="16" t="s">
        <v>3639</v>
      </c>
      <c r="Q1015" s="19" t="s">
        <v>1796</v>
      </c>
      <c r="R1015" s="15" t="s">
        <v>34</v>
      </c>
      <c r="S1015" s="15"/>
      <c r="T1015" s="20" t="s">
        <v>3640</v>
      </c>
      <c r="U1015" s="14" t="str">
        <f ca="1">VLOOKUP(T1015,[1]sheet1!$C$1:$D$65536,2,0)</f>
        <v>13551120392</v>
      </c>
      <c r="V1015" s="17" t="s">
        <v>1796</v>
      </c>
      <c r="W1015" s="15" t="s">
        <v>80</v>
      </c>
      <c r="X1015" s="21">
        <f t="shared" si="32"/>
        <v>29</v>
      </c>
      <c r="Y1015" s="21">
        <f t="shared" si="33"/>
        <v>15</v>
      </c>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21"/>
      <c r="ET1015" s="21"/>
      <c r="EU1015" s="21"/>
      <c r="EV1015" s="21"/>
      <c r="EW1015" s="21"/>
      <c r="EX1015" s="21"/>
      <c r="EY1015" s="21"/>
      <c r="EZ1015" s="21"/>
      <c r="FA1015" s="21"/>
      <c r="FB1015" s="21"/>
      <c r="FC1015" s="21"/>
      <c r="FD1015" s="21"/>
      <c r="FE1015" s="21"/>
      <c r="FF1015" s="21"/>
      <c r="FG1015" s="21"/>
      <c r="FH1015" s="21"/>
      <c r="FI1015" s="21"/>
      <c r="FJ1015" s="21"/>
      <c r="FK1015" s="21"/>
      <c r="FL1015" s="21"/>
      <c r="FM1015" s="21"/>
      <c r="FN1015" s="21"/>
      <c r="FO1015" s="21"/>
      <c r="FP1015" s="21"/>
      <c r="FQ1015" s="21"/>
      <c r="FR1015" s="21"/>
      <c r="FS1015" s="21"/>
      <c r="FT1015" s="21"/>
      <c r="FU1015" s="21"/>
      <c r="FV1015" s="21"/>
      <c r="FW1015" s="21"/>
      <c r="FX1015" s="21"/>
      <c r="FY1015" s="21"/>
      <c r="FZ1015" s="21"/>
      <c r="GA1015" s="21"/>
      <c r="GB1015" s="21"/>
      <c r="GC1015" s="21"/>
      <c r="GD1015" s="21"/>
      <c r="GE1015" s="21"/>
      <c r="GF1015" s="21"/>
      <c r="GG1015" s="21"/>
      <c r="GH1015" s="21"/>
      <c r="GI1015" s="21"/>
      <c r="GJ1015" s="21"/>
      <c r="GK1015" s="21"/>
      <c r="GL1015" s="21"/>
      <c r="GM1015" s="21"/>
      <c r="GN1015" s="21"/>
      <c r="GO1015" s="21"/>
      <c r="GP1015" s="21"/>
      <c r="GQ1015" s="21"/>
      <c r="GR1015" s="21"/>
      <c r="GS1015" s="21"/>
      <c r="GT1015" s="21"/>
      <c r="GU1015" s="21"/>
      <c r="GV1015" s="21"/>
      <c r="GW1015" s="21"/>
      <c r="GX1015" s="21"/>
      <c r="GY1015" s="21"/>
      <c r="GZ1015" s="21"/>
      <c r="HA1015" s="21"/>
      <c r="HB1015" s="21"/>
      <c r="HC1015" s="21"/>
      <c r="HD1015" s="21"/>
      <c r="HE1015" s="21"/>
      <c r="HF1015" s="21"/>
      <c r="HG1015" s="21"/>
      <c r="HH1015" s="21"/>
      <c r="HI1015" s="21"/>
      <c r="HJ1015" s="21"/>
      <c r="HK1015" s="21"/>
      <c r="HL1015" s="21"/>
      <c r="HM1015" s="21"/>
      <c r="HN1015" s="21"/>
      <c r="HO1015" s="21"/>
      <c r="HP1015" s="21"/>
      <c r="HQ1015" s="21"/>
      <c r="HR1015" s="21"/>
      <c r="HS1015" s="21"/>
      <c r="HT1015" s="21"/>
    </row>
    <row r="1016" s="9" customFormat="1" ht="30" customHeight="1" spans="1:228">
      <c r="A1016" s="10">
        <v>6</v>
      </c>
      <c r="B1016" s="14" t="s">
        <v>3641</v>
      </c>
      <c r="C1016" s="15"/>
      <c r="D1016" s="15" t="s">
        <v>3607</v>
      </c>
      <c r="E1016" s="15">
        <v>587</v>
      </c>
      <c r="F1016" s="16" t="s">
        <v>3642</v>
      </c>
      <c r="G1016" s="15" t="s">
        <v>27</v>
      </c>
      <c r="H1016" s="15" t="s">
        <v>3626</v>
      </c>
      <c r="I1016" s="15"/>
      <c r="J1016" s="15" t="s">
        <v>41</v>
      </c>
      <c r="K1016" s="17" t="s">
        <v>3643</v>
      </c>
      <c r="L1016" s="15">
        <v>38</v>
      </c>
      <c r="M1016" s="15" t="s">
        <v>30</v>
      </c>
      <c r="N1016" s="15" t="s">
        <v>31</v>
      </c>
      <c r="O1016" s="15" t="s">
        <v>91</v>
      </c>
      <c r="P1016" s="16" t="s">
        <v>47</v>
      </c>
      <c r="Q1016" s="19" t="s">
        <v>3644</v>
      </c>
      <c r="R1016" s="15" t="s">
        <v>34</v>
      </c>
      <c r="S1016" s="15"/>
      <c r="T1016" s="20" t="s">
        <v>3645</v>
      </c>
      <c r="U1016" s="14" t="str">
        <f ca="1">VLOOKUP(T1016,[1]sheet1!$C$1:$D$65536,2,0)</f>
        <v>15982013430</v>
      </c>
      <c r="V1016" s="17" t="s">
        <v>3646</v>
      </c>
      <c r="W1016" s="15" t="s">
        <v>80</v>
      </c>
      <c r="X1016" s="21">
        <f t="shared" si="32"/>
        <v>13</v>
      </c>
      <c r="Y1016" s="21">
        <f t="shared" si="33"/>
        <v>10</v>
      </c>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21"/>
      <c r="ET1016" s="21"/>
      <c r="EU1016" s="21"/>
      <c r="EV1016" s="21"/>
      <c r="EW1016" s="21"/>
      <c r="EX1016" s="21"/>
      <c r="EY1016" s="21"/>
      <c r="EZ1016" s="21"/>
      <c r="FA1016" s="21"/>
      <c r="FB1016" s="21"/>
      <c r="FC1016" s="21"/>
      <c r="FD1016" s="21"/>
      <c r="FE1016" s="21"/>
      <c r="FF1016" s="21"/>
      <c r="FG1016" s="21"/>
      <c r="FH1016" s="21"/>
      <c r="FI1016" s="21"/>
      <c r="FJ1016" s="21"/>
      <c r="FK1016" s="21"/>
      <c r="FL1016" s="21"/>
      <c r="FM1016" s="21"/>
      <c r="FN1016" s="21"/>
      <c r="FO1016" s="21"/>
      <c r="FP1016" s="21"/>
      <c r="FQ1016" s="21"/>
      <c r="FR1016" s="21"/>
      <c r="FS1016" s="21"/>
      <c r="FT1016" s="21"/>
      <c r="FU1016" s="21"/>
      <c r="FV1016" s="21"/>
      <c r="FW1016" s="21"/>
      <c r="FX1016" s="21"/>
      <c r="FY1016" s="21"/>
      <c r="FZ1016" s="21"/>
      <c r="GA1016" s="21"/>
      <c r="GB1016" s="21"/>
      <c r="GC1016" s="21"/>
      <c r="GD1016" s="21"/>
      <c r="GE1016" s="21"/>
      <c r="GF1016" s="21"/>
      <c r="GG1016" s="21"/>
      <c r="GH1016" s="21"/>
      <c r="GI1016" s="21"/>
      <c r="GJ1016" s="21"/>
      <c r="GK1016" s="21"/>
      <c r="GL1016" s="21"/>
      <c r="GM1016" s="21"/>
      <c r="GN1016" s="21"/>
      <c r="GO1016" s="21"/>
      <c r="GP1016" s="21"/>
      <c r="GQ1016" s="21"/>
      <c r="GR1016" s="21"/>
      <c r="GS1016" s="21"/>
      <c r="GT1016" s="21"/>
      <c r="GU1016" s="21"/>
      <c r="GV1016" s="21"/>
      <c r="GW1016" s="21"/>
      <c r="GX1016" s="21"/>
      <c r="GY1016" s="21"/>
      <c r="GZ1016" s="21"/>
      <c r="HA1016" s="21"/>
      <c r="HB1016" s="21"/>
      <c r="HC1016" s="21"/>
      <c r="HD1016" s="21"/>
      <c r="HE1016" s="21"/>
      <c r="HF1016" s="21"/>
      <c r="HG1016" s="21"/>
      <c r="HH1016" s="21"/>
      <c r="HI1016" s="21"/>
      <c r="HJ1016" s="21"/>
      <c r="HK1016" s="21"/>
      <c r="HL1016" s="21"/>
      <c r="HM1016" s="21"/>
      <c r="HN1016" s="21"/>
      <c r="HO1016" s="21"/>
      <c r="HP1016" s="21"/>
      <c r="HQ1016" s="21"/>
      <c r="HR1016" s="21"/>
      <c r="HS1016" s="21"/>
      <c r="HT1016" s="21"/>
    </row>
    <row r="1017" s="9" customFormat="1" ht="30" customHeight="1" spans="1:228">
      <c r="A1017" s="10">
        <v>7</v>
      </c>
      <c r="B1017" s="14" t="s">
        <v>3647</v>
      </c>
      <c r="C1017" s="15" t="s">
        <v>3648</v>
      </c>
      <c r="D1017" s="15"/>
      <c r="E1017" s="15" t="s">
        <v>3649</v>
      </c>
      <c r="F1017" s="16" t="s">
        <v>3650</v>
      </c>
      <c r="G1017" s="15" t="s">
        <v>27</v>
      </c>
      <c r="H1017" s="15" t="s">
        <v>136</v>
      </c>
      <c r="I1017" s="15"/>
      <c r="J1017" s="15" t="s">
        <v>41</v>
      </c>
      <c r="K1017" s="17" t="s">
        <v>3651</v>
      </c>
      <c r="L1017" s="15">
        <v>55</v>
      </c>
      <c r="M1017" s="15" t="s">
        <v>30</v>
      </c>
      <c r="N1017" s="15" t="s">
        <v>130</v>
      </c>
      <c r="O1017" s="15"/>
      <c r="P1017" s="16" t="s">
        <v>131</v>
      </c>
      <c r="Q1017" s="19" t="s">
        <v>940</v>
      </c>
      <c r="R1017" s="15" t="s">
        <v>252</v>
      </c>
      <c r="S1017" s="15"/>
      <c r="T1017" s="20" t="s">
        <v>3652</v>
      </c>
      <c r="U1017" s="14" t="str">
        <f ca="1">VLOOKUP(T1017,[1]sheet1!$C$1:$D$65536,2,0)</f>
        <v>13699018118</v>
      </c>
      <c r="V1017" s="17" t="s">
        <v>3653</v>
      </c>
      <c r="W1017" s="15" t="s">
        <v>80</v>
      </c>
      <c r="X1017" s="21">
        <f t="shared" si="32"/>
        <v>35</v>
      </c>
      <c r="Y1017" s="21">
        <f t="shared" si="33"/>
        <v>15</v>
      </c>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21"/>
      <c r="ET1017" s="21"/>
      <c r="EU1017" s="21"/>
      <c r="EV1017" s="21"/>
      <c r="EW1017" s="21"/>
      <c r="EX1017" s="21"/>
      <c r="EY1017" s="21"/>
      <c r="EZ1017" s="21"/>
      <c r="FA1017" s="21"/>
      <c r="FB1017" s="21"/>
      <c r="FC1017" s="21"/>
      <c r="FD1017" s="21"/>
      <c r="FE1017" s="21"/>
      <c r="FF1017" s="21"/>
      <c r="FG1017" s="21"/>
      <c r="FH1017" s="21"/>
      <c r="FI1017" s="21"/>
      <c r="FJ1017" s="21"/>
      <c r="FK1017" s="21"/>
      <c r="FL1017" s="21"/>
      <c r="FM1017" s="21"/>
      <c r="FN1017" s="21"/>
      <c r="FO1017" s="21"/>
      <c r="FP1017" s="21"/>
      <c r="FQ1017" s="21"/>
      <c r="FR1017" s="21"/>
      <c r="FS1017" s="21"/>
      <c r="FT1017" s="21"/>
      <c r="FU1017" s="21"/>
      <c r="FV1017" s="21"/>
      <c r="FW1017" s="21"/>
      <c r="FX1017" s="21"/>
      <c r="FY1017" s="21"/>
      <c r="FZ1017" s="21"/>
      <c r="GA1017" s="21"/>
      <c r="GB1017" s="21"/>
      <c r="GC1017" s="21"/>
      <c r="GD1017" s="21"/>
      <c r="GE1017" s="21"/>
      <c r="GF1017" s="21"/>
      <c r="GG1017" s="21"/>
      <c r="GH1017" s="21"/>
      <c r="GI1017" s="21"/>
      <c r="GJ1017" s="21"/>
      <c r="GK1017" s="21"/>
      <c r="GL1017" s="21"/>
      <c r="GM1017" s="21"/>
      <c r="GN1017" s="21"/>
      <c r="GO1017" s="21"/>
      <c r="GP1017" s="21"/>
      <c r="GQ1017" s="21"/>
      <c r="GR1017" s="21"/>
      <c r="GS1017" s="21"/>
      <c r="GT1017" s="21"/>
      <c r="GU1017" s="21"/>
      <c r="GV1017" s="21"/>
      <c r="GW1017" s="21"/>
      <c r="GX1017" s="21"/>
      <c r="GY1017" s="21"/>
      <c r="GZ1017" s="21"/>
      <c r="HA1017" s="21"/>
      <c r="HB1017" s="21"/>
      <c r="HC1017" s="21"/>
      <c r="HD1017" s="21"/>
      <c r="HE1017" s="21"/>
      <c r="HF1017" s="21"/>
      <c r="HG1017" s="21"/>
      <c r="HH1017" s="21"/>
      <c r="HI1017" s="21"/>
      <c r="HJ1017" s="21"/>
      <c r="HK1017" s="21"/>
      <c r="HL1017" s="21"/>
      <c r="HM1017" s="21"/>
      <c r="HN1017" s="21"/>
      <c r="HO1017" s="21"/>
      <c r="HP1017" s="21"/>
      <c r="HQ1017" s="21"/>
      <c r="HR1017" s="21"/>
      <c r="HS1017" s="21"/>
      <c r="HT1017" s="21"/>
    </row>
    <row r="1018" s="9" customFormat="1" ht="30" customHeight="1" spans="1:228">
      <c r="A1018" s="10">
        <v>8</v>
      </c>
      <c r="B1018" s="14" t="s">
        <v>3654</v>
      </c>
      <c r="C1018" s="15" t="s">
        <v>3648</v>
      </c>
      <c r="D1018" s="15"/>
      <c r="E1018" s="15" t="s">
        <v>3655</v>
      </c>
      <c r="F1018" s="16" t="s">
        <v>3656</v>
      </c>
      <c r="G1018" s="15" t="s">
        <v>27</v>
      </c>
      <c r="H1018" s="15" t="s">
        <v>40</v>
      </c>
      <c r="I1018" s="15"/>
      <c r="J1018" s="15" t="s">
        <v>41</v>
      </c>
      <c r="K1018" s="17" t="s">
        <v>3657</v>
      </c>
      <c r="L1018" s="15">
        <v>55</v>
      </c>
      <c r="M1018" s="15" t="s">
        <v>30</v>
      </c>
      <c r="N1018" s="15" t="s">
        <v>130</v>
      </c>
      <c r="O1018" s="15" t="s">
        <v>91</v>
      </c>
      <c r="P1018" s="16" t="s">
        <v>47</v>
      </c>
      <c r="Q1018" s="19" t="s">
        <v>3658</v>
      </c>
      <c r="R1018" s="15" t="s">
        <v>34</v>
      </c>
      <c r="S1018" s="15"/>
      <c r="T1018" s="20" t="s">
        <v>3659</v>
      </c>
      <c r="U1018" s="14" t="str">
        <f ca="1">VLOOKUP(T1018,[1]sheet1!$C$1:$D$65536,2,0)</f>
        <v>13808212835</v>
      </c>
      <c r="V1018" s="17" t="s">
        <v>3658</v>
      </c>
      <c r="W1018" s="15" t="s">
        <v>80</v>
      </c>
      <c r="X1018" s="21">
        <f t="shared" si="32"/>
        <v>33</v>
      </c>
      <c r="Y1018" s="21">
        <f t="shared" si="33"/>
        <v>15</v>
      </c>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21"/>
      <c r="ET1018" s="21"/>
      <c r="EU1018" s="21"/>
      <c r="EV1018" s="21"/>
      <c r="EW1018" s="21"/>
      <c r="EX1018" s="21"/>
      <c r="EY1018" s="21"/>
      <c r="EZ1018" s="21"/>
      <c r="FA1018" s="21"/>
      <c r="FB1018" s="21"/>
      <c r="FC1018" s="21"/>
      <c r="FD1018" s="21"/>
      <c r="FE1018" s="21"/>
      <c r="FF1018" s="21"/>
      <c r="FG1018" s="21"/>
      <c r="FH1018" s="21"/>
      <c r="FI1018" s="21"/>
      <c r="FJ1018" s="21"/>
      <c r="FK1018" s="21"/>
      <c r="FL1018" s="21"/>
      <c r="FM1018" s="21"/>
      <c r="FN1018" s="21"/>
      <c r="FO1018" s="21"/>
      <c r="FP1018" s="21"/>
      <c r="FQ1018" s="21"/>
      <c r="FR1018" s="21"/>
      <c r="FS1018" s="21"/>
      <c r="FT1018" s="21"/>
      <c r="FU1018" s="21"/>
      <c r="FV1018" s="21"/>
      <c r="FW1018" s="21"/>
      <c r="FX1018" s="21"/>
      <c r="FY1018" s="21"/>
      <c r="FZ1018" s="21"/>
      <c r="GA1018" s="21"/>
      <c r="GB1018" s="21"/>
      <c r="GC1018" s="21"/>
      <c r="GD1018" s="21"/>
      <c r="GE1018" s="21"/>
      <c r="GF1018" s="21"/>
      <c r="GG1018" s="21"/>
      <c r="GH1018" s="21"/>
      <c r="GI1018" s="21"/>
      <c r="GJ1018" s="21"/>
      <c r="GK1018" s="21"/>
      <c r="GL1018" s="21"/>
      <c r="GM1018" s="21"/>
      <c r="GN1018" s="21"/>
      <c r="GO1018" s="21"/>
      <c r="GP1018" s="21"/>
      <c r="GQ1018" s="21"/>
      <c r="GR1018" s="21"/>
      <c r="GS1018" s="21"/>
      <c r="GT1018" s="21"/>
      <c r="GU1018" s="21"/>
      <c r="GV1018" s="21"/>
      <c r="GW1018" s="21"/>
      <c r="GX1018" s="21"/>
      <c r="GY1018" s="21"/>
      <c r="GZ1018" s="21"/>
      <c r="HA1018" s="21"/>
      <c r="HB1018" s="21"/>
      <c r="HC1018" s="21"/>
      <c r="HD1018" s="21"/>
      <c r="HE1018" s="21"/>
      <c r="HF1018" s="21"/>
      <c r="HG1018" s="21"/>
      <c r="HH1018" s="21"/>
      <c r="HI1018" s="21"/>
      <c r="HJ1018" s="21"/>
      <c r="HK1018" s="21"/>
      <c r="HL1018" s="21"/>
      <c r="HM1018" s="21"/>
      <c r="HN1018" s="21"/>
      <c r="HO1018" s="21"/>
      <c r="HP1018" s="21"/>
      <c r="HQ1018" s="21"/>
      <c r="HR1018" s="21"/>
      <c r="HS1018" s="21"/>
      <c r="HT1018" s="21"/>
    </row>
    <row r="1019" s="9" customFormat="1" ht="30" customHeight="1" spans="1:228">
      <c r="A1019" s="10">
        <v>9</v>
      </c>
      <c r="B1019" s="14" t="s">
        <v>3660</v>
      </c>
      <c r="C1019" s="15" t="s">
        <v>3648</v>
      </c>
      <c r="D1019" s="15"/>
      <c r="E1019" s="15">
        <v>477</v>
      </c>
      <c r="F1019" s="16" t="s">
        <v>3661</v>
      </c>
      <c r="G1019" s="15" t="s">
        <v>27</v>
      </c>
      <c r="H1019" s="15" t="s">
        <v>808</v>
      </c>
      <c r="I1019" s="15"/>
      <c r="J1019" s="15" t="s">
        <v>41</v>
      </c>
      <c r="K1019" s="17" t="s">
        <v>3662</v>
      </c>
      <c r="L1019" s="15">
        <v>42</v>
      </c>
      <c r="M1019" s="15" t="s">
        <v>30</v>
      </c>
      <c r="N1019" s="15" t="s">
        <v>31</v>
      </c>
      <c r="O1019" s="15"/>
      <c r="P1019" s="16" t="s">
        <v>131</v>
      </c>
      <c r="Q1019" s="19" t="s">
        <v>1969</v>
      </c>
      <c r="R1019" s="15" t="s">
        <v>252</v>
      </c>
      <c r="S1019" s="15"/>
      <c r="T1019" s="20" t="s">
        <v>3663</v>
      </c>
      <c r="U1019" s="14" t="str">
        <f ca="1">VLOOKUP(T1019,[1]sheet1!$C$1:$D$65536,2,0)</f>
        <v>13540272099</v>
      </c>
      <c r="V1019" s="17" t="s">
        <v>3664</v>
      </c>
      <c r="W1019" s="15" t="s">
        <v>80</v>
      </c>
      <c r="X1019" s="21">
        <f t="shared" si="32"/>
        <v>21</v>
      </c>
      <c r="Y1019" s="21">
        <f t="shared" si="33"/>
        <v>15</v>
      </c>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21"/>
      <c r="ET1019" s="21"/>
      <c r="EU1019" s="21"/>
      <c r="EV1019" s="21"/>
      <c r="EW1019" s="21"/>
      <c r="EX1019" s="21"/>
      <c r="EY1019" s="21"/>
      <c r="EZ1019" s="21"/>
      <c r="FA1019" s="21"/>
      <c r="FB1019" s="21"/>
      <c r="FC1019" s="21"/>
      <c r="FD1019" s="21"/>
      <c r="FE1019" s="21"/>
      <c r="FF1019" s="21"/>
      <c r="FG1019" s="21"/>
      <c r="FH1019" s="21"/>
      <c r="FI1019" s="21"/>
      <c r="FJ1019" s="21"/>
      <c r="FK1019" s="21"/>
      <c r="FL1019" s="21"/>
      <c r="FM1019" s="21"/>
      <c r="FN1019" s="21"/>
      <c r="FO1019" s="21"/>
      <c r="FP1019" s="21"/>
      <c r="FQ1019" s="21"/>
      <c r="FR1019" s="21"/>
      <c r="FS1019" s="21"/>
      <c r="FT1019" s="21"/>
      <c r="FU1019" s="21"/>
      <c r="FV1019" s="21"/>
      <c r="FW1019" s="21"/>
      <c r="FX1019" s="21"/>
      <c r="FY1019" s="21"/>
      <c r="FZ1019" s="21"/>
      <c r="GA1019" s="21"/>
      <c r="GB1019" s="21"/>
      <c r="GC1019" s="21"/>
      <c r="GD1019" s="21"/>
      <c r="GE1019" s="21"/>
      <c r="GF1019" s="21"/>
      <c r="GG1019" s="21"/>
      <c r="GH1019" s="21"/>
      <c r="GI1019" s="21"/>
      <c r="GJ1019" s="21"/>
      <c r="GK1019" s="21"/>
      <c r="GL1019" s="21"/>
      <c r="GM1019" s="21"/>
      <c r="GN1019" s="21"/>
      <c r="GO1019" s="21"/>
      <c r="GP1019" s="21"/>
      <c r="GQ1019" s="21"/>
      <c r="GR1019" s="21"/>
      <c r="GS1019" s="21"/>
      <c r="GT1019" s="21"/>
      <c r="GU1019" s="21"/>
      <c r="GV1019" s="21"/>
      <c r="GW1019" s="21"/>
      <c r="GX1019" s="21"/>
      <c r="GY1019" s="21"/>
      <c r="GZ1019" s="21"/>
      <c r="HA1019" s="21"/>
      <c r="HB1019" s="21"/>
      <c r="HC1019" s="21"/>
      <c r="HD1019" s="21"/>
      <c r="HE1019" s="21"/>
      <c r="HF1019" s="21"/>
      <c r="HG1019" s="21"/>
      <c r="HH1019" s="21"/>
      <c r="HI1019" s="21"/>
      <c r="HJ1019" s="21"/>
      <c r="HK1019" s="21"/>
      <c r="HL1019" s="21"/>
      <c r="HM1019" s="21"/>
      <c r="HN1019" s="21"/>
      <c r="HO1019" s="21"/>
      <c r="HP1019" s="21"/>
      <c r="HQ1019" s="21"/>
      <c r="HR1019" s="21"/>
      <c r="HS1019" s="21"/>
      <c r="HT1019" s="21"/>
    </row>
    <row r="1020" s="9" customFormat="1" ht="30" customHeight="1" spans="1:228">
      <c r="A1020" s="10">
        <v>10</v>
      </c>
      <c r="B1020" s="14" t="s">
        <v>3665</v>
      </c>
      <c r="C1020" s="15" t="s">
        <v>3648</v>
      </c>
      <c r="D1020" s="15"/>
      <c r="E1020" s="15">
        <v>1189</v>
      </c>
      <c r="F1020" s="16" t="s">
        <v>3666</v>
      </c>
      <c r="G1020" s="15" t="s">
        <v>27</v>
      </c>
      <c r="H1020" s="15" t="s">
        <v>177</v>
      </c>
      <c r="I1020" s="15"/>
      <c r="J1020" s="15" t="s">
        <v>29</v>
      </c>
      <c r="K1020" s="17" t="s">
        <v>3667</v>
      </c>
      <c r="L1020" s="15">
        <v>29</v>
      </c>
      <c r="M1020" s="15" t="s">
        <v>30</v>
      </c>
      <c r="N1020" s="15" t="s">
        <v>2594</v>
      </c>
      <c r="O1020" s="15" t="s">
        <v>102</v>
      </c>
      <c r="P1020" s="16" t="s">
        <v>3668</v>
      </c>
      <c r="Q1020" s="19" t="s">
        <v>3669</v>
      </c>
      <c r="R1020" s="15"/>
      <c r="S1020" s="15" t="s">
        <v>3670</v>
      </c>
      <c r="T1020" s="20" t="s">
        <v>3671</v>
      </c>
      <c r="U1020" s="14" t="str">
        <f ca="1">VLOOKUP(T1020,[1]sheet1!$C$1:$D$65536,2,0)</f>
        <v>15708401634</v>
      </c>
      <c r="V1020" s="17" t="s">
        <v>3672</v>
      </c>
      <c r="W1020" s="15" t="s">
        <v>80</v>
      </c>
      <c r="X1020" s="21">
        <f t="shared" si="32"/>
        <v>3</v>
      </c>
      <c r="Y1020" s="21">
        <f t="shared" si="33"/>
        <v>5</v>
      </c>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21"/>
      <c r="ET1020" s="21"/>
      <c r="EU1020" s="21"/>
      <c r="EV1020" s="21"/>
      <c r="EW1020" s="21"/>
      <c r="EX1020" s="21"/>
      <c r="EY1020" s="21"/>
      <c r="EZ1020" s="21"/>
      <c r="FA1020" s="21"/>
      <c r="FB1020" s="21"/>
      <c r="FC1020" s="21"/>
      <c r="FD1020" s="21"/>
      <c r="FE1020" s="21"/>
      <c r="FF1020" s="21"/>
      <c r="FG1020" s="21"/>
      <c r="FH1020" s="21"/>
      <c r="FI1020" s="21"/>
      <c r="FJ1020" s="21"/>
      <c r="FK1020" s="21"/>
      <c r="FL1020" s="21"/>
      <c r="FM1020" s="21"/>
      <c r="FN1020" s="21"/>
      <c r="FO1020" s="21"/>
      <c r="FP1020" s="21"/>
      <c r="FQ1020" s="21"/>
      <c r="FR1020" s="21"/>
      <c r="FS1020" s="21"/>
      <c r="FT1020" s="21"/>
      <c r="FU1020" s="21"/>
      <c r="FV1020" s="21"/>
      <c r="FW1020" s="21"/>
      <c r="FX1020" s="21"/>
      <c r="FY1020" s="21"/>
      <c r="FZ1020" s="21"/>
      <c r="GA1020" s="21"/>
      <c r="GB1020" s="21"/>
      <c r="GC1020" s="21"/>
      <c r="GD1020" s="21"/>
      <c r="GE1020" s="21"/>
      <c r="GF1020" s="21"/>
      <c r="GG1020" s="21"/>
      <c r="GH1020" s="21"/>
      <c r="GI1020" s="21"/>
      <c r="GJ1020" s="21"/>
      <c r="GK1020" s="21"/>
      <c r="GL1020" s="21"/>
      <c r="GM1020" s="21"/>
      <c r="GN1020" s="21"/>
      <c r="GO1020" s="21"/>
      <c r="GP1020" s="21"/>
      <c r="GQ1020" s="21"/>
      <c r="GR1020" s="21"/>
      <c r="GS1020" s="21"/>
      <c r="GT1020" s="21"/>
      <c r="GU1020" s="21"/>
      <c r="GV1020" s="21"/>
      <c r="GW1020" s="21"/>
      <c r="GX1020" s="21"/>
      <c r="GY1020" s="21"/>
      <c r="GZ1020" s="21"/>
      <c r="HA1020" s="21"/>
      <c r="HB1020" s="21"/>
      <c r="HC1020" s="21"/>
      <c r="HD1020" s="21"/>
      <c r="HE1020" s="21"/>
      <c r="HF1020" s="21"/>
      <c r="HG1020" s="21"/>
      <c r="HH1020" s="21"/>
      <c r="HI1020" s="21"/>
      <c r="HJ1020" s="21"/>
      <c r="HK1020" s="21"/>
      <c r="HL1020" s="21"/>
      <c r="HM1020" s="21"/>
      <c r="HN1020" s="21"/>
      <c r="HO1020" s="21"/>
      <c r="HP1020" s="21"/>
      <c r="HQ1020" s="21"/>
      <c r="HR1020" s="21"/>
      <c r="HS1020" s="21"/>
      <c r="HT1020" s="21"/>
    </row>
    <row r="1021" s="9" customFormat="1" ht="30" customHeight="1" spans="1:228">
      <c r="A1021" s="10">
        <v>11</v>
      </c>
      <c r="B1021" s="14" t="s">
        <v>3673</v>
      </c>
      <c r="C1021" s="15" t="s">
        <v>3648</v>
      </c>
      <c r="D1021" s="15"/>
      <c r="E1021" s="15" t="s">
        <v>3674</v>
      </c>
      <c r="F1021" s="16" t="s">
        <v>1601</v>
      </c>
      <c r="G1021" s="15" t="s">
        <v>27</v>
      </c>
      <c r="H1021" s="15"/>
      <c r="I1021" s="15" t="s">
        <v>3675</v>
      </c>
      <c r="J1021" s="15" t="s">
        <v>41</v>
      </c>
      <c r="K1021" s="17" t="s">
        <v>3676</v>
      </c>
      <c r="L1021" s="15">
        <v>43</v>
      </c>
      <c r="M1021" s="15" t="s">
        <v>30</v>
      </c>
      <c r="N1021" s="15" t="s">
        <v>31</v>
      </c>
      <c r="O1021" s="15"/>
      <c r="P1021" s="16" t="s">
        <v>1078</v>
      </c>
      <c r="Q1021" s="19" t="s">
        <v>3615</v>
      </c>
      <c r="R1021" s="15"/>
      <c r="S1021" s="15" t="s">
        <v>3677</v>
      </c>
      <c r="T1021" s="20" t="s">
        <v>3678</v>
      </c>
      <c r="U1021" s="14" t="str">
        <f ca="1">VLOOKUP(T1021,[1]sheet1!$C$1:$D$65536,2,0)</f>
        <v>13648074888</v>
      </c>
      <c r="V1021" s="17" t="s">
        <v>3679</v>
      </c>
      <c r="W1021" s="15" t="s">
        <v>36</v>
      </c>
      <c r="X1021" s="21">
        <f t="shared" si="32"/>
        <v>22</v>
      </c>
      <c r="Y1021" s="21">
        <f t="shared" si="33"/>
        <v>15</v>
      </c>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21"/>
      <c r="ET1021" s="21"/>
      <c r="EU1021" s="21"/>
      <c r="EV1021" s="21"/>
      <c r="EW1021" s="21"/>
      <c r="EX1021" s="21"/>
      <c r="EY1021" s="21"/>
      <c r="EZ1021" s="21"/>
      <c r="FA1021" s="21"/>
      <c r="FB1021" s="21"/>
      <c r="FC1021" s="21"/>
      <c r="FD1021" s="21"/>
      <c r="FE1021" s="21"/>
      <c r="FF1021" s="21"/>
      <c r="FG1021" s="21"/>
      <c r="FH1021" s="21"/>
      <c r="FI1021" s="21"/>
      <c r="FJ1021" s="21"/>
      <c r="FK1021" s="21"/>
      <c r="FL1021" s="21"/>
      <c r="FM1021" s="21"/>
      <c r="FN1021" s="21"/>
      <c r="FO1021" s="21"/>
      <c r="FP1021" s="21"/>
      <c r="FQ1021" s="21"/>
      <c r="FR1021" s="21"/>
      <c r="FS1021" s="21"/>
      <c r="FT1021" s="21"/>
      <c r="FU1021" s="21"/>
      <c r="FV1021" s="21"/>
      <c r="FW1021" s="21"/>
      <c r="FX1021" s="21"/>
      <c r="FY1021" s="21"/>
      <c r="FZ1021" s="21"/>
      <c r="GA1021" s="21"/>
      <c r="GB1021" s="21"/>
      <c r="GC1021" s="21"/>
      <c r="GD1021" s="21"/>
      <c r="GE1021" s="21"/>
      <c r="GF1021" s="21"/>
      <c r="GG1021" s="21"/>
      <c r="GH1021" s="21"/>
      <c r="GI1021" s="21"/>
      <c r="GJ1021" s="21"/>
      <c r="GK1021" s="21"/>
      <c r="GL1021" s="21"/>
      <c r="GM1021" s="21"/>
      <c r="GN1021" s="21"/>
      <c r="GO1021" s="21"/>
      <c r="GP1021" s="21"/>
      <c r="GQ1021" s="21"/>
      <c r="GR1021" s="21"/>
      <c r="GS1021" s="21"/>
      <c r="GT1021" s="21"/>
      <c r="GU1021" s="21"/>
      <c r="GV1021" s="21"/>
      <c r="GW1021" s="21"/>
      <c r="GX1021" s="21"/>
      <c r="GY1021" s="21"/>
      <c r="GZ1021" s="21"/>
      <c r="HA1021" s="21"/>
      <c r="HB1021" s="21"/>
      <c r="HC1021" s="21"/>
      <c r="HD1021" s="21"/>
      <c r="HE1021" s="21"/>
      <c r="HF1021" s="21"/>
      <c r="HG1021" s="21"/>
      <c r="HH1021" s="21"/>
      <c r="HI1021" s="21"/>
      <c r="HJ1021" s="21"/>
      <c r="HK1021" s="21"/>
      <c r="HL1021" s="21"/>
      <c r="HM1021" s="21"/>
      <c r="HN1021" s="21"/>
      <c r="HO1021" s="21"/>
      <c r="HP1021" s="21"/>
      <c r="HQ1021" s="21"/>
      <c r="HR1021" s="21"/>
      <c r="HS1021" s="21"/>
      <c r="HT1021" s="21"/>
    </row>
    <row r="1022" s="9" customFormat="1" ht="30" customHeight="1" spans="1:228">
      <c r="A1022" s="10">
        <v>12</v>
      </c>
      <c r="B1022" s="14" t="s">
        <v>3680</v>
      </c>
      <c r="C1022" s="15" t="s">
        <v>3648</v>
      </c>
      <c r="D1022" s="15"/>
      <c r="E1022" s="15">
        <v>1322</v>
      </c>
      <c r="F1022" s="16" t="s">
        <v>3681</v>
      </c>
      <c r="G1022" s="15" t="s">
        <v>56</v>
      </c>
      <c r="H1022" s="15"/>
      <c r="I1022" s="15" t="s">
        <v>3682</v>
      </c>
      <c r="J1022" s="15" t="s">
        <v>41</v>
      </c>
      <c r="K1022" s="17" t="s">
        <v>3683</v>
      </c>
      <c r="L1022" s="15">
        <v>27</v>
      </c>
      <c r="M1022" s="15" t="s">
        <v>30</v>
      </c>
      <c r="N1022" s="15" t="s">
        <v>31</v>
      </c>
      <c r="O1022" s="15" t="s">
        <v>32</v>
      </c>
      <c r="P1022" s="16" t="s">
        <v>2967</v>
      </c>
      <c r="Q1022" s="19" t="s">
        <v>1921</v>
      </c>
      <c r="R1022" s="15" t="s">
        <v>97</v>
      </c>
      <c r="S1022" s="15"/>
      <c r="T1022" s="20" t="s">
        <v>3684</v>
      </c>
      <c r="U1022" s="14" t="str">
        <f ca="1">VLOOKUP(T1022,[1]sheet1!$C$1:$D$65536,2,0)</f>
        <v>18215531291</v>
      </c>
      <c r="V1022" s="17" t="s">
        <v>3685</v>
      </c>
      <c r="W1022" s="15" t="s">
        <v>80</v>
      </c>
      <c r="X1022" s="21">
        <f t="shared" si="32"/>
        <v>2</v>
      </c>
      <c r="Y1022" s="21">
        <f t="shared" si="33"/>
        <v>5</v>
      </c>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F1022" s="21"/>
      <c r="FG1022" s="21"/>
      <c r="FH1022" s="21"/>
      <c r="FI1022" s="21"/>
      <c r="FJ1022" s="21"/>
      <c r="FK1022" s="21"/>
      <c r="FL1022" s="21"/>
      <c r="FM1022" s="21"/>
      <c r="FN1022" s="21"/>
      <c r="FO1022" s="21"/>
      <c r="FP1022" s="21"/>
      <c r="FQ1022" s="21"/>
      <c r="FR1022" s="21"/>
      <c r="FS1022" s="21"/>
      <c r="FT1022" s="21"/>
      <c r="FU1022" s="21"/>
      <c r="FV1022" s="21"/>
      <c r="FW1022" s="21"/>
      <c r="FX1022" s="21"/>
      <c r="FY1022" s="21"/>
      <c r="FZ1022" s="21"/>
      <c r="GA1022" s="21"/>
      <c r="GB1022" s="21"/>
      <c r="GC1022" s="21"/>
      <c r="GD1022" s="21"/>
      <c r="GE1022" s="21"/>
      <c r="GF1022" s="21"/>
      <c r="GG1022" s="21"/>
      <c r="GH1022" s="21"/>
      <c r="GI1022" s="21"/>
      <c r="GJ1022" s="21"/>
      <c r="GK1022" s="21"/>
      <c r="GL1022" s="21"/>
      <c r="GM1022" s="21"/>
      <c r="GN1022" s="21"/>
      <c r="GO1022" s="21"/>
      <c r="GP1022" s="21"/>
      <c r="GQ1022" s="21"/>
      <c r="GR1022" s="21"/>
      <c r="GS1022" s="21"/>
      <c r="GT1022" s="21"/>
      <c r="GU1022" s="21"/>
      <c r="GV1022" s="21"/>
      <c r="GW1022" s="21"/>
      <c r="GX1022" s="21"/>
      <c r="GY1022" s="21"/>
      <c r="GZ1022" s="21"/>
      <c r="HA1022" s="21"/>
      <c r="HB1022" s="21"/>
      <c r="HC1022" s="21"/>
      <c r="HD1022" s="21"/>
      <c r="HE1022" s="21"/>
      <c r="HF1022" s="21"/>
      <c r="HG1022" s="21"/>
      <c r="HH1022" s="21"/>
      <c r="HI1022" s="21"/>
      <c r="HJ1022" s="21"/>
      <c r="HK1022" s="21"/>
      <c r="HL1022" s="21"/>
      <c r="HM1022" s="21"/>
      <c r="HN1022" s="21"/>
      <c r="HO1022" s="21"/>
      <c r="HP1022" s="21"/>
      <c r="HQ1022" s="21"/>
      <c r="HR1022" s="21"/>
      <c r="HS1022" s="21"/>
      <c r="HT1022" s="21"/>
    </row>
    <row r="1023" s="9" customFormat="1" ht="30" customHeight="1" spans="1:228">
      <c r="A1023" s="10">
        <v>13</v>
      </c>
      <c r="B1023" s="14" t="s">
        <v>3686</v>
      </c>
      <c r="C1023" s="15" t="s">
        <v>3648</v>
      </c>
      <c r="D1023" s="15"/>
      <c r="E1023" s="15">
        <v>8</v>
      </c>
      <c r="F1023" s="16" t="s">
        <v>3687</v>
      </c>
      <c r="G1023" s="15" t="s">
        <v>27</v>
      </c>
      <c r="H1023" s="15" t="s">
        <v>1516</v>
      </c>
      <c r="I1023" s="15"/>
      <c r="J1023" s="15" t="s">
        <v>29</v>
      </c>
      <c r="K1023" s="17" t="s">
        <v>3688</v>
      </c>
      <c r="L1023" s="15">
        <v>45</v>
      </c>
      <c r="M1023" s="15" t="s">
        <v>30</v>
      </c>
      <c r="N1023" s="15" t="s">
        <v>3689</v>
      </c>
      <c r="O1023" s="15"/>
      <c r="P1023" s="16" t="s">
        <v>3690</v>
      </c>
      <c r="Q1023" s="19" t="s">
        <v>3691</v>
      </c>
      <c r="R1023" s="15"/>
      <c r="S1023" s="15" t="s">
        <v>748</v>
      </c>
      <c r="T1023" s="20" t="s">
        <v>3692</v>
      </c>
      <c r="U1023" s="14" t="str">
        <f ca="1">VLOOKUP(T1023,[1]sheet1!$C$1:$D$65536,2,0)</f>
        <v>13618018686</v>
      </c>
      <c r="V1023" s="17" t="s">
        <v>3693</v>
      </c>
      <c r="W1023" s="15" t="s">
        <v>36</v>
      </c>
      <c r="X1023" s="21">
        <f t="shared" si="32"/>
        <v>26</v>
      </c>
      <c r="Y1023" s="21">
        <f t="shared" si="33"/>
        <v>15</v>
      </c>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21"/>
      <c r="ET1023" s="21"/>
      <c r="EU1023" s="21"/>
      <c r="EV1023" s="21"/>
      <c r="EW1023" s="21"/>
      <c r="EX1023" s="21"/>
      <c r="EY1023" s="21"/>
      <c r="EZ1023" s="21"/>
      <c r="FA1023" s="21"/>
      <c r="FB1023" s="21"/>
      <c r="FC1023" s="21"/>
      <c r="FD1023" s="21"/>
      <c r="FE1023" s="21"/>
      <c r="FF1023" s="21"/>
      <c r="FG1023" s="21"/>
      <c r="FH1023" s="21"/>
      <c r="FI1023" s="21"/>
      <c r="FJ1023" s="21"/>
      <c r="FK1023" s="21"/>
      <c r="FL1023" s="21"/>
      <c r="FM1023" s="21"/>
      <c r="FN1023" s="21"/>
      <c r="FO1023" s="21"/>
      <c r="FP1023" s="21"/>
      <c r="FQ1023" s="21"/>
      <c r="FR1023" s="21"/>
      <c r="FS1023" s="21"/>
      <c r="FT1023" s="21"/>
      <c r="FU1023" s="21"/>
      <c r="FV1023" s="21"/>
      <c r="FW1023" s="21"/>
      <c r="FX1023" s="21"/>
      <c r="FY1023" s="21"/>
      <c r="FZ1023" s="21"/>
      <c r="GA1023" s="21"/>
      <c r="GB1023" s="21"/>
      <c r="GC1023" s="21"/>
      <c r="GD1023" s="21"/>
      <c r="GE1023" s="21"/>
      <c r="GF1023" s="21"/>
      <c r="GG1023" s="21"/>
      <c r="GH1023" s="21"/>
      <c r="GI1023" s="21"/>
      <c r="GJ1023" s="21"/>
      <c r="GK1023" s="21"/>
      <c r="GL1023" s="21"/>
      <c r="GM1023" s="21"/>
      <c r="GN1023" s="21"/>
      <c r="GO1023" s="21"/>
      <c r="GP1023" s="21"/>
      <c r="GQ1023" s="21"/>
      <c r="GR1023" s="21"/>
      <c r="GS1023" s="21"/>
      <c r="GT1023" s="21"/>
      <c r="GU1023" s="21"/>
      <c r="GV1023" s="21"/>
      <c r="GW1023" s="21"/>
      <c r="GX1023" s="21"/>
      <c r="GY1023" s="21"/>
      <c r="GZ1023" s="21"/>
      <c r="HA1023" s="21"/>
      <c r="HB1023" s="21"/>
      <c r="HC1023" s="21"/>
      <c r="HD1023" s="21"/>
      <c r="HE1023" s="21"/>
      <c r="HF1023" s="21"/>
      <c r="HG1023" s="21"/>
      <c r="HH1023" s="21"/>
      <c r="HI1023" s="21"/>
      <c r="HJ1023" s="21"/>
      <c r="HK1023" s="21"/>
      <c r="HL1023" s="21"/>
      <c r="HM1023" s="21"/>
      <c r="HN1023" s="21"/>
      <c r="HO1023" s="21"/>
      <c r="HP1023" s="21"/>
      <c r="HQ1023" s="21"/>
      <c r="HR1023" s="21"/>
      <c r="HS1023" s="21"/>
      <c r="HT1023" s="21"/>
    </row>
    <row r="1024" s="9" customFormat="1" ht="30" customHeight="1" spans="1:228">
      <c r="A1024" s="10">
        <v>14</v>
      </c>
      <c r="B1024" s="14" t="s">
        <v>3694</v>
      </c>
      <c r="C1024" s="15" t="s">
        <v>3695</v>
      </c>
      <c r="D1024" s="15"/>
      <c r="E1024" s="15">
        <v>1127</v>
      </c>
      <c r="F1024" s="16" t="s">
        <v>3696</v>
      </c>
      <c r="G1024" s="15" t="s">
        <v>56</v>
      </c>
      <c r="H1024" s="15" t="s">
        <v>1516</v>
      </c>
      <c r="I1024" s="15"/>
      <c r="J1024" s="15" t="s">
        <v>29</v>
      </c>
      <c r="K1024" s="17" t="s">
        <v>3697</v>
      </c>
      <c r="L1024" s="15">
        <v>32</v>
      </c>
      <c r="M1024" s="15" t="s">
        <v>30</v>
      </c>
      <c r="N1024" s="15" t="s">
        <v>156</v>
      </c>
      <c r="O1024" s="15"/>
      <c r="P1024" s="16" t="s">
        <v>3698</v>
      </c>
      <c r="Q1024" s="19" t="s">
        <v>2043</v>
      </c>
      <c r="R1024" s="15" t="s">
        <v>97</v>
      </c>
      <c r="S1024" s="15"/>
      <c r="T1024" s="20" t="s">
        <v>3699</v>
      </c>
      <c r="U1024" s="14" t="str">
        <f ca="1">VLOOKUP(T1024,[1]sheet1!$C$1:$D$65536,2,0)</f>
        <v>18161231999</v>
      </c>
      <c r="V1024" s="17" t="s">
        <v>3700</v>
      </c>
      <c r="W1024" s="15" t="s">
        <v>36</v>
      </c>
      <c r="X1024" s="21">
        <f t="shared" si="32"/>
        <v>7</v>
      </c>
      <c r="Y1024" s="21">
        <f t="shared" si="33"/>
        <v>5</v>
      </c>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21"/>
      <c r="ET1024" s="21"/>
      <c r="EU1024" s="21"/>
      <c r="EV1024" s="21"/>
      <c r="EW1024" s="21"/>
      <c r="EX1024" s="21"/>
      <c r="EY1024" s="21"/>
      <c r="EZ1024" s="21"/>
      <c r="FA1024" s="21"/>
      <c r="FB1024" s="21"/>
      <c r="FC1024" s="21"/>
      <c r="FD1024" s="21"/>
      <c r="FE1024" s="21"/>
      <c r="FF1024" s="21"/>
      <c r="FG1024" s="21"/>
      <c r="FH1024" s="21"/>
      <c r="FI1024" s="21"/>
      <c r="FJ1024" s="21"/>
      <c r="FK1024" s="21"/>
      <c r="FL1024" s="21"/>
      <c r="FM1024" s="21"/>
      <c r="FN1024" s="21"/>
      <c r="FO1024" s="21"/>
      <c r="FP1024" s="21"/>
      <c r="FQ1024" s="21"/>
      <c r="FR1024" s="21"/>
      <c r="FS1024" s="21"/>
      <c r="FT1024" s="21"/>
      <c r="FU1024" s="21"/>
      <c r="FV1024" s="21"/>
      <c r="FW1024" s="21"/>
      <c r="FX1024" s="21"/>
      <c r="FY1024" s="21"/>
      <c r="FZ1024" s="21"/>
      <c r="GA1024" s="21"/>
      <c r="GB1024" s="21"/>
      <c r="GC1024" s="21"/>
      <c r="GD1024" s="21"/>
      <c r="GE1024" s="21"/>
      <c r="GF1024" s="21"/>
      <c r="GG1024" s="21"/>
      <c r="GH1024" s="21"/>
      <c r="GI1024" s="21"/>
      <c r="GJ1024" s="21"/>
      <c r="GK1024" s="21"/>
      <c r="GL1024" s="21"/>
      <c r="GM1024" s="21"/>
      <c r="GN1024" s="21"/>
      <c r="GO1024" s="21"/>
      <c r="GP1024" s="21"/>
      <c r="GQ1024" s="21"/>
      <c r="GR1024" s="21"/>
      <c r="GS1024" s="21"/>
      <c r="GT1024" s="21"/>
      <c r="GU1024" s="21"/>
      <c r="GV1024" s="21"/>
      <c r="GW1024" s="21"/>
      <c r="GX1024" s="21"/>
      <c r="GY1024" s="21"/>
      <c r="GZ1024" s="21"/>
      <c r="HA1024" s="21"/>
      <c r="HB1024" s="21"/>
      <c r="HC1024" s="21"/>
      <c r="HD1024" s="21"/>
      <c r="HE1024" s="21"/>
      <c r="HF1024" s="21"/>
      <c r="HG1024" s="21"/>
      <c r="HH1024" s="21"/>
      <c r="HI1024" s="21"/>
      <c r="HJ1024" s="21"/>
      <c r="HK1024" s="21"/>
      <c r="HL1024" s="21"/>
      <c r="HM1024" s="21"/>
      <c r="HN1024" s="21"/>
      <c r="HO1024" s="21"/>
      <c r="HP1024" s="21"/>
      <c r="HQ1024" s="21"/>
      <c r="HR1024" s="21"/>
      <c r="HS1024" s="21"/>
      <c r="HT1024" s="21"/>
    </row>
    <row r="1025" s="9" customFormat="1" ht="30" customHeight="1" spans="1:228">
      <c r="A1025" s="10">
        <v>15</v>
      </c>
      <c r="B1025" s="14" t="s">
        <v>3701</v>
      </c>
      <c r="C1025" s="15" t="s">
        <v>3695</v>
      </c>
      <c r="D1025" s="15"/>
      <c r="E1025" s="15">
        <v>588</v>
      </c>
      <c r="F1025" s="16" t="s">
        <v>3702</v>
      </c>
      <c r="G1025" s="15" t="s">
        <v>27</v>
      </c>
      <c r="H1025" s="15" t="s">
        <v>1516</v>
      </c>
      <c r="I1025" s="15"/>
      <c r="J1025" s="15" t="s">
        <v>29</v>
      </c>
      <c r="K1025" s="17" t="s">
        <v>3703</v>
      </c>
      <c r="L1025" s="15">
        <v>42</v>
      </c>
      <c r="M1025" s="15" t="s">
        <v>30</v>
      </c>
      <c r="N1025" s="15" t="s">
        <v>730</v>
      </c>
      <c r="O1025" s="15"/>
      <c r="P1025" s="16"/>
      <c r="Q1025" s="19" t="s">
        <v>3704</v>
      </c>
      <c r="R1025" s="15"/>
      <c r="S1025" s="15" t="s">
        <v>744</v>
      </c>
      <c r="T1025" s="20" t="s">
        <v>3705</v>
      </c>
      <c r="U1025" s="14" t="str">
        <f ca="1">VLOOKUP(T1025,[1]sheet1!$C$1:$D$65536,2,0)</f>
        <v>13550033768</v>
      </c>
      <c r="V1025" s="17" t="s">
        <v>3706</v>
      </c>
      <c r="W1025" s="15" t="s">
        <v>80</v>
      </c>
      <c r="X1025" s="21">
        <f t="shared" si="32"/>
        <v>11</v>
      </c>
      <c r="Y1025" s="21">
        <f t="shared" si="33"/>
        <v>10</v>
      </c>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21"/>
      <c r="ET1025" s="21"/>
      <c r="EU1025" s="21"/>
      <c r="EV1025" s="21"/>
      <c r="EW1025" s="21"/>
      <c r="EX1025" s="21"/>
      <c r="EY1025" s="21"/>
      <c r="EZ1025" s="21"/>
      <c r="FA1025" s="21"/>
      <c r="FB1025" s="21"/>
      <c r="FC1025" s="21"/>
      <c r="FD1025" s="21"/>
      <c r="FE1025" s="21"/>
      <c r="FF1025" s="21"/>
      <c r="FG1025" s="21"/>
      <c r="FH1025" s="21"/>
      <c r="FI1025" s="21"/>
      <c r="FJ1025" s="21"/>
      <c r="FK1025" s="21"/>
      <c r="FL1025" s="21"/>
      <c r="FM1025" s="21"/>
      <c r="FN1025" s="21"/>
      <c r="FO1025" s="21"/>
      <c r="FP1025" s="21"/>
      <c r="FQ1025" s="21"/>
      <c r="FR1025" s="21"/>
      <c r="FS1025" s="21"/>
      <c r="FT1025" s="21"/>
      <c r="FU1025" s="21"/>
      <c r="FV1025" s="21"/>
      <c r="FW1025" s="21"/>
      <c r="FX1025" s="21"/>
      <c r="FY1025" s="21"/>
      <c r="FZ1025" s="21"/>
      <c r="GA1025" s="21"/>
      <c r="GB1025" s="21"/>
      <c r="GC1025" s="21"/>
      <c r="GD1025" s="21"/>
      <c r="GE1025" s="21"/>
      <c r="GF1025" s="21"/>
      <c r="GG1025" s="21"/>
      <c r="GH1025" s="21"/>
      <c r="GI1025" s="21"/>
      <c r="GJ1025" s="21"/>
      <c r="GK1025" s="21"/>
      <c r="GL1025" s="21"/>
      <c r="GM1025" s="21"/>
      <c r="GN1025" s="21"/>
      <c r="GO1025" s="21"/>
      <c r="GP1025" s="21"/>
      <c r="GQ1025" s="21"/>
      <c r="GR1025" s="21"/>
      <c r="GS1025" s="21"/>
      <c r="GT1025" s="21"/>
      <c r="GU1025" s="21"/>
      <c r="GV1025" s="21"/>
      <c r="GW1025" s="21"/>
      <c r="GX1025" s="21"/>
      <c r="GY1025" s="21"/>
      <c r="GZ1025" s="21"/>
      <c r="HA1025" s="21"/>
      <c r="HB1025" s="21"/>
      <c r="HC1025" s="21"/>
      <c r="HD1025" s="21"/>
      <c r="HE1025" s="21"/>
      <c r="HF1025" s="21"/>
      <c r="HG1025" s="21"/>
      <c r="HH1025" s="21"/>
      <c r="HI1025" s="21"/>
      <c r="HJ1025" s="21"/>
      <c r="HK1025" s="21"/>
      <c r="HL1025" s="21"/>
      <c r="HM1025" s="21"/>
      <c r="HN1025" s="21"/>
      <c r="HO1025" s="21"/>
      <c r="HP1025" s="21"/>
      <c r="HQ1025" s="21"/>
      <c r="HR1025" s="21"/>
      <c r="HS1025" s="21"/>
      <c r="HT1025" s="21"/>
    </row>
    <row r="1026" s="9" customFormat="1" ht="30" customHeight="1" spans="1:228">
      <c r="A1026" s="10">
        <v>16</v>
      </c>
      <c r="B1026" s="14" t="s">
        <v>3707</v>
      </c>
      <c r="C1026" s="15" t="s">
        <v>3695</v>
      </c>
      <c r="D1026" s="15"/>
      <c r="E1026" s="15">
        <v>1039</v>
      </c>
      <c r="F1026" s="16" t="s">
        <v>3708</v>
      </c>
      <c r="G1026" s="15" t="s">
        <v>27</v>
      </c>
      <c r="H1026" s="15" t="s">
        <v>1516</v>
      </c>
      <c r="I1026" s="15"/>
      <c r="J1026" s="15" t="s">
        <v>29</v>
      </c>
      <c r="K1026" s="17" t="s">
        <v>3709</v>
      </c>
      <c r="L1026" s="15">
        <v>54</v>
      </c>
      <c r="M1026" s="15" t="s">
        <v>30</v>
      </c>
      <c r="N1026" s="15" t="s">
        <v>156</v>
      </c>
      <c r="O1026" s="15"/>
      <c r="P1026" s="16" t="s">
        <v>3710</v>
      </c>
      <c r="Q1026" s="19" t="s">
        <v>3711</v>
      </c>
      <c r="R1026" s="15"/>
      <c r="S1026" s="15" t="s">
        <v>748</v>
      </c>
      <c r="T1026" s="20" t="s">
        <v>3712</v>
      </c>
      <c r="U1026" s="14" t="str">
        <f ca="1">VLOOKUP(T1026,[1]sheet1!$C$1:$D$65536,2,0)</f>
        <v>13551868897</v>
      </c>
      <c r="V1026" s="17" t="s">
        <v>3713</v>
      </c>
      <c r="W1026" s="15" t="s">
        <v>36</v>
      </c>
      <c r="X1026" s="21">
        <f t="shared" ref="X1026:X1089" si="34">DATEDIF(V1026,"2018/1/1","y")</f>
        <v>37</v>
      </c>
      <c r="Y1026" s="21">
        <f t="shared" si="33"/>
        <v>15</v>
      </c>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21"/>
      <c r="ET1026" s="21"/>
      <c r="EU1026" s="21"/>
      <c r="EV1026" s="21"/>
      <c r="EW1026" s="21"/>
      <c r="EX1026" s="21"/>
      <c r="EY1026" s="21"/>
      <c r="EZ1026" s="21"/>
      <c r="FA1026" s="21"/>
      <c r="FB1026" s="21"/>
      <c r="FC1026" s="21"/>
      <c r="FD1026" s="21"/>
      <c r="FE1026" s="21"/>
      <c r="FF1026" s="21"/>
      <c r="FG1026" s="21"/>
      <c r="FH1026" s="21"/>
      <c r="FI1026" s="21"/>
      <c r="FJ1026" s="21"/>
      <c r="FK1026" s="21"/>
      <c r="FL1026" s="21"/>
      <c r="FM1026" s="21"/>
      <c r="FN1026" s="21"/>
      <c r="FO1026" s="21"/>
      <c r="FP1026" s="21"/>
      <c r="FQ1026" s="21"/>
      <c r="FR1026" s="21"/>
      <c r="FS1026" s="21"/>
      <c r="FT1026" s="21"/>
      <c r="FU1026" s="21"/>
      <c r="FV1026" s="21"/>
      <c r="FW1026" s="21"/>
      <c r="FX1026" s="21"/>
      <c r="FY1026" s="21"/>
      <c r="FZ1026" s="21"/>
      <c r="GA1026" s="21"/>
      <c r="GB1026" s="21"/>
      <c r="GC1026" s="21"/>
      <c r="GD1026" s="21"/>
      <c r="GE1026" s="21"/>
      <c r="GF1026" s="21"/>
      <c r="GG1026" s="21"/>
      <c r="GH1026" s="21"/>
      <c r="GI1026" s="21"/>
      <c r="GJ1026" s="21"/>
      <c r="GK1026" s="21"/>
      <c r="GL1026" s="21"/>
      <c r="GM1026" s="21"/>
      <c r="GN1026" s="21"/>
      <c r="GO1026" s="21"/>
      <c r="GP1026" s="21"/>
      <c r="GQ1026" s="21"/>
      <c r="GR1026" s="21"/>
      <c r="GS1026" s="21"/>
      <c r="GT1026" s="21"/>
      <c r="GU1026" s="21"/>
      <c r="GV1026" s="21"/>
      <c r="GW1026" s="21"/>
      <c r="GX1026" s="21"/>
      <c r="GY1026" s="21"/>
      <c r="GZ1026" s="21"/>
      <c r="HA1026" s="21"/>
      <c r="HB1026" s="21"/>
      <c r="HC1026" s="21"/>
      <c r="HD1026" s="21"/>
      <c r="HE1026" s="21"/>
      <c r="HF1026" s="21"/>
      <c r="HG1026" s="21"/>
      <c r="HH1026" s="21"/>
      <c r="HI1026" s="21"/>
      <c r="HJ1026" s="21"/>
      <c r="HK1026" s="21"/>
      <c r="HL1026" s="21"/>
      <c r="HM1026" s="21"/>
      <c r="HN1026" s="21"/>
      <c r="HO1026" s="21"/>
      <c r="HP1026" s="21"/>
      <c r="HQ1026" s="21"/>
      <c r="HR1026" s="21"/>
      <c r="HS1026" s="21"/>
      <c r="HT1026" s="21"/>
    </row>
    <row r="1027" s="9" customFormat="1" ht="30" customHeight="1" spans="1:228">
      <c r="A1027" s="10">
        <v>17</v>
      </c>
      <c r="B1027" s="14" t="s">
        <v>3714</v>
      </c>
      <c r="C1027" s="15" t="s">
        <v>3695</v>
      </c>
      <c r="D1027" s="15"/>
      <c r="E1027" s="15" t="s">
        <v>3715</v>
      </c>
      <c r="F1027" s="16" t="s">
        <v>3716</v>
      </c>
      <c r="G1027" s="15" t="s">
        <v>27</v>
      </c>
      <c r="H1027" s="15" t="s">
        <v>1516</v>
      </c>
      <c r="I1027" s="15"/>
      <c r="J1027" s="15" t="s">
        <v>29</v>
      </c>
      <c r="K1027" s="17" t="s">
        <v>3717</v>
      </c>
      <c r="L1027" s="15">
        <v>49</v>
      </c>
      <c r="M1027" s="15" t="s">
        <v>30</v>
      </c>
      <c r="N1027" s="15" t="s">
        <v>130</v>
      </c>
      <c r="O1027" s="15"/>
      <c r="P1027" s="16" t="s">
        <v>1094</v>
      </c>
      <c r="Q1027" s="19" t="s">
        <v>3718</v>
      </c>
      <c r="R1027" s="15"/>
      <c r="S1027" s="15" t="s">
        <v>748</v>
      </c>
      <c r="T1027" s="20" t="s">
        <v>3719</v>
      </c>
      <c r="U1027" s="14" t="str">
        <f ca="1">VLOOKUP(T1027,[1]sheet1!$C$1:$D$65536,2,0)</f>
        <v>13881771959</v>
      </c>
      <c r="V1027" s="17" t="s">
        <v>3720</v>
      </c>
      <c r="W1027" s="15" t="s">
        <v>36</v>
      </c>
      <c r="X1027" s="21">
        <f t="shared" si="34"/>
        <v>31</v>
      </c>
      <c r="Y1027" s="21">
        <f t="shared" ref="Y1027:Y1090" si="35">IF(X1027&gt;=20,15,IF(X1027&gt;=10,10,IF(X1027&gt;=1,5,0)))</f>
        <v>15</v>
      </c>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21"/>
      <c r="ET1027" s="21"/>
      <c r="EU1027" s="21"/>
      <c r="EV1027" s="21"/>
      <c r="EW1027" s="21"/>
      <c r="EX1027" s="21"/>
      <c r="EY1027" s="21"/>
      <c r="EZ1027" s="21"/>
      <c r="FA1027" s="21"/>
      <c r="FB1027" s="21"/>
      <c r="FC1027" s="21"/>
      <c r="FD1027" s="21"/>
      <c r="FE1027" s="21"/>
      <c r="FF1027" s="21"/>
      <c r="FG1027" s="21"/>
      <c r="FH1027" s="21"/>
      <c r="FI1027" s="21"/>
      <c r="FJ1027" s="21"/>
      <c r="FK1027" s="21"/>
      <c r="FL1027" s="21"/>
      <c r="FM1027" s="21"/>
      <c r="FN1027" s="21"/>
      <c r="FO1027" s="21"/>
      <c r="FP1027" s="21"/>
      <c r="FQ1027" s="21"/>
      <c r="FR1027" s="21"/>
      <c r="FS1027" s="21"/>
      <c r="FT1027" s="21"/>
      <c r="FU1027" s="21"/>
      <c r="FV1027" s="21"/>
      <c r="FW1027" s="21"/>
      <c r="FX1027" s="21"/>
      <c r="FY1027" s="21"/>
      <c r="FZ1027" s="21"/>
      <c r="GA1027" s="21"/>
      <c r="GB1027" s="21"/>
      <c r="GC1027" s="21"/>
      <c r="GD1027" s="21"/>
      <c r="GE1027" s="21"/>
      <c r="GF1027" s="21"/>
      <c r="GG1027" s="21"/>
      <c r="GH1027" s="21"/>
      <c r="GI1027" s="21"/>
      <c r="GJ1027" s="21"/>
      <c r="GK1027" s="21"/>
      <c r="GL1027" s="21"/>
      <c r="GM1027" s="21"/>
      <c r="GN1027" s="21"/>
      <c r="GO1027" s="21"/>
      <c r="GP1027" s="21"/>
      <c r="GQ1027" s="21"/>
      <c r="GR1027" s="21"/>
      <c r="GS1027" s="21"/>
      <c r="GT1027" s="21"/>
      <c r="GU1027" s="21"/>
      <c r="GV1027" s="21"/>
      <c r="GW1027" s="21"/>
      <c r="GX1027" s="21"/>
      <c r="GY1027" s="21"/>
      <c r="GZ1027" s="21"/>
      <c r="HA1027" s="21"/>
      <c r="HB1027" s="21"/>
      <c r="HC1027" s="21"/>
      <c r="HD1027" s="21"/>
      <c r="HE1027" s="21"/>
      <c r="HF1027" s="21"/>
      <c r="HG1027" s="21"/>
      <c r="HH1027" s="21"/>
      <c r="HI1027" s="21"/>
      <c r="HJ1027" s="21"/>
      <c r="HK1027" s="21"/>
      <c r="HL1027" s="21"/>
      <c r="HM1027" s="21"/>
      <c r="HN1027" s="21"/>
      <c r="HO1027" s="21"/>
      <c r="HP1027" s="21"/>
      <c r="HQ1027" s="21"/>
      <c r="HR1027" s="21"/>
      <c r="HS1027" s="21"/>
      <c r="HT1027" s="21"/>
    </row>
    <row r="1028" s="9" customFormat="1" ht="30" customHeight="1" spans="1:228">
      <c r="A1028" s="10">
        <v>18</v>
      </c>
      <c r="B1028" s="14" t="s">
        <v>3721</v>
      </c>
      <c r="C1028" s="15" t="s">
        <v>3695</v>
      </c>
      <c r="D1028" s="15"/>
      <c r="E1028" s="15">
        <v>18</v>
      </c>
      <c r="F1028" s="16" t="s">
        <v>3722</v>
      </c>
      <c r="G1028" s="15" t="s">
        <v>27</v>
      </c>
      <c r="H1028" s="15" t="s">
        <v>1516</v>
      </c>
      <c r="I1028" s="15"/>
      <c r="J1028" s="15" t="s">
        <v>29</v>
      </c>
      <c r="K1028" s="17" t="s">
        <v>3723</v>
      </c>
      <c r="L1028" s="15">
        <v>47</v>
      </c>
      <c r="M1028" s="15" t="s">
        <v>30</v>
      </c>
      <c r="N1028" s="15" t="s">
        <v>130</v>
      </c>
      <c r="O1028" s="15"/>
      <c r="P1028" s="16" t="s">
        <v>1094</v>
      </c>
      <c r="Q1028" s="19" t="s">
        <v>783</v>
      </c>
      <c r="R1028" s="15"/>
      <c r="S1028" s="15" t="s">
        <v>744</v>
      </c>
      <c r="T1028" s="20" t="s">
        <v>3724</v>
      </c>
      <c r="U1028" s="14" t="str">
        <f ca="1">VLOOKUP(T1028,[1]sheet1!$C$1:$D$65536,2,0)</f>
        <v>13608070169</v>
      </c>
      <c r="V1028" s="17" t="s">
        <v>3725</v>
      </c>
      <c r="W1028" s="15" t="s">
        <v>36</v>
      </c>
      <c r="X1028" s="21">
        <f t="shared" si="34"/>
        <v>25</v>
      </c>
      <c r="Y1028" s="21">
        <f t="shared" si="35"/>
        <v>15</v>
      </c>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21"/>
      <c r="ET1028" s="21"/>
      <c r="EU1028" s="21"/>
      <c r="EV1028" s="21"/>
      <c r="EW1028" s="21"/>
      <c r="EX1028" s="21"/>
      <c r="EY1028" s="21"/>
      <c r="EZ1028" s="21"/>
      <c r="FA1028" s="21"/>
      <c r="FB1028" s="21"/>
      <c r="FC1028" s="21"/>
      <c r="FD1028" s="21"/>
      <c r="FE1028" s="21"/>
      <c r="FF1028" s="21"/>
      <c r="FG1028" s="21"/>
      <c r="FH1028" s="21"/>
      <c r="FI1028" s="21"/>
      <c r="FJ1028" s="21"/>
      <c r="FK1028" s="21"/>
      <c r="FL1028" s="21"/>
      <c r="FM1028" s="21"/>
      <c r="FN1028" s="21"/>
      <c r="FO1028" s="21"/>
      <c r="FP1028" s="21"/>
      <c r="FQ1028" s="21"/>
      <c r="FR1028" s="21"/>
      <c r="FS1028" s="21"/>
      <c r="FT1028" s="21"/>
      <c r="FU1028" s="21"/>
      <c r="FV1028" s="21"/>
      <c r="FW1028" s="21"/>
      <c r="FX1028" s="21"/>
      <c r="FY1028" s="21"/>
      <c r="FZ1028" s="21"/>
      <c r="GA1028" s="21"/>
      <c r="GB1028" s="21"/>
      <c r="GC1028" s="21"/>
      <c r="GD1028" s="21"/>
      <c r="GE1028" s="21"/>
      <c r="GF1028" s="21"/>
      <c r="GG1028" s="21"/>
      <c r="GH1028" s="21"/>
      <c r="GI1028" s="21"/>
      <c r="GJ1028" s="21"/>
      <c r="GK1028" s="21"/>
      <c r="GL1028" s="21"/>
      <c r="GM1028" s="21"/>
      <c r="GN1028" s="21"/>
      <c r="GO1028" s="21"/>
      <c r="GP1028" s="21"/>
      <c r="GQ1028" s="21"/>
      <c r="GR1028" s="21"/>
      <c r="GS1028" s="21"/>
      <c r="GT1028" s="21"/>
      <c r="GU1028" s="21"/>
      <c r="GV1028" s="21"/>
      <c r="GW1028" s="21"/>
      <c r="GX1028" s="21"/>
      <c r="GY1028" s="21"/>
      <c r="GZ1028" s="21"/>
      <c r="HA1028" s="21"/>
      <c r="HB1028" s="21"/>
      <c r="HC1028" s="21"/>
      <c r="HD1028" s="21"/>
      <c r="HE1028" s="21"/>
      <c r="HF1028" s="21"/>
      <c r="HG1028" s="21"/>
      <c r="HH1028" s="21"/>
      <c r="HI1028" s="21"/>
      <c r="HJ1028" s="21"/>
      <c r="HK1028" s="21"/>
      <c r="HL1028" s="21"/>
      <c r="HM1028" s="21"/>
      <c r="HN1028" s="21"/>
      <c r="HO1028" s="21"/>
      <c r="HP1028" s="21"/>
      <c r="HQ1028" s="21"/>
      <c r="HR1028" s="21"/>
      <c r="HS1028" s="21"/>
      <c r="HT1028" s="21"/>
    </row>
    <row r="1029" s="9" customFormat="1" ht="30" customHeight="1" spans="1:228">
      <c r="A1029" s="10">
        <v>19</v>
      </c>
      <c r="B1029" s="14" t="s">
        <v>3726</v>
      </c>
      <c r="C1029" s="15" t="s">
        <v>3695</v>
      </c>
      <c r="D1029" s="15"/>
      <c r="E1029" s="15" t="s">
        <v>3727</v>
      </c>
      <c r="F1029" s="16" t="s">
        <v>3728</v>
      </c>
      <c r="G1029" s="15" t="s">
        <v>27</v>
      </c>
      <c r="H1029" s="15" t="s">
        <v>1516</v>
      </c>
      <c r="I1029" s="15"/>
      <c r="J1029" s="15" t="s">
        <v>29</v>
      </c>
      <c r="K1029" s="17" t="s">
        <v>3729</v>
      </c>
      <c r="L1029" s="15">
        <v>44</v>
      </c>
      <c r="M1029" s="15" t="s">
        <v>30</v>
      </c>
      <c r="N1029" s="15" t="s">
        <v>730</v>
      </c>
      <c r="O1029" s="15"/>
      <c r="P1029" s="16"/>
      <c r="Q1029" s="19" t="s">
        <v>3730</v>
      </c>
      <c r="R1029" s="15"/>
      <c r="S1029" s="15" t="s">
        <v>3677</v>
      </c>
      <c r="T1029" s="20" t="s">
        <v>3731</v>
      </c>
      <c r="U1029" s="14" t="str">
        <f ca="1">VLOOKUP(T1029,[1]sheet1!$C$1:$D$65536,2,0)</f>
        <v>13980419827</v>
      </c>
      <c r="V1029" s="17" t="s">
        <v>3732</v>
      </c>
      <c r="W1029" s="15" t="s">
        <v>36</v>
      </c>
      <c r="X1029" s="21">
        <f t="shared" si="34"/>
        <v>27</v>
      </c>
      <c r="Y1029" s="21">
        <f t="shared" si="35"/>
        <v>15</v>
      </c>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21"/>
      <c r="ET1029" s="21"/>
      <c r="EU1029" s="21"/>
      <c r="EV1029" s="21"/>
      <c r="EW1029" s="21"/>
      <c r="EX1029" s="21"/>
      <c r="EY1029" s="21"/>
      <c r="EZ1029" s="21"/>
      <c r="FA1029" s="21"/>
      <c r="FB1029" s="21"/>
      <c r="FC1029" s="21"/>
      <c r="FD1029" s="21"/>
      <c r="FE1029" s="21"/>
      <c r="FF1029" s="21"/>
      <c r="FG1029" s="21"/>
      <c r="FH1029" s="21"/>
      <c r="FI1029" s="21"/>
      <c r="FJ1029" s="21"/>
      <c r="FK1029" s="21"/>
      <c r="FL1029" s="21"/>
      <c r="FM1029" s="21"/>
      <c r="FN1029" s="21"/>
      <c r="FO1029" s="21"/>
      <c r="FP1029" s="21"/>
      <c r="FQ1029" s="21"/>
      <c r="FR1029" s="21"/>
      <c r="FS1029" s="21"/>
      <c r="FT1029" s="21"/>
      <c r="FU1029" s="21"/>
      <c r="FV1029" s="21"/>
      <c r="FW1029" s="21"/>
      <c r="FX1029" s="21"/>
      <c r="FY1029" s="21"/>
      <c r="FZ1029" s="21"/>
      <c r="GA1029" s="21"/>
      <c r="GB1029" s="21"/>
      <c r="GC1029" s="21"/>
      <c r="GD1029" s="21"/>
      <c r="GE1029" s="21"/>
      <c r="GF1029" s="21"/>
      <c r="GG1029" s="21"/>
      <c r="GH1029" s="21"/>
      <c r="GI1029" s="21"/>
      <c r="GJ1029" s="21"/>
      <c r="GK1029" s="21"/>
      <c r="GL1029" s="21"/>
      <c r="GM1029" s="21"/>
      <c r="GN1029" s="21"/>
      <c r="GO1029" s="21"/>
      <c r="GP1029" s="21"/>
      <c r="GQ1029" s="21"/>
      <c r="GR1029" s="21"/>
      <c r="GS1029" s="21"/>
      <c r="GT1029" s="21"/>
      <c r="GU1029" s="21"/>
      <c r="GV1029" s="21"/>
      <c r="GW1029" s="21"/>
      <c r="GX1029" s="21"/>
      <c r="GY1029" s="21"/>
      <c r="GZ1029" s="21"/>
      <c r="HA1029" s="21"/>
      <c r="HB1029" s="21"/>
      <c r="HC1029" s="21"/>
      <c r="HD1029" s="21"/>
      <c r="HE1029" s="21"/>
      <c r="HF1029" s="21"/>
      <c r="HG1029" s="21"/>
      <c r="HH1029" s="21"/>
      <c r="HI1029" s="21"/>
      <c r="HJ1029" s="21"/>
      <c r="HK1029" s="21"/>
      <c r="HL1029" s="21"/>
      <c r="HM1029" s="21"/>
      <c r="HN1029" s="21"/>
      <c r="HO1029" s="21"/>
      <c r="HP1029" s="21"/>
      <c r="HQ1029" s="21"/>
      <c r="HR1029" s="21"/>
      <c r="HS1029" s="21"/>
      <c r="HT1029" s="21"/>
    </row>
    <row r="1030" s="9" customFormat="1" ht="30" customHeight="1" spans="1:228">
      <c r="A1030" s="10">
        <v>20</v>
      </c>
      <c r="B1030" s="14" t="s">
        <v>3733</v>
      </c>
      <c r="C1030" s="15" t="s">
        <v>3695</v>
      </c>
      <c r="D1030" s="15"/>
      <c r="E1030" s="15" t="s">
        <v>3734</v>
      </c>
      <c r="F1030" s="16" t="s">
        <v>3735</v>
      </c>
      <c r="G1030" s="15" t="s">
        <v>27</v>
      </c>
      <c r="H1030" s="15" t="s">
        <v>1516</v>
      </c>
      <c r="I1030" s="15"/>
      <c r="J1030" s="15" t="s">
        <v>29</v>
      </c>
      <c r="K1030" s="17" t="s">
        <v>3736</v>
      </c>
      <c r="L1030" s="15">
        <v>40</v>
      </c>
      <c r="M1030" s="15" t="s">
        <v>30</v>
      </c>
      <c r="N1030" s="15" t="s">
        <v>156</v>
      </c>
      <c r="O1030" s="15"/>
      <c r="P1030" s="16" t="s">
        <v>2221</v>
      </c>
      <c r="Q1030" s="19" t="s">
        <v>1005</v>
      </c>
      <c r="R1030" s="15"/>
      <c r="S1030" s="15" t="s">
        <v>744</v>
      </c>
      <c r="T1030" s="20" t="s">
        <v>3737</v>
      </c>
      <c r="U1030" s="14" t="str">
        <f ca="1">VLOOKUP(T1030,[1]sheet1!$C$1:$D$65536,2,0)</f>
        <v>13708060669</v>
      </c>
      <c r="V1030" s="17" t="s">
        <v>3738</v>
      </c>
      <c r="W1030" s="15" t="s">
        <v>36</v>
      </c>
      <c r="X1030" s="21">
        <f t="shared" si="34"/>
        <v>18</v>
      </c>
      <c r="Y1030" s="21">
        <f t="shared" si="35"/>
        <v>10</v>
      </c>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1"/>
      <c r="FC1030" s="21"/>
      <c r="FD1030" s="21"/>
      <c r="FE1030" s="21"/>
      <c r="FF1030" s="21"/>
      <c r="FG1030" s="21"/>
      <c r="FH1030" s="21"/>
      <c r="FI1030" s="21"/>
      <c r="FJ1030" s="21"/>
      <c r="FK1030" s="21"/>
      <c r="FL1030" s="21"/>
      <c r="FM1030" s="21"/>
      <c r="FN1030" s="21"/>
      <c r="FO1030" s="21"/>
      <c r="FP1030" s="21"/>
      <c r="FQ1030" s="21"/>
      <c r="FR1030" s="21"/>
      <c r="FS1030" s="21"/>
      <c r="FT1030" s="21"/>
      <c r="FU1030" s="21"/>
      <c r="FV1030" s="21"/>
      <c r="FW1030" s="21"/>
      <c r="FX1030" s="21"/>
      <c r="FY1030" s="21"/>
      <c r="FZ1030" s="21"/>
      <c r="GA1030" s="21"/>
      <c r="GB1030" s="21"/>
      <c r="GC1030" s="21"/>
      <c r="GD1030" s="21"/>
      <c r="GE1030" s="21"/>
      <c r="GF1030" s="21"/>
      <c r="GG1030" s="21"/>
      <c r="GH1030" s="21"/>
      <c r="GI1030" s="21"/>
      <c r="GJ1030" s="21"/>
      <c r="GK1030" s="21"/>
      <c r="GL1030" s="21"/>
      <c r="GM1030" s="21"/>
      <c r="GN1030" s="21"/>
      <c r="GO1030" s="21"/>
      <c r="GP1030" s="21"/>
      <c r="GQ1030" s="21"/>
      <c r="GR1030" s="21"/>
      <c r="GS1030" s="21"/>
      <c r="GT1030" s="21"/>
      <c r="GU1030" s="21"/>
      <c r="GV1030" s="21"/>
      <c r="GW1030" s="21"/>
      <c r="GX1030" s="21"/>
      <c r="GY1030" s="21"/>
      <c r="GZ1030" s="21"/>
      <c r="HA1030" s="21"/>
      <c r="HB1030" s="21"/>
      <c r="HC1030" s="21"/>
      <c r="HD1030" s="21"/>
      <c r="HE1030" s="21"/>
      <c r="HF1030" s="21"/>
      <c r="HG1030" s="21"/>
      <c r="HH1030" s="21"/>
      <c r="HI1030" s="21"/>
      <c r="HJ1030" s="21"/>
      <c r="HK1030" s="21"/>
      <c r="HL1030" s="21"/>
      <c r="HM1030" s="21"/>
      <c r="HN1030" s="21"/>
      <c r="HO1030" s="21"/>
      <c r="HP1030" s="21"/>
      <c r="HQ1030" s="21"/>
      <c r="HR1030" s="21"/>
      <c r="HS1030" s="21"/>
      <c r="HT1030" s="21"/>
    </row>
    <row r="1031" s="9" customFormat="1" ht="30" customHeight="1" spans="1:228">
      <c r="A1031" s="10">
        <v>21</v>
      </c>
      <c r="B1031" s="14" t="s">
        <v>3739</v>
      </c>
      <c r="C1031" s="15" t="s">
        <v>3695</v>
      </c>
      <c r="D1031" s="15"/>
      <c r="E1031" s="15">
        <v>331</v>
      </c>
      <c r="F1031" s="16" t="s">
        <v>3740</v>
      </c>
      <c r="G1031" s="15" t="s">
        <v>27</v>
      </c>
      <c r="H1031" s="15" t="s">
        <v>1516</v>
      </c>
      <c r="I1031" s="15"/>
      <c r="J1031" s="15" t="s">
        <v>29</v>
      </c>
      <c r="K1031" s="17" t="s">
        <v>3741</v>
      </c>
      <c r="L1031" s="15">
        <v>44</v>
      </c>
      <c r="M1031" s="15" t="s">
        <v>30</v>
      </c>
      <c r="N1031" s="15" t="s">
        <v>156</v>
      </c>
      <c r="O1031" s="15"/>
      <c r="P1031" s="16" t="s">
        <v>1598</v>
      </c>
      <c r="Q1031" s="19" t="s">
        <v>3615</v>
      </c>
      <c r="R1031" s="15"/>
      <c r="S1031" s="15" t="s">
        <v>744</v>
      </c>
      <c r="T1031" s="20" t="s">
        <v>3742</v>
      </c>
      <c r="U1031" s="14" t="str">
        <f ca="1">VLOOKUP(T1031,[1]sheet1!$C$1:$D$65536,2,0)</f>
        <v>13882119822</v>
      </c>
      <c r="V1031" s="17" t="s">
        <v>3679</v>
      </c>
      <c r="W1031" s="15" t="s">
        <v>36</v>
      </c>
      <c r="X1031" s="21">
        <f t="shared" si="34"/>
        <v>22</v>
      </c>
      <c r="Y1031" s="21">
        <f t="shared" si="35"/>
        <v>15</v>
      </c>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21"/>
      <c r="ET1031" s="21"/>
      <c r="EU1031" s="21"/>
      <c r="EV1031" s="21"/>
      <c r="EW1031" s="21"/>
      <c r="EX1031" s="21"/>
      <c r="EY1031" s="21"/>
      <c r="EZ1031" s="21"/>
      <c r="FA1031" s="21"/>
      <c r="FB1031" s="21"/>
      <c r="FC1031" s="21"/>
      <c r="FD1031" s="21"/>
      <c r="FE1031" s="21"/>
      <c r="FF1031" s="21"/>
      <c r="FG1031" s="21"/>
      <c r="FH1031" s="21"/>
      <c r="FI1031" s="21"/>
      <c r="FJ1031" s="21"/>
      <c r="FK1031" s="21"/>
      <c r="FL1031" s="21"/>
      <c r="FM1031" s="21"/>
      <c r="FN1031" s="21"/>
      <c r="FO1031" s="21"/>
      <c r="FP1031" s="21"/>
      <c r="FQ1031" s="21"/>
      <c r="FR1031" s="21"/>
      <c r="FS1031" s="21"/>
      <c r="FT1031" s="21"/>
      <c r="FU1031" s="21"/>
      <c r="FV1031" s="21"/>
      <c r="FW1031" s="21"/>
      <c r="FX1031" s="21"/>
      <c r="FY1031" s="21"/>
      <c r="FZ1031" s="21"/>
      <c r="GA1031" s="21"/>
      <c r="GB1031" s="21"/>
      <c r="GC1031" s="21"/>
      <c r="GD1031" s="21"/>
      <c r="GE1031" s="21"/>
      <c r="GF1031" s="21"/>
      <c r="GG1031" s="21"/>
      <c r="GH1031" s="21"/>
      <c r="GI1031" s="21"/>
      <c r="GJ1031" s="21"/>
      <c r="GK1031" s="21"/>
      <c r="GL1031" s="21"/>
      <c r="GM1031" s="21"/>
      <c r="GN1031" s="21"/>
      <c r="GO1031" s="21"/>
      <c r="GP1031" s="21"/>
      <c r="GQ1031" s="21"/>
      <c r="GR1031" s="21"/>
      <c r="GS1031" s="21"/>
      <c r="GT1031" s="21"/>
      <c r="GU1031" s="21"/>
      <c r="GV1031" s="21"/>
      <c r="GW1031" s="21"/>
      <c r="GX1031" s="21"/>
      <c r="GY1031" s="21"/>
      <c r="GZ1031" s="21"/>
      <c r="HA1031" s="21"/>
      <c r="HB1031" s="21"/>
      <c r="HC1031" s="21"/>
      <c r="HD1031" s="21"/>
      <c r="HE1031" s="21"/>
      <c r="HF1031" s="21"/>
      <c r="HG1031" s="21"/>
      <c r="HH1031" s="21"/>
      <c r="HI1031" s="21"/>
      <c r="HJ1031" s="21"/>
      <c r="HK1031" s="21"/>
      <c r="HL1031" s="21"/>
      <c r="HM1031" s="21"/>
      <c r="HN1031" s="21"/>
      <c r="HO1031" s="21"/>
      <c r="HP1031" s="21"/>
      <c r="HQ1031" s="21"/>
      <c r="HR1031" s="21"/>
      <c r="HS1031" s="21"/>
      <c r="HT1031" s="21"/>
    </row>
    <row r="1032" s="9" customFormat="1" ht="30" customHeight="1" spans="1:228">
      <c r="A1032" s="10">
        <v>22</v>
      </c>
      <c r="B1032" s="14" t="s">
        <v>3743</v>
      </c>
      <c r="C1032" s="15" t="s">
        <v>3695</v>
      </c>
      <c r="D1032" s="15"/>
      <c r="E1032" s="15" t="s">
        <v>3744</v>
      </c>
      <c r="F1032" s="16" t="s">
        <v>3745</v>
      </c>
      <c r="G1032" s="15" t="s">
        <v>27</v>
      </c>
      <c r="H1032" s="15"/>
      <c r="I1032" s="15" t="s">
        <v>3746</v>
      </c>
      <c r="J1032" s="15" t="s">
        <v>41</v>
      </c>
      <c r="K1032" s="17" t="s">
        <v>3747</v>
      </c>
      <c r="L1032" s="15">
        <v>52</v>
      </c>
      <c r="M1032" s="15" t="s">
        <v>30</v>
      </c>
      <c r="N1032" s="15" t="s">
        <v>491</v>
      </c>
      <c r="O1032" s="15"/>
      <c r="P1032" s="16" t="s">
        <v>1031</v>
      </c>
      <c r="Q1032" s="19" t="s">
        <v>3748</v>
      </c>
      <c r="R1032" s="15" t="s">
        <v>716</v>
      </c>
      <c r="S1032" s="15"/>
      <c r="T1032" s="20" t="s">
        <v>3749</v>
      </c>
      <c r="U1032" s="14" t="str">
        <f ca="1">VLOOKUP(T1032,[1]sheet1!$C$1:$D$65536,2,0)</f>
        <v>15882308466</v>
      </c>
      <c r="V1032" s="17" t="s">
        <v>3750</v>
      </c>
      <c r="W1032" s="15" t="s">
        <v>36</v>
      </c>
      <c r="X1032" s="21">
        <f t="shared" si="34"/>
        <v>35</v>
      </c>
      <c r="Y1032" s="21">
        <f t="shared" si="35"/>
        <v>15</v>
      </c>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21"/>
      <c r="ET1032" s="21"/>
      <c r="EU1032" s="21"/>
      <c r="EV1032" s="21"/>
      <c r="EW1032" s="21"/>
      <c r="EX1032" s="21"/>
      <c r="EY1032" s="21"/>
      <c r="EZ1032" s="21"/>
      <c r="FA1032" s="21"/>
      <c r="FB1032" s="21"/>
      <c r="FC1032" s="21"/>
      <c r="FD1032" s="21"/>
      <c r="FE1032" s="21"/>
      <c r="FF1032" s="21"/>
      <c r="FG1032" s="21"/>
      <c r="FH1032" s="21"/>
      <c r="FI1032" s="21"/>
      <c r="FJ1032" s="21"/>
      <c r="FK1032" s="21"/>
      <c r="FL1032" s="21"/>
      <c r="FM1032" s="21"/>
      <c r="FN1032" s="21"/>
      <c r="FO1032" s="21"/>
      <c r="FP1032" s="21"/>
      <c r="FQ1032" s="21"/>
      <c r="FR1032" s="21"/>
      <c r="FS1032" s="21"/>
      <c r="FT1032" s="21"/>
      <c r="FU1032" s="21"/>
      <c r="FV1032" s="21"/>
      <c r="FW1032" s="21"/>
      <c r="FX1032" s="21"/>
      <c r="FY1032" s="21"/>
      <c r="FZ1032" s="21"/>
      <c r="GA1032" s="21"/>
      <c r="GB1032" s="21"/>
      <c r="GC1032" s="21"/>
      <c r="GD1032" s="21"/>
      <c r="GE1032" s="21"/>
      <c r="GF1032" s="21"/>
      <c r="GG1032" s="21"/>
      <c r="GH1032" s="21"/>
      <c r="GI1032" s="21"/>
      <c r="GJ1032" s="21"/>
      <c r="GK1032" s="21"/>
      <c r="GL1032" s="21"/>
      <c r="GM1032" s="21"/>
      <c r="GN1032" s="21"/>
      <c r="GO1032" s="21"/>
      <c r="GP1032" s="21"/>
      <c r="GQ1032" s="21"/>
      <c r="GR1032" s="21"/>
      <c r="GS1032" s="21"/>
      <c r="GT1032" s="21"/>
      <c r="GU1032" s="21"/>
      <c r="GV1032" s="21"/>
      <c r="GW1032" s="21"/>
      <c r="GX1032" s="21"/>
      <c r="GY1032" s="21"/>
      <c r="GZ1032" s="21"/>
      <c r="HA1032" s="21"/>
      <c r="HB1032" s="21"/>
      <c r="HC1032" s="21"/>
      <c r="HD1032" s="21"/>
      <c r="HE1032" s="21"/>
      <c r="HF1032" s="21"/>
      <c r="HG1032" s="21"/>
      <c r="HH1032" s="21"/>
      <c r="HI1032" s="21"/>
      <c r="HJ1032" s="21"/>
      <c r="HK1032" s="21"/>
      <c r="HL1032" s="21"/>
      <c r="HM1032" s="21"/>
      <c r="HN1032" s="21"/>
      <c r="HO1032" s="21"/>
      <c r="HP1032" s="21"/>
      <c r="HQ1032" s="21"/>
      <c r="HR1032" s="21"/>
      <c r="HS1032" s="21"/>
      <c r="HT1032" s="21"/>
    </row>
    <row r="1033" s="9" customFormat="1" ht="30" customHeight="1" spans="1:228">
      <c r="A1033" s="10">
        <v>23</v>
      </c>
      <c r="B1033" s="14" t="s">
        <v>3751</v>
      </c>
      <c r="C1033" s="15" t="s">
        <v>3695</v>
      </c>
      <c r="D1033" s="15"/>
      <c r="E1033" s="15" t="s">
        <v>3752</v>
      </c>
      <c r="F1033" s="16" t="s">
        <v>3753</v>
      </c>
      <c r="G1033" s="15" t="s">
        <v>27</v>
      </c>
      <c r="H1033" s="15"/>
      <c r="I1033" s="15" t="s">
        <v>3746</v>
      </c>
      <c r="J1033" s="15" t="s">
        <v>41</v>
      </c>
      <c r="K1033" s="17" t="s">
        <v>3754</v>
      </c>
      <c r="L1033" s="15">
        <v>41</v>
      </c>
      <c r="M1033" s="15" t="s">
        <v>30</v>
      </c>
      <c r="N1033" s="15" t="s">
        <v>1695</v>
      </c>
      <c r="O1033" s="15"/>
      <c r="P1033" s="16"/>
      <c r="Q1033" s="19" t="s">
        <v>3755</v>
      </c>
      <c r="R1033" s="15"/>
      <c r="S1033" s="15" t="s">
        <v>1499</v>
      </c>
      <c r="T1033" s="20" t="s">
        <v>3756</v>
      </c>
      <c r="U1033" s="14" t="str">
        <f ca="1">VLOOKUP(T1033,[1]sheet1!$C$1:$D$65536,2,0)</f>
        <v>18280247613</v>
      </c>
      <c r="V1033" s="17" t="s">
        <v>3757</v>
      </c>
      <c r="W1033" s="15" t="s">
        <v>36</v>
      </c>
      <c r="X1033" s="21">
        <f t="shared" si="34"/>
        <v>22</v>
      </c>
      <c r="Y1033" s="21">
        <f t="shared" si="35"/>
        <v>15</v>
      </c>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21"/>
      <c r="ET1033" s="21"/>
      <c r="EU1033" s="21"/>
      <c r="EV1033" s="21"/>
      <c r="EW1033" s="21"/>
      <c r="EX1033" s="21"/>
      <c r="EY1033" s="21"/>
      <c r="EZ1033" s="21"/>
      <c r="FA1033" s="21"/>
      <c r="FB1033" s="21"/>
      <c r="FC1033" s="21"/>
      <c r="FD1033" s="21"/>
      <c r="FE1033" s="21"/>
      <c r="FF1033" s="21"/>
      <c r="FG1033" s="21"/>
      <c r="FH1033" s="21"/>
      <c r="FI1033" s="21"/>
      <c r="FJ1033" s="21"/>
      <c r="FK1033" s="21"/>
      <c r="FL1033" s="21"/>
      <c r="FM1033" s="21"/>
      <c r="FN1033" s="21"/>
      <c r="FO1033" s="21"/>
      <c r="FP1033" s="21"/>
      <c r="FQ1033" s="21"/>
      <c r="FR1033" s="21"/>
      <c r="FS1033" s="21"/>
      <c r="FT1033" s="21"/>
      <c r="FU1033" s="21"/>
      <c r="FV1033" s="21"/>
      <c r="FW1033" s="21"/>
      <c r="FX1033" s="21"/>
      <c r="FY1033" s="21"/>
      <c r="FZ1033" s="21"/>
      <c r="GA1033" s="21"/>
      <c r="GB1033" s="21"/>
      <c r="GC1033" s="21"/>
      <c r="GD1033" s="21"/>
      <c r="GE1033" s="21"/>
      <c r="GF1033" s="21"/>
      <c r="GG1033" s="21"/>
      <c r="GH1033" s="21"/>
      <c r="GI1033" s="21"/>
      <c r="GJ1033" s="21"/>
      <c r="GK1033" s="21"/>
      <c r="GL1033" s="21"/>
      <c r="GM1033" s="21"/>
      <c r="GN1033" s="21"/>
      <c r="GO1033" s="21"/>
      <c r="GP1033" s="21"/>
      <c r="GQ1033" s="21"/>
      <c r="GR1033" s="21"/>
      <c r="GS1033" s="21"/>
      <c r="GT1033" s="21"/>
      <c r="GU1033" s="21"/>
      <c r="GV1033" s="21"/>
      <c r="GW1033" s="21"/>
      <c r="GX1033" s="21"/>
      <c r="GY1033" s="21"/>
      <c r="GZ1033" s="21"/>
      <c r="HA1033" s="21"/>
      <c r="HB1033" s="21"/>
      <c r="HC1033" s="21"/>
      <c r="HD1033" s="21"/>
      <c r="HE1033" s="21"/>
      <c r="HF1033" s="21"/>
      <c r="HG1033" s="21"/>
      <c r="HH1033" s="21"/>
      <c r="HI1033" s="21"/>
      <c r="HJ1033" s="21"/>
      <c r="HK1033" s="21"/>
      <c r="HL1033" s="21"/>
      <c r="HM1033" s="21"/>
      <c r="HN1033" s="21"/>
      <c r="HO1033" s="21"/>
      <c r="HP1033" s="21"/>
      <c r="HQ1033" s="21"/>
      <c r="HR1033" s="21"/>
      <c r="HS1033" s="21"/>
      <c r="HT1033" s="21"/>
    </row>
    <row r="1034" s="9" customFormat="1" ht="30" customHeight="1" spans="1:228">
      <c r="A1034" s="10">
        <v>1</v>
      </c>
      <c r="B1034" s="14" t="s">
        <v>3758</v>
      </c>
      <c r="C1034" s="15" t="s">
        <v>3759</v>
      </c>
      <c r="D1034" s="15"/>
      <c r="E1034" s="15">
        <v>638</v>
      </c>
      <c r="F1034" s="16" t="s">
        <v>3760</v>
      </c>
      <c r="G1034" s="15" t="s">
        <v>27</v>
      </c>
      <c r="H1034" s="15" t="s">
        <v>40</v>
      </c>
      <c r="I1034" s="15"/>
      <c r="J1034" s="15" t="s">
        <v>41</v>
      </c>
      <c r="K1034" s="17">
        <v>23896</v>
      </c>
      <c r="L1034" s="15">
        <v>53</v>
      </c>
      <c r="M1034" s="15" t="s">
        <v>30</v>
      </c>
      <c r="N1034" s="15" t="s">
        <v>130</v>
      </c>
      <c r="O1034" s="15"/>
      <c r="P1034" s="16" t="s">
        <v>47</v>
      </c>
      <c r="Q1034" s="19">
        <v>33055</v>
      </c>
      <c r="R1034" s="15" t="s">
        <v>34</v>
      </c>
      <c r="S1034" s="15"/>
      <c r="T1034" s="20" t="s">
        <v>3761</v>
      </c>
      <c r="U1034" s="14" t="str">
        <f ca="1">VLOOKUP(T1034,[1]sheet1!$C$1:$D$65536,2,0)</f>
        <v>13980675537</v>
      </c>
      <c r="V1034" s="17">
        <v>30133</v>
      </c>
      <c r="W1034" s="15" t="s">
        <v>36</v>
      </c>
      <c r="X1034" s="21">
        <f t="shared" si="34"/>
        <v>35</v>
      </c>
      <c r="Y1034" s="21">
        <f t="shared" si="35"/>
        <v>15</v>
      </c>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21"/>
      <c r="ET1034" s="21"/>
      <c r="EU1034" s="21"/>
      <c r="EV1034" s="21"/>
      <c r="EW1034" s="21"/>
      <c r="EX1034" s="21"/>
      <c r="EY1034" s="21"/>
      <c r="EZ1034" s="21"/>
      <c r="FA1034" s="21"/>
      <c r="FB1034" s="21"/>
      <c r="FC1034" s="21"/>
      <c r="FD1034" s="21"/>
      <c r="FE1034" s="21"/>
      <c r="FF1034" s="21"/>
      <c r="FG1034" s="21"/>
      <c r="FH1034" s="21"/>
      <c r="FI1034" s="21"/>
      <c r="FJ1034" s="21"/>
      <c r="FK1034" s="21"/>
      <c r="FL1034" s="21"/>
      <c r="FM1034" s="21"/>
      <c r="FN1034" s="21"/>
      <c r="FO1034" s="21"/>
      <c r="FP1034" s="21"/>
      <c r="FQ1034" s="21"/>
      <c r="FR1034" s="21"/>
      <c r="FS1034" s="21"/>
      <c r="FT1034" s="21"/>
      <c r="FU1034" s="21"/>
      <c r="FV1034" s="21"/>
      <c r="FW1034" s="21"/>
      <c r="FX1034" s="21"/>
      <c r="FY1034" s="21"/>
      <c r="FZ1034" s="21"/>
      <c r="GA1034" s="21"/>
      <c r="GB1034" s="21"/>
      <c r="GC1034" s="21"/>
      <c r="GD1034" s="21"/>
      <c r="GE1034" s="21"/>
      <c r="GF1034" s="21"/>
      <c r="GG1034" s="21"/>
      <c r="GH1034" s="21"/>
      <c r="GI1034" s="21"/>
      <c r="GJ1034" s="21"/>
      <c r="GK1034" s="21"/>
      <c r="GL1034" s="21"/>
      <c r="GM1034" s="21"/>
      <c r="GN1034" s="21"/>
      <c r="GO1034" s="21"/>
      <c r="GP1034" s="21"/>
      <c r="GQ1034" s="21"/>
      <c r="GR1034" s="21"/>
      <c r="GS1034" s="21"/>
      <c r="GT1034" s="21"/>
      <c r="GU1034" s="21"/>
      <c r="GV1034" s="21"/>
      <c r="GW1034" s="21"/>
      <c r="GX1034" s="21"/>
      <c r="GY1034" s="21"/>
      <c r="GZ1034" s="21"/>
      <c r="HA1034" s="21"/>
      <c r="HB1034" s="21"/>
      <c r="HC1034" s="21"/>
      <c r="HD1034" s="21"/>
      <c r="HE1034" s="21"/>
      <c r="HF1034" s="21"/>
      <c r="HG1034" s="21"/>
      <c r="HH1034" s="21"/>
      <c r="HI1034" s="21"/>
      <c r="HJ1034" s="21"/>
      <c r="HK1034" s="21"/>
      <c r="HL1034" s="21"/>
      <c r="HM1034" s="21"/>
      <c r="HN1034" s="21"/>
      <c r="HO1034" s="21"/>
      <c r="HP1034" s="21"/>
      <c r="HQ1034" s="21"/>
      <c r="HR1034" s="21"/>
      <c r="HS1034" s="21"/>
      <c r="HT1034" s="21"/>
    </row>
    <row r="1035" s="9" customFormat="1" ht="30" customHeight="1" spans="1:228">
      <c r="A1035" s="10">
        <v>2</v>
      </c>
      <c r="B1035" s="14" t="s">
        <v>3762</v>
      </c>
      <c r="C1035" s="15" t="s">
        <v>3763</v>
      </c>
      <c r="D1035" s="15"/>
      <c r="E1035" s="15">
        <v>163</v>
      </c>
      <c r="F1035" s="16" t="s">
        <v>3764</v>
      </c>
      <c r="G1035" s="15" t="s">
        <v>27</v>
      </c>
      <c r="H1035" s="15" t="s">
        <v>28</v>
      </c>
      <c r="I1035" s="15"/>
      <c r="J1035" s="15" t="s">
        <v>41</v>
      </c>
      <c r="K1035" s="17">
        <v>24040</v>
      </c>
      <c r="L1035" s="15">
        <v>52</v>
      </c>
      <c r="M1035" s="15" t="s">
        <v>30</v>
      </c>
      <c r="N1035" s="15" t="s">
        <v>31</v>
      </c>
      <c r="O1035" s="15" t="s">
        <v>91</v>
      </c>
      <c r="P1035" s="16" t="s">
        <v>3765</v>
      </c>
      <c r="Q1035" s="19">
        <v>32690</v>
      </c>
      <c r="R1035" s="15" t="s">
        <v>34</v>
      </c>
      <c r="S1035" s="15"/>
      <c r="T1035" s="20" t="s">
        <v>3766</v>
      </c>
      <c r="U1035" s="14" t="str">
        <f ca="1">VLOOKUP(T1035,[1]sheet1!$C$1:$D$65536,2,0)</f>
        <v>13688198446</v>
      </c>
      <c r="V1035" s="17">
        <v>32690</v>
      </c>
      <c r="W1035" s="15" t="s">
        <v>36</v>
      </c>
      <c r="X1035" s="21">
        <f t="shared" si="34"/>
        <v>28</v>
      </c>
      <c r="Y1035" s="21">
        <f t="shared" si="35"/>
        <v>15</v>
      </c>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21"/>
      <c r="ET1035" s="21"/>
      <c r="EU1035" s="21"/>
      <c r="EV1035" s="21"/>
      <c r="EW1035" s="21"/>
      <c r="EX1035" s="21"/>
      <c r="EY1035" s="21"/>
      <c r="EZ1035" s="21"/>
      <c r="FA1035" s="21"/>
      <c r="FB1035" s="21"/>
      <c r="FC1035" s="21"/>
      <c r="FD1035" s="21"/>
      <c r="FE1035" s="21"/>
      <c r="FF1035" s="21"/>
      <c r="FG1035" s="21"/>
      <c r="FH1035" s="21"/>
      <c r="FI1035" s="21"/>
      <c r="FJ1035" s="21"/>
      <c r="FK1035" s="21"/>
      <c r="FL1035" s="21"/>
      <c r="FM1035" s="21"/>
      <c r="FN1035" s="21"/>
      <c r="FO1035" s="21"/>
      <c r="FP1035" s="21"/>
      <c r="FQ1035" s="21"/>
      <c r="FR1035" s="21"/>
      <c r="FS1035" s="21"/>
      <c r="FT1035" s="21"/>
      <c r="FU1035" s="21"/>
      <c r="FV1035" s="21"/>
      <c r="FW1035" s="21"/>
      <c r="FX1035" s="21"/>
      <c r="FY1035" s="21"/>
      <c r="FZ1035" s="21"/>
      <c r="GA1035" s="21"/>
      <c r="GB1035" s="21"/>
      <c r="GC1035" s="21"/>
      <c r="GD1035" s="21"/>
      <c r="GE1035" s="21"/>
      <c r="GF1035" s="21"/>
      <c r="GG1035" s="21"/>
      <c r="GH1035" s="21"/>
      <c r="GI1035" s="21"/>
      <c r="GJ1035" s="21"/>
      <c r="GK1035" s="21"/>
      <c r="GL1035" s="21"/>
      <c r="GM1035" s="21"/>
      <c r="GN1035" s="21"/>
      <c r="GO1035" s="21"/>
      <c r="GP1035" s="21"/>
      <c r="GQ1035" s="21"/>
      <c r="GR1035" s="21"/>
      <c r="GS1035" s="21"/>
      <c r="GT1035" s="21"/>
      <c r="GU1035" s="21"/>
      <c r="GV1035" s="21"/>
      <c r="GW1035" s="21"/>
      <c r="GX1035" s="21"/>
      <c r="GY1035" s="21"/>
      <c r="GZ1035" s="21"/>
      <c r="HA1035" s="21"/>
      <c r="HB1035" s="21"/>
      <c r="HC1035" s="21"/>
      <c r="HD1035" s="21"/>
      <c r="HE1035" s="21"/>
      <c r="HF1035" s="21"/>
      <c r="HG1035" s="21"/>
      <c r="HH1035" s="21"/>
      <c r="HI1035" s="21"/>
      <c r="HJ1035" s="21"/>
      <c r="HK1035" s="21"/>
      <c r="HL1035" s="21"/>
      <c r="HM1035" s="21"/>
      <c r="HN1035" s="21"/>
      <c r="HO1035" s="21"/>
      <c r="HP1035" s="21"/>
      <c r="HQ1035" s="21"/>
      <c r="HR1035" s="21"/>
      <c r="HS1035" s="21"/>
      <c r="HT1035" s="21"/>
    </row>
    <row r="1036" s="9" customFormat="1" ht="30" customHeight="1" spans="1:228">
      <c r="A1036" s="10">
        <v>3</v>
      </c>
      <c r="B1036" s="14" t="s">
        <v>3767</v>
      </c>
      <c r="C1036" s="15" t="s">
        <v>3763</v>
      </c>
      <c r="D1036" s="15"/>
      <c r="E1036" s="15">
        <v>1021</v>
      </c>
      <c r="F1036" s="16" t="s">
        <v>3768</v>
      </c>
      <c r="G1036" s="15" t="s">
        <v>124</v>
      </c>
      <c r="H1036" s="15" t="s">
        <v>40</v>
      </c>
      <c r="I1036" s="15"/>
      <c r="J1036" s="15" t="s">
        <v>41</v>
      </c>
      <c r="K1036" s="17">
        <v>30449</v>
      </c>
      <c r="L1036" s="15">
        <v>35</v>
      </c>
      <c r="M1036" s="15" t="s">
        <v>30</v>
      </c>
      <c r="N1036" s="15" t="s">
        <v>31</v>
      </c>
      <c r="O1036" s="15" t="s">
        <v>91</v>
      </c>
      <c r="P1036" s="16" t="s">
        <v>47</v>
      </c>
      <c r="Q1036" s="19">
        <v>39995</v>
      </c>
      <c r="R1036" s="15" t="s">
        <v>57</v>
      </c>
      <c r="S1036" s="15"/>
      <c r="T1036" s="20" t="s">
        <v>3769</v>
      </c>
      <c r="U1036" s="14" t="str">
        <f ca="1">VLOOKUP(T1036,[1]sheet1!$C$1:$D$65536,2,0)</f>
        <v>13730841970</v>
      </c>
      <c r="V1036" s="17">
        <v>40949</v>
      </c>
      <c r="W1036" s="15" t="s">
        <v>36</v>
      </c>
      <c r="X1036" s="21">
        <f t="shared" si="34"/>
        <v>5</v>
      </c>
      <c r="Y1036" s="21">
        <f t="shared" si="35"/>
        <v>5</v>
      </c>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21"/>
      <c r="ET1036" s="21"/>
      <c r="EU1036" s="21"/>
      <c r="EV1036" s="21"/>
      <c r="EW1036" s="21"/>
      <c r="EX1036" s="21"/>
      <c r="EY1036" s="21"/>
      <c r="EZ1036" s="21"/>
      <c r="FA1036" s="21"/>
      <c r="FB1036" s="21"/>
      <c r="FC1036" s="21"/>
      <c r="FD1036" s="21"/>
      <c r="FE1036" s="21"/>
      <c r="FF1036" s="21"/>
      <c r="FG1036" s="21"/>
      <c r="FH1036" s="21"/>
      <c r="FI1036" s="21"/>
      <c r="FJ1036" s="21"/>
      <c r="FK1036" s="21"/>
      <c r="FL1036" s="21"/>
      <c r="FM1036" s="21"/>
      <c r="FN1036" s="21"/>
      <c r="FO1036" s="21"/>
      <c r="FP1036" s="21"/>
      <c r="FQ1036" s="21"/>
      <c r="FR1036" s="21"/>
      <c r="FS1036" s="21"/>
      <c r="FT1036" s="21"/>
      <c r="FU1036" s="21"/>
      <c r="FV1036" s="21"/>
      <c r="FW1036" s="21"/>
      <c r="FX1036" s="21"/>
      <c r="FY1036" s="21"/>
      <c r="FZ1036" s="21"/>
      <c r="GA1036" s="21"/>
      <c r="GB1036" s="21"/>
      <c r="GC1036" s="21"/>
      <c r="GD1036" s="21"/>
      <c r="GE1036" s="21"/>
      <c r="GF1036" s="21"/>
      <c r="GG1036" s="21"/>
      <c r="GH1036" s="21"/>
      <c r="GI1036" s="21"/>
      <c r="GJ1036" s="21"/>
      <c r="GK1036" s="21"/>
      <c r="GL1036" s="21"/>
      <c r="GM1036" s="21"/>
      <c r="GN1036" s="21"/>
      <c r="GO1036" s="21"/>
      <c r="GP1036" s="21"/>
      <c r="GQ1036" s="21"/>
      <c r="GR1036" s="21"/>
      <c r="GS1036" s="21"/>
      <c r="GT1036" s="21"/>
      <c r="GU1036" s="21"/>
      <c r="GV1036" s="21"/>
      <c r="GW1036" s="21"/>
      <c r="GX1036" s="21"/>
      <c r="GY1036" s="21"/>
      <c r="GZ1036" s="21"/>
      <c r="HA1036" s="21"/>
      <c r="HB1036" s="21"/>
      <c r="HC1036" s="21"/>
      <c r="HD1036" s="21"/>
      <c r="HE1036" s="21"/>
      <c r="HF1036" s="21"/>
      <c r="HG1036" s="21"/>
      <c r="HH1036" s="21"/>
      <c r="HI1036" s="21"/>
      <c r="HJ1036" s="21"/>
      <c r="HK1036" s="21"/>
      <c r="HL1036" s="21"/>
      <c r="HM1036" s="21"/>
      <c r="HN1036" s="21"/>
      <c r="HO1036" s="21"/>
      <c r="HP1036" s="21"/>
      <c r="HQ1036" s="21"/>
      <c r="HR1036" s="21"/>
      <c r="HS1036" s="21"/>
      <c r="HT1036" s="21"/>
    </row>
    <row r="1037" s="9" customFormat="1" ht="30" customHeight="1" spans="1:228">
      <c r="A1037" s="10">
        <v>4</v>
      </c>
      <c r="B1037" s="14" t="s">
        <v>3770</v>
      </c>
      <c r="C1037" s="15" t="s">
        <v>3763</v>
      </c>
      <c r="D1037" s="15"/>
      <c r="E1037" s="15">
        <v>1256</v>
      </c>
      <c r="F1037" s="16" t="s">
        <v>3771</v>
      </c>
      <c r="G1037" s="15" t="s">
        <v>56</v>
      </c>
      <c r="H1037" s="15" t="s">
        <v>40</v>
      </c>
      <c r="I1037" s="15"/>
      <c r="J1037" s="15" t="s">
        <v>41</v>
      </c>
      <c r="K1037" s="17">
        <v>32005</v>
      </c>
      <c r="L1037" s="15">
        <v>30</v>
      </c>
      <c r="M1037" s="15" t="s">
        <v>30</v>
      </c>
      <c r="N1037" s="15" t="s">
        <v>31</v>
      </c>
      <c r="O1037" s="15" t="s">
        <v>91</v>
      </c>
      <c r="P1037" s="16" t="s">
        <v>47</v>
      </c>
      <c r="Q1037" s="19">
        <v>41455</v>
      </c>
      <c r="R1037" s="15" t="s">
        <v>57</v>
      </c>
      <c r="S1037" s="15"/>
      <c r="T1037" s="20" t="s">
        <v>3772</v>
      </c>
      <c r="U1037" s="14" t="str">
        <f ca="1">VLOOKUP(T1037,[1]sheet1!$C$1:$D$65536,2,0)</f>
        <v>13618046722</v>
      </c>
      <c r="V1037" s="17">
        <v>42156</v>
      </c>
      <c r="W1037" s="15" t="s">
        <v>36</v>
      </c>
      <c r="X1037" s="21">
        <f t="shared" si="34"/>
        <v>2</v>
      </c>
      <c r="Y1037" s="21">
        <f t="shared" si="35"/>
        <v>5</v>
      </c>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21"/>
      <c r="ET1037" s="21"/>
      <c r="EU1037" s="21"/>
      <c r="EV1037" s="21"/>
      <c r="EW1037" s="21"/>
      <c r="EX1037" s="21"/>
      <c r="EY1037" s="21"/>
      <c r="EZ1037" s="21"/>
      <c r="FA1037" s="21"/>
      <c r="FB1037" s="21"/>
      <c r="FC1037" s="21"/>
      <c r="FD1037" s="21"/>
      <c r="FE1037" s="21"/>
      <c r="FF1037" s="21"/>
      <c r="FG1037" s="21"/>
      <c r="FH1037" s="21"/>
      <c r="FI1037" s="21"/>
      <c r="FJ1037" s="21"/>
      <c r="FK1037" s="21"/>
      <c r="FL1037" s="21"/>
      <c r="FM1037" s="21"/>
      <c r="FN1037" s="21"/>
      <c r="FO1037" s="21"/>
      <c r="FP1037" s="21"/>
      <c r="FQ1037" s="21"/>
      <c r="FR1037" s="21"/>
      <c r="FS1037" s="21"/>
      <c r="FT1037" s="21"/>
      <c r="FU1037" s="21"/>
      <c r="FV1037" s="21"/>
      <c r="FW1037" s="21"/>
      <c r="FX1037" s="21"/>
      <c r="FY1037" s="21"/>
      <c r="FZ1037" s="21"/>
      <c r="GA1037" s="21"/>
      <c r="GB1037" s="21"/>
      <c r="GC1037" s="21"/>
      <c r="GD1037" s="21"/>
      <c r="GE1037" s="21"/>
      <c r="GF1037" s="21"/>
      <c r="GG1037" s="21"/>
      <c r="GH1037" s="21"/>
      <c r="GI1037" s="21"/>
      <c r="GJ1037" s="21"/>
      <c r="GK1037" s="21"/>
      <c r="GL1037" s="21"/>
      <c r="GM1037" s="21"/>
      <c r="GN1037" s="21"/>
      <c r="GO1037" s="21"/>
      <c r="GP1037" s="21"/>
      <c r="GQ1037" s="21"/>
      <c r="GR1037" s="21"/>
      <c r="GS1037" s="21"/>
      <c r="GT1037" s="21"/>
      <c r="GU1037" s="21"/>
      <c r="GV1037" s="21"/>
      <c r="GW1037" s="21"/>
      <c r="GX1037" s="21"/>
      <c r="GY1037" s="21"/>
      <c r="GZ1037" s="21"/>
      <c r="HA1037" s="21"/>
      <c r="HB1037" s="21"/>
      <c r="HC1037" s="21"/>
      <c r="HD1037" s="21"/>
      <c r="HE1037" s="21"/>
      <c r="HF1037" s="21"/>
      <c r="HG1037" s="21"/>
      <c r="HH1037" s="21"/>
      <c r="HI1037" s="21"/>
      <c r="HJ1037" s="21"/>
      <c r="HK1037" s="21"/>
      <c r="HL1037" s="21"/>
      <c r="HM1037" s="21"/>
      <c r="HN1037" s="21"/>
      <c r="HO1037" s="21"/>
      <c r="HP1037" s="21"/>
      <c r="HQ1037" s="21"/>
      <c r="HR1037" s="21"/>
      <c r="HS1037" s="21"/>
      <c r="HT1037" s="21"/>
    </row>
    <row r="1038" s="9" customFormat="1" ht="30" customHeight="1" spans="1:228">
      <c r="A1038" s="10">
        <v>5</v>
      </c>
      <c r="B1038" s="14" t="s">
        <v>3773</v>
      </c>
      <c r="C1038" s="15" t="s">
        <v>3774</v>
      </c>
      <c r="D1038" s="15"/>
      <c r="E1038" s="15">
        <v>1176</v>
      </c>
      <c r="F1038" s="16" t="s">
        <v>3775</v>
      </c>
      <c r="G1038" s="15" t="s">
        <v>56</v>
      </c>
      <c r="H1038" s="15" t="s">
        <v>40</v>
      </c>
      <c r="I1038" s="15"/>
      <c r="J1038" s="15" t="s">
        <v>41</v>
      </c>
      <c r="K1038" s="17">
        <v>31817</v>
      </c>
      <c r="L1038" s="15">
        <v>31</v>
      </c>
      <c r="M1038" s="15" t="s">
        <v>30</v>
      </c>
      <c r="N1038" s="15" t="s">
        <v>31</v>
      </c>
      <c r="O1038" s="15" t="s">
        <v>91</v>
      </c>
      <c r="P1038" s="16" t="s">
        <v>47</v>
      </c>
      <c r="Q1038" s="19">
        <v>41090</v>
      </c>
      <c r="R1038" s="15" t="s">
        <v>57</v>
      </c>
      <c r="S1038" s="15"/>
      <c r="T1038" s="20" t="s">
        <v>3776</v>
      </c>
      <c r="U1038" s="14" t="str">
        <f ca="1">VLOOKUP(T1038,[1]sheet1!$C$1:$D$65536,2,0)</f>
        <v>13458674577</v>
      </c>
      <c r="V1038" s="17">
        <v>41791</v>
      </c>
      <c r="W1038" s="15" t="s">
        <v>80</v>
      </c>
      <c r="X1038" s="21">
        <f t="shared" si="34"/>
        <v>3</v>
      </c>
      <c r="Y1038" s="21">
        <f t="shared" si="35"/>
        <v>5</v>
      </c>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21"/>
      <c r="ET1038" s="21"/>
      <c r="EU1038" s="21"/>
      <c r="EV1038" s="21"/>
      <c r="EW1038" s="21"/>
      <c r="EX1038" s="21"/>
      <c r="EY1038" s="21"/>
      <c r="EZ1038" s="21"/>
      <c r="FA1038" s="21"/>
      <c r="FB1038" s="21"/>
      <c r="FC1038" s="21"/>
      <c r="FD1038" s="21"/>
      <c r="FE1038" s="21"/>
      <c r="FF1038" s="21"/>
      <c r="FG1038" s="21"/>
      <c r="FH1038" s="21"/>
      <c r="FI1038" s="21"/>
      <c r="FJ1038" s="21"/>
      <c r="FK1038" s="21"/>
      <c r="FL1038" s="21"/>
      <c r="FM1038" s="21"/>
      <c r="FN1038" s="21"/>
      <c r="FO1038" s="21"/>
      <c r="FP1038" s="21"/>
      <c r="FQ1038" s="21"/>
      <c r="FR1038" s="21"/>
      <c r="FS1038" s="21"/>
      <c r="FT1038" s="21"/>
      <c r="FU1038" s="21"/>
      <c r="FV1038" s="21"/>
      <c r="FW1038" s="21"/>
      <c r="FX1038" s="21"/>
      <c r="FY1038" s="21"/>
      <c r="FZ1038" s="21"/>
      <c r="GA1038" s="21"/>
      <c r="GB1038" s="21"/>
      <c r="GC1038" s="21"/>
      <c r="GD1038" s="21"/>
      <c r="GE1038" s="21"/>
      <c r="GF1038" s="21"/>
      <c r="GG1038" s="21"/>
      <c r="GH1038" s="21"/>
      <c r="GI1038" s="21"/>
      <c r="GJ1038" s="21"/>
      <c r="GK1038" s="21"/>
      <c r="GL1038" s="21"/>
      <c r="GM1038" s="21"/>
      <c r="GN1038" s="21"/>
      <c r="GO1038" s="21"/>
      <c r="GP1038" s="21"/>
      <c r="GQ1038" s="21"/>
      <c r="GR1038" s="21"/>
      <c r="GS1038" s="21"/>
      <c r="GT1038" s="21"/>
      <c r="GU1038" s="21"/>
      <c r="GV1038" s="21"/>
      <c r="GW1038" s="21"/>
      <c r="GX1038" s="21"/>
      <c r="GY1038" s="21"/>
      <c r="GZ1038" s="21"/>
      <c r="HA1038" s="21"/>
      <c r="HB1038" s="21"/>
      <c r="HC1038" s="21"/>
      <c r="HD1038" s="21"/>
      <c r="HE1038" s="21"/>
      <c r="HF1038" s="21"/>
      <c r="HG1038" s="21"/>
      <c r="HH1038" s="21"/>
      <c r="HI1038" s="21"/>
      <c r="HJ1038" s="21"/>
      <c r="HK1038" s="21"/>
      <c r="HL1038" s="21"/>
      <c r="HM1038" s="21"/>
      <c r="HN1038" s="21"/>
      <c r="HO1038" s="21"/>
      <c r="HP1038" s="21"/>
      <c r="HQ1038" s="21"/>
      <c r="HR1038" s="21"/>
      <c r="HS1038" s="21"/>
      <c r="HT1038" s="21"/>
    </row>
    <row r="1039" s="9" customFormat="1" ht="30" customHeight="1" spans="1:228">
      <c r="A1039" s="10">
        <v>6</v>
      </c>
      <c r="B1039" s="14" t="s">
        <v>3777</v>
      </c>
      <c r="C1039" s="15" t="s">
        <v>3774</v>
      </c>
      <c r="D1039" s="15"/>
      <c r="E1039" s="15">
        <v>641</v>
      </c>
      <c r="F1039" s="16" t="s">
        <v>3778</v>
      </c>
      <c r="G1039" s="15" t="s">
        <v>56</v>
      </c>
      <c r="H1039" s="15" t="s">
        <v>136</v>
      </c>
      <c r="I1039" s="15"/>
      <c r="J1039" s="15" t="s">
        <v>41</v>
      </c>
      <c r="K1039" s="17">
        <v>26753</v>
      </c>
      <c r="L1039" s="15">
        <v>45</v>
      </c>
      <c r="M1039" s="15" t="s">
        <v>30</v>
      </c>
      <c r="N1039" s="15" t="s">
        <v>130</v>
      </c>
      <c r="O1039" s="15" t="s">
        <v>1030</v>
      </c>
      <c r="P1039" s="16" t="s">
        <v>166</v>
      </c>
      <c r="Q1039" s="19">
        <v>33786</v>
      </c>
      <c r="R1039" s="15" t="s">
        <v>146</v>
      </c>
      <c r="S1039" s="15"/>
      <c r="T1039" s="20" t="s">
        <v>3779</v>
      </c>
      <c r="U1039" s="14" t="str">
        <f ca="1">VLOOKUP(T1039,[1]sheet1!$C$1:$D$65536,2,0)</f>
        <v>13688114524</v>
      </c>
      <c r="V1039" s="17">
        <v>39052</v>
      </c>
      <c r="W1039" s="15" t="s">
        <v>36</v>
      </c>
      <c r="X1039" s="21">
        <f t="shared" si="34"/>
        <v>11</v>
      </c>
      <c r="Y1039" s="21">
        <f t="shared" si="35"/>
        <v>10</v>
      </c>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21"/>
      <c r="ET1039" s="21"/>
      <c r="EU1039" s="21"/>
      <c r="EV1039" s="21"/>
      <c r="EW1039" s="21"/>
      <c r="EX1039" s="21"/>
      <c r="EY1039" s="21"/>
      <c r="EZ1039" s="21"/>
      <c r="FA1039" s="21"/>
      <c r="FB1039" s="21"/>
      <c r="FC1039" s="21"/>
      <c r="FD1039" s="21"/>
      <c r="FE1039" s="21"/>
      <c r="FF1039" s="21"/>
      <c r="FG1039" s="21"/>
      <c r="FH1039" s="21"/>
      <c r="FI1039" s="21"/>
      <c r="FJ1039" s="21"/>
      <c r="FK1039" s="21"/>
      <c r="FL1039" s="21"/>
      <c r="FM1039" s="21"/>
      <c r="FN1039" s="21"/>
      <c r="FO1039" s="21"/>
      <c r="FP1039" s="21"/>
      <c r="FQ1039" s="21"/>
      <c r="FR1039" s="21"/>
      <c r="FS1039" s="21"/>
      <c r="FT1039" s="21"/>
      <c r="FU1039" s="21"/>
      <c r="FV1039" s="21"/>
      <c r="FW1039" s="21"/>
      <c r="FX1039" s="21"/>
      <c r="FY1039" s="21"/>
      <c r="FZ1039" s="21"/>
      <c r="GA1039" s="21"/>
      <c r="GB1039" s="21"/>
      <c r="GC1039" s="21"/>
      <c r="GD1039" s="21"/>
      <c r="GE1039" s="21"/>
      <c r="GF1039" s="21"/>
      <c r="GG1039" s="21"/>
      <c r="GH1039" s="21"/>
      <c r="GI1039" s="21"/>
      <c r="GJ1039" s="21"/>
      <c r="GK1039" s="21"/>
      <c r="GL1039" s="21"/>
      <c r="GM1039" s="21"/>
      <c r="GN1039" s="21"/>
      <c r="GO1039" s="21"/>
      <c r="GP1039" s="21"/>
      <c r="GQ1039" s="21"/>
      <c r="GR1039" s="21"/>
      <c r="GS1039" s="21"/>
      <c r="GT1039" s="21"/>
      <c r="GU1039" s="21"/>
      <c r="GV1039" s="21"/>
      <c r="GW1039" s="21"/>
      <c r="GX1039" s="21"/>
      <c r="GY1039" s="21"/>
      <c r="GZ1039" s="21"/>
      <c r="HA1039" s="21"/>
      <c r="HB1039" s="21"/>
      <c r="HC1039" s="21"/>
      <c r="HD1039" s="21"/>
      <c r="HE1039" s="21"/>
      <c r="HF1039" s="21"/>
      <c r="HG1039" s="21"/>
      <c r="HH1039" s="21"/>
      <c r="HI1039" s="21"/>
      <c r="HJ1039" s="21"/>
      <c r="HK1039" s="21"/>
      <c r="HL1039" s="21"/>
      <c r="HM1039" s="21"/>
      <c r="HN1039" s="21"/>
      <c r="HO1039" s="21"/>
      <c r="HP1039" s="21"/>
      <c r="HQ1039" s="21"/>
      <c r="HR1039" s="21"/>
      <c r="HS1039" s="21"/>
      <c r="HT1039" s="21"/>
    </row>
    <row r="1040" s="9" customFormat="1" ht="30" customHeight="1" spans="1:228">
      <c r="A1040" s="10">
        <v>7</v>
      </c>
      <c r="B1040" s="14" t="e">
        <v>#N/A</v>
      </c>
      <c r="C1040" s="15" t="s">
        <v>3774</v>
      </c>
      <c r="D1040" s="15"/>
      <c r="E1040" s="15">
        <v>754</v>
      </c>
      <c r="F1040" s="16" t="s">
        <v>3780</v>
      </c>
      <c r="G1040" s="15" t="s">
        <v>56</v>
      </c>
      <c r="H1040" s="15" t="s">
        <v>136</v>
      </c>
      <c r="I1040" s="15"/>
      <c r="J1040" s="15" t="s">
        <v>41</v>
      </c>
      <c r="K1040" s="17">
        <v>32021</v>
      </c>
      <c r="L1040" s="15">
        <v>30</v>
      </c>
      <c r="M1040" s="15" t="s">
        <v>30</v>
      </c>
      <c r="N1040" s="15" t="s">
        <v>130</v>
      </c>
      <c r="O1040" s="15" t="s">
        <v>1030</v>
      </c>
      <c r="P1040" s="16" t="s">
        <v>166</v>
      </c>
      <c r="Q1040" s="19">
        <v>39630</v>
      </c>
      <c r="R1040" s="15" t="s">
        <v>146</v>
      </c>
      <c r="S1040" s="15"/>
      <c r="T1040" s="20" t="s">
        <v>3781</v>
      </c>
      <c r="U1040" s="14" t="e">
        <f ca="1">VLOOKUP(T1040,[1]sheet1!$C$1:$D$65536,2,0)</f>
        <v>#N/A</v>
      </c>
      <c r="V1040" s="17">
        <v>40360</v>
      </c>
      <c r="W1040" s="15" t="s">
        <v>36</v>
      </c>
      <c r="X1040" s="21">
        <f t="shared" si="34"/>
        <v>7</v>
      </c>
      <c r="Y1040" s="21">
        <f t="shared" si="35"/>
        <v>5</v>
      </c>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21"/>
      <c r="ET1040" s="21"/>
      <c r="EU1040" s="21"/>
      <c r="EV1040" s="21"/>
      <c r="EW1040" s="21"/>
      <c r="EX1040" s="21"/>
      <c r="EY1040" s="21"/>
      <c r="EZ1040" s="21"/>
      <c r="FA1040" s="21"/>
      <c r="FB1040" s="21"/>
      <c r="FC1040" s="21"/>
      <c r="FD1040" s="21"/>
      <c r="FE1040" s="21"/>
      <c r="FF1040" s="21"/>
      <c r="FG1040" s="21"/>
      <c r="FH1040" s="21"/>
      <c r="FI1040" s="21"/>
      <c r="FJ1040" s="21"/>
      <c r="FK1040" s="21"/>
      <c r="FL1040" s="21"/>
      <c r="FM1040" s="21"/>
      <c r="FN1040" s="21"/>
      <c r="FO1040" s="21"/>
      <c r="FP1040" s="21"/>
      <c r="FQ1040" s="21"/>
      <c r="FR1040" s="21"/>
      <c r="FS1040" s="21"/>
      <c r="FT1040" s="21"/>
      <c r="FU1040" s="21"/>
      <c r="FV1040" s="21"/>
      <c r="FW1040" s="21"/>
      <c r="FX1040" s="21"/>
      <c r="FY1040" s="21"/>
      <c r="FZ1040" s="21"/>
      <c r="GA1040" s="21"/>
      <c r="GB1040" s="21"/>
      <c r="GC1040" s="21"/>
      <c r="GD1040" s="21"/>
      <c r="GE1040" s="21"/>
      <c r="GF1040" s="21"/>
      <c r="GG1040" s="21"/>
      <c r="GH1040" s="21"/>
      <c r="GI1040" s="21"/>
      <c r="GJ1040" s="21"/>
      <c r="GK1040" s="21"/>
      <c r="GL1040" s="21"/>
      <c r="GM1040" s="21"/>
      <c r="GN1040" s="21"/>
      <c r="GO1040" s="21"/>
      <c r="GP1040" s="21"/>
      <c r="GQ1040" s="21"/>
      <c r="GR1040" s="21"/>
      <c r="GS1040" s="21"/>
      <c r="GT1040" s="21"/>
      <c r="GU1040" s="21"/>
      <c r="GV1040" s="21"/>
      <c r="GW1040" s="21"/>
      <c r="GX1040" s="21"/>
      <c r="GY1040" s="21"/>
      <c r="GZ1040" s="21"/>
      <c r="HA1040" s="21"/>
      <c r="HB1040" s="21"/>
      <c r="HC1040" s="21"/>
      <c r="HD1040" s="21"/>
      <c r="HE1040" s="21"/>
      <c r="HF1040" s="21"/>
      <c r="HG1040" s="21"/>
      <c r="HH1040" s="21"/>
      <c r="HI1040" s="21"/>
      <c r="HJ1040" s="21"/>
      <c r="HK1040" s="21"/>
      <c r="HL1040" s="21"/>
      <c r="HM1040" s="21"/>
      <c r="HN1040" s="21"/>
      <c r="HO1040" s="21"/>
      <c r="HP1040" s="21"/>
      <c r="HQ1040" s="21"/>
      <c r="HR1040" s="21"/>
      <c r="HS1040" s="21"/>
      <c r="HT1040" s="21"/>
    </row>
    <row r="1041" s="9" customFormat="1" ht="30" customHeight="1" spans="1:228">
      <c r="A1041" s="10">
        <v>8</v>
      </c>
      <c r="B1041" s="14" t="s">
        <v>3782</v>
      </c>
      <c r="C1041" s="15" t="s">
        <v>3774</v>
      </c>
      <c r="D1041" s="15"/>
      <c r="E1041" s="15">
        <v>533</v>
      </c>
      <c r="F1041" s="16" t="s">
        <v>3783</v>
      </c>
      <c r="G1041" s="15" t="s">
        <v>27</v>
      </c>
      <c r="H1041" s="15" t="s">
        <v>136</v>
      </c>
      <c r="I1041" s="15"/>
      <c r="J1041" s="15" t="s">
        <v>41</v>
      </c>
      <c r="K1041" s="17">
        <v>28440</v>
      </c>
      <c r="L1041" s="15">
        <v>40</v>
      </c>
      <c r="M1041" s="15" t="s">
        <v>30</v>
      </c>
      <c r="N1041" s="15" t="s">
        <v>130</v>
      </c>
      <c r="O1041" s="15" t="s">
        <v>1030</v>
      </c>
      <c r="P1041" s="16" t="s">
        <v>166</v>
      </c>
      <c r="Q1041" s="19">
        <v>38169</v>
      </c>
      <c r="R1041" s="15" t="s">
        <v>132</v>
      </c>
      <c r="S1041" s="15"/>
      <c r="T1041" s="20" t="s">
        <v>3784</v>
      </c>
      <c r="U1041" s="14" t="str">
        <f ca="1">VLOOKUP(T1041,[1]sheet1!$C$1:$D$65536,2,0)</f>
        <v>15928859540</v>
      </c>
      <c r="V1041" s="17">
        <v>36038</v>
      </c>
      <c r="W1041" s="15" t="s">
        <v>36</v>
      </c>
      <c r="X1041" s="21">
        <f t="shared" si="34"/>
        <v>19</v>
      </c>
      <c r="Y1041" s="21">
        <f t="shared" si="35"/>
        <v>10</v>
      </c>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21"/>
      <c r="ET1041" s="21"/>
      <c r="EU1041" s="21"/>
      <c r="EV1041" s="21"/>
      <c r="EW1041" s="21"/>
      <c r="EX1041" s="21"/>
      <c r="EY1041" s="21"/>
      <c r="EZ1041" s="21"/>
      <c r="FA1041" s="21"/>
      <c r="FB1041" s="21"/>
      <c r="FC1041" s="21"/>
      <c r="FD1041" s="21"/>
      <c r="FE1041" s="21"/>
      <c r="FF1041" s="21"/>
      <c r="FG1041" s="21"/>
      <c r="FH1041" s="21"/>
      <c r="FI1041" s="21"/>
      <c r="FJ1041" s="21"/>
      <c r="FK1041" s="21"/>
      <c r="FL1041" s="21"/>
      <c r="FM1041" s="21"/>
      <c r="FN1041" s="21"/>
      <c r="FO1041" s="21"/>
      <c r="FP1041" s="21"/>
      <c r="FQ1041" s="21"/>
      <c r="FR1041" s="21"/>
      <c r="FS1041" s="21"/>
      <c r="FT1041" s="21"/>
      <c r="FU1041" s="21"/>
      <c r="FV1041" s="21"/>
      <c r="FW1041" s="21"/>
      <c r="FX1041" s="21"/>
      <c r="FY1041" s="21"/>
      <c r="FZ1041" s="21"/>
      <c r="GA1041" s="21"/>
      <c r="GB1041" s="21"/>
      <c r="GC1041" s="21"/>
      <c r="GD1041" s="21"/>
      <c r="GE1041" s="21"/>
      <c r="GF1041" s="21"/>
      <c r="GG1041" s="21"/>
      <c r="GH1041" s="21"/>
      <c r="GI1041" s="21"/>
      <c r="GJ1041" s="21"/>
      <c r="GK1041" s="21"/>
      <c r="GL1041" s="21"/>
      <c r="GM1041" s="21"/>
      <c r="GN1041" s="21"/>
      <c r="GO1041" s="21"/>
      <c r="GP1041" s="21"/>
      <c r="GQ1041" s="21"/>
      <c r="GR1041" s="21"/>
      <c r="GS1041" s="21"/>
      <c r="GT1041" s="21"/>
      <c r="GU1041" s="21"/>
      <c r="GV1041" s="21"/>
      <c r="GW1041" s="21"/>
      <c r="GX1041" s="21"/>
      <c r="GY1041" s="21"/>
      <c r="GZ1041" s="21"/>
      <c r="HA1041" s="21"/>
      <c r="HB1041" s="21"/>
      <c r="HC1041" s="21"/>
      <c r="HD1041" s="21"/>
      <c r="HE1041" s="21"/>
      <c r="HF1041" s="21"/>
      <c r="HG1041" s="21"/>
      <c r="HH1041" s="21"/>
      <c r="HI1041" s="21"/>
      <c r="HJ1041" s="21"/>
      <c r="HK1041" s="21"/>
      <c r="HL1041" s="21"/>
      <c r="HM1041" s="21"/>
      <c r="HN1041" s="21"/>
      <c r="HO1041" s="21"/>
      <c r="HP1041" s="21"/>
      <c r="HQ1041" s="21"/>
      <c r="HR1041" s="21"/>
      <c r="HS1041" s="21"/>
      <c r="HT1041" s="21"/>
    </row>
    <row r="1042" s="9" customFormat="1" ht="30" customHeight="1" spans="1:228">
      <c r="A1042" s="10"/>
      <c r="B1042" s="14" t="s">
        <v>3785</v>
      </c>
      <c r="C1042" s="15" t="s">
        <v>3774</v>
      </c>
      <c r="D1042" s="15"/>
      <c r="E1042" s="15">
        <v>737</v>
      </c>
      <c r="F1042" s="16" t="s">
        <v>3786</v>
      </c>
      <c r="G1042" s="15" t="s">
        <v>56</v>
      </c>
      <c r="H1042" s="15" t="s">
        <v>136</v>
      </c>
      <c r="I1042" s="15"/>
      <c r="J1042" s="15" t="s">
        <v>41</v>
      </c>
      <c r="K1042" s="17">
        <v>31262</v>
      </c>
      <c r="L1042" s="15">
        <v>32</v>
      </c>
      <c r="M1042" s="15" t="s">
        <v>30</v>
      </c>
      <c r="N1042" s="15" t="s">
        <v>31</v>
      </c>
      <c r="O1042" s="15" t="s">
        <v>1030</v>
      </c>
      <c r="P1042" s="16" t="s">
        <v>166</v>
      </c>
      <c r="Q1042" s="19">
        <v>42734</v>
      </c>
      <c r="R1042" s="15" t="s">
        <v>146</v>
      </c>
      <c r="S1042" s="15"/>
      <c r="T1042" s="20" t="s">
        <v>3787</v>
      </c>
      <c r="U1042" s="14" t="str">
        <f ca="1">VLOOKUP(T1042,[1]sheet1!$C$1:$D$65536,2,0)</f>
        <v>13408561296</v>
      </c>
      <c r="V1042" s="17">
        <v>39692</v>
      </c>
      <c r="W1042" s="15" t="s">
        <v>36</v>
      </c>
      <c r="X1042" s="21">
        <f t="shared" si="34"/>
        <v>9</v>
      </c>
      <c r="Y1042" s="21">
        <f t="shared" si="35"/>
        <v>5</v>
      </c>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21"/>
      <c r="ET1042" s="21"/>
      <c r="EU1042" s="21"/>
      <c r="EV1042" s="21"/>
      <c r="EW1042" s="21"/>
      <c r="EX1042" s="21"/>
      <c r="EY1042" s="21"/>
      <c r="EZ1042" s="21"/>
      <c r="FA1042" s="21"/>
      <c r="FB1042" s="21"/>
      <c r="FC1042" s="21"/>
      <c r="FD1042" s="21"/>
      <c r="FE1042" s="21"/>
      <c r="FF1042" s="21"/>
      <c r="FG1042" s="21"/>
      <c r="FH1042" s="21"/>
      <c r="FI1042" s="21"/>
      <c r="FJ1042" s="21"/>
      <c r="FK1042" s="21"/>
      <c r="FL1042" s="21"/>
      <c r="FM1042" s="21"/>
      <c r="FN1042" s="21"/>
      <c r="FO1042" s="21"/>
      <c r="FP1042" s="21"/>
      <c r="FQ1042" s="21"/>
      <c r="FR1042" s="21"/>
      <c r="FS1042" s="21"/>
      <c r="FT1042" s="21"/>
      <c r="FU1042" s="21"/>
      <c r="FV1042" s="21"/>
      <c r="FW1042" s="21"/>
      <c r="FX1042" s="21"/>
      <c r="FY1042" s="21"/>
      <c r="FZ1042" s="21"/>
      <c r="GA1042" s="21"/>
      <c r="GB1042" s="21"/>
      <c r="GC1042" s="21"/>
      <c r="GD1042" s="21"/>
      <c r="GE1042" s="21"/>
      <c r="GF1042" s="21"/>
      <c r="GG1042" s="21"/>
      <c r="GH1042" s="21"/>
      <c r="GI1042" s="21"/>
      <c r="GJ1042" s="21"/>
      <c r="GK1042" s="21"/>
      <c r="GL1042" s="21"/>
      <c r="GM1042" s="21"/>
      <c r="GN1042" s="21"/>
      <c r="GO1042" s="21"/>
      <c r="GP1042" s="21"/>
      <c r="GQ1042" s="21"/>
      <c r="GR1042" s="21"/>
      <c r="GS1042" s="21"/>
      <c r="GT1042" s="21"/>
      <c r="GU1042" s="21"/>
      <c r="GV1042" s="21"/>
      <c r="GW1042" s="21"/>
      <c r="GX1042" s="21"/>
      <c r="GY1042" s="21"/>
      <c r="GZ1042" s="21"/>
      <c r="HA1042" s="21"/>
      <c r="HB1042" s="21"/>
      <c r="HC1042" s="21"/>
      <c r="HD1042" s="21"/>
      <c r="HE1042" s="21"/>
      <c r="HF1042" s="21"/>
      <c r="HG1042" s="21"/>
      <c r="HH1042" s="21"/>
      <c r="HI1042" s="21"/>
      <c r="HJ1042" s="21"/>
      <c r="HK1042" s="21"/>
      <c r="HL1042" s="21"/>
      <c r="HM1042" s="21"/>
      <c r="HN1042" s="21"/>
      <c r="HO1042" s="21"/>
      <c r="HP1042" s="21"/>
      <c r="HQ1042" s="21"/>
      <c r="HR1042" s="21"/>
      <c r="HS1042" s="21"/>
      <c r="HT1042" s="21"/>
    </row>
    <row r="1043" s="9" customFormat="1" ht="30" customHeight="1" spans="1:228">
      <c r="A1043" s="10"/>
      <c r="B1043" s="14" t="s">
        <v>3788</v>
      </c>
      <c r="C1043" s="15" t="s">
        <v>3774</v>
      </c>
      <c r="D1043" s="15"/>
      <c r="E1043" s="15">
        <v>1131</v>
      </c>
      <c r="F1043" s="16" t="s">
        <v>3789</v>
      </c>
      <c r="G1043" s="15" t="s">
        <v>27</v>
      </c>
      <c r="H1043" s="15" t="s">
        <v>40</v>
      </c>
      <c r="I1043" s="15"/>
      <c r="J1043" s="15" t="s">
        <v>41</v>
      </c>
      <c r="K1043" s="17">
        <v>31899</v>
      </c>
      <c r="L1043" s="15">
        <v>31</v>
      </c>
      <c r="M1043" s="15" t="s">
        <v>30</v>
      </c>
      <c r="N1043" s="15" t="s">
        <v>31</v>
      </c>
      <c r="O1043" s="15" t="s">
        <v>91</v>
      </c>
      <c r="P1043" s="16" t="s">
        <v>47</v>
      </c>
      <c r="Q1043" s="19">
        <v>40359</v>
      </c>
      <c r="R1043" s="15" t="s">
        <v>61</v>
      </c>
      <c r="S1043" s="15"/>
      <c r="T1043" s="20" t="s">
        <v>3790</v>
      </c>
      <c r="U1043" s="14" t="str">
        <f ca="1">VLOOKUP(T1043,[1]sheet1!$C$1:$D$65536,2,0)</f>
        <v>13678186059</v>
      </c>
      <c r="V1043" s="17">
        <v>41395</v>
      </c>
      <c r="W1043" s="15" t="s">
        <v>80</v>
      </c>
      <c r="X1043" s="21">
        <f t="shared" si="34"/>
        <v>4</v>
      </c>
      <c r="Y1043" s="21">
        <f t="shared" si="35"/>
        <v>5</v>
      </c>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21"/>
      <c r="ET1043" s="21"/>
      <c r="EU1043" s="21"/>
      <c r="EV1043" s="21"/>
      <c r="EW1043" s="21"/>
      <c r="EX1043" s="21"/>
      <c r="EY1043" s="21"/>
      <c r="EZ1043" s="21"/>
      <c r="FA1043" s="21"/>
      <c r="FB1043" s="21"/>
      <c r="FC1043" s="21"/>
      <c r="FD1043" s="21"/>
      <c r="FE1043" s="21"/>
      <c r="FF1043" s="21"/>
      <c r="FG1043" s="21"/>
      <c r="FH1043" s="21"/>
      <c r="FI1043" s="21"/>
      <c r="FJ1043" s="21"/>
      <c r="FK1043" s="21"/>
      <c r="FL1043" s="21"/>
      <c r="FM1043" s="21"/>
      <c r="FN1043" s="21"/>
      <c r="FO1043" s="21"/>
      <c r="FP1043" s="21"/>
      <c r="FQ1043" s="21"/>
      <c r="FR1043" s="21"/>
      <c r="FS1043" s="21"/>
      <c r="FT1043" s="21"/>
      <c r="FU1043" s="21"/>
      <c r="FV1043" s="21"/>
      <c r="FW1043" s="21"/>
      <c r="FX1043" s="21"/>
      <c r="FY1043" s="21"/>
      <c r="FZ1043" s="21"/>
      <c r="GA1043" s="21"/>
      <c r="GB1043" s="21"/>
      <c r="GC1043" s="21"/>
      <c r="GD1043" s="21"/>
      <c r="GE1043" s="21"/>
      <c r="GF1043" s="21"/>
      <c r="GG1043" s="21"/>
      <c r="GH1043" s="21"/>
      <c r="GI1043" s="21"/>
      <c r="GJ1043" s="21"/>
      <c r="GK1043" s="21"/>
      <c r="GL1043" s="21"/>
      <c r="GM1043" s="21"/>
      <c r="GN1043" s="21"/>
      <c r="GO1043" s="21"/>
      <c r="GP1043" s="21"/>
      <c r="GQ1043" s="21"/>
      <c r="GR1043" s="21"/>
      <c r="GS1043" s="21"/>
      <c r="GT1043" s="21"/>
      <c r="GU1043" s="21"/>
      <c r="GV1043" s="21"/>
      <c r="GW1043" s="21"/>
      <c r="GX1043" s="21"/>
      <c r="GY1043" s="21"/>
      <c r="GZ1043" s="21"/>
      <c r="HA1043" s="21"/>
      <c r="HB1043" s="21"/>
      <c r="HC1043" s="21"/>
      <c r="HD1043" s="21"/>
      <c r="HE1043" s="21"/>
      <c r="HF1043" s="21"/>
      <c r="HG1043" s="21"/>
      <c r="HH1043" s="21"/>
      <c r="HI1043" s="21"/>
      <c r="HJ1043" s="21"/>
      <c r="HK1043" s="21"/>
      <c r="HL1043" s="21"/>
      <c r="HM1043" s="21"/>
      <c r="HN1043" s="21"/>
      <c r="HO1043" s="21"/>
      <c r="HP1043" s="21"/>
      <c r="HQ1043" s="21"/>
      <c r="HR1043" s="21"/>
      <c r="HS1043" s="21"/>
      <c r="HT1043" s="21"/>
    </row>
    <row r="1044" s="9" customFormat="1" ht="30" customHeight="1" spans="1:228">
      <c r="A1044" s="10"/>
      <c r="B1044" s="14" t="s">
        <v>3791</v>
      </c>
      <c r="C1044" s="15" t="s">
        <v>3774</v>
      </c>
      <c r="D1044" s="15"/>
      <c r="E1044" s="15">
        <v>1518</v>
      </c>
      <c r="F1044" s="16" t="s">
        <v>3792</v>
      </c>
      <c r="G1044" s="15" t="s">
        <v>56</v>
      </c>
      <c r="H1044" s="15" t="s">
        <v>40</v>
      </c>
      <c r="I1044" s="15"/>
      <c r="J1044" s="15" t="s">
        <v>41</v>
      </c>
      <c r="K1044" s="17">
        <v>33847</v>
      </c>
      <c r="L1044" s="15">
        <v>25</v>
      </c>
      <c r="M1044" s="15" t="s">
        <v>30</v>
      </c>
      <c r="N1044" s="15" t="s">
        <v>31</v>
      </c>
      <c r="O1044" s="15" t="s">
        <v>91</v>
      </c>
      <c r="P1044" s="16" t="s">
        <v>47</v>
      </c>
      <c r="Q1044" s="19">
        <v>42551</v>
      </c>
      <c r="R1044" s="15" t="s">
        <v>57</v>
      </c>
      <c r="S1044" s="15"/>
      <c r="T1044" s="20" t="s">
        <v>3793</v>
      </c>
      <c r="U1044" s="14" t="str">
        <f ca="1">VLOOKUP(T1044,[1]sheet1!$C$1:$D$65536,2,0)</f>
        <v>18202804047</v>
      </c>
      <c r="V1044" s="17">
        <v>43221</v>
      </c>
      <c r="W1044" s="15" t="s">
        <v>36</v>
      </c>
      <c r="X1044" s="21">
        <f t="shared" si="34"/>
        <v>0</v>
      </c>
      <c r="Y1044" s="21">
        <f t="shared" si="35"/>
        <v>0</v>
      </c>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21"/>
      <c r="ET1044" s="21"/>
      <c r="EU1044" s="21"/>
      <c r="EV1044" s="21"/>
      <c r="EW1044" s="21"/>
      <c r="EX1044" s="21"/>
      <c r="EY1044" s="21"/>
      <c r="EZ1044" s="21"/>
      <c r="FA1044" s="21"/>
      <c r="FB1044" s="21"/>
      <c r="FC1044" s="21"/>
      <c r="FD1044" s="21"/>
      <c r="FE1044" s="21"/>
      <c r="FF1044" s="21"/>
      <c r="FG1044" s="21"/>
      <c r="FH1044" s="21"/>
      <c r="FI1044" s="21"/>
      <c r="FJ1044" s="21"/>
      <c r="FK1044" s="21"/>
      <c r="FL1044" s="21"/>
      <c r="FM1044" s="21"/>
      <c r="FN1044" s="21"/>
      <c r="FO1044" s="21"/>
      <c r="FP1044" s="21"/>
      <c r="FQ1044" s="21"/>
      <c r="FR1044" s="21"/>
      <c r="FS1044" s="21"/>
      <c r="FT1044" s="21"/>
      <c r="FU1044" s="21"/>
      <c r="FV1044" s="21"/>
      <c r="FW1044" s="21"/>
      <c r="FX1044" s="21"/>
      <c r="FY1044" s="21"/>
      <c r="FZ1044" s="21"/>
      <c r="GA1044" s="21"/>
      <c r="GB1044" s="21"/>
      <c r="GC1044" s="21"/>
      <c r="GD1044" s="21"/>
      <c r="GE1044" s="21"/>
      <c r="GF1044" s="21"/>
      <c r="GG1044" s="21"/>
      <c r="GH1044" s="21"/>
      <c r="GI1044" s="21"/>
      <c r="GJ1044" s="21"/>
      <c r="GK1044" s="21"/>
      <c r="GL1044" s="21"/>
      <c r="GM1044" s="21"/>
      <c r="GN1044" s="21"/>
      <c r="GO1044" s="21"/>
      <c r="GP1044" s="21"/>
      <c r="GQ1044" s="21"/>
      <c r="GR1044" s="21"/>
      <c r="GS1044" s="21"/>
      <c r="GT1044" s="21"/>
      <c r="GU1044" s="21"/>
      <c r="GV1044" s="21"/>
      <c r="GW1044" s="21"/>
      <c r="GX1044" s="21"/>
      <c r="GY1044" s="21"/>
      <c r="GZ1044" s="21"/>
      <c r="HA1044" s="21"/>
      <c r="HB1044" s="21"/>
      <c r="HC1044" s="21"/>
      <c r="HD1044" s="21"/>
      <c r="HE1044" s="21"/>
      <c r="HF1044" s="21"/>
      <c r="HG1044" s="21"/>
      <c r="HH1044" s="21"/>
      <c r="HI1044" s="21"/>
      <c r="HJ1044" s="21"/>
      <c r="HK1044" s="21"/>
      <c r="HL1044" s="21"/>
      <c r="HM1044" s="21"/>
      <c r="HN1044" s="21"/>
      <c r="HO1044" s="21"/>
      <c r="HP1044" s="21"/>
      <c r="HQ1044" s="21"/>
      <c r="HR1044" s="21"/>
      <c r="HS1044" s="21"/>
      <c r="HT1044" s="21"/>
    </row>
    <row r="1045" s="9" customFormat="1" ht="30" customHeight="1" spans="1:228">
      <c r="A1045" s="10"/>
      <c r="B1045" s="14" t="s">
        <v>3794</v>
      </c>
      <c r="C1045" s="15" t="s">
        <v>3774</v>
      </c>
      <c r="D1045" s="15"/>
      <c r="E1045" s="15">
        <v>137</v>
      </c>
      <c r="F1045" s="16" t="s">
        <v>3795</v>
      </c>
      <c r="G1045" s="15" t="s">
        <v>56</v>
      </c>
      <c r="H1045" s="15" t="s">
        <v>136</v>
      </c>
      <c r="I1045" s="15"/>
      <c r="J1045" s="15" t="s">
        <v>41</v>
      </c>
      <c r="K1045" s="17">
        <v>30387</v>
      </c>
      <c r="L1045" s="15">
        <v>35</v>
      </c>
      <c r="M1045" s="15" t="s">
        <v>30</v>
      </c>
      <c r="N1045" s="15" t="s">
        <v>31</v>
      </c>
      <c r="O1045" s="15" t="s">
        <v>1030</v>
      </c>
      <c r="P1045" s="16" t="s">
        <v>166</v>
      </c>
      <c r="Q1045" s="19">
        <v>43282</v>
      </c>
      <c r="R1045" s="15" t="s">
        <v>146</v>
      </c>
      <c r="S1045" s="15"/>
      <c r="T1045" s="20" t="s">
        <v>3796</v>
      </c>
      <c r="U1045" s="14" t="str">
        <f ca="1">VLOOKUP(T1045,[1]sheet1!$C$1:$D$65536,2,0)</f>
        <v>15008476332</v>
      </c>
      <c r="V1045" s="17">
        <v>39546</v>
      </c>
      <c r="W1045" s="15" t="s">
        <v>36</v>
      </c>
      <c r="X1045" s="21">
        <f t="shared" si="34"/>
        <v>9</v>
      </c>
      <c r="Y1045" s="21">
        <f t="shared" si="35"/>
        <v>5</v>
      </c>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21"/>
      <c r="ET1045" s="21"/>
      <c r="EU1045" s="21"/>
      <c r="EV1045" s="21"/>
      <c r="EW1045" s="21"/>
      <c r="EX1045" s="21"/>
      <c r="EY1045" s="21"/>
      <c r="EZ1045" s="21"/>
      <c r="FA1045" s="21"/>
      <c r="FB1045" s="21"/>
      <c r="FC1045" s="21"/>
      <c r="FD1045" s="21"/>
      <c r="FE1045" s="21"/>
      <c r="FF1045" s="21"/>
      <c r="FG1045" s="21"/>
      <c r="FH1045" s="21"/>
      <c r="FI1045" s="21"/>
      <c r="FJ1045" s="21"/>
      <c r="FK1045" s="21"/>
      <c r="FL1045" s="21"/>
      <c r="FM1045" s="21"/>
      <c r="FN1045" s="21"/>
      <c r="FO1045" s="21"/>
      <c r="FP1045" s="21"/>
      <c r="FQ1045" s="21"/>
      <c r="FR1045" s="21"/>
      <c r="FS1045" s="21"/>
      <c r="FT1045" s="21"/>
      <c r="FU1045" s="21"/>
      <c r="FV1045" s="21"/>
      <c r="FW1045" s="21"/>
      <c r="FX1045" s="21"/>
      <c r="FY1045" s="21"/>
      <c r="FZ1045" s="21"/>
      <c r="GA1045" s="21"/>
      <c r="GB1045" s="21"/>
      <c r="GC1045" s="21"/>
      <c r="GD1045" s="21"/>
      <c r="GE1045" s="21"/>
      <c r="GF1045" s="21"/>
      <c r="GG1045" s="21"/>
      <c r="GH1045" s="21"/>
      <c r="GI1045" s="21"/>
      <c r="GJ1045" s="21"/>
      <c r="GK1045" s="21"/>
      <c r="GL1045" s="21"/>
      <c r="GM1045" s="21"/>
      <c r="GN1045" s="21"/>
      <c r="GO1045" s="21"/>
      <c r="GP1045" s="21"/>
      <c r="GQ1045" s="21"/>
      <c r="GR1045" s="21"/>
      <c r="GS1045" s="21"/>
      <c r="GT1045" s="21"/>
      <c r="GU1045" s="21"/>
      <c r="GV1045" s="21"/>
      <c r="GW1045" s="21"/>
      <c r="GX1045" s="21"/>
      <c r="GY1045" s="21"/>
      <c r="GZ1045" s="21"/>
      <c r="HA1045" s="21"/>
      <c r="HB1045" s="21"/>
      <c r="HC1045" s="21"/>
      <c r="HD1045" s="21"/>
      <c r="HE1045" s="21"/>
      <c r="HF1045" s="21"/>
      <c r="HG1045" s="21"/>
      <c r="HH1045" s="21"/>
      <c r="HI1045" s="21"/>
      <c r="HJ1045" s="21"/>
      <c r="HK1045" s="21"/>
      <c r="HL1045" s="21"/>
      <c r="HM1045" s="21"/>
      <c r="HN1045" s="21"/>
      <c r="HO1045" s="21"/>
      <c r="HP1045" s="21"/>
      <c r="HQ1045" s="21"/>
      <c r="HR1045" s="21"/>
      <c r="HS1045" s="21"/>
      <c r="HT1045" s="21"/>
    </row>
    <row r="1046" s="9" customFormat="1" ht="30" customHeight="1" spans="1:228">
      <c r="A1046" s="10"/>
      <c r="B1046" s="14" t="s">
        <v>3797</v>
      </c>
      <c r="C1046" s="15" t="s">
        <v>3774</v>
      </c>
      <c r="D1046" s="15"/>
      <c r="E1046" s="15">
        <v>252</v>
      </c>
      <c r="F1046" s="16" t="s">
        <v>3798</v>
      </c>
      <c r="G1046" s="15" t="s">
        <v>56</v>
      </c>
      <c r="H1046" s="15" t="s">
        <v>136</v>
      </c>
      <c r="I1046" s="15"/>
      <c r="J1046" s="15" t="s">
        <v>41</v>
      </c>
      <c r="K1046" s="17">
        <v>28773</v>
      </c>
      <c r="L1046" s="15">
        <v>39</v>
      </c>
      <c r="M1046" s="15" t="s">
        <v>30</v>
      </c>
      <c r="N1046" s="15" t="s">
        <v>31</v>
      </c>
      <c r="O1046" s="15" t="s">
        <v>1030</v>
      </c>
      <c r="P1046" s="16" t="s">
        <v>166</v>
      </c>
      <c r="Q1046" s="19">
        <v>42399</v>
      </c>
      <c r="R1046" s="15" t="s">
        <v>146</v>
      </c>
      <c r="S1046" s="15"/>
      <c r="T1046" s="20" t="s">
        <v>3799</v>
      </c>
      <c r="U1046" s="14" t="str">
        <f ca="1">VLOOKUP(T1046,[1]sheet1!$C$1:$D$65536,2,0)</f>
        <v>13699059881</v>
      </c>
      <c r="V1046" s="17">
        <v>39845</v>
      </c>
      <c r="W1046" s="15" t="s">
        <v>36</v>
      </c>
      <c r="X1046" s="21">
        <f t="shared" si="34"/>
        <v>8</v>
      </c>
      <c r="Y1046" s="21">
        <f t="shared" si="35"/>
        <v>5</v>
      </c>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21"/>
      <c r="FG1046" s="21"/>
      <c r="FH1046" s="21"/>
      <c r="FI1046" s="21"/>
      <c r="FJ1046" s="21"/>
      <c r="FK1046" s="21"/>
      <c r="FL1046" s="21"/>
      <c r="FM1046" s="21"/>
      <c r="FN1046" s="21"/>
      <c r="FO1046" s="21"/>
      <c r="FP1046" s="21"/>
      <c r="FQ1046" s="21"/>
      <c r="FR1046" s="21"/>
      <c r="FS1046" s="21"/>
      <c r="FT1046" s="21"/>
      <c r="FU1046" s="21"/>
      <c r="FV1046" s="21"/>
      <c r="FW1046" s="21"/>
      <c r="FX1046" s="21"/>
      <c r="FY1046" s="21"/>
      <c r="FZ1046" s="21"/>
      <c r="GA1046" s="21"/>
      <c r="GB1046" s="21"/>
      <c r="GC1046" s="21"/>
      <c r="GD1046" s="21"/>
      <c r="GE1046" s="21"/>
      <c r="GF1046" s="21"/>
      <c r="GG1046" s="21"/>
      <c r="GH1046" s="21"/>
      <c r="GI1046" s="21"/>
      <c r="GJ1046" s="21"/>
      <c r="GK1046" s="21"/>
      <c r="GL1046" s="21"/>
      <c r="GM1046" s="21"/>
      <c r="GN1046" s="21"/>
      <c r="GO1046" s="21"/>
      <c r="GP1046" s="21"/>
      <c r="GQ1046" s="21"/>
      <c r="GR1046" s="21"/>
      <c r="GS1046" s="21"/>
      <c r="GT1046" s="21"/>
      <c r="GU1046" s="21"/>
      <c r="GV1046" s="21"/>
      <c r="GW1046" s="21"/>
      <c r="GX1046" s="21"/>
      <c r="GY1046" s="21"/>
      <c r="GZ1046" s="21"/>
      <c r="HA1046" s="21"/>
      <c r="HB1046" s="21"/>
      <c r="HC1046" s="21"/>
      <c r="HD1046" s="21"/>
      <c r="HE1046" s="21"/>
      <c r="HF1046" s="21"/>
      <c r="HG1046" s="21"/>
      <c r="HH1046" s="21"/>
      <c r="HI1046" s="21"/>
      <c r="HJ1046" s="21"/>
      <c r="HK1046" s="21"/>
      <c r="HL1046" s="21"/>
      <c r="HM1046" s="21"/>
      <c r="HN1046" s="21"/>
      <c r="HO1046" s="21"/>
      <c r="HP1046" s="21"/>
      <c r="HQ1046" s="21"/>
      <c r="HR1046" s="21"/>
      <c r="HS1046" s="21"/>
      <c r="HT1046" s="21"/>
    </row>
    <row r="1047" s="9" customFormat="1" ht="30" customHeight="1" spans="1:228">
      <c r="A1047" s="10"/>
      <c r="B1047" s="14" t="s">
        <v>3800</v>
      </c>
      <c r="C1047" s="15" t="s">
        <v>3774</v>
      </c>
      <c r="D1047" s="15"/>
      <c r="E1047" s="15">
        <v>399</v>
      </c>
      <c r="F1047" s="16" t="s">
        <v>3801</v>
      </c>
      <c r="G1047" s="15" t="s">
        <v>27</v>
      </c>
      <c r="H1047" s="15" t="s">
        <v>136</v>
      </c>
      <c r="I1047" s="15"/>
      <c r="J1047" s="15" t="s">
        <v>41</v>
      </c>
      <c r="K1047" s="17">
        <v>28816</v>
      </c>
      <c r="L1047" s="15">
        <v>39</v>
      </c>
      <c r="M1047" s="15" t="s">
        <v>30</v>
      </c>
      <c r="N1047" s="15" t="s">
        <v>31</v>
      </c>
      <c r="O1047" s="15" t="s">
        <v>1030</v>
      </c>
      <c r="P1047" s="16" t="s">
        <v>166</v>
      </c>
      <c r="Q1047" s="19">
        <v>43110</v>
      </c>
      <c r="R1047" s="15" t="s">
        <v>132</v>
      </c>
      <c r="S1047" s="15"/>
      <c r="T1047" s="20" t="s">
        <v>3802</v>
      </c>
      <c r="U1047" s="14" t="str">
        <f ca="1">VLOOKUP(T1047,[1]sheet1!$C$1:$D$65536,2,0)</f>
        <v>13881733209</v>
      </c>
      <c r="V1047" s="17">
        <v>37414</v>
      </c>
      <c r="W1047" s="15" t="s">
        <v>36</v>
      </c>
      <c r="X1047" s="21">
        <f t="shared" si="34"/>
        <v>15</v>
      </c>
      <c r="Y1047" s="21">
        <f t="shared" si="35"/>
        <v>10</v>
      </c>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1"/>
      <c r="FB1047" s="21"/>
      <c r="FC1047" s="21"/>
      <c r="FD1047" s="21"/>
      <c r="FE1047" s="21"/>
      <c r="FF1047" s="21"/>
      <c r="FG1047" s="21"/>
      <c r="FH1047" s="21"/>
      <c r="FI1047" s="21"/>
      <c r="FJ1047" s="21"/>
      <c r="FK1047" s="21"/>
      <c r="FL1047" s="21"/>
      <c r="FM1047" s="21"/>
      <c r="FN1047" s="21"/>
      <c r="FO1047" s="21"/>
      <c r="FP1047" s="21"/>
      <c r="FQ1047" s="21"/>
      <c r="FR1047" s="21"/>
      <c r="FS1047" s="21"/>
      <c r="FT1047" s="21"/>
      <c r="FU1047" s="21"/>
      <c r="FV1047" s="21"/>
      <c r="FW1047" s="21"/>
      <c r="FX1047" s="21"/>
      <c r="FY1047" s="21"/>
      <c r="FZ1047" s="21"/>
      <c r="GA1047" s="21"/>
      <c r="GB1047" s="21"/>
      <c r="GC1047" s="21"/>
      <c r="GD1047" s="21"/>
      <c r="GE1047" s="21"/>
      <c r="GF1047" s="21"/>
      <c r="GG1047" s="21"/>
      <c r="GH1047" s="21"/>
      <c r="GI1047" s="21"/>
      <c r="GJ1047" s="21"/>
      <c r="GK1047" s="21"/>
      <c r="GL1047" s="21"/>
      <c r="GM1047" s="21"/>
      <c r="GN1047" s="21"/>
      <c r="GO1047" s="21"/>
      <c r="GP1047" s="21"/>
      <c r="GQ1047" s="21"/>
      <c r="GR1047" s="21"/>
      <c r="GS1047" s="21"/>
      <c r="GT1047" s="21"/>
      <c r="GU1047" s="21"/>
      <c r="GV1047" s="21"/>
      <c r="GW1047" s="21"/>
      <c r="GX1047" s="21"/>
      <c r="GY1047" s="21"/>
      <c r="GZ1047" s="21"/>
      <c r="HA1047" s="21"/>
      <c r="HB1047" s="21"/>
      <c r="HC1047" s="21"/>
      <c r="HD1047" s="21"/>
      <c r="HE1047" s="21"/>
      <c r="HF1047" s="21"/>
      <c r="HG1047" s="21"/>
      <c r="HH1047" s="21"/>
      <c r="HI1047" s="21"/>
      <c r="HJ1047" s="21"/>
      <c r="HK1047" s="21"/>
      <c r="HL1047" s="21"/>
      <c r="HM1047" s="21"/>
      <c r="HN1047" s="21"/>
      <c r="HO1047" s="21"/>
      <c r="HP1047" s="21"/>
      <c r="HQ1047" s="21"/>
      <c r="HR1047" s="21"/>
      <c r="HS1047" s="21"/>
      <c r="HT1047" s="21"/>
    </row>
    <row r="1048" s="9" customFormat="1" ht="30" customHeight="1" spans="1:228">
      <c r="A1048" s="10"/>
      <c r="B1048" s="14" t="s">
        <v>3803</v>
      </c>
      <c r="C1048" s="15" t="s">
        <v>3774</v>
      </c>
      <c r="D1048" s="15"/>
      <c r="E1048" s="15">
        <v>510</v>
      </c>
      <c r="F1048" s="16" t="s">
        <v>3804</v>
      </c>
      <c r="G1048" s="15" t="s">
        <v>56</v>
      </c>
      <c r="H1048" s="15" t="s">
        <v>136</v>
      </c>
      <c r="I1048" s="15"/>
      <c r="J1048" s="15" t="s">
        <v>41</v>
      </c>
      <c r="K1048" s="17">
        <v>29941</v>
      </c>
      <c r="L1048" s="15">
        <v>37</v>
      </c>
      <c r="M1048" s="15" t="s">
        <v>30</v>
      </c>
      <c r="N1048" s="15" t="s">
        <v>31</v>
      </c>
      <c r="O1048" s="15" t="s">
        <v>1030</v>
      </c>
      <c r="P1048" s="16" t="s">
        <v>166</v>
      </c>
      <c r="Q1048" s="19">
        <v>42010</v>
      </c>
      <c r="R1048" s="15" t="s">
        <v>146</v>
      </c>
      <c r="S1048" s="15"/>
      <c r="T1048" s="20" t="s">
        <v>3805</v>
      </c>
      <c r="U1048" s="14" t="str">
        <f ca="1">VLOOKUP(T1048,[1]sheet1!$C$1:$D$65536,2,0)</f>
        <v>13980869940</v>
      </c>
      <c r="V1048" s="17">
        <v>38473</v>
      </c>
      <c r="W1048" s="15" t="s">
        <v>36</v>
      </c>
      <c r="X1048" s="21">
        <f t="shared" si="34"/>
        <v>12</v>
      </c>
      <c r="Y1048" s="21">
        <f t="shared" si="35"/>
        <v>10</v>
      </c>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21"/>
      <c r="ET1048" s="21"/>
      <c r="EU1048" s="21"/>
      <c r="EV1048" s="21"/>
      <c r="EW1048" s="21"/>
      <c r="EX1048" s="21"/>
      <c r="EY1048" s="21"/>
      <c r="EZ1048" s="21"/>
      <c r="FA1048" s="21"/>
      <c r="FB1048" s="21"/>
      <c r="FC1048" s="21"/>
      <c r="FD1048" s="21"/>
      <c r="FE1048" s="21"/>
      <c r="FF1048" s="21"/>
      <c r="FG1048" s="21"/>
      <c r="FH1048" s="21"/>
      <c r="FI1048" s="21"/>
      <c r="FJ1048" s="21"/>
      <c r="FK1048" s="21"/>
      <c r="FL1048" s="21"/>
      <c r="FM1048" s="21"/>
      <c r="FN1048" s="21"/>
      <c r="FO1048" s="21"/>
      <c r="FP1048" s="21"/>
      <c r="FQ1048" s="21"/>
      <c r="FR1048" s="21"/>
      <c r="FS1048" s="21"/>
      <c r="FT1048" s="21"/>
      <c r="FU1048" s="21"/>
      <c r="FV1048" s="21"/>
      <c r="FW1048" s="21"/>
      <c r="FX1048" s="21"/>
      <c r="FY1048" s="21"/>
      <c r="FZ1048" s="21"/>
      <c r="GA1048" s="21"/>
      <c r="GB1048" s="21"/>
      <c r="GC1048" s="21"/>
      <c r="GD1048" s="21"/>
      <c r="GE1048" s="21"/>
      <c r="GF1048" s="21"/>
      <c r="GG1048" s="21"/>
      <c r="GH1048" s="21"/>
      <c r="GI1048" s="21"/>
      <c r="GJ1048" s="21"/>
      <c r="GK1048" s="21"/>
      <c r="GL1048" s="21"/>
      <c r="GM1048" s="21"/>
      <c r="GN1048" s="21"/>
      <c r="GO1048" s="21"/>
      <c r="GP1048" s="21"/>
      <c r="GQ1048" s="21"/>
      <c r="GR1048" s="21"/>
      <c r="GS1048" s="21"/>
      <c r="GT1048" s="21"/>
      <c r="GU1048" s="21"/>
      <c r="GV1048" s="21"/>
      <c r="GW1048" s="21"/>
      <c r="GX1048" s="21"/>
      <c r="GY1048" s="21"/>
      <c r="GZ1048" s="21"/>
      <c r="HA1048" s="21"/>
      <c r="HB1048" s="21"/>
      <c r="HC1048" s="21"/>
      <c r="HD1048" s="21"/>
      <c r="HE1048" s="21"/>
      <c r="HF1048" s="21"/>
      <c r="HG1048" s="21"/>
      <c r="HH1048" s="21"/>
      <c r="HI1048" s="21"/>
      <c r="HJ1048" s="21"/>
      <c r="HK1048" s="21"/>
      <c r="HL1048" s="21"/>
      <c r="HM1048" s="21"/>
      <c r="HN1048" s="21"/>
      <c r="HO1048" s="21"/>
      <c r="HP1048" s="21"/>
      <c r="HQ1048" s="21"/>
      <c r="HR1048" s="21"/>
      <c r="HS1048" s="21"/>
      <c r="HT1048" s="21"/>
    </row>
    <row r="1049" s="9" customFormat="1" ht="30" customHeight="1" spans="1:228">
      <c r="A1049" s="10"/>
      <c r="B1049" s="14" t="s">
        <v>3806</v>
      </c>
      <c r="C1049" s="15" t="s">
        <v>3774</v>
      </c>
      <c r="D1049" s="15"/>
      <c r="E1049" s="15">
        <v>1221</v>
      </c>
      <c r="F1049" s="16" t="s">
        <v>3807</v>
      </c>
      <c r="G1049" s="15" t="s">
        <v>56</v>
      </c>
      <c r="H1049" s="15" t="s">
        <v>136</v>
      </c>
      <c r="I1049" s="15"/>
      <c r="J1049" s="15" t="s">
        <v>41</v>
      </c>
      <c r="K1049" s="17">
        <v>33356</v>
      </c>
      <c r="L1049" s="15">
        <v>27</v>
      </c>
      <c r="M1049" s="15" t="s">
        <v>30</v>
      </c>
      <c r="N1049" s="15" t="s">
        <v>31</v>
      </c>
      <c r="O1049" s="15" t="s">
        <v>1030</v>
      </c>
      <c r="P1049" s="16" t="s">
        <v>166</v>
      </c>
      <c r="Q1049" s="19">
        <v>41456</v>
      </c>
      <c r="R1049" s="15" t="s">
        <v>136</v>
      </c>
      <c r="S1049" s="15"/>
      <c r="T1049" s="20" t="s">
        <v>3808</v>
      </c>
      <c r="U1049" s="14" t="str">
        <f ca="1">VLOOKUP(T1049,[1]sheet1!$C$1:$D$65536,2,0)</f>
        <v>15208229564</v>
      </c>
      <c r="V1049" s="17">
        <v>41913</v>
      </c>
      <c r="W1049" s="15" t="s">
        <v>36</v>
      </c>
      <c r="X1049" s="21">
        <f t="shared" si="34"/>
        <v>3</v>
      </c>
      <c r="Y1049" s="21">
        <f t="shared" si="35"/>
        <v>5</v>
      </c>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21"/>
      <c r="ET1049" s="21"/>
      <c r="EU1049" s="21"/>
      <c r="EV1049" s="21"/>
      <c r="EW1049" s="21"/>
      <c r="EX1049" s="21"/>
      <c r="EY1049" s="21"/>
      <c r="EZ1049" s="21"/>
      <c r="FA1049" s="21"/>
      <c r="FB1049" s="21"/>
      <c r="FC1049" s="21"/>
      <c r="FD1049" s="21"/>
      <c r="FE1049" s="21"/>
      <c r="FF1049" s="21"/>
      <c r="FG1049" s="21"/>
      <c r="FH1049" s="21"/>
      <c r="FI1049" s="21"/>
      <c r="FJ1049" s="21"/>
      <c r="FK1049" s="21"/>
      <c r="FL1049" s="21"/>
      <c r="FM1049" s="21"/>
      <c r="FN1049" s="21"/>
      <c r="FO1049" s="21"/>
      <c r="FP1049" s="21"/>
      <c r="FQ1049" s="21"/>
      <c r="FR1049" s="21"/>
      <c r="FS1049" s="21"/>
      <c r="FT1049" s="21"/>
      <c r="FU1049" s="21"/>
      <c r="FV1049" s="21"/>
      <c r="FW1049" s="21"/>
      <c r="FX1049" s="21"/>
      <c r="FY1049" s="21"/>
      <c r="FZ1049" s="21"/>
      <c r="GA1049" s="21"/>
      <c r="GB1049" s="21"/>
      <c r="GC1049" s="21"/>
      <c r="GD1049" s="21"/>
      <c r="GE1049" s="21"/>
      <c r="GF1049" s="21"/>
      <c r="GG1049" s="21"/>
      <c r="GH1049" s="21"/>
      <c r="GI1049" s="21"/>
      <c r="GJ1049" s="21"/>
      <c r="GK1049" s="21"/>
      <c r="GL1049" s="21"/>
      <c r="GM1049" s="21"/>
      <c r="GN1049" s="21"/>
      <c r="GO1049" s="21"/>
      <c r="GP1049" s="21"/>
      <c r="GQ1049" s="21"/>
      <c r="GR1049" s="21"/>
      <c r="GS1049" s="21"/>
      <c r="GT1049" s="21"/>
      <c r="GU1049" s="21"/>
      <c r="GV1049" s="21"/>
      <c r="GW1049" s="21"/>
      <c r="GX1049" s="21"/>
      <c r="GY1049" s="21"/>
      <c r="GZ1049" s="21"/>
      <c r="HA1049" s="21"/>
      <c r="HB1049" s="21"/>
      <c r="HC1049" s="21"/>
      <c r="HD1049" s="21"/>
      <c r="HE1049" s="21"/>
      <c r="HF1049" s="21"/>
      <c r="HG1049" s="21"/>
      <c r="HH1049" s="21"/>
      <c r="HI1049" s="21"/>
      <c r="HJ1049" s="21"/>
      <c r="HK1049" s="21"/>
      <c r="HL1049" s="21"/>
      <c r="HM1049" s="21"/>
      <c r="HN1049" s="21"/>
      <c r="HO1049" s="21"/>
      <c r="HP1049" s="21"/>
      <c r="HQ1049" s="21"/>
      <c r="HR1049" s="21"/>
      <c r="HS1049" s="21"/>
      <c r="HT1049" s="21"/>
    </row>
    <row r="1050" s="9" customFormat="1" ht="30" customHeight="1" spans="1:228">
      <c r="A1050" s="10"/>
      <c r="B1050" s="14" t="e">
        <v>#N/A</v>
      </c>
      <c r="C1050" s="15" t="s">
        <v>3774</v>
      </c>
      <c r="D1050" s="15"/>
      <c r="E1050" s="15">
        <v>1498</v>
      </c>
      <c r="F1050" s="16" t="s">
        <v>3809</v>
      </c>
      <c r="G1050" s="15" t="s">
        <v>56</v>
      </c>
      <c r="H1050" s="15" t="s">
        <v>136</v>
      </c>
      <c r="I1050" s="15"/>
      <c r="J1050" s="15" t="s">
        <v>41</v>
      </c>
      <c r="K1050" s="17">
        <v>34296</v>
      </c>
      <c r="L1050" s="15">
        <v>25</v>
      </c>
      <c r="M1050" s="15" t="s">
        <v>30</v>
      </c>
      <c r="N1050" s="15" t="s">
        <v>31</v>
      </c>
      <c r="O1050" s="15" t="s">
        <v>32</v>
      </c>
      <c r="P1050" s="16" t="s">
        <v>166</v>
      </c>
      <c r="Q1050" s="19">
        <v>42909</v>
      </c>
      <c r="R1050" s="15" t="s">
        <v>136</v>
      </c>
      <c r="S1050" s="15"/>
      <c r="T1050" s="20" t="s">
        <v>3810</v>
      </c>
      <c r="U1050" s="14" t="e">
        <f ca="1">VLOOKUP(T1050,[1]sheet1!$C$1:$D$65536,2,0)</f>
        <v>#N/A</v>
      </c>
      <c r="V1050" s="17">
        <v>42719</v>
      </c>
      <c r="W1050" s="15" t="s">
        <v>36</v>
      </c>
      <c r="X1050" s="21">
        <f t="shared" si="34"/>
        <v>1</v>
      </c>
      <c r="Y1050" s="21">
        <f t="shared" si="35"/>
        <v>5</v>
      </c>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21"/>
      <c r="ET1050" s="21"/>
      <c r="EU1050" s="21"/>
      <c r="EV1050" s="21"/>
      <c r="EW1050" s="21"/>
      <c r="EX1050" s="21"/>
      <c r="EY1050" s="21"/>
      <c r="EZ1050" s="21"/>
      <c r="FA1050" s="21"/>
      <c r="FB1050" s="21"/>
      <c r="FC1050" s="21"/>
      <c r="FD1050" s="21"/>
      <c r="FE1050" s="21"/>
      <c r="FF1050" s="21"/>
      <c r="FG1050" s="21"/>
      <c r="FH1050" s="21"/>
      <c r="FI1050" s="21"/>
      <c r="FJ1050" s="21"/>
      <c r="FK1050" s="21"/>
      <c r="FL1050" s="21"/>
      <c r="FM1050" s="21"/>
      <c r="FN1050" s="21"/>
      <c r="FO1050" s="21"/>
      <c r="FP1050" s="21"/>
      <c r="FQ1050" s="21"/>
      <c r="FR1050" s="21"/>
      <c r="FS1050" s="21"/>
      <c r="FT1050" s="21"/>
      <c r="FU1050" s="21"/>
      <c r="FV1050" s="21"/>
      <c r="FW1050" s="21"/>
      <c r="FX1050" s="21"/>
      <c r="FY1050" s="21"/>
      <c r="FZ1050" s="21"/>
      <c r="GA1050" s="21"/>
      <c r="GB1050" s="21"/>
      <c r="GC1050" s="21"/>
      <c r="GD1050" s="21"/>
      <c r="GE1050" s="21"/>
      <c r="GF1050" s="21"/>
      <c r="GG1050" s="21"/>
      <c r="GH1050" s="21"/>
      <c r="GI1050" s="21"/>
      <c r="GJ1050" s="21"/>
      <c r="GK1050" s="21"/>
      <c r="GL1050" s="21"/>
      <c r="GM1050" s="21"/>
      <c r="GN1050" s="21"/>
      <c r="GO1050" s="21"/>
      <c r="GP1050" s="21"/>
      <c r="GQ1050" s="21"/>
      <c r="GR1050" s="21"/>
      <c r="GS1050" s="21"/>
      <c r="GT1050" s="21"/>
      <c r="GU1050" s="21"/>
      <c r="GV1050" s="21"/>
      <c r="GW1050" s="21"/>
      <c r="GX1050" s="21"/>
      <c r="GY1050" s="21"/>
      <c r="GZ1050" s="21"/>
      <c r="HA1050" s="21"/>
      <c r="HB1050" s="21"/>
      <c r="HC1050" s="21"/>
      <c r="HD1050" s="21"/>
      <c r="HE1050" s="21"/>
      <c r="HF1050" s="21"/>
      <c r="HG1050" s="21"/>
      <c r="HH1050" s="21"/>
      <c r="HI1050" s="21"/>
      <c r="HJ1050" s="21"/>
      <c r="HK1050" s="21"/>
      <c r="HL1050" s="21"/>
      <c r="HM1050" s="21"/>
      <c r="HN1050" s="21"/>
      <c r="HO1050" s="21"/>
      <c r="HP1050" s="21"/>
      <c r="HQ1050" s="21"/>
      <c r="HR1050" s="21"/>
      <c r="HS1050" s="21"/>
      <c r="HT1050" s="21"/>
    </row>
    <row r="1051" s="9" customFormat="1" ht="30" customHeight="1" spans="1:228">
      <c r="A1051" s="10"/>
      <c r="B1051" s="14" t="s">
        <v>3811</v>
      </c>
      <c r="C1051" s="15" t="s">
        <v>3774</v>
      </c>
      <c r="D1051" s="15"/>
      <c r="E1051" s="15">
        <v>9064</v>
      </c>
      <c r="F1051" s="16" t="s">
        <v>3812</v>
      </c>
      <c r="G1051" s="15" t="s">
        <v>56</v>
      </c>
      <c r="H1051" s="15" t="s">
        <v>136</v>
      </c>
      <c r="I1051" s="15"/>
      <c r="J1051" s="15" t="s">
        <v>41</v>
      </c>
      <c r="K1051" s="17">
        <v>33812</v>
      </c>
      <c r="L1051" s="15">
        <v>26</v>
      </c>
      <c r="M1051" s="15" t="s">
        <v>30</v>
      </c>
      <c r="N1051" s="15" t="s">
        <v>31</v>
      </c>
      <c r="O1051" s="15" t="s">
        <v>389</v>
      </c>
      <c r="P1051" s="16" t="s">
        <v>166</v>
      </c>
      <c r="Q1051" s="19">
        <v>42186</v>
      </c>
      <c r="R1051" s="15" t="s">
        <v>136</v>
      </c>
      <c r="S1051" s="15"/>
      <c r="T1051" s="20" t="s">
        <v>3813</v>
      </c>
      <c r="U1051" s="14" t="str">
        <f ca="1">VLOOKUP(T1051,[1]sheet1!$C$1:$D$65536,2,0)</f>
        <v>13778469918</v>
      </c>
      <c r="V1051" s="17">
        <v>42187</v>
      </c>
      <c r="W1051" s="15" t="s">
        <v>36</v>
      </c>
      <c r="X1051" s="21">
        <f t="shared" si="34"/>
        <v>2</v>
      </c>
      <c r="Y1051" s="21">
        <f t="shared" si="35"/>
        <v>5</v>
      </c>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21"/>
      <c r="ET1051" s="21"/>
      <c r="EU1051" s="21"/>
      <c r="EV1051" s="21"/>
      <c r="EW1051" s="21"/>
      <c r="EX1051" s="21"/>
      <c r="EY1051" s="21"/>
      <c r="EZ1051" s="21"/>
      <c r="FA1051" s="21"/>
      <c r="FB1051" s="21"/>
      <c r="FC1051" s="21"/>
      <c r="FD1051" s="21"/>
      <c r="FE1051" s="21"/>
      <c r="FF1051" s="21"/>
      <c r="FG1051" s="21"/>
      <c r="FH1051" s="21"/>
      <c r="FI1051" s="21"/>
      <c r="FJ1051" s="21"/>
      <c r="FK1051" s="21"/>
      <c r="FL1051" s="21"/>
      <c r="FM1051" s="21"/>
      <c r="FN1051" s="21"/>
      <c r="FO1051" s="21"/>
      <c r="FP1051" s="21"/>
      <c r="FQ1051" s="21"/>
      <c r="FR1051" s="21"/>
      <c r="FS1051" s="21"/>
      <c r="FT1051" s="21"/>
      <c r="FU1051" s="21"/>
      <c r="FV1051" s="21"/>
      <c r="FW1051" s="21"/>
      <c r="FX1051" s="21"/>
      <c r="FY1051" s="21"/>
      <c r="FZ1051" s="21"/>
      <c r="GA1051" s="21"/>
      <c r="GB1051" s="21"/>
      <c r="GC1051" s="21"/>
      <c r="GD1051" s="21"/>
      <c r="GE1051" s="21"/>
      <c r="GF1051" s="21"/>
      <c r="GG1051" s="21"/>
      <c r="GH1051" s="21"/>
      <c r="GI1051" s="21"/>
      <c r="GJ1051" s="21"/>
      <c r="GK1051" s="21"/>
      <c r="GL1051" s="21"/>
      <c r="GM1051" s="21"/>
      <c r="GN1051" s="21"/>
      <c r="GO1051" s="21"/>
      <c r="GP1051" s="21"/>
      <c r="GQ1051" s="21"/>
      <c r="GR1051" s="21"/>
      <c r="GS1051" s="21"/>
      <c r="GT1051" s="21"/>
      <c r="GU1051" s="21"/>
      <c r="GV1051" s="21"/>
      <c r="GW1051" s="21"/>
      <c r="GX1051" s="21"/>
      <c r="GY1051" s="21"/>
      <c r="GZ1051" s="21"/>
      <c r="HA1051" s="21"/>
      <c r="HB1051" s="21"/>
      <c r="HC1051" s="21"/>
      <c r="HD1051" s="21"/>
      <c r="HE1051" s="21"/>
      <c r="HF1051" s="21"/>
      <c r="HG1051" s="21"/>
      <c r="HH1051" s="21"/>
      <c r="HI1051" s="21"/>
      <c r="HJ1051" s="21"/>
      <c r="HK1051" s="21"/>
      <c r="HL1051" s="21"/>
      <c r="HM1051" s="21"/>
      <c r="HN1051" s="21"/>
      <c r="HO1051" s="21"/>
      <c r="HP1051" s="21"/>
      <c r="HQ1051" s="21"/>
      <c r="HR1051" s="21"/>
      <c r="HS1051" s="21"/>
      <c r="HT1051" s="21"/>
    </row>
    <row r="1052" s="9" customFormat="1" ht="30" customHeight="1" spans="1:228">
      <c r="A1052" s="10"/>
      <c r="B1052" s="14" t="s">
        <v>3814</v>
      </c>
      <c r="C1052" s="15" t="s">
        <v>3774</v>
      </c>
      <c r="D1052" s="15"/>
      <c r="E1052" s="15">
        <v>1342</v>
      </c>
      <c r="F1052" s="16" t="s">
        <v>3815</v>
      </c>
      <c r="G1052" s="15" t="s">
        <v>56</v>
      </c>
      <c r="H1052" s="15" t="s">
        <v>136</v>
      </c>
      <c r="I1052" s="15"/>
      <c r="J1052" s="15" t="s">
        <v>41</v>
      </c>
      <c r="K1052" s="17">
        <v>34660</v>
      </c>
      <c r="L1052" s="15">
        <v>23</v>
      </c>
      <c r="M1052" s="15" t="s">
        <v>30</v>
      </c>
      <c r="N1052" s="15" t="s">
        <v>31</v>
      </c>
      <c r="O1052" s="15" t="s">
        <v>1030</v>
      </c>
      <c r="P1052" s="16" t="s">
        <v>166</v>
      </c>
      <c r="Q1052" s="19">
        <v>42185</v>
      </c>
      <c r="R1052" s="15" t="s">
        <v>136</v>
      </c>
      <c r="S1052" s="15"/>
      <c r="T1052" s="20" t="s">
        <v>3816</v>
      </c>
      <c r="U1052" s="14" t="str">
        <f ca="1">VLOOKUP(T1052,[1]sheet1!$C$1:$D$65536,2,0)</f>
        <v>13547917199</v>
      </c>
      <c r="V1052" s="17">
        <v>42186</v>
      </c>
      <c r="W1052" s="15" t="s">
        <v>36</v>
      </c>
      <c r="X1052" s="21">
        <f t="shared" si="34"/>
        <v>2</v>
      </c>
      <c r="Y1052" s="21">
        <f t="shared" si="35"/>
        <v>5</v>
      </c>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21"/>
      <c r="ET1052" s="21"/>
      <c r="EU1052" s="21"/>
      <c r="EV1052" s="21"/>
      <c r="EW1052" s="21"/>
      <c r="EX1052" s="21"/>
      <c r="EY1052" s="21"/>
      <c r="EZ1052" s="21"/>
      <c r="FA1052" s="21"/>
      <c r="FB1052" s="21"/>
      <c r="FC1052" s="21"/>
      <c r="FD1052" s="21"/>
      <c r="FE1052" s="21"/>
      <c r="FF1052" s="21"/>
      <c r="FG1052" s="21"/>
      <c r="FH1052" s="21"/>
      <c r="FI1052" s="21"/>
      <c r="FJ1052" s="21"/>
      <c r="FK1052" s="21"/>
      <c r="FL1052" s="21"/>
      <c r="FM1052" s="21"/>
      <c r="FN1052" s="21"/>
      <c r="FO1052" s="21"/>
      <c r="FP1052" s="21"/>
      <c r="FQ1052" s="21"/>
      <c r="FR1052" s="21"/>
      <c r="FS1052" s="21"/>
      <c r="FT1052" s="21"/>
      <c r="FU1052" s="21"/>
      <c r="FV1052" s="21"/>
      <c r="FW1052" s="21"/>
      <c r="FX1052" s="21"/>
      <c r="FY1052" s="21"/>
      <c r="FZ1052" s="21"/>
      <c r="GA1052" s="21"/>
      <c r="GB1052" s="21"/>
      <c r="GC1052" s="21"/>
      <c r="GD1052" s="21"/>
      <c r="GE1052" s="21"/>
      <c r="GF1052" s="21"/>
      <c r="GG1052" s="21"/>
      <c r="GH1052" s="21"/>
      <c r="GI1052" s="21"/>
      <c r="GJ1052" s="21"/>
      <c r="GK1052" s="21"/>
      <c r="GL1052" s="21"/>
      <c r="GM1052" s="21"/>
      <c r="GN1052" s="21"/>
      <c r="GO1052" s="21"/>
      <c r="GP1052" s="21"/>
      <c r="GQ1052" s="21"/>
      <c r="GR1052" s="21"/>
      <c r="GS1052" s="21"/>
      <c r="GT1052" s="21"/>
      <c r="GU1052" s="21"/>
      <c r="GV1052" s="21"/>
      <c r="GW1052" s="21"/>
      <c r="GX1052" s="21"/>
      <c r="GY1052" s="21"/>
      <c r="GZ1052" s="21"/>
      <c r="HA1052" s="21"/>
      <c r="HB1052" s="21"/>
      <c r="HC1052" s="21"/>
      <c r="HD1052" s="21"/>
      <c r="HE1052" s="21"/>
      <c r="HF1052" s="21"/>
      <c r="HG1052" s="21"/>
      <c r="HH1052" s="21"/>
      <c r="HI1052" s="21"/>
      <c r="HJ1052" s="21"/>
      <c r="HK1052" s="21"/>
      <c r="HL1052" s="21"/>
      <c r="HM1052" s="21"/>
      <c r="HN1052" s="21"/>
      <c r="HO1052" s="21"/>
      <c r="HP1052" s="21"/>
      <c r="HQ1052" s="21"/>
      <c r="HR1052" s="21"/>
      <c r="HS1052" s="21"/>
      <c r="HT1052" s="21"/>
    </row>
    <row r="1053" s="9" customFormat="1" ht="30" customHeight="1" spans="1:228">
      <c r="A1053" s="10"/>
      <c r="B1053" s="14" t="s">
        <v>3817</v>
      </c>
      <c r="C1053" s="15" t="s">
        <v>3774</v>
      </c>
      <c r="D1053" s="15"/>
      <c r="E1053" s="15">
        <v>83</v>
      </c>
      <c r="F1053" s="16" t="s">
        <v>3818</v>
      </c>
      <c r="G1053" s="15" t="s">
        <v>27</v>
      </c>
      <c r="H1053" s="15" t="s">
        <v>40</v>
      </c>
      <c r="I1053" s="15"/>
      <c r="J1053" s="15" t="s">
        <v>41</v>
      </c>
      <c r="K1053" s="17">
        <v>29692</v>
      </c>
      <c r="L1053" s="15">
        <v>37</v>
      </c>
      <c r="M1053" s="15" t="s">
        <v>30</v>
      </c>
      <c r="N1053" s="15" t="s">
        <v>31</v>
      </c>
      <c r="O1053" s="15" t="s">
        <v>32</v>
      </c>
      <c r="P1053" s="16" t="s">
        <v>47</v>
      </c>
      <c r="Q1053" s="19">
        <v>38533</v>
      </c>
      <c r="R1053" s="15" t="s">
        <v>61</v>
      </c>
      <c r="S1053" s="15"/>
      <c r="T1053" s="20" t="s">
        <v>3819</v>
      </c>
      <c r="U1053" s="14" t="str">
        <f ca="1">VLOOKUP(T1053,[1]sheet1!$C$1:$D$65536,2,0)</f>
        <v>13880319036</v>
      </c>
      <c r="V1053" s="17">
        <v>38534</v>
      </c>
      <c r="W1053" s="15" t="s">
        <v>80</v>
      </c>
      <c r="X1053" s="21">
        <f t="shared" si="34"/>
        <v>12</v>
      </c>
      <c r="Y1053" s="21">
        <f t="shared" si="35"/>
        <v>10</v>
      </c>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21"/>
      <c r="ET1053" s="21"/>
      <c r="EU1053" s="21"/>
      <c r="EV1053" s="21"/>
      <c r="EW1053" s="21"/>
      <c r="EX1053" s="21"/>
      <c r="EY1053" s="21"/>
      <c r="EZ1053" s="21"/>
      <c r="FA1053" s="21"/>
      <c r="FB1053" s="21"/>
      <c r="FC1053" s="21"/>
      <c r="FD1053" s="21"/>
      <c r="FE1053" s="21"/>
      <c r="FF1053" s="21"/>
      <c r="FG1053" s="21"/>
      <c r="FH1053" s="21"/>
      <c r="FI1053" s="21"/>
      <c r="FJ1053" s="21"/>
      <c r="FK1053" s="21"/>
      <c r="FL1053" s="21"/>
      <c r="FM1053" s="21"/>
      <c r="FN1053" s="21"/>
      <c r="FO1053" s="21"/>
      <c r="FP1053" s="21"/>
      <c r="FQ1053" s="21"/>
      <c r="FR1053" s="21"/>
      <c r="FS1053" s="21"/>
      <c r="FT1053" s="21"/>
      <c r="FU1053" s="21"/>
      <c r="FV1053" s="21"/>
      <c r="FW1053" s="21"/>
      <c r="FX1053" s="21"/>
      <c r="FY1053" s="21"/>
      <c r="FZ1053" s="21"/>
      <c r="GA1053" s="21"/>
      <c r="GB1053" s="21"/>
      <c r="GC1053" s="21"/>
      <c r="GD1053" s="21"/>
      <c r="GE1053" s="21"/>
      <c r="GF1053" s="21"/>
      <c r="GG1053" s="21"/>
      <c r="GH1053" s="21"/>
      <c r="GI1053" s="21"/>
      <c r="GJ1053" s="21"/>
      <c r="GK1053" s="21"/>
      <c r="GL1053" s="21"/>
      <c r="GM1053" s="21"/>
      <c r="GN1053" s="21"/>
      <c r="GO1053" s="21"/>
      <c r="GP1053" s="21"/>
      <c r="GQ1053" s="21"/>
      <c r="GR1053" s="21"/>
      <c r="GS1053" s="21"/>
      <c r="GT1053" s="21"/>
      <c r="GU1053" s="21"/>
      <c r="GV1053" s="21"/>
      <c r="GW1053" s="21"/>
      <c r="GX1053" s="21"/>
      <c r="GY1053" s="21"/>
      <c r="GZ1053" s="21"/>
      <c r="HA1053" s="21"/>
      <c r="HB1053" s="21"/>
      <c r="HC1053" s="21"/>
      <c r="HD1053" s="21"/>
      <c r="HE1053" s="21"/>
      <c r="HF1053" s="21"/>
      <c r="HG1053" s="21"/>
      <c r="HH1053" s="21"/>
      <c r="HI1053" s="21"/>
      <c r="HJ1053" s="21"/>
      <c r="HK1053" s="21"/>
      <c r="HL1053" s="21"/>
      <c r="HM1053" s="21"/>
      <c r="HN1053" s="21"/>
      <c r="HO1053" s="21"/>
      <c r="HP1053" s="21"/>
      <c r="HQ1053" s="21"/>
      <c r="HR1053" s="21"/>
      <c r="HS1053" s="21"/>
      <c r="HT1053" s="21"/>
    </row>
    <row r="1054" s="9" customFormat="1" ht="30" customHeight="1" spans="1:228">
      <c r="A1054" s="10"/>
      <c r="B1054" s="14" t="s">
        <v>3820</v>
      </c>
      <c r="C1054" s="15" t="s">
        <v>3774</v>
      </c>
      <c r="D1054" s="15"/>
      <c r="E1054" s="15">
        <v>1418</v>
      </c>
      <c r="F1054" s="16" t="s">
        <v>3821</v>
      </c>
      <c r="G1054" s="15" t="s">
        <v>56</v>
      </c>
      <c r="H1054" s="15" t="s">
        <v>136</v>
      </c>
      <c r="I1054" s="15"/>
      <c r="J1054" s="15" t="s">
        <v>41</v>
      </c>
      <c r="K1054" s="17">
        <v>34342</v>
      </c>
      <c r="L1054" s="15">
        <v>24</v>
      </c>
      <c r="M1054" s="15" t="s">
        <v>30</v>
      </c>
      <c r="N1054" s="15" t="s">
        <v>130</v>
      </c>
      <c r="O1054" s="15" t="s">
        <v>1030</v>
      </c>
      <c r="P1054" s="16" t="s">
        <v>166</v>
      </c>
      <c r="Q1054" s="19">
        <v>42185</v>
      </c>
      <c r="R1054" s="15" t="s">
        <v>136</v>
      </c>
      <c r="S1054" s="15"/>
      <c r="T1054" s="20" t="s">
        <v>3822</v>
      </c>
      <c r="U1054" s="14" t="str">
        <f ca="1">VLOOKUP(T1054,[1]sheet1!$C$1:$D$65536,2,0)</f>
        <v>15008256845</v>
      </c>
      <c r="V1054" s="17">
        <v>42289</v>
      </c>
      <c r="W1054" s="15" t="s">
        <v>36</v>
      </c>
      <c r="X1054" s="21">
        <f t="shared" si="34"/>
        <v>2</v>
      </c>
      <c r="Y1054" s="21">
        <f t="shared" si="35"/>
        <v>5</v>
      </c>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1"/>
      <c r="FB1054" s="21"/>
      <c r="FC1054" s="21"/>
      <c r="FD1054" s="21"/>
      <c r="FE1054" s="21"/>
      <c r="FF1054" s="21"/>
      <c r="FG1054" s="21"/>
      <c r="FH1054" s="21"/>
      <c r="FI1054" s="21"/>
      <c r="FJ1054" s="21"/>
      <c r="FK1054" s="21"/>
      <c r="FL1054" s="21"/>
      <c r="FM1054" s="21"/>
      <c r="FN1054" s="21"/>
      <c r="FO1054" s="21"/>
      <c r="FP1054" s="21"/>
      <c r="FQ1054" s="21"/>
      <c r="FR1054" s="21"/>
      <c r="FS1054" s="21"/>
      <c r="FT1054" s="21"/>
      <c r="FU1054" s="21"/>
      <c r="FV1054" s="21"/>
      <c r="FW1054" s="21"/>
      <c r="FX1054" s="21"/>
      <c r="FY1054" s="21"/>
      <c r="FZ1054" s="21"/>
      <c r="GA1054" s="21"/>
      <c r="GB1054" s="21"/>
      <c r="GC1054" s="21"/>
      <c r="GD1054" s="21"/>
      <c r="GE1054" s="21"/>
      <c r="GF1054" s="21"/>
      <c r="GG1054" s="21"/>
      <c r="GH1054" s="21"/>
      <c r="GI1054" s="21"/>
      <c r="GJ1054" s="21"/>
      <c r="GK1054" s="21"/>
      <c r="GL1054" s="21"/>
      <c r="GM1054" s="21"/>
      <c r="GN1054" s="21"/>
      <c r="GO1054" s="21"/>
      <c r="GP1054" s="21"/>
      <c r="GQ1054" s="21"/>
      <c r="GR1054" s="21"/>
      <c r="GS1054" s="21"/>
      <c r="GT1054" s="21"/>
      <c r="GU1054" s="21"/>
      <c r="GV1054" s="21"/>
      <c r="GW1054" s="21"/>
      <c r="GX1054" s="21"/>
      <c r="GY1054" s="21"/>
      <c r="GZ1054" s="21"/>
      <c r="HA1054" s="21"/>
      <c r="HB1054" s="21"/>
      <c r="HC1054" s="21"/>
      <c r="HD1054" s="21"/>
      <c r="HE1054" s="21"/>
      <c r="HF1054" s="21"/>
      <c r="HG1054" s="21"/>
      <c r="HH1054" s="21"/>
      <c r="HI1054" s="21"/>
      <c r="HJ1054" s="21"/>
      <c r="HK1054" s="21"/>
      <c r="HL1054" s="21"/>
      <c r="HM1054" s="21"/>
      <c r="HN1054" s="21"/>
      <c r="HO1054" s="21"/>
      <c r="HP1054" s="21"/>
      <c r="HQ1054" s="21"/>
      <c r="HR1054" s="21"/>
      <c r="HS1054" s="21"/>
      <c r="HT1054" s="21"/>
    </row>
    <row r="1055" s="9" customFormat="1" ht="30" customHeight="1" spans="1:228">
      <c r="A1055" s="10"/>
      <c r="B1055" s="14" t="s">
        <v>3823</v>
      </c>
      <c r="C1055" s="15" t="s">
        <v>3774</v>
      </c>
      <c r="D1055" s="15"/>
      <c r="E1055" s="15">
        <v>1500</v>
      </c>
      <c r="F1055" s="16" t="s">
        <v>3824</v>
      </c>
      <c r="G1055" s="15" t="s">
        <v>56</v>
      </c>
      <c r="H1055" s="15" t="s">
        <v>136</v>
      </c>
      <c r="I1055" s="15"/>
      <c r="J1055" s="15" t="s">
        <v>41</v>
      </c>
      <c r="K1055" s="17">
        <v>34570</v>
      </c>
      <c r="L1055" s="15">
        <v>23</v>
      </c>
      <c r="M1055" s="15" t="s">
        <v>30</v>
      </c>
      <c r="N1055" s="15" t="s">
        <v>31</v>
      </c>
      <c r="O1055" s="15" t="s">
        <v>32</v>
      </c>
      <c r="P1055" s="16" t="s">
        <v>166</v>
      </c>
      <c r="Q1055" s="19">
        <v>42916</v>
      </c>
      <c r="R1055" s="15" t="s">
        <v>136</v>
      </c>
      <c r="S1055" s="15"/>
      <c r="T1055" s="20" t="s">
        <v>3825</v>
      </c>
      <c r="U1055" s="14" t="str">
        <f ca="1">VLOOKUP(T1055,[1]sheet1!$C$1:$D$65536,2,0)</f>
        <v>13398156267</v>
      </c>
      <c r="V1055" s="17">
        <v>42719</v>
      </c>
      <c r="W1055" s="15" t="s">
        <v>36</v>
      </c>
      <c r="X1055" s="21">
        <f t="shared" si="34"/>
        <v>1</v>
      </c>
      <c r="Y1055" s="21">
        <f t="shared" si="35"/>
        <v>5</v>
      </c>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21"/>
      <c r="ET1055" s="21"/>
      <c r="EU1055" s="21"/>
      <c r="EV1055" s="21"/>
      <c r="EW1055" s="21"/>
      <c r="EX1055" s="21"/>
      <c r="EY1055" s="21"/>
      <c r="EZ1055" s="21"/>
      <c r="FA1055" s="21"/>
      <c r="FB1055" s="21"/>
      <c r="FC1055" s="21"/>
      <c r="FD1055" s="21"/>
      <c r="FE1055" s="21"/>
      <c r="FF1055" s="21"/>
      <c r="FG1055" s="21"/>
      <c r="FH1055" s="21"/>
      <c r="FI1055" s="21"/>
      <c r="FJ1055" s="21"/>
      <c r="FK1055" s="21"/>
      <c r="FL1055" s="21"/>
      <c r="FM1055" s="21"/>
      <c r="FN1055" s="21"/>
      <c r="FO1055" s="21"/>
      <c r="FP1055" s="21"/>
      <c r="FQ1055" s="21"/>
      <c r="FR1055" s="21"/>
      <c r="FS1055" s="21"/>
      <c r="FT1055" s="21"/>
      <c r="FU1055" s="21"/>
      <c r="FV1055" s="21"/>
      <c r="FW1055" s="21"/>
      <c r="FX1055" s="21"/>
      <c r="FY1055" s="21"/>
      <c r="FZ1055" s="21"/>
      <c r="GA1055" s="21"/>
      <c r="GB1055" s="21"/>
      <c r="GC1055" s="21"/>
      <c r="GD1055" s="21"/>
      <c r="GE1055" s="21"/>
      <c r="GF1055" s="21"/>
      <c r="GG1055" s="21"/>
      <c r="GH1055" s="21"/>
      <c r="GI1055" s="21"/>
      <c r="GJ1055" s="21"/>
      <c r="GK1055" s="21"/>
      <c r="GL1055" s="21"/>
      <c r="GM1055" s="21"/>
      <c r="GN1055" s="21"/>
      <c r="GO1055" s="21"/>
      <c r="GP1055" s="21"/>
      <c r="GQ1055" s="21"/>
      <c r="GR1055" s="21"/>
      <c r="GS1055" s="21"/>
      <c r="GT1055" s="21"/>
      <c r="GU1055" s="21"/>
      <c r="GV1055" s="21"/>
      <c r="GW1055" s="21"/>
      <c r="GX1055" s="21"/>
      <c r="GY1055" s="21"/>
      <c r="GZ1055" s="21"/>
      <c r="HA1055" s="21"/>
      <c r="HB1055" s="21"/>
      <c r="HC1055" s="21"/>
      <c r="HD1055" s="21"/>
      <c r="HE1055" s="21"/>
      <c r="HF1055" s="21"/>
      <c r="HG1055" s="21"/>
      <c r="HH1055" s="21"/>
      <c r="HI1055" s="21"/>
      <c r="HJ1055" s="21"/>
      <c r="HK1055" s="21"/>
      <c r="HL1055" s="21"/>
      <c r="HM1055" s="21"/>
      <c r="HN1055" s="21"/>
      <c r="HO1055" s="21"/>
      <c r="HP1055" s="21"/>
      <c r="HQ1055" s="21"/>
      <c r="HR1055" s="21"/>
      <c r="HS1055" s="21"/>
      <c r="HT1055" s="21"/>
    </row>
    <row r="1056" s="9" customFormat="1" ht="30" customHeight="1" spans="1:228">
      <c r="A1056" s="10"/>
      <c r="B1056" s="14" t="s">
        <v>3826</v>
      </c>
      <c r="C1056" s="15" t="s">
        <v>3763</v>
      </c>
      <c r="D1056" s="15"/>
      <c r="E1056" s="15">
        <v>975</v>
      </c>
      <c r="F1056" s="16" t="s">
        <v>3827</v>
      </c>
      <c r="G1056" s="15" t="s">
        <v>124</v>
      </c>
      <c r="H1056" s="15" t="s">
        <v>40</v>
      </c>
      <c r="I1056" s="15"/>
      <c r="J1056" s="15" t="s">
        <v>41</v>
      </c>
      <c r="K1056" s="17">
        <v>31303</v>
      </c>
      <c r="L1056" s="15">
        <v>32</v>
      </c>
      <c r="M1056" s="15" t="s">
        <v>30</v>
      </c>
      <c r="N1056" s="15" t="s">
        <v>31</v>
      </c>
      <c r="O1056" s="15" t="s">
        <v>32</v>
      </c>
      <c r="P1056" s="16" t="s">
        <v>47</v>
      </c>
      <c r="Q1056" s="19">
        <v>39995</v>
      </c>
      <c r="R1056" s="15" t="s">
        <v>61</v>
      </c>
      <c r="S1056" s="15"/>
      <c r="T1056" s="20" t="s">
        <v>3828</v>
      </c>
      <c r="U1056" s="14" t="str">
        <f ca="1">VLOOKUP(T1056,[1]sheet1!$C$1:$D$65536,2,0)</f>
        <v>13730841647</v>
      </c>
      <c r="V1056" s="17">
        <v>40299</v>
      </c>
      <c r="W1056" s="15" t="s">
        <v>36</v>
      </c>
      <c r="X1056" s="21">
        <f t="shared" si="34"/>
        <v>7</v>
      </c>
      <c r="Y1056" s="21">
        <f t="shared" si="35"/>
        <v>5</v>
      </c>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21"/>
      <c r="ET1056" s="21"/>
      <c r="EU1056" s="21"/>
      <c r="EV1056" s="21"/>
      <c r="EW1056" s="21"/>
      <c r="EX1056" s="21"/>
      <c r="EY1056" s="21"/>
      <c r="EZ1056" s="21"/>
      <c r="FA1056" s="21"/>
      <c r="FB1056" s="21"/>
      <c r="FC1056" s="21"/>
      <c r="FD1056" s="21"/>
      <c r="FE1056" s="21"/>
      <c r="FF1056" s="21"/>
      <c r="FG1056" s="21"/>
      <c r="FH1056" s="21"/>
      <c r="FI1056" s="21"/>
      <c r="FJ1056" s="21"/>
      <c r="FK1056" s="21"/>
      <c r="FL1056" s="21"/>
      <c r="FM1056" s="21"/>
      <c r="FN1056" s="21"/>
      <c r="FO1056" s="21"/>
      <c r="FP1056" s="21"/>
      <c r="FQ1056" s="21"/>
      <c r="FR1056" s="21"/>
      <c r="FS1056" s="21"/>
      <c r="FT1056" s="21"/>
      <c r="FU1056" s="21"/>
      <c r="FV1056" s="21"/>
      <c r="FW1056" s="21"/>
      <c r="FX1056" s="21"/>
      <c r="FY1056" s="21"/>
      <c r="FZ1056" s="21"/>
      <c r="GA1056" s="21"/>
      <c r="GB1056" s="21"/>
      <c r="GC1056" s="21"/>
      <c r="GD1056" s="21"/>
      <c r="GE1056" s="21"/>
      <c r="GF1056" s="21"/>
      <c r="GG1056" s="21"/>
      <c r="GH1056" s="21"/>
      <c r="GI1056" s="21"/>
      <c r="GJ1056" s="21"/>
      <c r="GK1056" s="21"/>
      <c r="GL1056" s="21"/>
      <c r="GM1056" s="21"/>
      <c r="GN1056" s="21"/>
      <c r="GO1056" s="21"/>
      <c r="GP1056" s="21"/>
      <c r="GQ1056" s="21"/>
      <c r="GR1056" s="21"/>
      <c r="GS1056" s="21"/>
      <c r="GT1056" s="21"/>
      <c r="GU1056" s="21"/>
      <c r="GV1056" s="21"/>
      <c r="GW1056" s="21"/>
      <c r="GX1056" s="21"/>
      <c r="GY1056" s="21"/>
      <c r="GZ1056" s="21"/>
      <c r="HA1056" s="21"/>
      <c r="HB1056" s="21"/>
      <c r="HC1056" s="21"/>
      <c r="HD1056" s="21"/>
      <c r="HE1056" s="21"/>
      <c r="HF1056" s="21"/>
      <c r="HG1056" s="21"/>
      <c r="HH1056" s="21"/>
      <c r="HI1056" s="21"/>
      <c r="HJ1056" s="21"/>
      <c r="HK1056" s="21"/>
      <c r="HL1056" s="21"/>
      <c r="HM1056" s="21"/>
      <c r="HN1056" s="21"/>
      <c r="HO1056" s="21"/>
      <c r="HP1056" s="21"/>
      <c r="HQ1056" s="21"/>
      <c r="HR1056" s="21"/>
      <c r="HS1056" s="21"/>
      <c r="HT1056" s="21"/>
    </row>
    <row r="1057" s="9" customFormat="1" ht="30" customHeight="1" spans="1:228">
      <c r="A1057" s="10"/>
      <c r="B1057" s="14" t="s">
        <v>3829</v>
      </c>
      <c r="C1057" s="15" t="s">
        <v>3774</v>
      </c>
      <c r="D1057" s="15"/>
      <c r="E1057" s="15">
        <v>1188</v>
      </c>
      <c r="F1057" s="16" t="s">
        <v>3830</v>
      </c>
      <c r="G1057" s="15" t="s">
        <v>56</v>
      </c>
      <c r="H1057" s="15" t="s">
        <v>40</v>
      </c>
      <c r="I1057" s="15"/>
      <c r="J1057" s="15" t="s">
        <v>41</v>
      </c>
      <c r="K1057" s="17">
        <v>30919</v>
      </c>
      <c r="L1057" s="15">
        <v>34</v>
      </c>
      <c r="M1057" s="15" t="s">
        <v>30</v>
      </c>
      <c r="N1057" s="15" t="s">
        <v>31</v>
      </c>
      <c r="O1057" s="15" t="s">
        <v>32</v>
      </c>
      <c r="P1057" s="16" t="s">
        <v>47</v>
      </c>
      <c r="Q1057" s="19">
        <v>39630</v>
      </c>
      <c r="R1057" s="15" t="s">
        <v>61</v>
      </c>
      <c r="S1057" s="15"/>
      <c r="T1057" s="20" t="s">
        <v>3831</v>
      </c>
      <c r="U1057" s="14" t="str">
        <f ca="1">VLOOKUP(T1057,[1]sheet1!$C$1:$D$65536,2,0)</f>
        <v>13678070301</v>
      </c>
      <c r="V1057" s="17">
        <v>41913</v>
      </c>
      <c r="W1057" s="15" t="s">
        <v>80</v>
      </c>
      <c r="X1057" s="21">
        <f t="shared" si="34"/>
        <v>3</v>
      </c>
      <c r="Y1057" s="21">
        <f t="shared" si="35"/>
        <v>5</v>
      </c>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F1057" s="21"/>
      <c r="FG1057" s="21"/>
      <c r="FH1057" s="21"/>
      <c r="FI1057" s="21"/>
      <c r="FJ1057" s="21"/>
      <c r="FK1057" s="21"/>
      <c r="FL1057" s="21"/>
      <c r="FM1057" s="21"/>
      <c r="FN1057" s="21"/>
      <c r="FO1057" s="21"/>
      <c r="FP1057" s="21"/>
      <c r="FQ1057" s="21"/>
      <c r="FR1057" s="21"/>
      <c r="FS1057" s="21"/>
      <c r="FT1057" s="21"/>
      <c r="FU1057" s="21"/>
      <c r="FV1057" s="21"/>
      <c r="FW1057" s="21"/>
      <c r="FX1057" s="21"/>
      <c r="FY1057" s="21"/>
      <c r="FZ1057" s="21"/>
      <c r="GA1057" s="21"/>
      <c r="GB1057" s="21"/>
      <c r="GC1057" s="21"/>
      <c r="GD1057" s="21"/>
      <c r="GE1057" s="21"/>
      <c r="GF1057" s="21"/>
      <c r="GG1057" s="21"/>
      <c r="GH1057" s="21"/>
      <c r="GI1057" s="21"/>
      <c r="GJ1057" s="21"/>
      <c r="GK1057" s="21"/>
      <c r="GL1057" s="21"/>
      <c r="GM1057" s="21"/>
      <c r="GN1057" s="21"/>
      <c r="GO1057" s="21"/>
      <c r="GP1057" s="21"/>
      <c r="GQ1057" s="21"/>
      <c r="GR1057" s="21"/>
      <c r="GS1057" s="21"/>
      <c r="GT1057" s="21"/>
      <c r="GU1057" s="21"/>
      <c r="GV1057" s="21"/>
      <c r="GW1057" s="21"/>
      <c r="GX1057" s="21"/>
      <c r="GY1057" s="21"/>
      <c r="GZ1057" s="21"/>
      <c r="HA1057" s="21"/>
      <c r="HB1057" s="21"/>
      <c r="HC1057" s="21"/>
      <c r="HD1057" s="21"/>
      <c r="HE1057" s="21"/>
      <c r="HF1057" s="21"/>
      <c r="HG1057" s="21"/>
      <c r="HH1057" s="21"/>
      <c r="HI1057" s="21"/>
      <c r="HJ1057" s="21"/>
      <c r="HK1057" s="21"/>
      <c r="HL1057" s="21"/>
      <c r="HM1057" s="21"/>
      <c r="HN1057" s="21"/>
      <c r="HO1057" s="21"/>
      <c r="HP1057" s="21"/>
      <c r="HQ1057" s="21"/>
      <c r="HR1057" s="21"/>
      <c r="HS1057" s="21"/>
      <c r="HT1057" s="21"/>
    </row>
    <row r="1058" s="9" customFormat="1" ht="30" customHeight="1" spans="1:228">
      <c r="A1058" s="10"/>
      <c r="B1058" s="14" t="s">
        <v>3832</v>
      </c>
      <c r="C1058" s="15" t="s">
        <v>3774</v>
      </c>
      <c r="D1058" s="15"/>
      <c r="E1058" s="15">
        <v>514</v>
      </c>
      <c r="F1058" s="16" t="s">
        <v>3833</v>
      </c>
      <c r="G1058" s="15" t="s">
        <v>27</v>
      </c>
      <c r="H1058" s="15" t="s">
        <v>177</v>
      </c>
      <c r="I1058" s="15"/>
      <c r="J1058" s="15" t="s">
        <v>41</v>
      </c>
      <c r="K1058" s="17">
        <v>26296</v>
      </c>
      <c r="L1058" s="15">
        <v>46</v>
      </c>
      <c r="M1058" s="15" t="s">
        <v>30</v>
      </c>
      <c r="N1058" s="15" t="s">
        <v>130</v>
      </c>
      <c r="O1058" s="15" t="s">
        <v>32</v>
      </c>
      <c r="P1058" s="16" t="s">
        <v>3765</v>
      </c>
      <c r="Q1058" s="19">
        <v>35612</v>
      </c>
      <c r="R1058" s="15" t="s">
        <v>34</v>
      </c>
      <c r="S1058" s="15"/>
      <c r="T1058" s="20" t="s">
        <v>3834</v>
      </c>
      <c r="U1058" s="14" t="str">
        <f ca="1">VLOOKUP(T1058,[1]sheet1!$C$1:$D$65536,2,0)</f>
        <v>13558853338</v>
      </c>
      <c r="V1058" s="17">
        <v>35674</v>
      </c>
      <c r="W1058" s="15" t="s">
        <v>36</v>
      </c>
      <c r="X1058" s="21">
        <f t="shared" si="34"/>
        <v>20</v>
      </c>
      <c r="Y1058" s="21">
        <f t="shared" si="35"/>
        <v>15</v>
      </c>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21"/>
      <c r="ET1058" s="21"/>
      <c r="EU1058" s="21"/>
      <c r="EV1058" s="21"/>
      <c r="EW1058" s="21"/>
      <c r="EX1058" s="21"/>
      <c r="EY1058" s="21"/>
      <c r="EZ1058" s="21"/>
      <c r="FA1058" s="21"/>
      <c r="FB1058" s="21"/>
      <c r="FC1058" s="21"/>
      <c r="FD1058" s="21"/>
      <c r="FE1058" s="21"/>
      <c r="FF1058" s="21"/>
      <c r="FG1058" s="21"/>
      <c r="FH1058" s="21"/>
      <c r="FI1058" s="21"/>
      <c r="FJ1058" s="21"/>
      <c r="FK1058" s="21"/>
      <c r="FL1058" s="21"/>
      <c r="FM1058" s="21"/>
      <c r="FN1058" s="21"/>
      <c r="FO1058" s="21"/>
      <c r="FP1058" s="21"/>
      <c r="FQ1058" s="21"/>
      <c r="FR1058" s="21"/>
      <c r="FS1058" s="21"/>
      <c r="FT1058" s="21"/>
      <c r="FU1058" s="21"/>
      <c r="FV1058" s="21"/>
      <c r="FW1058" s="21"/>
      <c r="FX1058" s="21"/>
      <c r="FY1058" s="21"/>
      <c r="FZ1058" s="21"/>
      <c r="GA1058" s="21"/>
      <c r="GB1058" s="21"/>
      <c r="GC1058" s="21"/>
      <c r="GD1058" s="21"/>
      <c r="GE1058" s="21"/>
      <c r="GF1058" s="21"/>
      <c r="GG1058" s="21"/>
      <c r="GH1058" s="21"/>
      <c r="GI1058" s="21"/>
      <c r="GJ1058" s="21"/>
      <c r="GK1058" s="21"/>
      <c r="GL1058" s="21"/>
      <c r="GM1058" s="21"/>
      <c r="GN1058" s="21"/>
      <c r="GO1058" s="21"/>
      <c r="GP1058" s="21"/>
      <c r="GQ1058" s="21"/>
      <c r="GR1058" s="21"/>
      <c r="GS1058" s="21"/>
      <c r="GT1058" s="21"/>
      <c r="GU1058" s="21"/>
      <c r="GV1058" s="21"/>
      <c r="GW1058" s="21"/>
      <c r="GX1058" s="21"/>
      <c r="GY1058" s="21"/>
      <c r="GZ1058" s="21"/>
      <c r="HA1058" s="21"/>
      <c r="HB1058" s="21"/>
      <c r="HC1058" s="21"/>
      <c r="HD1058" s="21"/>
      <c r="HE1058" s="21"/>
      <c r="HF1058" s="21"/>
      <c r="HG1058" s="21"/>
      <c r="HH1058" s="21"/>
      <c r="HI1058" s="21"/>
      <c r="HJ1058" s="21"/>
      <c r="HK1058" s="21"/>
      <c r="HL1058" s="21"/>
      <c r="HM1058" s="21"/>
      <c r="HN1058" s="21"/>
      <c r="HO1058" s="21"/>
      <c r="HP1058" s="21"/>
      <c r="HQ1058" s="21"/>
      <c r="HR1058" s="21"/>
      <c r="HS1058" s="21"/>
      <c r="HT1058" s="21"/>
    </row>
    <row r="1059" s="9" customFormat="1" ht="30" customHeight="1" spans="1:228">
      <c r="A1059" s="10"/>
      <c r="B1059" s="14" t="s">
        <v>3835</v>
      </c>
      <c r="C1059" s="15" t="s">
        <v>3763</v>
      </c>
      <c r="D1059" s="15"/>
      <c r="E1059" s="15">
        <v>1220</v>
      </c>
      <c r="F1059" s="16" t="s">
        <v>3836</v>
      </c>
      <c r="G1059" s="15" t="s">
        <v>56</v>
      </c>
      <c r="H1059" s="15" t="s">
        <v>136</v>
      </c>
      <c r="I1059" s="15"/>
      <c r="J1059" s="15" t="s">
        <v>41</v>
      </c>
      <c r="K1059" s="17">
        <v>32423</v>
      </c>
      <c r="L1059" s="15">
        <v>29</v>
      </c>
      <c r="M1059" s="15" t="s">
        <v>30</v>
      </c>
      <c r="N1059" s="15" t="s">
        <v>31</v>
      </c>
      <c r="O1059" s="15" t="s">
        <v>1030</v>
      </c>
      <c r="P1059" s="16" t="s">
        <v>166</v>
      </c>
      <c r="Q1059" s="19">
        <v>42216</v>
      </c>
      <c r="R1059" s="15" t="s">
        <v>136</v>
      </c>
      <c r="S1059" s="15"/>
      <c r="T1059" s="20" t="s">
        <v>3837</v>
      </c>
      <c r="U1059" s="14" t="str">
        <f ca="1">VLOOKUP(T1059,[1]sheet1!$C$1:$D$65536,2,0)</f>
        <v>13688018076</v>
      </c>
      <c r="V1059" s="17">
        <v>41913</v>
      </c>
      <c r="W1059" s="15" t="s">
        <v>36</v>
      </c>
      <c r="X1059" s="21">
        <f t="shared" si="34"/>
        <v>3</v>
      </c>
      <c r="Y1059" s="21">
        <f t="shared" si="35"/>
        <v>5</v>
      </c>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21"/>
      <c r="ET1059" s="21"/>
      <c r="EU1059" s="21"/>
      <c r="EV1059" s="21"/>
      <c r="EW1059" s="21"/>
      <c r="EX1059" s="21"/>
      <c r="EY1059" s="21"/>
      <c r="EZ1059" s="21"/>
      <c r="FA1059" s="21"/>
      <c r="FB1059" s="21"/>
      <c r="FC1059" s="21"/>
      <c r="FD1059" s="21"/>
      <c r="FE1059" s="21"/>
      <c r="FF1059" s="21"/>
      <c r="FG1059" s="21"/>
      <c r="FH1059" s="21"/>
      <c r="FI1059" s="21"/>
      <c r="FJ1059" s="21"/>
      <c r="FK1059" s="21"/>
      <c r="FL1059" s="21"/>
      <c r="FM1059" s="21"/>
      <c r="FN1059" s="21"/>
      <c r="FO1059" s="21"/>
      <c r="FP1059" s="21"/>
      <c r="FQ1059" s="21"/>
      <c r="FR1059" s="21"/>
      <c r="FS1059" s="21"/>
      <c r="FT1059" s="21"/>
      <c r="FU1059" s="21"/>
      <c r="FV1059" s="21"/>
      <c r="FW1059" s="21"/>
      <c r="FX1059" s="21"/>
      <c r="FY1059" s="21"/>
      <c r="FZ1059" s="21"/>
      <c r="GA1059" s="21"/>
      <c r="GB1059" s="21"/>
      <c r="GC1059" s="21"/>
      <c r="GD1059" s="21"/>
      <c r="GE1059" s="21"/>
      <c r="GF1059" s="21"/>
      <c r="GG1059" s="21"/>
      <c r="GH1059" s="21"/>
      <c r="GI1059" s="21"/>
      <c r="GJ1059" s="21"/>
      <c r="GK1059" s="21"/>
      <c r="GL1059" s="21"/>
      <c r="GM1059" s="21"/>
      <c r="GN1059" s="21"/>
      <c r="GO1059" s="21"/>
      <c r="GP1059" s="21"/>
      <c r="GQ1059" s="21"/>
      <c r="GR1059" s="21"/>
      <c r="GS1059" s="21"/>
      <c r="GT1059" s="21"/>
      <c r="GU1059" s="21"/>
      <c r="GV1059" s="21"/>
      <c r="GW1059" s="21"/>
      <c r="GX1059" s="21"/>
      <c r="GY1059" s="21"/>
      <c r="GZ1059" s="21"/>
      <c r="HA1059" s="21"/>
      <c r="HB1059" s="21"/>
      <c r="HC1059" s="21"/>
      <c r="HD1059" s="21"/>
      <c r="HE1059" s="21"/>
      <c r="HF1059" s="21"/>
      <c r="HG1059" s="21"/>
      <c r="HH1059" s="21"/>
      <c r="HI1059" s="21"/>
      <c r="HJ1059" s="21"/>
      <c r="HK1059" s="21"/>
      <c r="HL1059" s="21"/>
      <c r="HM1059" s="21"/>
      <c r="HN1059" s="21"/>
      <c r="HO1059" s="21"/>
      <c r="HP1059" s="21"/>
      <c r="HQ1059" s="21"/>
      <c r="HR1059" s="21"/>
      <c r="HS1059" s="21"/>
      <c r="HT1059" s="21"/>
    </row>
    <row r="1060" s="9" customFormat="1" ht="30" customHeight="1" spans="1:228">
      <c r="A1060" s="10"/>
      <c r="B1060" s="14" t="s">
        <v>3838</v>
      </c>
      <c r="C1060" s="15" t="s">
        <v>3763</v>
      </c>
      <c r="D1060" s="15"/>
      <c r="E1060" s="15">
        <v>421</v>
      </c>
      <c r="F1060" s="16" t="s">
        <v>3839</v>
      </c>
      <c r="G1060" s="15" t="s">
        <v>27</v>
      </c>
      <c r="H1060" s="15" t="s">
        <v>136</v>
      </c>
      <c r="I1060" s="15"/>
      <c r="J1060" s="15" t="s">
        <v>41</v>
      </c>
      <c r="K1060" s="17">
        <v>26990</v>
      </c>
      <c r="L1060" s="15">
        <v>45</v>
      </c>
      <c r="M1060" s="15" t="s">
        <v>30</v>
      </c>
      <c r="N1060" s="15" t="s">
        <v>130</v>
      </c>
      <c r="O1060" s="15" t="s">
        <v>1030</v>
      </c>
      <c r="P1060" s="16" t="s">
        <v>166</v>
      </c>
      <c r="Q1060" s="19">
        <v>35947</v>
      </c>
      <c r="R1060" s="15" t="s">
        <v>146</v>
      </c>
      <c r="S1060" s="15"/>
      <c r="T1060" s="20" t="s">
        <v>3840</v>
      </c>
      <c r="U1060" s="14" t="str">
        <f ca="1">VLOOKUP(T1060,[1]sheet1!$C$1:$D$65536,2,0)</f>
        <v>13684031766</v>
      </c>
      <c r="V1060" s="17">
        <v>33604.01</v>
      </c>
      <c r="W1060" s="15" t="s">
        <v>36</v>
      </c>
      <c r="X1060" s="23">
        <f t="shared" si="34"/>
        <v>26</v>
      </c>
      <c r="Y1060" s="21">
        <f t="shared" si="35"/>
        <v>15</v>
      </c>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21"/>
      <c r="ET1060" s="21"/>
      <c r="EU1060" s="21"/>
      <c r="EV1060" s="21"/>
      <c r="EW1060" s="21"/>
      <c r="EX1060" s="21"/>
      <c r="EY1060" s="21"/>
      <c r="EZ1060" s="21"/>
      <c r="FA1060" s="21"/>
      <c r="FB1060" s="21"/>
      <c r="FC1060" s="21"/>
      <c r="FD1060" s="21"/>
      <c r="FE1060" s="21"/>
      <c r="FF1060" s="21"/>
      <c r="FG1060" s="21"/>
      <c r="FH1060" s="21"/>
      <c r="FI1060" s="21"/>
      <c r="FJ1060" s="21"/>
      <c r="FK1060" s="21"/>
      <c r="FL1060" s="21"/>
      <c r="FM1060" s="21"/>
      <c r="FN1060" s="21"/>
      <c r="FO1060" s="21"/>
      <c r="FP1060" s="21"/>
      <c r="FQ1060" s="21"/>
      <c r="FR1060" s="21"/>
      <c r="FS1060" s="21"/>
      <c r="FT1060" s="21"/>
      <c r="FU1060" s="21"/>
      <c r="FV1060" s="21"/>
      <c r="FW1060" s="21"/>
      <c r="FX1060" s="21"/>
      <c r="FY1060" s="21"/>
      <c r="FZ1060" s="21"/>
      <c r="GA1060" s="21"/>
      <c r="GB1060" s="21"/>
      <c r="GC1060" s="21"/>
      <c r="GD1060" s="21"/>
      <c r="GE1060" s="21"/>
      <c r="GF1060" s="21"/>
      <c r="GG1060" s="21"/>
      <c r="GH1060" s="21"/>
      <c r="GI1060" s="21"/>
      <c r="GJ1060" s="21"/>
      <c r="GK1060" s="21"/>
      <c r="GL1060" s="21"/>
      <c r="GM1060" s="21"/>
      <c r="GN1060" s="21"/>
      <c r="GO1060" s="21"/>
      <c r="GP1060" s="21"/>
      <c r="GQ1060" s="21"/>
      <c r="GR1060" s="21"/>
      <c r="GS1060" s="21"/>
      <c r="GT1060" s="21"/>
      <c r="GU1060" s="21"/>
      <c r="GV1060" s="21"/>
      <c r="GW1060" s="21"/>
      <c r="GX1060" s="21"/>
      <c r="GY1060" s="21"/>
      <c r="GZ1060" s="21"/>
      <c r="HA1060" s="21"/>
      <c r="HB1060" s="21"/>
      <c r="HC1060" s="21"/>
      <c r="HD1060" s="21"/>
      <c r="HE1060" s="21"/>
      <c r="HF1060" s="21"/>
      <c r="HG1060" s="21"/>
      <c r="HH1060" s="21"/>
      <c r="HI1060" s="21"/>
      <c r="HJ1060" s="21"/>
      <c r="HK1060" s="21"/>
      <c r="HL1060" s="21"/>
      <c r="HM1060" s="21"/>
      <c r="HN1060" s="21"/>
      <c r="HO1060" s="21"/>
      <c r="HP1060" s="21"/>
      <c r="HQ1060" s="21"/>
      <c r="HR1060" s="21"/>
      <c r="HS1060" s="21"/>
      <c r="HT1060" s="21"/>
    </row>
    <row r="1061" s="9" customFormat="1" ht="30" customHeight="1" spans="1:228">
      <c r="A1061" s="10"/>
      <c r="B1061" s="14" t="s">
        <v>3841</v>
      </c>
      <c r="C1061" s="15" t="s">
        <v>3763</v>
      </c>
      <c r="D1061" s="15"/>
      <c r="E1061" s="15">
        <v>81</v>
      </c>
      <c r="F1061" s="16" t="s">
        <v>3842</v>
      </c>
      <c r="G1061" s="15" t="s">
        <v>27</v>
      </c>
      <c r="H1061" s="15" t="s">
        <v>202</v>
      </c>
      <c r="I1061" s="15"/>
      <c r="J1061" s="15" t="s">
        <v>41</v>
      </c>
      <c r="K1061" s="17">
        <v>29991</v>
      </c>
      <c r="L1061" s="15">
        <v>36</v>
      </c>
      <c r="M1061" s="15" t="s">
        <v>30</v>
      </c>
      <c r="N1061" s="15" t="s">
        <v>31</v>
      </c>
      <c r="O1061" s="15" t="s">
        <v>389</v>
      </c>
      <c r="P1061" s="16" t="s">
        <v>3843</v>
      </c>
      <c r="Q1061" s="19">
        <v>38543</v>
      </c>
      <c r="R1061" s="15" t="s">
        <v>132</v>
      </c>
      <c r="S1061" s="15"/>
      <c r="T1061" s="24" t="s">
        <v>3844</v>
      </c>
      <c r="U1061" s="14" t="str">
        <f ca="1">VLOOKUP(T1061,[1]sheet1!$C$1:$D$65536,2,0)</f>
        <v>13550191021</v>
      </c>
      <c r="V1061" s="17">
        <v>38548</v>
      </c>
      <c r="W1061" s="15" t="s">
        <v>36</v>
      </c>
      <c r="X1061" s="21">
        <f t="shared" si="34"/>
        <v>12</v>
      </c>
      <c r="Y1061" s="21">
        <f t="shared" si="35"/>
        <v>10</v>
      </c>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21"/>
      <c r="ET1061" s="21"/>
      <c r="EU1061" s="21"/>
      <c r="EV1061" s="21"/>
      <c r="EW1061" s="21"/>
      <c r="EX1061" s="21"/>
      <c r="EY1061" s="21"/>
      <c r="EZ1061" s="21"/>
      <c r="FA1061" s="21"/>
      <c r="FB1061" s="21"/>
      <c r="FC1061" s="21"/>
      <c r="FD1061" s="21"/>
      <c r="FE1061" s="21"/>
      <c r="FF1061" s="21"/>
      <c r="FG1061" s="21"/>
      <c r="FH1061" s="21"/>
      <c r="FI1061" s="21"/>
      <c r="FJ1061" s="21"/>
      <c r="FK1061" s="21"/>
      <c r="FL1061" s="21"/>
      <c r="FM1061" s="21"/>
      <c r="FN1061" s="21"/>
      <c r="FO1061" s="21"/>
      <c r="FP1061" s="21"/>
      <c r="FQ1061" s="21"/>
      <c r="FR1061" s="21"/>
      <c r="FS1061" s="21"/>
      <c r="FT1061" s="21"/>
      <c r="FU1061" s="21"/>
      <c r="FV1061" s="21"/>
      <c r="FW1061" s="21"/>
      <c r="FX1061" s="21"/>
      <c r="FY1061" s="21"/>
      <c r="FZ1061" s="21"/>
      <c r="GA1061" s="21"/>
      <c r="GB1061" s="21"/>
      <c r="GC1061" s="21"/>
      <c r="GD1061" s="21"/>
      <c r="GE1061" s="21"/>
      <c r="GF1061" s="21"/>
      <c r="GG1061" s="21"/>
      <c r="GH1061" s="21"/>
      <c r="GI1061" s="21"/>
      <c r="GJ1061" s="21"/>
      <c r="GK1061" s="21"/>
      <c r="GL1061" s="21"/>
      <c r="GM1061" s="21"/>
      <c r="GN1061" s="21"/>
      <c r="GO1061" s="21"/>
      <c r="GP1061" s="21"/>
      <c r="GQ1061" s="21"/>
      <c r="GR1061" s="21"/>
      <c r="GS1061" s="21"/>
      <c r="GT1061" s="21"/>
      <c r="GU1061" s="21"/>
      <c r="GV1061" s="21"/>
      <c r="GW1061" s="21"/>
      <c r="GX1061" s="21"/>
      <c r="GY1061" s="21"/>
      <c r="GZ1061" s="21"/>
      <c r="HA1061" s="21"/>
      <c r="HB1061" s="21"/>
      <c r="HC1061" s="21"/>
      <c r="HD1061" s="21"/>
      <c r="HE1061" s="21"/>
      <c r="HF1061" s="21"/>
      <c r="HG1061" s="21"/>
      <c r="HH1061" s="21"/>
      <c r="HI1061" s="21"/>
      <c r="HJ1061" s="21"/>
      <c r="HK1061" s="21"/>
      <c r="HL1061" s="21"/>
      <c r="HM1061" s="21"/>
      <c r="HN1061" s="21"/>
      <c r="HO1061" s="21"/>
      <c r="HP1061" s="21"/>
      <c r="HQ1061" s="21"/>
      <c r="HR1061" s="21"/>
      <c r="HS1061" s="21"/>
      <c r="HT1061" s="21"/>
    </row>
    <row r="1062" s="9" customFormat="1" ht="30" customHeight="1" spans="1:228">
      <c r="A1062" s="10"/>
      <c r="B1062" s="14" t="s">
        <v>3845</v>
      </c>
      <c r="C1062" s="15" t="s">
        <v>3774</v>
      </c>
      <c r="D1062" s="15"/>
      <c r="E1062" s="15">
        <v>196</v>
      </c>
      <c r="F1062" s="16" t="s">
        <v>3846</v>
      </c>
      <c r="G1062" s="15" t="s">
        <v>27</v>
      </c>
      <c r="H1062" s="15" t="s">
        <v>129</v>
      </c>
      <c r="I1062" s="15"/>
      <c r="J1062" s="15" t="s">
        <v>41</v>
      </c>
      <c r="K1062" s="17">
        <v>26808</v>
      </c>
      <c r="L1062" s="15">
        <v>45</v>
      </c>
      <c r="M1062" s="15" t="s">
        <v>30</v>
      </c>
      <c r="N1062" s="15" t="s">
        <v>130</v>
      </c>
      <c r="O1062" s="15" t="s">
        <v>1030</v>
      </c>
      <c r="P1062" s="16" t="s">
        <v>166</v>
      </c>
      <c r="Q1062" s="19">
        <v>35977</v>
      </c>
      <c r="R1062" s="15" t="s">
        <v>132</v>
      </c>
      <c r="S1062" s="15"/>
      <c r="T1062" s="24" t="s">
        <v>3847</v>
      </c>
      <c r="U1062" s="14" t="str">
        <f ca="1">VLOOKUP(T1062,[1]sheet1!$C$1:$D$65536,2,0)</f>
        <v>13658075113</v>
      </c>
      <c r="V1062" s="17">
        <v>36039</v>
      </c>
      <c r="W1062" s="15" t="s">
        <v>36</v>
      </c>
      <c r="X1062" s="21">
        <f t="shared" si="34"/>
        <v>19</v>
      </c>
      <c r="Y1062" s="21">
        <f t="shared" si="35"/>
        <v>10</v>
      </c>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21"/>
      <c r="FG1062" s="21"/>
      <c r="FH1062" s="21"/>
      <c r="FI1062" s="21"/>
      <c r="FJ1062" s="21"/>
      <c r="FK1062" s="21"/>
      <c r="FL1062" s="21"/>
      <c r="FM1062" s="21"/>
      <c r="FN1062" s="21"/>
      <c r="FO1062" s="21"/>
      <c r="FP1062" s="21"/>
      <c r="FQ1062" s="21"/>
      <c r="FR1062" s="21"/>
      <c r="FS1062" s="21"/>
      <c r="FT1062" s="21"/>
      <c r="FU1062" s="21"/>
      <c r="FV1062" s="21"/>
      <c r="FW1062" s="21"/>
      <c r="FX1062" s="21"/>
      <c r="FY1062" s="21"/>
      <c r="FZ1062" s="21"/>
      <c r="GA1062" s="21"/>
      <c r="GB1062" s="21"/>
      <c r="GC1062" s="21"/>
      <c r="GD1062" s="21"/>
      <c r="GE1062" s="21"/>
      <c r="GF1062" s="21"/>
      <c r="GG1062" s="21"/>
      <c r="GH1062" s="21"/>
      <c r="GI1062" s="21"/>
      <c r="GJ1062" s="21"/>
      <c r="GK1062" s="21"/>
      <c r="GL1062" s="21"/>
      <c r="GM1062" s="21"/>
      <c r="GN1062" s="21"/>
      <c r="GO1062" s="21"/>
      <c r="GP1062" s="21"/>
      <c r="GQ1062" s="21"/>
      <c r="GR1062" s="21"/>
      <c r="GS1062" s="21"/>
      <c r="GT1062" s="21"/>
      <c r="GU1062" s="21"/>
      <c r="GV1062" s="21"/>
      <c r="GW1062" s="21"/>
      <c r="GX1062" s="21"/>
      <c r="GY1062" s="21"/>
      <c r="GZ1062" s="21"/>
      <c r="HA1062" s="21"/>
      <c r="HB1062" s="21"/>
      <c r="HC1062" s="21"/>
      <c r="HD1062" s="21"/>
      <c r="HE1062" s="21"/>
      <c r="HF1062" s="21"/>
      <c r="HG1062" s="21"/>
      <c r="HH1062" s="21"/>
      <c r="HI1062" s="21"/>
      <c r="HJ1062" s="21"/>
      <c r="HK1062" s="21"/>
      <c r="HL1062" s="21"/>
      <c r="HM1062" s="21"/>
      <c r="HN1062" s="21"/>
      <c r="HO1062" s="21"/>
      <c r="HP1062" s="21"/>
      <c r="HQ1062" s="21"/>
      <c r="HR1062" s="21"/>
      <c r="HS1062" s="21"/>
      <c r="HT1062" s="21"/>
    </row>
    <row r="1063" s="9" customFormat="1" ht="30" customHeight="1" spans="1:228">
      <c r="A1063" s="10"/>
      <c r="B1063" s="14" t="s">
        <v>3848</v>
      </c>
      <c r="C1063" s="15" t="s">
        <v>3774</v>
      </c>
      <c r="D1063" s="15"/>
      <c r="E1063" s="15">
        <v>1545</v>
      </c>
      <c r="F1063" s="16" t="s">
        <v>3849</v>
      </c>
      <c r="G1063" s="15" t="s">
        <v>56</v>
      </c>
      <c r="H1063" s="15" t="s">
        <v>40</v>
      </c>
      <c r="I1063" s="15"/>
      <c r="J1063" s="15" t="s">
        <v>29</v>
      </c>
      <c r="K1063" s="17">
        <v>33344</v>
      </c>
      <c r="L1063" s="15">
        <v>27</v>
      </c>
      <c r="M1063" s="15" t="s">
        <v>30</v>
      </c>
      <c r="N1063" s="15" t="s">
        <v>31</v>
      </c>
      <c r="O1063" s="15" t="s">
        <v>32</v>
      </c>
      <c r="P1063" s="16" t="s">
        <v>47</v>
      </c>
      <c r="Q1063" s="19">
        <v>42552</v>
      </c>
      <c r="R1063" s="15" t="s">
        <v>57</v>
      </c>
      <c r="S1063" s="15"/>
      <c r="T1063" s="24" t="s">
        <v>3850</v>
      </c>
      <c r="U1063" s="14" t="str">
        <f ca="1">VLOOKUP(T1063,[1]sheet1!$C$1:$D$65536,2,0)</f>
        <v>15182506163</v>
      </c>
      <c r="V1063" s="17">
        <v>43252</v>
      </c>
      <c r="W1063" s="15" t="s">
        <v>36</v>
      </c>
      <c r="X1063" s="21">
        <f t="shared" si="34"/>
        <v>0</v>
      </c>
      <c r="Y1063" s="21">
        <f t="shared" si="35"/>
        <v>0</v>
      </c>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21"/>
      <c r="ET1063" s="21"/>
      <c r="EU1063" s="21"/>
      <c r="EV1063" s="21"/>
      <c r="EW1063" s="21"/>
      <c r="EX1063" s="21"/>
      <c r="EY1063" s="21"/>
      <c r="EZ1063" s="21"/>
      <c r="FA1063" s="21"/>
      <c r="FB1063" s="21"/>
      <c r="FC1063" s="21"/>
      <c r="FD1063" s="21"/>
      <c r="FE1063" s="21"/>
      <c r="FF1063" s="21"/>
      <c r="FG1063" s="21"/>
      <c r="FH1063" s="21"/>
      <c r="FI1063" s="21"/>
      <c r="FJ1063" s="21"/>
      <c r="FK1063" s="21"/>
      <c r="FL1063" s="21"/>
      <c r="FM1063" s="21"/>
      <c r="FN1063" s="21"/>
      <c r="FO1063" s="21"/>
      <c r="FP1063" s="21"/>
      <c r="FQ1063" s="21"/>
      <c r="FR1063" s="21"/>
      <c r="FS1063" s="21"/>
      <c r="FT1063" s="21"/>
      <c r="FU1063" s="21"/>
      <c r="FV1063" s="21"/>
      <c r="FW1063" s="21"/>
      <c r="FX1063" s="21"/>
      <c r="FY1063" s="21"/>
      <c r="FZ1063" s="21"/>
      <c r="GA1063" s="21"/>
      <c r="GB1063" s="21"/>
      <c r="GC1063" s="21"/>
      <c r="GD1063" s="21"/>
      <c r="GE1063" s="21"/>
      <c r="GF1063" s="21"/>
      <c r="GG1063" s="21"/>
      <c r="GH1063" s="21"/>
      <c r="GI1063" s="21"/>
      <c r="GJ1063" s="21"/>
      <c r="GK1063" s="21"/>
      <c r="GL1063" s="21"/>
      <c r="GM1063" s="21"/>
      <c r="GN1063" s="21"/>
      <c r="GO1063" s="21"/>
      <c r="GP1063" s="21"/>
      <c r="GQ1063" s="21"/>
      <c r="GR1063" s="21"/>
      <c r="GS1063" s="21"/>
      <c r="GT1063" s="21"/>
      <c r="GU1063" s="21"/>
      <c r="GV1063" s="21"/>
      <c r="GW1063" s="21"/>
      <c r="GX1063" s="21"/>
      <c r="GY1063" s="21"/>
      <c r="GZ1063" s="21"/>
      <c r="HA1063" s="21"/>
      <c r="HB1063" s="21"/>
      <c r="HC1063" s="21"/>
      <c r="HD1063" s="21"/>
      <c r="HE1063" s="21"/>
      <c r="HF1063" s="21"/>
      <c r="HG1063" s="21"/>
      <c r="HH1063" s="21"/>
      <c r="HI1063" s="21"/>
      <c r="HJ1063" s="21"/>
      <c r="HK1063" s="21"/>
      <c r="HL1063" s="21"/>
      <c r="HM1063" s="21"/>
      <c r="HN1063" s="21"/>
      <c r="HO1063" s="21"/>
      <c r="HP1063" s="21"/>
      <c r="HQ1063" s="21"/>
      <c r="HR1063" s="21"/>
      <c r="HS1063" s="21"/>
      <c r="HT1063" s="21"/>
    </row>
    <row r="1064" s="9" customFormat="1" ht="30" customHeight="1" spans="1:228">
      <c r="A1064" s="10"/>
      <c r="B1064" s="14" t="s">
        <v>3851</v>
      </c>
      <c r="C1064" s="15" t="s">
        <v>3774</v>
      </c>
      <c r="D1064" s="15"/>
      <c r="E1064" s="15">
        <v>652</v>
      </c>
      <c r="F1064" s="16" t="s">
        <v>3852</v>
      </c>
      <c r="G1064" s="15" t="s">
        <v>56</v>
      </c>
      <c r="H1064" s="15" t="s">
        <v>136</v>
      </c>
      <c r="I1064" s="15"/>
      <c r="J1064" s="15" t="s">
        <v>41</v>
      </c>
      <c r="K1064" s="17">
        <v>30621</v>
      </c>
      <c r="L1064" s="15">
        <v>35</v>
      </c>
      <c r="M1064" s="15" t="s">
        <v>30</v>
      </c>
      <c r="N1064" s="15" t="s">
        <v>31</v>
      </c>
      <c r="O1064" s="15" t="s">
        <v>1030</v>
      </c>
      <c r="P1064" s="16" t="s">
        <v>166</v>
      </c>
      <c r="Q1064" s="19">
        <v>38169</v>
      </c>
      <c r="R1064" s="15" t="s">
        <v>146</v>
      </c>
      <c r="S1064" s="15"/>
      <c r="T1064" s="24" t="s">
        <v>3853</v>
      </c>
      <c r="U1064" s="14" t="str">
        <f ca="1">VLOOKUP(T1064,[1]sheet1!$C$1:$D$65536,2,0)</f>
        <v>15882306369</v>
      </c>
      <c r="V1064" s="17">
        <v>39142</v>
      </c>
      <c r="W1064" s="15" t="s">
        <v>36</v>
      </c>
      <c r="X1064" s="21">
        <f t="shared" si="34"/>
        <v>10</v>
      </c>
      <c r="Y1064" s="21">
        <f t="shared" si="35"/>
        <v>10</v>
      </c>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21"/>
      <c r="ET1064" s="21"/>
      <c r="EU1064" s="21"/>
      <c r="EV1064" s="21"/>
      <c r="EW1064" s="21"/>
      <c r="EX1064" s="21"/>
      <c r="EY1064" s="21"/>
      <c r="EZ1064" s="21"/>
      <c r="FA1064" s="21"/>
      <c r="FB1064" s="21"/>
      <c r="FC1064" s="21"/>
      <c r="FD1064" s="21"/>
      <c r="FE1064" s="21"/>
      <c r="FF1064" s="21"/>
      <c r="FG1064" s="21"/>
      <c r="FH1064" s="21"/>
      <c r="FI1064" s="21"/>
      <c r="FJ1064" s="21"/>
      <c r="FK1064" s="21"/>
      <c r="FL1064" s="21"/>
      <c r="FM1064" s="21"/>
      <c r="FN1064" s="21"/>
      <c r="FO1064" s="21"/>
      <c r="FP1064" s="21"/>
      <c r="FQ1064" s="21"/>
      <c r="FR1064" s="21"/>
      <c r="FS1064" s="21"/>
      <c r="FT1064" s="21"/>
      <c r="FU1064" s="21"/>
      <c r="FV1064" s="21"/>
      <c r="FW1064" s="21"/>
      <c r="FX1064" s="21"/>
      <c r="FY1064" s="21"/>
      <c r="FZ1064" s="21"/>
      <c r="GA1064" s="21"/>
      <c r="GB1064" s="21"/>
      <c r="GC1064" s="21"/>
      <c r="GD1064" s="21"/>
      <c r="GE1064" s="21"/>
      <c r="GF1064" s="21"/>
      <c r="GG1064" s="21"/>
      <c r="GH1064" s="21"/>
      <c r="GI1064" s="21"/>
      <c r="GJ1064" s="21"/>
      <c r="GK1064" s="21"/>
      <c r="GL1064" s="21"/>
      <c r="GM1064" s="21"/>
      <c r="GN1064" s="21"/>
      <c r="GO1064" s="21"/>
      <c r="GP1064" s="21"/>
      <c r="GQ1064" s="21"/>
      <c r="GR1064" s="21"/>
      <c r="GS1064" s="21"/>
      <c r="GT1064" s="21"/>
      <c r="GU1064" s="21"/>
      <c r="GV1064" s="21"/>
      <c r="GW1064" s="21"/>
      <c r="GX1064" s="21"/>
      <c r="GY1064" s="21"/>
      <c r="GZ1064" s="21"/>
      <c r="HA1064" s="21"/>
      <c r="HB1064" s="21"/>
      <c r="HC1064" s="21"/>
      <c r="HD1064" s="21"/>
      <c r="HE1064" s="21"/>
      <c r="HF1064" s="21"/>
      <c r="HG1064" s="21"/>
      <c r="HH1064" s="21"/>
      <c r="HI1064" s="21"/>
      <c r="HJ1064" s="21"/>
      <c r="HK1064" s="21"/>
      <c r="HL1064" s="21"/>
      <c r="HM1064" s="21"/>
      <c r="HN1064" s="21"/>
      <c r="HO1064" s="21"/>
      <c r="HP1064" s="21"/>
      <c r="HQ1064" s="21"/>
      <c r="HR1064" s="21"/>
      <c r="HS1064" s="21"/>
      <c r="HT1064" s="21"/>
    </row>
    <row r="1065" s="9" customFormat="1" ht="30" customHeight="1" spans="1:228">
      <c r="A1065" s="10"/>
      <c r="B1065" s="14" t="s">
        <v>3854</v>
      </c>
      <c r="C1065" s="15" t="s">
        <v>3774</v>
      </c>
      <c r="D1065" s="15"/>
      <c r="E1065" s="15">
        <v>1170</v>
      </c>
      <c r="F1065" s="16" t="s">
        <v>3855</v>
      </c>
      <c r="G1065" s="15" t="s">
        <v>56</v>
      </c>
      <c r="H1065" s="15" t="s">
        <v>136</v>
      </c>
      <c r="I1065" s="15"/>
      <c r="J1065" s="15" t="s">
        <v>41</v>
      </c>
      <c r="K1065" s="17">
        <v>32591</v>
      </c>
      <c r="L1065" s="15">
        <v>29</v>
      </c>
      <c r="M1065" s="15" t="s">
        <v>30</v>
      </c>
      <c r="N1065" s="15" t="s">
        <v>31</v>
      </c>
      <c r="O1065" s="15" t="s">
        <v>32</v>
      </c>
      <c r="P1065" s="16" t="s">
        <v>166</v>
      </c>
      <c r="Q1065" s="19">
        <v>41456</v>
      </c>
      <c r="R1065" s="15" t="s">
        <v>146</v>
      </c>
      <c r="S1065" s="15"/>
      <c r="T1065" s="24" t="s">
        <v>3856</v>
      </c>
      <c r="U1065" s="14" t="str">
        <f ca="1">VLOOKUP(T1065,[1]sheet1!$C$1:$D$65536,2,0)</f>
        <v>15828132119</v>
      </c>
      <c r="V1065" s="17">
        <v>41730</v>
      </c>
      <c r="W1065" s="15" t="s">
        <v>80</v>
      </c>
      <c r="X1065" s="21">
        <f t="shared" si="34"/>
        <v>3</v>
      </c>
      <c r="Y1065" s="21">
        <f t="shared" si="35"/>
        <v>5</v>
      </c>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21"/>
      <c r="ET1065" s="21"/>
      <c r="EU1065" s="21"/>
      <c r="EV1065" s="21"/>
      <c r="EW1065" s="21"/>
      <c r="EX1065" s="21"/>
      <c r="EY1065" s="21"/>
      <c r="EZ1065" s="21"/>
      <c r="FA1065" s="21"/>
      <c r="FB1065" s="21"/>
      <c r="FC1065" s="21"/>
      <c r="FD1065" s="21"/>
      <c r="FE1065" s="21"/>
      <c r="FF1065" s="21"/>
      <c r="FG1065" s="21"/>
      <c r="FH1065" s="21"/>
      <c r="FI1065" s="21"/>
      <c r="FJ1065" s="21"/>
      <c r="FK1065" s="21"/>
      <c r="FL1065" s="21"/>
      <c r="FM1065" s="21"/>
      <c r="FN1065" s="21"/>
      <c r="FO1065" s="21"/>
      <c r="FP1065" s="21"/>
      <c r="FQ1065" s="21"/>
      <c r="FR1065" s="21"/>
      <c r="FS1065" s="21"/>
      <c r="FT1065" s="21"/>
      <c r="FU1065" s="21"/>
      <c r="FV1065" s="21"/>
      <c r="FW1065" s="21"/>
      <c r="FX1065" s="21"/>
      <c r="FY1065" s="21"/>
      <c r="FZ1065" s="21"/>
      <c r="GA1065" s="21"/>
      <c r="GB1065" s="21"/>
      <c r="GC1065" s="21"/>
      <c r="GD1065" s="21"/>
      <c r="GE1065" s="21"/>
      <c r="GF1065" s="21"/>
      <c r="GG1065" s="21"/>
      <c r="GH1065" s="21"/>
      <c r="GI1065" s="21"/>
      <c r="GJ1065" s="21"/>
      <c r="GK1065" s="21"/>
      <c r="GL1065" s="21"/>
      <c r="GM1065" s="21"/>
      <c r="GN1065" s="21"/>
      <c r="GO1065" s="21"/>
      <c r="GP1065" s="21"/>
      <c r="GQ1065" s="21"/>
      <c r="GR1065" s="21"/>
      <c r="GS1065" s="21"/>
      <c r="GT1065" s="21"/>
      <c r="GU1065" s="21"/>
      <c r="GV1065" s="21"/>
      <c r="GW1065" s="21"/>
      <c r="GX1065" s="21"/>
      <c r="GY1065" s="21"/>
      <c r="GZ1065" s="21"/>
      <c r="HA1065" s="21"/>
      <c r="HB1065" s="21"/>
      <c r="HC1065" s="21"/>
      <c r="HD1065" s="21"/>
      <c r="HE1065" s="21"/>
      <c r="HF1065" s="21"/>
      <c r="HG1065" s="21"/>
      <c r="HH1065" s="21"/>
      <c r="HI1065" s="21"/>
      <c r="HJ1065" s="21"/>
      <c r="HK1065" s="21"/>
      <c r="HL1065" s="21"/>
      <c r="HM1065" s="21"/>
      <c r="HN1065" s="21"/>
      <c r="HO1065" s="21"/>
      <c r="HP1065" s="21"/>
      <c r="HQ1065" s="21"/>
      <c r="HR1065" s="21"/>
      <c r="HS1065" s="21"/>
      <c r="HT1065" s="21"/>
    </row>
    <row r="1066" s="9" customFormat="1" ht="30" customHeight="1" spans="1:228">
      <c r="A1066" s="10"/>
      <c r="B1066" s="14" t="e">
        <v>#N/A</v>
      </c>
      <c r="C1066" s="15" t="s">
        <v>3774</v>
      </c>
      <c r="D1066" s="15"/>
      <c r="E1066" s="15">
        <v>126</v>
      </c>
      <c r="F1066" s="16" t="s">
        <v>3857</v>
      </c>
      <c r="G1066" s="15" t="s">
        <v>56</v>
      </c>
      <c r="H1066" s="15" t="s">
        <v>136</v>
      </c>
      <c r="I1066" s="15"/>
      <c r="J1066" s="15" t="s">
        <v>41</v>
      </c>
      <c r="K1066" s="17">
        <v>31779</v>
      </c>
      <c r="L1066" s="15">
        <v>31</v>
      </c>
      <c r="M1066" s="15" t="s">
        <v>30</v>
      </c>
      <c r="N1066" s="15" t="s">
        <v>31</v>
      </c>
      <c r="O1066" s="15" t="s">
        <v>1030</v>
      </c>
      <c r="P1066" s="16" t="s">
        <v>166</v>
      </c>
      <c r="Q1066" s="19">
        <v>41456</v>
      </c>
      <c r="R1066" s="15" t="s">
        <v>146</v>
      </c>
      <c r="S1066" s="15"/>
      <c r="T1066" s="20" t="s">
        <v>3858</v>
      </c>
      <c r="U1066" s="14" t="e">
        <f ca="1">VLOOKUP(T1066,[1]sheet1!$C$1:$D$65536,2,0)</f>
        <v>#N/A</v>
      </c>
      <c r="V1066" s="17">
        <v>40107</v>
      </c>
      <c r="W1066" s="15" t="s">
        <v>36</v>
      </c>
      <c r="X1066" s="21">
        <f t="shared" si="34"/>
        <v>8</v>
      </c>
      <c r="Y1066" s="21">
        <f t="shared" si="35"/>
        <v>5</v>
      </c>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21"/>
      <c r="ET1066" s="21"/>
      <c r="EU1066" s="21"/>
      <c r="EV1066" s="21"/>
      <c r="EW1066" s="21"/>
      <c r="EX1066" s="21"/>
      <c r="EY1066" s="21"/>
      <c r="EZ1066" s="21"/>
      <c r="FA1066" s="21"/>
      <c r="FB1066" s="21"/>
      <c r="FC1066" s="21"/>
      <c r="FD1066" s="21"/>
      <c r="FE1066" s="21"/>
      <c r="FF1066" s="21"/>
      <c r="FG1066" s="21"/>
      <c r="FH1066" s="21"/>
      <c r="FI1066" s="21"/>
      <c r="FJ1066" s="21"/>
      <c r="FK1066" s="21"/>
      <c r="FL1066" s="21"/>
      <c r="FM1066" s="21"/>
      <c r="FN1066" s="21"/>
      <c r="FO1066" s="21"/>
      <c r="FP1066" s="21"/>
      <c r="FQ1066" s="21"/>
      <c r="FR1066" s="21"/>
      <c r="FS1066" s="21"/>
      <c r="FT1066" s="21"/>
      <c r="FU1066" s="21"/>
      <c r="FV1066" s="21"/>
      <c r="FW1066" s="21"/>
      <c r="FX1066" s="21"/>
      <c r="FY1066" s="21"/>
      <c r="FZ1066" s="21"/>
      <c r="GA1066" s="21"/>
      <c r="GB1066" s="21"/>
      <c r="GC1066" s="21"/>
      <c r="GD1066" s="21"/>
      <c r="GE1066" s="21"/>
      <c r="GF1066" s="21"/>
      <c r="GG1066" s="21"/>
      <c r="GH1066" s="21"/>
      <c r="GI1066" s="21"/>
      <c r="GJ1066" s="21"/>
      <c r="GK1066" s="21"/>
      <c r="GL1066" s="21"/>
      <c r="GM1066" s="21"/>
      <c r="GN1066" s="21"/>
      <c r="GO1066" s="21"/>
      <c r="GP1066" s="21"/>
      <c r="GQ1066" s="21"/>
      <c r="GR1066" s="21"/>
      <c r="GS1066" s="21"/>
      <c r="GT1066" s="21"/>
      <c r="GU1066" s="21"/>
      <c r="GV1066" s="21"/>
      <c r="GW1066" s="21"/>
      <c r="GX1066" s="21"/>
      <c r="GY1066" s="21"/>
      <c r="GZ1066" s="21"/>
      <c r="HA1066" s="21"/>
      <c r="HB1066" s="21"/>
      <c r="HC1066" s="21"/>
      <c r="HD1066" s="21"/>
      <c r="HE1066" s="21"/>
      <c r="HF1066" s="21"/>
      <c r="HG1066" s="21"/>
      <c r="HH1066" s="21"/>
      <c r="HI1066" s="21"/>
      <c r="HJ1066" s="21"/>
      <c r="HK1066" s="21"/>
      <c r="HL1066" s="21"/>
      <c r="HM1066" s="21"/>
      <c r="HN1066" s="21"/>
      <c r="HO1066" s="21"/>
      <c r="HP1066" s="21"/>
      <c r="HQ1066" s="21"/>
      <c r="HR1066" s="21"/>
      <c r="HS1066" s="21"/>
      <c r="HT1066" s="21"/>
    </row>
    <row r="1067" s="9" customFormat="1" ht="30" customHeight="1" spans="1:228">
      <c r="A1067" s="10"/>
      <c r="B1067" s="14" t="s">
        <v>3859</v>
      </c>
      <c r="C1067" s="15" t="s">
        <v>3774</v>
      </c>
      <c r="D1067" s="15"/>
      <c r="E1067" s="15">
        <v>1421</v>
      </c>
      <c r="F1067" s="16" t="s">
        <v>3860</v>
      </c>
      <c r="G1067" s="15" t="s">
        <v>56</v>
      </c>
      <c r="H1067" s="15" t="s">
        <v>136</v>
      </c>
      <c r="I1067" s="15"/>
      <c r="J1067" s="15" t="s">
        <v>41</v>
      </c>
      <c r="K1067" s="17">
        <v>33786</v>
      </c>
      <c r="L1067" s="15">
        <v>26</v>
      </c>
      <c r="M1067" s="15" t="s">
        <v>30</v>
      </c>
      <c r="N1067" s="15" t="s">
        <v>31</v>
      </c>
      <c r="O1067" s="15" t="s">
        <v>1030</v>
      </c>
      <c r="P1067" s="16" t="s">
        <v>166</v>
      </c>
      <c r="Q1067" s="19">
        <v>43112</v>
      </c>
      <c r="R1067" s="15" t="s">
        <v>136</v>
      </c>
      <c r="S1067" s="15"/>
      <c r="T1067" s="20" t="s">
        <v>3861</v>
      </c>
      <c r="U1067" s="14" t="str">
        <f ca="1">VLOOKUP(T1067,[1]sheet1!$C$1:$D$65536,2,0)</f>
        <v>13551154944</v>
      </c>
      <c r="V1067" s="17">
        <v>42736</v>
      </c>
      <c r="W1067" s="15" t="s">
        <v>36</v>
      </c>
      <c r="X1067" s="21">
        <f t="shared" si="34"/>
        <v>1</v>
      </c>
      <c r="Y1067" s="21">
        <f t="shared" si="35"/>
        <v>5</v>
      </c>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21"/>
      <c r="ET1067" s="21"/>
      <c r="EU1067" s="21"/>
      <c r="EV1067" s="21"/>
      <c r="EW1067" s="21"/>
      <c r="EX1067" s="21"/>
      <c r="EY1067" s="21"/>
      <c r="EZ1067" s="21"/>
      <c r="FA1067" s="21"/>
      <c r="FB1067" s="21"/>
      <c r="FC1067" s="21"/>
      <c r="FD1067" s="21"/>
      <c r="FE1067" s="21"/>
      <c r="FF1067" s="21"/>
      <c r="FG1067" s="21"/>
      <c r="FH1067" s="21"/>
      <c r="FI1067" s="21"/>
      <c r="FJ1067" s="21"/>
      <c r="FK1067" s="21"/>
      <c r="FL1067" s="21"/>
      <c r="FM1067" s="21"/>
      <c r="FN1067" s="21"/>
      <c r="FO1067" s="21"/>
      <c r="FP1067" s="21"/>
      <c r="FQ1067" s="21"/>
      <c r="FR1067" s="21"/>
      <c r="FS1067" s="21"/>
      <c r="FT1067" s="21"/>
      <c r="FU1067" s="21"/>
      <c r="FV1067" s="21"/>
      <c r="FW1067" s="21"/>
      <c r="FX1067" s="21"/>
      <c r="FY1067" s="21"/>
      <c r="FZ1067" s="21"/>
      <c r="GA1067" s="21"/>
      <c r="GB1067" s="21"/>
      <c r="GC1067" s="21"/>
      <c r="GD1067" s="21"/>
      <c r="GE1067" s="21"/>
      <c r="GF1067" s="21"/>
      <c r="GG1067" s="21"/>
      <c r="GH1067" s="21"/>
      <c r="GI1067" s="21"/>
      <c r="GJ1067" s="21"/>
      <c r="GK1067" s="21"/>
      <c r="GL1067" s="21"/>
      <c r="GM1067" s="21"/>
      <c r="GN1067" s="21"/>
      <c r="GO1067" s="21"/>
      <c r="GP1067" s="21"/>
      <c r="GQ1067" s="21"/>
      <c r="GR1067" s="21"/>
      <c r="GS1067" s="21"/>
      <c r="GT1067" s="21"/>
      <c r="GU1067" s="21"/>
      <c r="GV1067" s="21"/>
      <c r="GW1067" s="21"/>
      <c r="GX1067" s="21"/>
      <c r="GY1067" s="21"/>
      <c r="GZ1067" s="21"/>
      <c r="HA1067" s="21"/>
      <c r="HB1067" s="21"/>
      <c r="HC1067" s="21"/>
      <c r="HD1067" s="21"/>
      <c r="HE1067" s="21"/>
      <c r="HF1067" s="21"/>
      <c r="HG1067" s="21"/>
      <c r="HH1067" s="21"/>
      <c r="HI1067" s="21"/>
      <c r="HJ1067" s="21"/>
      <c r="HK1067" s="21"/>
      <c r="HL1067" s="21"/>
      <c r="HM1067" s="21"/>
      <c r="HN1067" s="21"/>
      <c r="HO1067" s="21"/>
      <c r="HP1067" s="21"/>
      <c r="HQ1067" s="21"/>
      <c r="HR1067" s="21"/>
      <c r="HS1067" s="21"/>
      <c r="HT1067" s="21"/>
    </row>
    <row r="1068" s="9" customFormat="1" ht="30" customHeight="1" spans="1:228">
      <c r="A1068" s="10"/>
      <c r="B1068" s="14" t="e">
        <v>#N/A</v>
      </c>
      <c r="C1068" s="15" t="s">
        <v>3774</v>
      </c>
      <c r="D1068" s="15"/>
      <c r="E1068" s="15">
        <v>926</v>
      </c>
      <c r="F1068" s="16" t="s">
        <v>3862</v>
      </c>
      <c r="G1068" s="15" t="s">
        <v>56</v>
      </c>
      <c r="H1068" s="15" t="s">
        <v>136</v>
      </c>
      <c r="I1068" s="15"/>
      <c r="J1068" s="15" t="s">
        <v>41</v>
      </c>
      <c r="K1068" s="17">
        <v>32815</v>
      </c>
      <c r="L1068" s="15">
        <v>28</v>
      </c>
      <c r="M1068" s="15" t="s">
        <v>30</v>
      </c>
      <c r="N1068" s="15" t="s">
        <v>31</v>
      </c>
      <c r="O1068" s="15" t="s">
        <v>1030</v>
      </c>
      <c r="P1068" s="16" t="s">
        <v>166</v>
      </c>
      <c r="Q1068" s="19">
        <v>42186</v>
      </c>
      <c r="R1068" s="15" t="s">
        <v>146</v>
      </c>
      <c r="S1068" s="15"/>
      <c r="T1068" s="20" t="s">
        <v>3863</v>
      </c>
      <c r="U1068" s="14" t="e">
        <f ca="1">VLOOKUP(T1068,[1]sheet1!$C$1:$D$65536,2,0)</f>
        <v>#N/A</v>
      </c>
      <c r="V1068" s="17">
        <v>40909</v>
      </c>
      <c r="W1068" s="15" t="s">
        <v>80</v>
      </c>
      <c r="X1068" s="21">
        <f t="shared" si="34"/>
        <v>6</v>
      </c>
      <c r="Y1068" s="21">
        <f t="shared" si="35"/>
        <v>5</v>
      </c>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F1068" s="21"/>
      <c r="FG1068" s="21"/>
      <c r="FH1068" s="21"/>
      <c r="FI1068" s="21"/>
      <c r="FJ1068" s="21"/>
      <c r="FK1068" s="21"/>
      <c r="FL1068" s="21"/>
      <c r="FM1068" s="21"/>
      <c r="FN1068" s="21"/>
      <c r="FO1068" s="21"/>
      <c r="FP1068" s="21"/>
      <c r="FQ1068" s="21"/>
      <c r="FR1068" s="21"/>
      <c r="FS1068" s="21"/>
      <c r="FT1068" s="21"/>
      <c r="FU1068" s="21"/>
      <c r="FV1068" s="21"/>
      <c r="FW1068" s="21"/>
      <c r="FX1068" s="21"/>
      <c r="FY1068" s="21"/>
      <c r="FZ1068" s="21"/>
      <c r="GA1068" s="21"/>
      <c r="GB1068" s="21"/>
      <c r="GC1068" s="21"/>
      <c r="GD1068" s="21"/>
      <c r="GE1068" s="21"/>
      <c r="GF1068" s="21"/>
      <c r="GG1068" s="21"/>
      <c r="GH1068" s="21"/>
      <c r="GI1068" s="21"/>
      <c r="GJ1068" s="21"/>
      <c r="GK1068" s="21"/>
      <c r="GL1068" s="21"/>
      <c r="GM1068" s="21"/>
      <c r="GN1068" s="21"/>
      <c r="GO1068" s="21"/>
      <c r="GP1068" s="21"/>
      <c r="GQ1068" s="21"/>
      <c r="GR1068" s="21"/>
      <c r="GS1068" s="21"/>
      <c r="GT1068" s="21"/>
      <c r="GU1068" s="21"/>
      <c r="GV1068" s="21"/>
      <c r="GW1068" s="21"/>
      <c r="GX1068" s="21"/>
      <c r="GY1068" s="21"/>
      <c r="GZ1068" s="21"/>
      <c r="HA1068" s="21"/>
      <c r="HB1068" s="21"/>
      <c r="HC1068" s="21"/>
      <c r="HD1068" s="21"/>
      <c r="HE1068" s="21"/>
      <c r="HF1068" s="21"/>
      <c r="HG1068" s="21"/>
      <c r="HH1068" s="21"/>
      <c r="HI1068" s="21"/>
      <c r="HJ1068" s="21"/>
      <c r="HK1068" s="21"/>
      <c r="HL1068" s="21"/>
      <c r="HM1068" s="21"/>
      <c r="HN1068" s="21"/>
      <c r="HO1068" s="21"/>
      <c r="HP1068" s="21"/>
      <c r="HQ1068" s="21"/>
      <c r="HR1068" s="21"/>
      <c r="HS1068" s="21"/>
      <c r="HT1068" s="21"/>
    </row>
    <row r="1069" s="9" customFormat="1" ht="30" customHeight="1" spans="1:228">
      <c r="A1069" s="10"/>
      <c r="B1069" s="14" t="e">
        <v>#N/A</v>
      </c>
      <c r="C1069" s="15" t="s">
        <v>3774</v>
      </c>
      <c r="D1069" s="15"/>
      <c r="E1069" s="15">
        <v>850</v>
      </c>
      <c r="F1069" s="16" t="s">
        <v>3864</v>
      </c>
      <c r="G1069" s="15" t="s">
        <v>56</v>
      </c>
      <c r="H1069" s="15" t="s">
        <v>136</v>
      </c>
      <c r="I1069" s="15"/>
      <c r="J1069" s="15" t="s">
        <v>41</v>
      </c>
      <c r="K1069" s="17">
        <v>32351</v>
      </c>
      <c r="L1069" s="15">
        <v>30</v>
      </c>
      <c r="M1069" s="15" t="s">
        <v>30</v>
      </c>
      <c r="N1069" s="15" t="s">
        <v>31</v>
      </c>
      <c r="O1069" s="15" t="s">
        <v>1030</v>
      </c>
      <c r="P1069" s="16" t="s">
        <v>166</v>
      </c>
      <c r="Q1069" s="19">
        <v>42736</v>
      </c>
      <c r="R1069" s="15" t="s">
        <v>146</v>
      </c>
      <c r="S1069" s="15"/>
      <c r="T1069" s="24" t="s">
        <v>3865</v>
      </c>
      <c r="U1069" s="14" t="e">
        <f ca="1">VLOOKUP(T1069,[1]sheet1!$C$1:$D$65536,2,0)</f>
        <v>#N/A</v>
      </c>
      <c r="V1069" s="17">
        <v>40559</v>
      </c>
      <c r="W1069" s="15" t="s">
        <v>36</v>
      </c>
      <c r="X1069" s="21">
        <f t="shared" si="34"/>
        <v>6</v>
      </c>
      <c r="Y1069" s="21">
        <f t="shared" si="35"/>
        <v>5</v>
      </c>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21"/>
      <c r="ET1069" s="21"/>
      <c r="EU1069" s="21"/>
      <c r="EV1069" s="21"/>
      <c r="EW1069" s="21"/>
      <c r="EX1069" s="21"/>
      <c r="EY1069" s="21"/>
      <c r="EZ1069" s="21"/>
      <c r="FA1069" s="21"/>
      <c r="FB1069" s="21"/>
      <c r="FC1069" s="21"/>
      <c r="FD1069" s="21"/>
      <c r="FE1069" s="21"/>
      <c r="FF1069" s="21"/>
      <c r="FG1069" s="21"/>
      <c r="FH1069" s="21"/>
      <c r="FI1069" s="21"/>
      <c r="FJ1069" s="21"/>
      <c r="FK1069" s="21"/>
      <c r="FL1069" s="21"/>
      <c r="FM1069" s="21"/>
      <c r="FN1069" s="21"/>
      <c r="FO1069" s="21"/>
      <c r="FP1069" s="21"/>
      <c r="FQ1069" s="21"/>
      <c r="FR1069" s="21"/>
      <c r="FS1069" s="21"/>
      <c r="FT1069" s="21"/>
      <c r="FU1069" s="21"/>
      <c r="FV1069" s="21"/>
      <c r="FW1069" s="21"/>
      <c r="FX1069" s="21"/>
      <c r="FY1069" s="21"/>
      <c r="FZ1069" s="21"/>
      <c r="GA1069" s="21"/>
      <c r="GB1069" s="21"/>
      <c r="GC1069" s="21"/>
      <c r="GD1069" s="21"/>
      <c r="GE1069" s="21"/>
      <c r="GF1069" s="21"/>
      <c r="GG1069" s="21"/>
      <c r="GH1069" s="21"/>
      <c r="GI1069" s="21"/>
      <c r="GJ1069" s="21"/>
      <c r="GK1069" s="21"/>
      <c r="GL1069" s="21"/>
      <c r="GM1069" s="21"/>
      <c r="GN1069" s="21"/>
      <c r="GO1069" s="21"/>
      <c r="GP1069" s="21"/>
      <c r="GQ1069" s="21"/>
      <c r="GR1069" s="21"/>
      <c r="GS1069" s="21"/>
      <c r="GT1069" s="21"/>
      <c r="GU1069" s="21"/>
      <c r="GV1069" s="21"/>
      <c r="GW1069" s="21"/>
      <c r="GX1069" s="21"/>
      <c r="GY1069" s="21"/>
      <c r="GZ1069" s="21"/>
      <c r="HA1069" s="21"/>
      <c r="HB1069" s="21"/>
      <c r="HC1069" s="21"/>
      <c r="HD1069" s="21"/>
      <c r="HE1069" s="21"/>
      <c r="HF1069" s="21"/>
      <c r="HG1069" s="21"/>
      <c r="HH1069" s="21"/>
      <c r="HI1069" s="21"/>
      <c r="HJ1069" s="21"/>
      <c r="HK1069" s="21"/>
      <c r="HL1069" s="21"/>
      <c r="HM1069" s="21"/>
      <c r="HN1069" s="21"/>
      <c r="HO1069" s="21"/>
      <c r="HP1069" s="21"/>
      <c r="HQ1069" s="21"/>
      <c r="HR1069" s="21"/>
      <c r="HS1069" s="21"/>
      <c r="HT1069" s="21"/>
    </row>
    <row r="1070" s="9" customFormat="1" ht="30" customHeight="1" spans="1:228">
      <c r="A1070" s="10"/>
      <c r="B1070" s="14" t="e">
        <v>#N/A</v>
      </c>
      <c r="C1070" s="15" t="s">
        <v>3774</v>
      </c>
      <c r="D1070" s="15"/>
      <c r="E1070" s="15">
        <v>1337</v>
      </c>
      <c r="F1070" s="16" t="s">
        <v>3866</v>
      </c>
      <c r="G1070" s="15" t="s">
        <v>56</v>
      </c>
      <c r="H1070" s="15" t="s">
        <v>136</v>
      </c>
      <c r="I1070" s="15"/>
      <c r="J1070" s="15" t="s">
        <v>41</v>
      </c>
      <c r="K1070" s="17">
        <v>34056</v>
      </c>
      <c r="L1070" s="15">
        <v>25</v>
      </c>
      <c r="M1070" s="15" t="s">
        <v>30</v>
      </c>
      <c r="N1070" s="15" t="s">
        <v>31</v>
      </c>
      <c r="O1070" s="15" t="s">
        <v>32</v>
      </c>
      <c r="P1070" s="16" t="s">
        <v>166</v>
      </c>
      <c r="Q1070" s="19">
        <v>42186</v>
      </c>
      <c r="R1070" s="15" t="s">
        <v>146</v>
      </c>
      <c r="S1070" s="15"/>
      <c r="T1070" s="24" t="s">
        <v>3867</v>
      </c>
      <c r="U1070" s="14" t="e">
        <f ca="1">VLOOKUP(T1070,[1]sheet1!$C$1:$D$65536,2,0)</f>
        <v>#N/A</v>
      </c>
      <c r="V1070" s="17">
        <v>42210</v>
      </c>
      <c r="W1070" s="15" t="s">
        <v>36</v>
      </c>
      <c r="X1070" s="21">
        <f t="shared" si="34"/>
        <v>2</v>
      </c>
      <c r="Y1070" s="21">
        <f t="shared" si="35"/>
        <v>5</v>
      </c>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21"/>
      <c r="FG1070" s="21"/>
      <c r="FH1070" s="21"/>
      <c r="FI1070" s="21"/>
      <c r="FJ1070" s="21"/>
      <c r="FK1070" s="21"/>
      <c r="FL1070" s="21"/>
      <c r="FM1070" s="21"/>
      <c r="FN1070" s="21"/>
      <c r="FO1070" s="21"/>
      <c r="FP1070" s="21"/>
      <c r="FQ1070" s="21"/>
      <c r="FR1070" s="21"/>
      <c r="FS1070" s="21"/>
      <c r="FT1070" s="21"/>
      <c r="FU1070" s="21"/>
      <c r="FV1070" s="21"/>
      <c r="FW1070" s="21"/>
      <c r="FX1070" s="21"/>
      <c r="FY1070" s="21"/>
      <c r="FZ1070" s="21"/>
      <c r="GA1070" s="21"/>
      <c r="GB1070" s="21"/>
      <c r="GC1070" s="21"/>
      <c r="GD1070" s="21"/>
      <c r="GE1070" s="21"/>
      <c r="GF1070" s="21"/>
      <c r="GG1070" s="21"/>
      <c r="GH1070" s="21"/>
      <c r="GI1070" s="21"/>
      <c r="GJ1070" s="21"/>
      <c r="GK1070" s="21"/>
      <c r="GL1070" s="21"/>
      <c r="GM1070" s="21"/>
      <c r="GN1070" s="21"/>
      <c r="GO1070" s="21"/>
      <c r="GP1070" s="21"/>
      <c r="GQ1070" s="21"/>
      <c r="GR1070" s="21"/>
      <c r="GS1070" s="21"/>
      <c r="GT1070" s="21"/>
      <c r="GU1070" s="21"/>
      <c r="GV1070" s="21"/>
      <c r="GW1070" s="21"/>
      <c r="GX1070" s="21"/>
      <c r="GY1070" s="21"/>
      <c r="GZ1070" s="21"/>
      <c r="HA1070" s="21"/>
      <c r="HB1070" s="21"/>
      <c r="HC1070" s="21"/>
      <c r="HD1070" s="21"/>
      <c r="HE1070" s="21"/>
      <c r="HF1070" s="21"/>
      <c r="HG1070" s="21"/>
      <c r="HH1070" s="21"/>
      <c r="HI1070" s="21"/>
      <c r="HJ1070" s="21"/>
      <c r="HK1070" s="21"/>
      <c r="HL1070" s="21"/>
      <c r="HM1070" s="21"/>
      <c r="HN1070" s="21"/>
      <c r="HO1070" s="21"/>
      <c r="HP1070" s="21"/>
      <c r="HQ1070" s="21"/>
      <c r="HR1070" s="21"/>
      <c r="HS1070" s="21"/>
      <c r="HT1070" s="21"/>
    </row>
    <row r="1071" s="9" customFormat="1" ht="30" customHeight="1" spans="1:228">
      <c r="A1071" s="10"/>
      <c r="B1071" s="14" t="e">
        <v>#N/A</v>
      </c>
      <c r="C1071" s="15" t="s">
        <v>3774</v>
      </c>
      <c r="D1071" s="15"/>
      <c r="E1071" s="15">
        <v>1235</v>
      </c>
      <c r="F1071" s="16" t="s">
        <v>3868</v>
      </c>
      <c r="G1071" s="15" t="s">
        <v>56</v>
      </c>
      <c r="H1071" s="15" t="s">
        <v>136</v>
      </c>
      <c r="I1071" s="15"/>
      <c r="J1071" s="15" t="s">
        <v>41</v>
      </c>
      <c r="K1071" s="17">
        <v>32990</v>
      </c>
      <c r="L1071" s="15">
        <v>28</v>
      </c>
      <c r="M1071" s="15" t="s">
        <v>30</v>
      </c>
      <c r="N1071" s="15" t="s">
        <v>31</v>
      </c>
      <c r="O1071" s="15" t="s">
        <v>32</v>
      </c>
      <c r="P1071" s="16" t="s">
        <v>166</v>
      </c>
      <c r="Q1071" s="19">
        <v>41820</v>
      </c>
      <c r="R1071" s="15" t="s">
        <v>146</v>
      </c>
      <c r="S1071" s="15"/>
      <c r="T1071" s="24" t="s">
        <v>3869</v>
      </c>
      <c r="U1071" s="14" t="e">
        <f ca="1">VLOOKUP(T1071,[1]sheet1!$C$1:$D$65536,2,0)</f>
        <v>#N/A</v>
      </c>
      <c r="V1071" s="17">
        <v>41821</v>
      </c>
      <c r="W1071" s="15" t="s">
        <v>80</v>
      </c>
      <c r="X1071" s="21">
        <f t="shared" si="34"/>
        <v>3</v>
      </c>
      <c r="Y1071" s="21">
        <f t="shared" si="35"/>
        <v>5</v>
      </c>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1"/>
      <c r="FB1071" s="21"/>
      <c r="FC1071" s="21"/>
      <c r="FD1071" s="21"/>
      <c r="FE1071" s="21"/>
      <c r="FF1071" s="21"/>
      <c r="FG1071" s="21"/>
      <c r="FH1071" s="21"/>
      <c r="FI1071" s="21"/>
      <c r="FJ1071" s="21"/>
      <c r="FK1071" s="21"/>
      <c r="FL1071" s="21"/>
      <c r="FM1071" s="21"/>
      <c r="FN1071" s="21"/>
      <c r="FO1071" s="21"/>
      <c r="FP1071" s="21"/>
      <c r="FQ1071" s="21"/>
      <c r="FR1071" s="21"/>
      <c r="FS1071" s="21"/>
      <c r="FT1071" s="21"/>
      <c r="FU1071" s="21"/>
      <c r="FV1071" s="21"/>
      <c r="FW1071" s="21"/>
      <c r="FX1071" s="21"/>
      <c r="FY1071" s="21"/>
      <c r="FZ1071" s="21"/>
      <c r="GA1071" s="21"/>
      <c r="GB1071" s="21"/>
      <c r="GC1071" s="21"/>
      <c r="GD1071" s="21"/>
      <c r="GE1071" s="21"/>
      <c r="GF1071" s="21"/>
      <c r="GG1071" s="21"/>
      <c r="GH1071" s="21"/>
      <c r="GI1071" s="21"/>
      <c r="GJ1071" s="21"/>
      <c r="GK1071" s="21"/>
      <c r="GL1071" s="21"/>
      <c r="GM1071" s="21"/>
      <c r="GN1071" s="21"/>
      <c r="GO1071" s="21"/>
      <c r="GP1071" s="21"/>
      <c r="GQ1071" s="21"/>
      <c r="GR1071" s="21"/>
      <c r="GS1071" s="21"/>
      <c r="GT1071" s="21"/>
      <c r="GU1071" s="21"/>
      <c r="GV1071" s="21"/>
      <c r="GW1071" s="21"/>
      <c r="GX1071" s="21"/>
      <c r="GY1071" s="21"/>
      <c r="GZ1071" s="21"/>
      <c r="HA1071" s="21"/>
      <c r="HB1071" s="21"/>
      <c r="HC1071" s="21"/>
      <c r="HD1071" s="21"/>
      <c r="HE1071" s="21"/>
      <c r="HF1071" s="21"/>
      <c r="HG1071" s="21"/>
      <c r="HH1071" s="21"/>
      <c r="HI1071" s="21"/>
      <c r="HJ1071" s="21"/>
      <c r="HK1071" s="21"/>
      <c r="HL1071" s="21"/>
      <c r="HM1071" s="21"/>
      <c r="HN1071" s="21"/>
      <c r="HO1071" s="21"/>
      <c r="HP1071" s="21"/>
      <c r="HQ1071" s="21"/>
      <c r="HR1071" s="21"/>
      <c r="HS1071" s="21"/>
      <c r="HT1071" s="21"/>
    </row>
    <row r="1072" s="9" customFormat="1" ht="30" customHeight="1" spans="1:228">
      <c r="A1072" s="10"/>
      <c r="B1072" s="14" t="e">
        <v>#N/A</v>
      </c>
      <c r="C1072" s="15" t="s">
        <v>3774</v>
      </c>
      <c r="D1072" s="15"/>
      <c r="E1072" s="15">
        <v>607</v>
      </c>
      <c r="F1072" s="16" t="s">
        <v>3870</v>
      </c>
      <c r="G1072" s="15" t="s">
        <v>56</v>
      </c>
      <c r="H1072" s="15" t="s">
        <v>136</v>
      </c>
      <c r="I1072" s="15"/>
      <c r="J1072" s="15" t="s">
        <v>41</v>
      </c>
      <c r="K1072" s="17" t="s">
        <v>3871</v>
      </c>
      <c r="L1072" s="15">
        <v>29</v>
      </c>
      <c r="M1072" s="15" t="s">
        <v>30</v>
      </c>
      <c r="N1072" s="15" t="s">
        <v>31</v>
      </c>
      <c r="O1072" s="15" t="s">
        <v>1030</v>
      </c>
      <c r="P1072" s="16" t="s">
        <v>166</v>
      </c>
      <c r="Q1072" s="19">
        <v>41456</v>
      </c>
      <c r="R1072" s="15" t="s">
        <v>146</v>
      </c>
      <c r="S1072" s="15"/>
      <c r="T1072" s="24" t="s">
        <v>3872</v>
      </c>
      <c r="U1072" s="14" t="e">
        <f ca="1">VLOOKUP(T1072,[1]sheet1!$C$1:$D$65536,2,0)</f>
        <v>#N/A</v>
      </c>
      <c r="V1072" s="17">
        <v>40062</v>
      </c>
      <c r="W1072" s="15" t="s">
        <v>36</v>
      </c>
      <c r="X1072" s="21">
        <f t="shared" si="34"/>
        <v>8</v>
      </c>
      <c r="Y1072" s="21">
        <f t="shared" si="35"/>
        <v>5</v>
      </c>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21"/>
      <c r="ET1072" s="21"/>
      <c r="EU1072" s="21"/>
      <c r="EV1072" s="21"/>
      <c r="EW1072" s="21"/>
      <c r="EX1072" s="21"/>
      <c r="EY1072" s="21"/>
      <c r="EZ1072" s="21"/>
      <c r="FA1072" s="21"/>
      <c r="FB1072" s="21"/>
      <c r="FC1072" s="21"/>
      <c r="FD1072" s="21"/>
      <c r="FE1072" s="21"/>
      <c r="FF1072" s="21"/>
      <c r="FG1072" s="21"/>
      <c r="FH1072" s="21"/>
      <c r="FI1072" s="21"/>
      <c r="FJ1072" s="21"/>
      <c r="FK1072" s="21"/>
      <c r="FL1072" s="21"/>
      <c r="FM1072" s="21"/>
      <c r="FN1072" s="21"/>
      <c r="FO1072" s="21"/>
      <c r="FP1072" s="21"/>
      <c r="FQ1072" s="21"/>
      <c r="FR1072" s="21"/>
      <c r="FS1072" s="21"/>
      <c r="FT1072" s="21"/>
      <c r="FU1072" s="21"/>
      <c r="FV1072" s="21"/>
      <c r="FW1072" s="21"/>
      <c r="FX1072" s="21"/>
      <c r="FY1072" s="21"/>
      <c r="FZ1072" s="21"/>
      <c r="GA1072" s="21"/>
      <c r="GB1072" s="21"/>
      <c r="GC1072" s="21"/>
      <c r="GD1072" s="21"/>
      <c r="GE1072" s="21"/>
      <c r="GF1072" s="21"/>
      <c r="GG1072" s="21"/>
      <c r="GH1072" s="21"/>
      <c r="GI1072" s="21"/>
      <c r="GJ1072" s="21"/>
      <c r="GK1072" s="21"/>
      <c r="GL1072" s="21"/>
      <c r="GM1072" s="21"/>
      <c r="GN1072" s="21"/>
      <c r="GO1072" s="21"/>
      <c r="GP1072" s="21"/>
      <c r="GQ1072" s="21"/>
      <c r="GR1072" s="21"/>
      <c r="GS1072" s="21"/>
      <c r="GT1072" s="21"/>
      <c r="GU1072" s="21"/>
      <c r="GV1072" s="21"/>
      <c r="GW1072" s="21"/>
      <c r="GX1072" s="21"/>
      <c r="GY1072" s="21"/>
      <c r="GZ1072" s="21"/>
      <c r="HA1072" s="21"/>
      <c r="HB1072" s="21"/>
      <c r="HC1072" s="21"/>
      <c r="HD1072" s="21"/>
      <c r="HE1072" s="21"/>
      <c r="HF1072" s="21"/>
      <c r="HG1072" s="21"/>
      <c r="HH1072" s="21"/>
      <c r="HI1072" s="21"/>
      <c r="HJ1072" s="21"/>
      <c r="HK1072" s="21"/>
      <c r="HL1072" s="21"/>
      <c r="HM1072" s="21"/>
      <c r="HN1072" s="21"/>
      <c r="HO1072" s="21"/>
      <c r="HP1072" s="21"/>
      <c r="HQ1072" s="21"/>
      <c r="HR1072" s="21"/>
      <c r="HS1072" s="21"/>
      <c r="HT1072" s="21"/>
    </row>
    <row r="1073" s="9" customFormat="1" ht="30" customHeight="1" spans="1:228">
      <c r="A1073" s="10"/>
      <c r="B1073" s="14" t="s">
        <v>3873</v>
      </c>
      <c r="C1073" s="15" t="s">
        <v>3774</v>
      </c>
      <c r="D1073" s="15"/>
      <c r="E1073" s="15">
        <v>1229</v>
      </c>
      <c r="F1073" s="16" t="s">
        <v>3874</v>
      </c>
      <c r="G1073" s="15" t="s">
        <v>56</v>
      </c>
      <c r="H1073" s="15" t="s">
        <v>136</v>
      </c>
      <c r="I1073" s="15"/>
      <c r="J1073" s="15" t="s">
        <v>41</v>
      </c>
      <c r="K1073" s="17">
        <v>33626</v>
      </c>
      <c r="L1073" s="15">
        <v>26</v>
      </c>
      <c r="M1073" s="15" t="s">
        <v>30</v>
      </c>
      <c r="N1073" s="15" t="s">
        <v>31</v>
      </c>
      <c r="O1073" s="15" t="s">
        <v>32</v>
      </c>
      <c r="P1073" s="16" t="s">
        <v>166</v>
      </c>
      <c r="Q1073" s="19">
        <v>41820</v>
      </c>
      <c r="R1073" s="15" t="s">
        <v>146</v>
      </c>
      <c r="S1073" s="15"/>
      <c r="T1073" s="20" t="s">
        <v>3875</v>
      </c>
      <c r="U1073" s="14" t="str">
        <f ca="1">VLOOKUP(T1073,[1]sheet1!$C$1:$D$65536,2,0)</f>
        <v>13683402825</v>
      </c>
      <c r="V1073" s="17">
        <v>41913</v>
      </c>
      <c r="W1073" s="15" t="s">
        <v>36</v>
      </c>
      <c r="X1073" s="21">
        <f t="shared" si="34"/>
        <v>3</v>
      </c>
      <c r="Y1073" s="21">
        <f t="shared" si="35"/>
        <v>5</v>
      </c>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21"/>
      <c r="ET1073" s="21"/>
      <c r="EU1073" s="21"/>
      <c r="EV1073" s="21"/>
      <c r="EW1073" s="21"/>
      <c r="EX1073" s="21"/>
      <c r="EY1073" s="21"/>
      <c r="EZ1073" s="21"/>
      <c r="FA1073" s="21"/>
      <c r="FB1073" s="21"/>
      <c r="FC1073" s="21"/>
      <c r="FD1073" s="21"/>
      <c r="FE1073" s="21"/>
      <c r="FF1073" s="21"/>
      <c r="FG1073" s="21"/>
      <c r="FH1073" s="21"/>
      <c r="FI1073" s="21"/>
      <c r="FJ1073" s="21"/>
      <c r="FK1073" s="21"/>
      <c r="FL1073" s="21"/>
      <c r="FM1073" s="21"/>
      <c r="FN1073" s="21"/>
      <c r="FO1073" s="21"/>
      <c r="FP1073" s="21"/>
      <c r="FQ1073" s="21"/>
      <c r="FR1073" s="21"/>
      <c r="FS1073" s="21"/>
      <c r="FT1073" s="21"/>
      <c r="FU1073" s="21"/>
      <c r="FV1073" s="21"/>
      <c r="FW1073" s="21"/>
      <c r="FX1073" s="21"/>
      <c r="FY1073" s="21"/>
      <c r="FZ1073" s="21"/>
      <c r="GA1073" s="21"/>
      <c r="GB1073" s="21"/>
      <c r="GC1073" s="21"/>
      <c r="GD1073" s="21"/>
      <c r="GE1073" s="21"/>
      <c r="GF1073" s="21"/>
      <c r="GG1073" s="21"/>
      <c r="GH1073" s="21"/>
      <c r="GI1073" s="21"/>
      <c r="GJ1073" s="21"/>
      <c r="GK1073" s="21"/>
      <c r="GL1073" s="21"/>
      <c r="GM1073" s="21"/>
      <c r="GN1073" s="21"/>
      <c r="GO1073" s="21"/>
      <c r="GP1073" s="21"/>
      <c r="GQ1073" s="21"/>
      <c r="GR1073" s="21"/>
      <c r="GS1073" s="21"/>
      <c r="GT1073" s="21"/>
      <c r="GU1073" s="21"/>
      <c r="GV1073" s="21"/>
      <c r="GW1073" s="21"/>
      <c r="GX1073" s="21"/>
      <c r="GY1073" s="21"/>
      <c r="GZ1073" s="21"/>
      <c r="HA1073" s="21"/>
      <c r="HB1073" s="21"/>
      <c r="HC1073" s="21"/>
      <c r="HD1073" s="21"/>
      <c r="HE1073" s="21"/>
      <c r="HF1073" s="21"/>
      <c r="HG1073" s="21"/>
      <c r="HH1073" s="21"/>
      <c r="HI1073" s="21"/>
      <c r="HJ1073" s="21"/>
      <c r="HK1073" s="21"/>
      <c r="HL1073" s="21"/>
      <c r="HM1073" s="21"/>
      <c r="HN1073" s="21"/>
      <c r="HO1073" s="21"/>
      <c r="HP1073" s="21"/>
      <c r="HQ1073" s="21"/>
      <c r="HR1073" s="21"/>
      <c r="HS1073" s="21"/>
      <c r="HT1073" s="21"/>
    </row>
    <row r="1074" s="9" customFormat="1" ht="30" customHeight="1" spans="1:228">
      <c r="A1074" s="10"/>
      <c r="B1074" s="14" t="e">
        <v>#N/A</v>
      </c>
      <c r="C1074" s="15" t="s">
        <v>3774</v>
      </c>
      <c r="D1074" s="15"/>
      <c r="E1074" s="15">
        <v>729</v>
      </c>
      <c r="F1074" s="16" t="s">
        <v>3876</v>
      </c>
      <c r="G1074" s="15" t="s">
        <v>56</v>
      </c>
      <c r="H1074" s="15" t="s">
        <v>136</v>
      </c>
      <c r="I1074" s="15"/>
      <c r="J1074" s="15" t="s">
        <v>41</v>
      </c>
      <c r="K1074" s="17">
        <v>32275</v>
      </c>
      <c r="L1074" s="15">
        <v>30</v>
      </c>
      <c r="M1074" s="15" t="s">
        <v>30</v>
      </c>
      <c r="N1074" s="15" t="s">
        <v>31</v>
      </c>
      <c r="O1074" s="15" t="s">
        <v>1030</v>
      </c>
      <c r="P1074" s="16" t="s">
        <v>166</v>
      </c>
      <c r="Q1074" s="19">
        <v>43110</v>
      </c>
      <c r="R1074" s="15" t="s">
        <v>136</v>
      </c>
      <c r="S1074" s="15"/>
      <c r="T1074" s="24" t="s">
        <v>3877</v>
      </c>
      <c r="U1074" s="14" t="e">
        <f ca="1">VLOOKUP(T1074,[1]sheet1!$C$1:$D$65536,2,0)</f>
        <v>#N/A</v>
      </c>
      <c r="V1074" s="17">
        <v>39814</v>
      </c>
      <c r="W1074" s="15" t="s">
        <v>36</v>
      </c>
      <c r="X1074" s="21">
        <f t="shared" si="34"/>
        <v>9</v>
      </c>
      <c r="Y1074" s="21">
        <f t="shared" si="35"/>
        <v>5</v>
      </c>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21"/>
      <c r="ET1074" s="21"/>
      <c r="EU1074" s="21"/>
      <c r="EV1074" s="21"/>
      <c r="EW1074" s="21"/>
      <c r="EX1074" s="21"/>
      <c r="EY1074" s="21"/>
      <c r="EZ1074" s="21"/>
      <c r="FA1074" s="21"/>
      <c r="FB1074" s="21"/>
      <c r="FC1074" s="21"/>
      <c r="FD1074" s="21"/>
      <c r="FE1074" s="21"/>
      <c r="FF1074" s="21"/>
      <c r="FG1074" s="21"/>
      <c r="FH1074" s="21"/>
      <c r="FI1074" s="21"/>
      <c r="FJ1074" s="21"/>
      <c r="FK1074" s="21"/>
      <c r="FL1074" s="21"/>
      <c r="FM1074" s="21"/>
      <c r="FN1074" s="21"/>
      <c r="FO1074" s="21"/>
      <c r="FP1074" s="21"/>
      <c r="FQ1074" s="21"/>
      <c r="FR1074" s="21"/>
      <c r="FS1074" s="21"/>
      <c r="FT1074" s="21"/>
      <c r="FU1074" s="21"/>
      <c r="FV1074" s="21"/>
      <c r="FW1074" s="21"/>
      <c r="FX1074" s="21"/>
      <c r="FY1074" s="21"/>
      <c r="FZ1074" s="21"/>
      <c r="GA1074" s="21"/>
      <c r="GB1074" s="21"/>
      <c r="GC1074" s="21"/>
      <c r="GD1074" s="21"/>
      <c r="GE1074" s="21"/>
      <c r="GF1074" s="21"/>
      <c r="GG1074" s="21"/>
      <c r="GH1074" s="21"/>
      <c r="GI1074" s="21"/>
      <c r="GJ1074" s="21"/>
      <c r="GK1074" s="21"/>
      <c r="GL1074" s="21"/>
      <c r="GM1074" s="21"/>
      <c r="GN1074" s="21"/>
      <c r="GO1074" s="21"/>
      <c r="GP1074" s="21"/>
      <c r="GQ1074" s="21"/>
      <c r="GR1074" s="21"/>
      <c r="GS1074" s="21"/>
      <c r="GT1074" s="21"/>
      <c r="GU1074" s="21"/>
      <c r="GV1074" s="21"/>
      <c r="GW1074" s="21"/>
      <c r="GX1074" s="21"/>
      <c r="GY1074" s="21"/>
      <c r="GZ1074" s="21"/>
      <c r="HA1074" s="21"/>
      <c r="HB1074" s="21"/>
      <c r="HC1074" s="21"/>
      <c r="HD1074" s="21"/>
      <c r="HE1074" s="21"/>
      <c r="HF1074" s="21"/>
      <c r="HG1074" s="21"/>
      <c r="HH1074" s="21"/>
      <c r="HI1074" s="21"/>
      <c r="HJ1074" s="21"/>
      <c r="HK1074" s="21"/>
      <c r="HL1074" s="21"/>
      <c r="HM1074" s="21"/>
      <c r="HN1074" s="21"/>
      <c r="HO1074" s="21"/>
      <c r="HP1074" s="21"/>
      <c r="HQ1074" s="21"/>
      <c r="HR1074" s="21"/>
      <c r="HS1074" s="21"/>
      <c r="HT1074" s="21"/>
    </row>
    <row r="1075" s="9" customFormat="1" ht="30" customHeight="1" spans="1:228">
      <c r="A1075" s="10"/>
      <c r="B1075" s="14" t="e">
        <v>#N/A</v>
      </c>
      <c r="C1075" s="15" t="s">
        <v>3774</v>
      </c>
      <c r="D1075" s="15"/>
      <c r="E1075" s="15">
        <v>9091</v>
      </c>
      <c r="F1075" s="16" t="s">
        <v>3878</v>
      </c>
      <c r="G1075" s="15" t="s">
        <v>56</v>
      </c>
      <c r="H1075" s="15" t="s">
        <v>136</v>
      </c>
      <c r="I1075" s="15"/>
      <c r="J1075" s="15" t="s">
        <v>41</v>
      </c>
      <c r="K1075" s="17">
        <v>33444</v>
      </c>
      <c r="L1075" s="15">
        <v>28</v>
      </c>
      <c r="M1075" s="15" t="s">
        <v>30</v>
      </c>
      <c r="N1075" s="15" t="s">
        <v>31</v>
      </c>
      <c r="O1075" s="15" t="s">
        <v>1030</v>
      </c>
      <c r="P1075" s="16" t="s">
        <v>166</v>
      </c>
      <c r="Q1075" s="19">
        <v>43110</v>
      </c>
      <c r="R1075" s="15" t="s">
        <v>136</v>
      </c>
      <c r="S1075" s="15"/>
      <c r="T1075" s="24" t="s">
        <v>3879</v>
      </c>
      <c r="U1075" s="14" t="e">
        <f ca="1">VLOOKUP(T1075,[1]sheet1!$C$1:$D$65536,2,0)</f>
        <v>#N/A</v>
      </c>
      <c r="V1075" s="17">
        <v>42736</v>
      </c>
      <c r="W1075" s="15" t="s">
        <v>36</v>
      </c>
      <c r="X1075" s="21">
        <f t="shared" si="34"/>
        <v>1</v>
      </c>
      <c r="Y1075" s="21">
        <f t="shared" si="35"/>
        <v>5</v>
      </c>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F1075" s="21"/>
      <c r="FG1075" s="21"/>
      <c r="FH1075" s="21"/>
      <c r="FI1075" s="21"/>
      <c r="FJ1075" s="21"/>
      <c r="FK1075" s="21"/>
      <c r="FL1075" s="21"/>
      <c r="FM1075" s="21"/>
      <c r="FN1075" s="21"/>
      <c r="FO1075" s="21"/>
      <c r="FP1075" s="21"/>
      <c r="FQ1075" s="21"/>
      <c r="FR1075" s="21"/>
      <c r="FS1075" s="21"/>
      <c r="FT1075" s="21"/>
      <c r="FU1075" s="21"/>
      <c r="FV1075" s="21"/>
      <c r="FW1075" s="21"/>
      <c r="FX1075" s="21"/>
      <c r="FY1075" s="21"/>
      <c r="FZ1075" s="21"/>
      <c r="GA1075" s="21"/>
      <c r="GB1075" s="21"/>
      <c r="GC1075" s="21"/>
      <c r="GD1075" s="21"/>
      <c r="GE1075" s="21"/>
      <c r="GF1075" s="21"/>
      <c r="GG1075" s="21"/>
      <c r="GH1075" s="21"/>
      <c r="GI1075" s="21"/>
      <c r="GJ1075" s="21"/>
      <c r="GK1075" s="21"/>
      <c r="GL1075" s="21"/>
      <c r="GM1075" s="21"/>
      <c r="GN1075" s="21"/>
      <c r="GO1075" s="21"/>
      <c r="GP1075" s="21"/>
      <c r="GQ1075" s="21"/>
      <c r="GR1075" s="21"/>
      <c r="GS1075" s="21"/>
      <c r="GT1075" s="21"/>
      <c r="GU1075" s="21"/>
      <c r="GV1075" s="21"/>
      <c r="GW1075" s="21"/>
      <c r="GX1075" s="21"/>
      <c r="GY1075" s="21"/>
      <c r="GZ1075" s="21"/>
      <c r="HA1075" s="21"/>
      <c r="HB1075" s="21"/>
      <c r="HC1075" s="21"/>
      <c r="HD1075" s="21"/>
      <c r="HE1075" s="21"/>
      <c r="HF1075" s="21"/>
      <c r="HG1075" s="21"/>
      <c r="HH1075" s="21"/>
      <c r="HI1075" s="21"/>
      <c r="HJ1075" s="21"/>
      <c r="HK1075" s="21"/>
      <c r="HL1075" s="21"/>
      <c r="HM1075" s="21"/>
      <c r="HN1075" s="21"/>
      <c r="HO1075" s="21"/>
      <c r="HP1075" s="21"/>
      <c r="HQ1075" s="21"/>
      <c r="HR1075" s="21"/>
      <c r="HS1075" s="21"/>
      <c r="HT1075" s="21"/>
    </row>
    <row r="1076" s="9" customFormat="1" ht="30" customHeight="1" spans="1:228">
      <c r="A1076" s="10"/>
      <c r="B1076" s="14" t="e">
        <v>#N/A</v>
      </c>
      <c r="C1076" s="15" t="s">
        <v>3774</v>
      </c>
      <c r="D1076" s="15"/>
      <c r="E1076" s="15">
        <v>773</v>
      </c>
      <c r="F1076" s="16" t="s">
        <v>3880</v>
      </c>
      <c r="G1076" s="15" t="s">
        <v>56</v>
      </c>
      <c r="H1076" s="15" t="s">
        <v>136</v>
      </c>
      <c r="I1076" s="15"/>
      <c r="J1076" s="15" t="s">
        <v>41</v>
      </c>
      <c r="K1076" s="17">
        <v>32430</v>
      </c>
      <c r="L1076" s="15">
        <v>29</v>
      </c>
      <c r="M1076" s="15" t="s">
        <v>30</v>
      </c>
      <c r="N1076" s="15" t="s">
        <v>31</v>
      </c>
      <c r="O1076" s="15" t="s">
        <v>1030</v>
      </c>
      <c r="P1076" s="16" t="s">
        <v>166</v>
      </c>
      <c r="Q1076" s="19">
        <v>43110</v>
      </c>
      <c r="R1076" s="15" t="s">
        <v>146</v>
      </c>
      <c r="S1076" s="15"/>
      <c r="T1076" s="24" t="s">
        <v>3881</v>
      </c>
      <c r="U1076" s="14" t="e">
        <f ca="1">VLOOKUP(T1076,[1]sheet1!$C$1:$D$65536,2,0)</f>
        <v>#N/A</v>
      </c>
      <c r="V1076" s="17">
        <v>40544</v>
      </c>
      <c r="W1076" s="15" t="s">
        <v>36</v>
      </c>
      <c r="X1076" s="21">
        <f t="shared" si="34"/>
        <v>7</v>
      </c>
      <c r="Y1076" s="21">
        <f t="shared" si="35"/>
        <v>5</v>
      </c>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21"/>
      <c r="ET1076" s="21"/>
      <c r="EU1076" s="21"/>
      <c r="EV1076" s="21"/>
      <c r="EW1076" s="21"/>
      <c r="EX1076" s="21"/>
      <c r="EY1076" s="21"/>
      <c r="EZ1076" s="21"/>
      <c r="FA1076" s="21"/>
      <c r="FB1076" s="21"/>
      <c r="FC1076" s="21"/>
      <c r="FD1076" s="21"/>
      <c r="FE1076" s="21"/>
      <c r="FF1076" s="21"/>
      <c r="FG1076" s="21"/>
      <c r="FH1076" s="21"/>
      <c r="FI1076" s="21"/>
      <c r="FJ1076" s="21"/>
      <c r="FK1076" s="21"/>
      <c r="FL1076" s="21"/>
      <c r="FM1076" s="21"/>
      <c r="FN1076" s="21"/>
      <c r="FO1076" s="21"/>
      <c r="FP1076" s="21"/>
      <c r="FQ1076" s="21"/>
      <c r="FR1076" s="21"/>
      <c r="FS1076" s="21"/>
      <c r="FT1076" s="21"/>
      <c r="FU1076" s="21"/>
      <c r="FV1076" s="21"/>
      <c r="FW1076" s="21"/>
      <c r="FX1076" s="21"/>
      <c r="FY1076" s="21"/>
      <c r="FZ1076" s="21"/>
      <c r="GA1076" s="21"/>
      <c r="GB1076" s="21"/>
      <c r="GC1076" s="21"/>
      <c r="GD1076" s="21"/>
      <c r="GE1076" s="21"/>
      <c r="GF1076" s="21"/>
      <c r="GG1076" s="21"/>
      <c r="GH1076" s="21"/>
      <c r="GI1076" s="21"/>
      <c r="GJ1076" s="21"/>
      <c r="GK1076" s="21"/>
      <c r="GL1076" s="21"/>
      <c r="GM1076" s="21"/>
      <c r="GN1076" s="21"/>
      <c r="GO1076" s="21"/>
      <c r="GP1076" s="21"/>
      <c r="GQ1076" s="21"/>
      <c r="GR1076" s="21"/>
      <c r="GS1076" s="21"/>
      <c r="GT1076" s="21"/>
      <c r="GU1076" s="21"/>
      <c r="GV1076" s="21"/>
      <c r="GW1076" s="21"/>
      <c r="GX1076" s="21"/>
      <c r="GY1076" s="21"/>
      <c r="GZ1076" s="21"/>
      <c r="HA1076" s="21"/>
      <c r="HB1076" s="21"/>
      <c r="HC1076" s="21"/>
      <c r="HD1076" s="21"/>
      <c r="HE1076" s="21"/>
      <c r="HF1076" s="21"/>
      <c r="HG1076" s="21"/>
      <c r="HH1076" s="21"/>
      <c r="HI1076" s="21"/>
      <c r="HJ1076" s="21"/>
      <c r="HK1076" s="21"/>
      <c r="HL1076" s="21"/>
      <c r="HM1076" s="21"/>
      <c r="HN1076" s="21"/>
      <c r="HO1076" s="21"/>
      <c r="HP1076" s="21"/>
      <c r="HQ1076" s="21"/>
      <c r="HR1076" s="21"/>
      <c r="HS1076" s="21"/>
      <c r="HT1076" s="21"/>
    </row>
    <row r="1077" s="9" customFormat="1" ht="30" customHeight="1" spans="1:228">
      <c r="A1077" s="10"/>
      <c r="B1077" s="14" t="e">
        <v>#N/A</v>
      </c>
      <c r="C1077" s="15" t="s">
        <v>3774</v>
      </c>
      <c r="D1077" s="15"/>
      <c r="E1077" s="15">
        <v>1282</v>
      </c>
      <c r="F1077" s="16" t="s">
        <v>3882</v>
      </c>
      <c r="G1077" s="15" t="s">
        <v>56</v>
      </c>
      <c r="H1077" s="15" t="s">
        <v>136</v>
      </c>
      <c r="I1077" s="15"/>
      <c r="J1077" s="15" t="s">
        <v>41</v>
      </c>
      <c r="K1077" s="17">
        <v>32362</v>
      </c>
      <c r="L1077" s="15">
        <v>29</v>
      </c>
      <c r="M1077" s="15" t="s">
        <v>30</v>
      </c>
      <c r="N1077" s="15" t="s">
        <v>31</v>
      </c>
      <c r="O1077" s="15" t="s">
        <v>1030</v>
      </c>
      <c r="P1077" s="16" t="s">
        <v>166</v>
      </c>
      <c r="Q1077" s="19">
        <v>42186</v>
      </c>
      <c r="R1077" s="15" t="s">
        <v>136</v>
      </c>
      <c r="S1077" s="15"/>
      <c r="T1077" s="24" t="s">
        <v>3883</v>
      </c>
      <c r="U1077" s="14" t="e">
        <f ca="1">VLOOKUP(T1077,[1]sheet1!$C$1:$D$65536,2,0)</f>
        <v>#N/A</v>
      </c>
      <c r="V1077" s="17">
        <v>42226</v>
      </c>
      <c r="W1077" s="15" t="s">
        <v>36</v>
      </c>
      <c r="X1077" s="21">
        <f t="shared" si="34"/>
        <v>2</v>
      </c>
      <c r="Y1077" s="21">
        <f t="shared" si="35"/>
        <v>5</v>
      </c>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F1077" s="21"/>
      <c r="FG1077" s="21"/>
      <c r="FH1077" s="21"/>
      <c r="FI1077" s="21"/>
      <c r="FJ1077" s="21"/>
      <c r="FK1077" s="21"/>
      <c r="FL1077" s="21"/>
      <c r="FM1077" s="21"/>
      <c r="FN1077" s="21"/>
      <c r="FO1077" s="21"/>
      <c r="FP1077" s="21"/>
      <c r="FQ1077" s="21"/>
      <c r="FR1077" s="21"/>
      <c r="FS1077" s="21"/>
      <c r="FT1077" s="21"/>
      <c r="FU1077" s="21"/>
      <c r="FV1077" s="21"/>
      <c r="FW1077" s="21"/>
      <c r="FX1077" s="21"/>
      <c r="FY1077" s="21"/>
      <c r="FZ1077" s="21"/>
      <c r="GA1077" s="21"/>
      <c r="GB1077" s="21"/>
      <c r="GC1077" s="21"/>
      <c r="GD1077" s="21"/>
      <c r="GE1077" s="21"/>
      <c r="GF1077" s="21"/>
      <c r="GG1077" s="21"/>
      <c r="GH1077" s="21"/>
      <c r="GI1077" s="21"/>
      <c r="GJ1077" s="21"/>
      <c r="GK1077" s="21"/>
      <c r="GL1077" s="21"/>
      <c r="GM1077" s="21"/>
      <c r="GN1077" s="21"/>
      <c r="GO1077" s="21"/>
      <c r="GP1077" s="21"/>
      <c r="GQ1077" s="21"/>
      <c r="GR1077" s="21"/>
      <c r="GS1077" s="21"/>
      <c r="GT1077" s="21"/>
      <c r="GU1077" s="21"/>
      <c r="GV1077" s="21"/>
      <c r="GW1077" s="21"/>
      <c r="GX1077" s="21"/>
      <c r="GY1077" s="21"/>
      <c r="GZ1077" s="21"/>
      <c r="HA1077" s="21"/>
      <c r="HB1077" s="21"/>
      <c r="HC1077" s="21"/>
      <c r="HD1077" s="21"/>
      <c r="HE1077" s="21"/>
      <c r="HF1077" s="21"/>
      <c r="HG1077" s="21"/>
      <c r="HH1077" s="21"/>
      <c r="HI1077" s="21"/>
      <c r="HJ1077" s="21"/>
      <c r="HK1077" s="21"/>
      <c r="HL1077" s="21"/>
      <c r="HM1077" s="21"/>
      <c r="HN1077" s="21"/>
      <c r="HO1077" s="21"/>
      <c r="HP1077" s="21"/>
      <c r="HQ1077" s="21"/>
      <c r="HR1077" s="21"/>
      <c r="HS1077" s="21"/>
      <c r="HT1077" s="21"/>
    </row>
    <row r="1078" s="9" customFormat="1" ht="30" customHeight="1" spans="1:228">
      <c r="A1078" s="10"/>
      <c r="B1078" s="14" t="e">
        <v>#N/A</v>
      </c>
      <c r="C1078" s="15" t="s">
        <v>3774</v>
      </c>
      <c r="D1078" s="15"/>
      <c r="E1078" s="15">
        <v>1405</v>
      </c>
      <c r="F1078" s="16" t="s">
        <v>3884</v>
      </c>
      <c r="G1078" s="15" t="s">
        <v>56</v>
      </c>
      <c r="H1078" s="15" t="s">
        <v>136</v>
      </c>
      <c r="I1078" s="15"/>
      <c r="J1078" s="15" t="s">
        <v>41</v>
      </c>
      <c r="K1078" s="17">
        <v>34205</v>
      </c>
      <c r="L1078" s="15">
        <v>25</v>
      </c>
      <c r="M1078" s="15" t="s">
        <v>30</v>
      </c>
      <c r="N1078" s="15" t="s">
        <v>31</v>
      </c>
      <c r="O1078" s="15" t="s">
        <v>32</v>
      </c>
      <c r="P1078" s="16" t="s">
        <v>166</v>
      </c>
      <c r="Q1078" s="19">
        <v>42551</v>
      </c>
      <c r="R1078" s="15" t="s">
        <v>136</v>
      </c>
      <c r="S1078" s="15"/>
      <c r="T1078" s="20" t="s">
        <v>3885</v>
      </c>
      <c r="U1078" s="14" t="e">
        <f ca="1">VLOOKUP(T1078,[1]sheet1!$C$1:$D$65536,2,0)</f>
        <v>#N/A</v>
      </c>
      <c r="V1078" s="17">
        <v>42736</v>
      </c>
      <c r="W1078" s="15" t="s">
        <v>36</v>
      </c>
      <c r="X1078" s="21">
        <f t="shared" si="34"/>
        <v>1</v>
      </c>
      <c r="Y1078" s="21">
        <f t="shared" si="35"/>
        <v>5</v>
      </c>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21"/>
      <c r="FG1078" s="21"/>
      <c r="FH1078" s="21"/>
      <c r="FI1078" s="21"/>
      <c r="FJ1078" s="21"/>
      <c r="FK1078" s="21"/>
      <c r="FL1078" s="21"/>
      <c r="FM1078" s="21"/>
      <c r="FN1078" s="21"/>
      <c r="FO1078" s="21"/>
      <c r="FP1078" s="21"/>
      <c r="FQ1078" s="21"/>
      <c r="FR1078" s="21"/>
      <c r="FS1078" s="21"/>
      <c r="FT1078" s="21"/>
      <c r="FU1078" s="21"/>
      <c r="FV1078" s="21"/>
      <c r="FW1078" s="21"/>
      <c r="FX1078" s="21"/>
      <c r="FY1078" s="21"/>
      <c r="FZ1078" s="21"/>
      <c r="GA1078" s="21"/>
      <c r="GB1078" s="21"/>
      <c r="GC1078" s="21"/>
      <c r="GD1078" s="21"/>
      <c r="GE1078" s="21"/>
      <c r="GF1078" s="21"/>
      <c r="GG1078" s="21"/>
      <c r="GH1078" s="21"/>
      <c r="GI1078" s="21"/>
      <c r="GJ1078" s="21"/>
      <c r="GK1078" s="21"/>
      <c r="GL1078" s="21"/>
      <c r="GM1078" s="21"/>
      <c r="GN1078" s="21"/>
      <c r="GO1078" s="21"/>
      <c r="GP1078" s="21"/>
      <c r="GQ1078" s="21"/>
      <c r="GR1078" s="21"/>
      <c r="GS1078" s="21"/>
      <c r="GT1078" s="21"/>
      <c r="GU1078" s="21"/>
      <c r="GV1078" s="21"/>
      <c r="GW1078" s="21"/>
      <c r="GX1078" s="21"/>
      <c r="GY1078" s="21"/>
      <c r="GZ1078" s="21"/>
      <c r="HA1078" s="21"/>
      <c r="HB1078" s="21"/>
      <c r="HC1078" s="21"/>
      <c r="HD1078" s="21"/>
      <c r="HE1078" s="21"/>
      <c r="HF1078" s="21"/>
      <c r="HG1078" s="21"/>
      <c r="HH1078" s="21"/>
      <c r="HI1078" s="21"/>
      <c r="HJ1078" s="21"/>
      <c r="HK1078" s="21"/>
      <c r="HL1078" s="21"/>
      <c r="HM1078" s="21"/>
      <c r="HN1078" s="21"/>
      <c r="HO1078" s="21"/>
      <c r="HP1078" s="21"/>
      <c r="HQ1078" s="21"/>
      <c r="HR1078" s="21"/>
      <c r="HS1078" s="21"/>
      <c r="HT1078" s="21"/>
    </row>
    <row r="1079" s="9" customFormat="1" ht="30" customHeight="1" spans="1:228">
      <c r="A1079" s="10"/>
      <c r="B1079" s="14" t="s">
        <v>3886</v>
      </c>
      <c r="C1079" s="15" t="s">
        <v>3774</v>
      </c>
      <c r="D1079" s="15"/>
      <c r="E1079" s="15">
        <v>1134</v>
      </c>
      <c r="F1079" s="16" t="s">
        <v>3887</v>
      </c>
      <c r="G1079" s="15" t="s">
        <v>56</v>
      </c>
      <c r="H1079" s="15" t="s">
        <v>40</v>
      </c>
      <c r="I1079" s="15"/>
      <c r="J1079" s="15" t="s">
        <v>41</v>
      </c>
      <c r="K1079" s="17">
        <v>32253</v>
      </c>
      <c r="L1079" s="15">
        <v>30</v>
      </c>
      <c r="M1079" s="15" t="s">
        <v>30</v>
      </c>
      <c r="N1079" s="15" t="s">
        <v>31</v>
      </c>
      <c r="O1079" s="15" t="s">
        <v>32</v>
      </c>
      <c r="P1079" s="16" t="s">
        <v>47</v>
      </c>
      <c r="Q1079" s="19">
        <v>40725</v>
      </c>
      <c r="R1079" s="15" t="s">
        <v>61</v>
      </c>
      <c r="S1079" s="15"/>
      <c r="T1079" s="24" t="s">
        <v>3888</v>
      </c>
      <c r="U1079" s="14" t="str">
        <f ca="1">VLOOKUP(T1079,[1]sheet1!$C$1:$D$65536,2,0)</f>
        <v>13458555652</v>
      </c>
      <c r="V1079" s="17">
        <v>41456</v>
      </c>
      <c r="W1079" s="15" t="s">
        <v>80</v>
      </c>
      <c r="X1079" s="21">
        <f t="shared" si="34"/>
        <v>4</v>
      </c>
      <c r="Y1079" s="21">
        <f t="shared" si="35"/>
        <v>5</v>
      </c>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21"/>
      <c r="ET1079" s="21"/>
      <c r="EU1079" s="21"/>
      <c r="EV1079" s="21"/>
      <c r="EW1079" s="21"/>
      <c r="EX1079" s="21"/>
      <c r="EY1079" s="21"/>
      <c r="EZ1079" s="21"/>
      <c r="FA1079" s="21"/>
      <c r="FB1079" s="21"/>
      <c r="FC1079" s="21"/>
      <c r="FD1079" s="21"/>
      <c r="FE1079" s="21"/>
      <c r="FF1079" s="21"/>
      <c r="FG1079" s="21"/>
      <c r="FH1079" s="21"/>
      <c r="FI1079" s="21"/>
      <c r="FJ1079" s="21"/>
      <c r="FK1079" s="21"/>
      <c r="FL1079" s="21"/>
      <c r="FM1079" s="21"/>
      <c r="FN1079" s="21"/>
      <c r="FO1079" s="21"/>
      <c r="FP1079" s="21"/>
      <c r="FQ1079" s="21"/>
      <c r="FR1079" s="21"/>
      <c r="FS1079" s="21"/>
      <c r="FT1079" s="21"/>
      <c r="FU1079" s="21"/>
      <c r="FV1079" s="21"/>
      <c r="FW1079" s="21"/>
      <c r="FX1079" s="21"/>
      <c r="FY1079" s="21"/>
      <c r="FZ1079" s="21"/>
      <c r="GA1079" s="21"/>
      <c r="GB1079" s="21"/>
      <c r="GC1079" s="21"/>
      <c r="GD1079" s="21"/>
      <c r="GE1079" s="21"/>
      <c r="GF1079" s="21"/>
      <c r="GG1079" s="21"/>
      <c r="GH1079" s="21"/>
      <c r="GI1079" s="21"/>
      <c r="GJ1079" s="21"/>
      <c r="GK1079" s="21"/>
      <c r="GL1079" s="21"/>
      <c r="GM1079" s="21"/>
      <c r="GN1079" s="21"/>
      <c r="GO1079" s="21"/>
      <c r="GP1079" s="21"/>
      <c r="GQ1079" s="21"/>
      <c r="GR1079" s="21"/>
      <c r="GS1079" s="21"/>
      <c r="GT1079" s="21"/>
      <c r="GU1079" s="21"/>
      <c r="GV1079" s="21"/>
      <c r="GW1079" s="21"/>
      <c r="GX1079" s="21"/>
      <c r="GY1079" s="21"/>
      <c r="GZ1079" s="21"/>
      <c r="HA1079" s="21"/>
      <c r="HB1079" s="21"/>
      <c r="HC1079" s="21"/>
      <c r="HD1079" s="21"/>
      <c r="HE1079" s="21"/>
      <c r="HF1079" s="21"/>
      <c r="HG1079" s="21"/>
      <c r="HH1079" s="21"/>
      <c r="HI1079" s="21"/>
      <c r="HJ1079" s="21"/>
      <c r="HK1079" s="21"/>
      <c r="HL1079" s="21"/>
      <c r="HM1079" s="21"/>
      <c r="HN1079" s="21"/>
      <c r="HO1079" s="21"/>
      <c r="HP1079" s="21"/>
      <c r="HQ1079" s="21"/>
      <c r="HR1079" s="21"/>
      <c r="HS1079" s="21"/>
      <c r="HT1079" s="21"/>
    </row>
    <row r="1080" s="9" customFormat="1" ht="30" customHeight="1" spans="1:228">
      <c r="A1080" s="10"/>
      <c r="B1080" s="14" t="s">
        <v>3889</v>
      </c>
      <c r="C1080" s="15" t="s">
        <v>3774</v>
      </c>
      <c r="D1080" s="15"/>
      <c r="E1080" s="15">
        <v>314</v>
      </c>
      <c r="F1080" s="16" t="s">
        <v>3890</v>
      </c>
      <c r="G1080" s="15" t="s">
        <v>27</v>
      </c>
      <c r="H1080" s="15" t="s">
        <v>40</v>
      </c>
      <c r="I1080" s="15"/>
      <c r="J1080" s="15" t="s">
        <v>41</v>
      </c>
      <c r="K1080" s="17">
        <v>24247</v>
      </c>
      <c r="L1080" s="15">
        <v>52</v>
      </c>
      <c r="M1080" s="15" t="s">
        <v>30</v>
      </c>
      <c r="N1080" s="15" t="s">
        <v>31</v>
      </c>
      <c r="O1080" s="15" t="s">
        <v>32</v>
      </c>
      <c r="P1080" s="16" t="s">
        <v>3891</v>
      </c>
      <c r="Q1080" s="19">
        <v>24247</v>
      </c>
      <c r="R1080" s="15" t="s">
        <v>34</v>
      </c>
      <c r="S1080" s="15"/>
      <c r="T1080" s="24" t="s">
        <v>3892</v>
      </c>
      <c r="U1080" s="14" t="str">
        <f ca="1">VLOOKUP(T1080,[1]sheet1!$C$1:$D$65536,2,0)</f>
        <v>13882255136</v>
      </c>
      <c r="V1080" s="17">
        <v>33055</v>
      </c>
      <c r="W1080" s="15" t="s">
        <v>36</v>
      </c>
      <c r="X1080" s="21">
        <f t="shared" si="34"/>
        <v>27</v>
      </c>
      <c r="Y1080" s="21">
        <f t="shared" si="35"/>
        <v>15</v>
      </c>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F1080" s="21"/>
      <c r="FG1080" s="21"/>
      <c r="FH1080" s="21"/>
      <c r="FI1080" s="21"/>
      <c r="FJ1080" s="21"/>
      <c r="FK1080" s="21"/>
      <c r="FL1080" s="21"/>
      <c r="FM1080" s="21"/>
      <c r="FN1080" s="21"/>
      <c r="FO1080" s="21"/>
      <c r="FP1080" s="21"/>
      <c r="FQ1080" s="21"/>
      <c r="FR1080" s="21"/>
      <c r="FS1080" s="21"/>
      <c r="FT1080" s="21"/>
      <c r="FU1080" s="21"/>
      <c r="FV1080" s="21"/>
      <c r="FW1080" s="21"/>
      <c r="FX1080" s="21"/>
      <c r="FY1080" s="21"/>
      <c r="FZ1080" s="21"/>
      <c r="GA1080" s="21"/>
      <c r="GB1080" s="21"/>
      <c r="GC1080" s="21"/>
      <c r="GD1080" s="21"/>
      <c r="GE1080" s="21"/>
      <c r="GF1080" s="21"/>
      <c r="GG1080" s="21"/>
      <c r="GH1080" s="21"/>
      <c r="GI1080" s="21"/>
      <c r="GJ1080" s="21"/>
      <c r="GK1080" s="21"/>
      <c r="GL1080" s="21"/>
      <c r="GM1080" s="21"/>
      <c r="GN1080" s="21"/>
      <c r="GO1080" s="21"/>
      <c r="GP1080" s="21"/>
      <c r="GQ1080" s="21"/>
      <c r="GR1080" s="21"/>
      <c r="GS1080" s="21"/>
      <c r="GT1080" s="21"/>
      <c r="GU1080" s="21"/>
      <c r="GV1080" s="21"/>
      <c r="GW1080" s="21"/>
      <c r="GX1080" s="21"/>
      <c r="GY1080" s="21"/>
      <c r="GZ1080" s="21"/>
      <c r="HA1080" s="21"/>
      <c r="HB1080" s="21"/>
      <c r="HC1080" s="21"/>
      <c r="HD1080" s="21"/>
      <c r="HE1080" s="21"/>
      <c r="HF1080" s="21"/>
      <c r="HG1080" s="21"/>
      <c r="HH1080" s="21"/>
      <c r="HI1080" s="21"/>
      <c r="HJ1080" s="21"/>
      <c r="HK1080" s="21"/>
      <c r="HL1080" s="21"/>
      <c r="HM1080" s="21"/>
      <c r="HN1080" s="21"/>
      <c r="HO1080" s="21"/>
      <c r="HP1080" s="21"/>
      <c r="HQ1080" s="21"/>
      <c r="HR1080" s="21"/>
      <c r="HS1080" s="21"/>
      <c r="HT1080" s="21"/>
    </row>
    <row r="1081" s="9" customFormat="1" ht="30" customHeight="1" spans="1:228">
      <c r="A1081" s="10"/>
      <c r="B1081" s="14" t="s">
        <v>3893</v>
      </c>
      <c r="C1081" s="15" t="s">
        <v>3774</v>
      </c>
      <c r="D1081" s="15"/>
      <c r="E1081" s="15">
        <v>182</v>
      </c>
      <c r="F1081" s="16" t="s">
        <v>3894</v>
      </c>
      <c r="G1081" s="15" t="s">
        <v>27</v>
      </c>
      <c r="H1081" s="15" t="s">
        <v>40</v>
      </c>
      <c r="I1081" s="15"/>
      <c r="J1081" s="15" t="s">
        <v>41</v>
      </c>
      <c r="K1081" s="17">
        <v>29745</v>
      </c>
      <c r="L1081" s="15">
        <v>37</v>
      </c>
      <c r="M1081" s="15" t="s">
        <v>885</v>
      </c>
      <c r="N1081" s="15" t="s">
        <v>31</v>
      </c>
      <c r="O1081" s="15" t="s">
        <v>32</v>
      </c>
      <c r="P1081" s="16" t="s">
        <v>47</v>
      </c>
      <c r="Q1081" s="19">
        <v>40725</v>
      </c>
      <c r="R1081" s="15" t="s">
        <v>57</v>
      </c>
      <c r="S1081" s="15"/>
      <c r="T1081" s="24" t="s">
        <v>3895</v>
      </c>
      <c r="U1081" s="14" t="str">
        <f ca="1">VLOOKUP(T1081,[1]sheet1!$C$1:$D$65536,2,0)</f>
        <v>13281885222</v>
      </c>
      <c r="V1081" s="17">
        <v>39995</v>
      </c>
      <c r="W1081" s="15" t="s">
        <v>36</v>
      </c>
      <c r="X1081" s="21">
        <f t="shared" si="34"/>
        <v>8</v>
      </c>
      <c r="Y1081" s="21">
        <f t="shared" si="35"/>
        <v>5</v>
      </c>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21"/>
      <c r="FG1081" s="21"/>
      <c r="FH1081" s="21"/>
      <c r="FI1081" s="21"/>
      <c r="FJ1081" s="21"/>
      <c r="FK1081" s="21"/>
      <c r="FL1081" s="21"/>
      <c r="FM1081" s="21"/>
      <c r="FN1081" s="21"/>
      <c r="FO1081" s="21"/>
      <c r="FP1081" s="21"/>
      <c r="FQ1081" s="21"/>
      <c r="FR1081" s="21"/>
      <c r="FS1081" s="21"/>
      <c r="FT1081" s="21"/>
      <c r="FU1081" s="21"/>
      <c r="FV1081" s="21"/>
      <c r="FW1081" s="21"/>
      <c r="FX1081" s="21"/>
      <c r="FY1081" s="21"/>
      <c r="FZ1081" s="21"/>
      <c r="GA1081" s="21"/>
      <c r="GB1081" s="21"/>
      <c r="GC1081" s="21"/>
      <c r="GD1081" s="21"/>
      <c r="GE1081" s="21"/>
      <c r="GF1081" s="21"/>
      <c r="GG1081" s="21"/>
      <c r="GH1081" s="21"/>
      <c r="GI1081" s="21"/>
      <c r="GJ1081" s="21"/>
      <c r="GK1081" s="21"/>
      <c r="GL1081" s="21"/>
      <c r="GM1081" s="21"/>
      <c r="GN1081" s="21"/>
      <c r="GO1081" s="21"/>
      <c r="GP1081" s="21"/>
      <c r="GQ1081" s="21"/>
      <c r="GR1081" s="21"/>
      <c r="GS1081" s="21"/>
      <c r="GT1081" s="21"/>
      <c r="GU1081" s="21"/>
      <c r="GV1081" s="21"/>
      <c r="GW1081" s="21"/>
      <c r="GX1081" s="21"/>
      <c r="GY1081" s="21"/>
      <c r="GZ1081" s="21"/>
      <c r="HA1081" s="21"/>
      <c r="HB1081" s="21"/>
      <c r="HC1081" s="21"/>
      <c r="HD1081" s="21"/>
      <c r="HE1081" s="21"/>
      <c r="HF1081" s="21"/>
      <c r="HG1081" s="21"/>
      <c r="HH1081" s="21"/>
      <c r="HI1081" s="21"/>
      <c r="HJ1081" s="21"/>
      <c r="HK1081" s="21"/>
      <c r="HL1081" s="21"/>
      <c r="HM1081" s="21"/>
      <c r="HN1081" s="21"/>
      <c r="HO1081" s="21"/>
      <c r="HP1081" s="21"/>
      <c r="HQ1081" s="21"/>
      <c r="HR1081" s="21"/>
      <c r="HS1081" s="21"/>
      <c r="HT1081" s="21"/>
    </row>
    <row r="1082" s="9" customFormat="1" ht="30" customHeight="1" spans="1:228">
      <c r="A1082" s="10"/>
      <c r="B1082" s="14" t="s">
        <v>3896</v>
      </c>
      <c r="C1082" s="15" t="s">
        <v>3774</v>
      </c>
      <c r="D1082" s="15"/>
      <c r="E1082" s="15">
        <v>626</v>
      </c>
      <c r="F1082" s="16" t="s">
        <v>3897</v>
      </c>
      <c r="G1082" s="15" t="s">
        <v>27</v>
      </c>
      <c r="H1082" s="15" t="s">
        <v>177</v>
      </c>
      <c r="I1082" s="15"/>
      <c r="J1082" s="15" t="s">
        <v>41</v>
      </c>
      <c r="K1082" s="17">
        <v>30336</v>
      </c>
      <c r="L1082" s="15">
        <v>35</v>
      </c>
      <c r="M1082" s="15" t="s">
        <v>30</v>
      </c>
      <c r="N1082" s="15" t="s">
        <v>31</v>
      </c>
      <c r="O1082" s="15" t="s">
        <v>32</v>
      </c>
      <c r="P1082" s="16" t="s">
        <v>47</v>
      </c>
      <c r="Q1082" s="19">
        <v>38898</v>
      </c>
      <c r="R1082" s="15" t="s">
        <v>61</v>
      </c>
      <c r="S1082" s="15"/>
      <c r="T1082" s="24" t="s">
        <v>3898</v>
      </c>
      <c r="U1082" s="14" t="str">
        <f ca="1">VLOOKUP(T1082,[1]sheet1!$C$1:$D$65536,2,0)</f>
        <v>13880462001</v>
      </c>
      <c r="V1082" s="17">
        <v>38932</v>
      </c>
      <c r="W1082" s="15" t="s">
        <v>80</v>
      </c>
      <c r="X1082" s="21">
        <f t="shared" si="34"/>
        <v>11</v>
      </c>
      <c r="Y1082" s="21">
        <f t="shared" si="35"/>
        <v>10</v>
      </c>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21"/>
      <c r="FG1082" s="21"/>
      <c r="FH1082" s="21"/>
      <c r="FI1082" s="21"/>
      <c r="FJ1082" s="21"/>
      <c r="FK1082" s="21"/>
      <c r="FL1082" s="21"/>
      <c r="FM1082" s="21"/>
      <c r="FN1082" s="21"/>
      <c r="FO1082" s="21"/>
      <c r="FP1082" s="21"/>
      <c r="FQ1082" s="21"/>
      <c r="FR1082" s="21"/>
      <c r="FS1082" s="21"/>
      <c r="FT1082" s="21"/>
      <c r="FU1082" s="21"/>
      <c r="FV1082" s="21"/>
      <c r="FW1082" s="21"/>
      <c r="FX1082" s="21"/>
      <c r="FY1082" s="21"/>
      <c r="FZ1082" s="21"/>
      <c r="GA1082" s="21"/>
      <c r="GB1082" s="21"/>
      <c r="GC1082" s="21"/>
      <c r="GD1082" s="21"/>
      <c r="GE1082" s="21"/>
      <c r="GF1082" s="21"/>
      <c r="GG1082" s="21"/>
      <c r="GH1082" s="21"/>
      <c r="GI1082" s="21"/>
      <c r="GJ1082" s="21"/>
      <c r="GK1082" s="21"/>
      <c r="GL1082" s="21"/>
      <c r="GM1082" s="21"/>
      <c r="GN1082" s="21"/>
      <c r="GO1082" s="21"/>
      <c r="GP1082" s="21"/>
      <c r="GQ1082" s="21"/>
      <c r="GR1082" s="21"/>
      <c r="GS1082" s="21"/>
      <c r="GT1082" s="21"/>
      <c r="GU1082" s="21"/>
      <c r="GV1082" s="21"/>
      <c r="GW1082" s="21"/>
      <c r="GX1082" s="21"/>
      <c r="GY1082" s="21"/>
      <c r="GZ1082" s="21"/>
      <c r="HA1082" s="21"/>
      <c r="HB1082" s="21"/>
      <c r="HC1082" s="21"/>
      <c r="HD1082" s="21"/>
      <c r="HE1082" s="21"/>
      <c r="HF1082" s="21"/>
      <c r="HG1082" s="21"/>
      <c r="HH1082" s="21"/>
      <c r="HI1082" s="21"/>
      <c r="HJ1082" s="21"/>
      <c r="HK1082" s="21"/>
      <c r="HL1082" s="21"/>
      <c r="HM1082" s="21"/>
      <c r="HN1082" s="21"/>
      <c r="HO1082" s="21"/>
      <c r="HP1082" s="21"/>
      <c r="HQ1082" s="21"/>
      <c r="HR1082" s="21"/>
      <c r="HS1082" s="21"/>
      <c r="HT1082" s="21"/>
    </row>
    <row r="1083" s="9" customFormat="1" ht="30" customHeight="1" spans="1:228">
      <c r="A1083" s="10"/>
      <c r="B1083" s="14" t="s">
        <v>3899</v>
      </c>
      <c r="C1083" s="15" t="s">
        <v>3774</v>
      </c>
      <c r="D1083" s="15"/>
      <c r="E1083" s="15">
        <v>266</v>
      </c>
      <c r="F1083" s="16" t="s">
        <v>3900</v>
      </c>
      <c r="G1083" s="15" t="s">
        <v>27</v>
      </c>
      <c r="H1083" s="15" t="s">
        <v>40</v>
      </c>
      <c r="I1083" s="15"/>
      <c r="J1083" s="15" t="s">
        <v>29</v>
      </c>
      <c r="K1083" s="17">
        <v>25737</v>
      </c>
      <c r="L1083" s="15">
        <v>48</v>
      </c>
      <c r="M1083" s="15" t="s">
        <v>30</v>
      </c>
      <c r="N1083" s="15" t="s">
        <v>130</v>
      </c>
      <c r="O1083" s="15"/>
      <c r="P1083" s="16" t="s">
        <v>47</v>
      </c>
      <c r="Q1083" s="19">
        <v>33785</v>
      </c>
      <c r="R1083" s="15" t="s">
        <v>34</v>
      </c>
      <c r="S1083" s="15"/>
      <c r="T1083" s="24" t="s">
        <v>3901</v>
      </c>
      <c r="U1083" s="14" t="str">
        <f ca="1">VLOOKUP(T1083,[1]sheet1!$C$1:$D$65536,2,0)</f>
        <v>13980718645</v>
      </c>
      <c r="V1083" s="17">
        <v>33848</v>
      </c>
      <c r="W1083" s="15" t="s">
        <v>36</v>
      </c>
      <c r="X1083" s="21">
        <f t="shared" si="34"/>
        <v>25</v>
      </c>
      <c r="Y1083" s="21">
        <f t="shared" si="35"/>
        <v>15</v>
      </c>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21"/>
      <c r="FG1083" s="21"/>
      <c r="FH1083" s="21"/>
      <c r="FI1083" s="21"/>
      <c r="FJ1083" s="21"/>
      <c r="FK1083" s="21"/>
      <c r="FL1083" s="21"/>
      <c r="FM1083" s="21"/>
      <c r="FN1083" s="21"/>
      <c r="FO1083" s="21"/>
      <c r="FP1083" s="21"/>
      <c r="FQ1083" s="21"/>
      <c r="FR1083" s="21"/>
      <c r="FS1083" s="21"/>
      <c r="FT1083" s="21"/>
      <c r="FU1083" s="21"/>
      <c r="FV1083" s="21"/>
      <c r="FW1083" s="21"/>
      <c r="FX1083" s="21"/>
      <c r="FY1083" s="21"/>
      <c r="FZ1083" s="21"/>
      <c r="GA1083" s="21"/>
      <c r="GB1083" s="21"/>
      <c r="GC1083" s="21"/>
      <c r="GD1083" s="21"/>
      <c r="GE1083" s="21"/>
      <c r="GF1083" s="21"/>
      <c r="GG1083" s="21"/>
      <c r="GH1083" s="21"/>
      <c r="GI1083" s="21"/>
      <c r="GJ1083" s="21"/>
      <c r="GK1083" s="21"/>
      <c r="GL1083" s="21"/>
      <c r="GM1083" s="21"/>
      <c r="GN1083" s="21"/>
      <c r="GO1083" s="21"/>
      <c r="GP1083" s="21"/>
      <c r="GQ1083" s="21"/>
      <c r="GR1083" s="21"/>
      <c r="GS1083" s="21"/>
      <c r="GT1083" s="21"/>
      <c r="GU1083" s="21"/>
      <c r="GV1083" s="21"/>
      <c r="GW1083" s="21"/>
      <c r="GX1083" s="21"/>
      <c r="GY1083" s="21"/>
      <c r="GZ1083" s="21"/>
      <c r="HA1083" s="21"/>
      <c r="HB1083" s="21"/>
      <c r="HC1083" s="21"/>
      <c r="HD1083" s="21"/>
      <c r="HE1083" s="21"/>
      <c r="HF1083" s="21"/>
      <c r="HG1083" s="21"/>
      <c r="HH1083" s="21"/>
      <c r="HI1083" s="21"/>
      <c r="HJ1083" s="21"/>
      <c r="HK1083" s="21"/>
      <c r="HL1083" s="21"/>
      <c r="HM1083" s="21"/>
      <c r="HN1083" s="21"/>
      <c r="HO1083" s="21"/>
      <c r="HP1083" s="21"/>
      <c r="HQ1083" s="21"/>
      <c r="HR1083" s="21"/>
      <c r="HS1083" s="21"/>
      <c r="HT1083" s="21"/>
    </row>
    <row r="1084" s="9" customFormat="1" ht="30" customHeight="1" spans="1:228">
      <c r="A1084" s="10"/>
      <c r="B1084" s="14" t="s">
        <v>3902</v>
      </c>
      <c r="C1084" s="15" t="s">
        <v>3759</v>
      </c>
      <c r="D1084" s="15"/>
      <c r="E1084" s="15">
        <v>313</v>
      </c>
      <c r="F1084" s="16" t="s">
        <v>3903</v>
      </c>
      <c r="G1084" s="15" t="s">
        <v>27</v>
      </c>
      <c r="H1084" s="15" t="s">
        <v>40</v>
      </c>
      <c r="I1084" s="15"/>
      <c r="J1084" s="15" t="s">
        <v>41</v>
      </c>
      <c r="K1084" s="17">
        <v>24429</v>
      </c>
      <c r="L1084" s="15">
        <v>51</v>
      </c>
      <c r="M1084" s="15" t="s">
        <v>30</v>
      </c>
      <c r="N1084" s="15" t="s">
        <v>31</v>
      </c>
      <c r="O1084" s="15" t="s">
        <v>32</v>
      </c>
      <c r="P1084" s="16" t="s">
        <v>3891</v>
      </c>
      <c r="Q1084" s="19">
        <v>32690</v>
      </c>
      <c r="R1084" s="15" t="s">
        <v>34</v>
      </c>
      <c r="S1084" s="15"/>
      <c r="T1084" s="24" t="s">
        <v>3904</v>
      </c>
      <c r="U1084" s="14" t="str">
        <f ca="1">VLOOKUP(T1084,[1]sheet1!$C$1:$D$65536,2,0)</f>
        <v>13980865072</v>
      </c>
      <c r="V1084" s="17">
        <v>32690</v>
      </c>
      <c r="W1084" s="15" t="s">
        <v>36</v>
      </c>
      <c r="X1084" s="21">
        <f t="shared" si="34"/>
        <v>28</v>
      </c>
      <c r="Y1084" s="21">
        <f t="shared" si="35"/>
        <v>15</v>
      </c>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21"/>
      <c r="FG1084" s="21"/>
      <c r="FH1084" s="21"/>
      <c r="FI1084" s="21"/>
      <c r="FJ1084" s="21"/>
      <c r="FK1084" s="21"/>
      <c r="FL1084" s="21"/>
      <c r="FM1084" s="21"/>
      <c r="FN1084" s="21"/>
      <c r="FO1084" s="21"/>
      <c r="FP1084" s="21"/>
      <c r="FQ1084" s="21"/>
      <c r="FR1084" s="21"/>
      <c r="FS1084" s="21"/>
      <c r="FT1084" s="21"/>
      <c r="FU1084" s="21"/>
      <c r="FV1084" s="21"/>
      <c r="FW1084" s="21"/>
      <c r="FX1084" s="21"/>
      <c r="FY1084" s="21"/>
      <c r="FZ1084" s="21"/>
      <c r="GA1084" s="21"/>
      <c r="GB1084" s="21"/>
      <c r="GC1084" s="21"/>
      <c r="GD1084" s="21"/>
      <c r="GE1084" s="21"/>
      <c r="GF1084" s="21"/>
      <c r="GG1084" s="21"/>
      <c r="GH1084" s="21"/>
      <c r="GI1084" s="21"/>
      <c r="GJ1084" s="21"/>
      <c r="GK1084" s="21"/>
      <c r="GL1084" s="21"/>
      <c r="GM1084" s="21"/>
      <c r="GN1084" s="21"/>
      <c r="GO1084" s="21"/>
      <c r="GP1084" s="21"/>
      <c r="GQ1084" s="21"/>
      <c r="GR1084" s="21"/>
      <c r="GS1084" s="21"/>
      <c r="GT1084" s="21"/>
      <c r="GU1084" s="21"/>
      <c r="GV1084" s="21"/>
      <c r="GW1084" s="21"/>
      <c r="GX1084" s="21"/>
      <c r="GY1084" s="21"/>
      <c r="GZ1084" s="21"/>
      <c r="HA1084" s="21"/>
      <c r="HB1084" s="21"/>
      <c r="HC1084" s="21"/>
      <c r="HD1084" s="21"/>
      <c r="HE1084" s="21"/>
      <c r="HF1084" s="21"/>
      <c r="HG1084" s="21"/>
      <c r="HH1084" s="21"/>
      <c r="HI1084" s="21"/>
      <c r="HJ1084" s="21"/>
      <c r="HK1084" s="21"/>
      <c r="HL1084" s="21"/>
      <c r="HM1084" s="21"/>
      <c r="HN1084" s="21"/>
      <c r="HO1084" s="21"/>
      <c r="HP1084" s="21"/>
      <c r="HQ1084" s="21"/>
      <c r="HR1084" s="21"/>
      <c r="HS1084" s="21"/>
      <c r="HT1084" s="21"/>
    </row>
    <row r="1085" s="9" customFormat="1" ht="30" customHeight="1" spans="1:228">
      <c r="A1085" s="10">
        <v>1</v>
      </c>
      <c r="B1085" s="14" t="s">
        <v>3905</v>
      </c>
      <c r="C1085" s="15" t="s">
        <v>3906</v>
      </c>
      <c r="D1085" s="15"/>
      <c r="E1085" s="15">
        <v>37</v>
      </c>
      <c r="F1085" s="16" t="s">
        <v>3907</v>
      </c>
      <c r="G1085" s="15" t="s">
        <v>27</v>
      </c>
      <c r="H1085" s="15" t="s">
        <v>28</v>
      </c>
      <c r="I1085" s="15"/>
      <c r="J1085" s="15" t="s">
        <v>29</v>
      </c>
      <c r="K1085" s="17">
        <v>28035</v>
      </c>
      <c r="L1085" s="15">
        <v>42</v>
      </c>
      <c r="M1085" s="15" t="s">
        <v>30</v>
      </c>
      <c r="N1085" s="15" t="s">
        <v>31</v>
      </c>
      <c r="O1085" s="15"/>
      <c r="P1085" s="16" t="s">
        <v>1166</v>
      </c>
      <c r="Q1085" s="19">
        <v>41334</v>
      </c>
      <c r="R1085" s="15" t="s">
        <v>682</v>
      </c>
      <c r="S1085" s="15"/>
      <c r="T1085" s="20" t="s">
        <v>3908</v>
      </c>
      <c r="U1085" s="14" t="str">
        <f ca="1">VLOOKUP(T1085,[1]sheet1!$C$1:$D$65536,2,0)</f>
        <v>13518148881</v>
      </c>
      <c r="V1085" s="17">
        <v>36008</v>
      </c>
      <c r="W1085" s="15" t="s">
        <v>80</v>
      </c>
      <c r="X1085" s="21">
        <f t="shared" si="34"/>
        <v>19</v>
      </c>
      <c r="Y1085" s="21">
        <f t="shared" si="35"/>
        <v>10</v>
      </c>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21"/>
      <c r="FG1085" s="21"/>
      <c r="FH1085" s="21"/>
      <c r="FI1085" s="21"/>
      <c r="FJ1085" s="21"/>
      <c r="FK1085" s="21"/>
      <c r="FL1085" s="21"/>
      <c r="FM1085" s="21"/>
      <c r="FN1085" s="21"/>
      <c r="FO1085" s="21"/>
      <c r="FP1085" s="21"/>
      <c r="FQ1085" s="21"/>
      <c r="FR1085" s="21"/>
      <c r="FS1085" s="21"/>
      <c r="FT1085" s="21"/>
      <c r="FU1085" s="21"/>
      <c r="FV1085" s="21"/>
      <c r="FW1085" s="21"/>
      <c r="FX1085" s="21"/>
      <c r="FY1085" s="21"/>
      <c r="FZ1085" s="21"/>
      <c r="GA1085" s="21"/>
      <c r="GB1085" s="21"/>
      <c r="GC1085" s="21"/>
      <c r="GD1085" s="21"/>
      <c r="GE1085" s="21"/>
      <c r="GF1085" s="21"/>
      <c r="GG1085" s="21"/>
      <c r="GH1085" s="21"/>
      <c r="GI1085" s="21"/>
      <c r="GJ1085" s="21"/>
      <c r="GK1085" s="21"/>
      <c r="GL1085" s="21"/>
      <c r="GM1085" s="21"/>
      <c r="GN1085" s="21"/>
      <c r="GO1085" s="21"/>
      <c r="GP1085" s="21"/>
      <c r="GQ1085" s="21"/>
      <c r="GR1085" s="21"/>
      <c r="GS1085" s="21"/>
      <c r="GT1085" s="21"/>
      <c r="GU1085" s="21"/>
      <c r="GV1085" s="21"/>
      <c r="GW1085" s="21"/>
      <c r="GX1085" s="21"/>
      <c r="GY1085" s="21"/>
      <c r="GZ1085" s="21"/>
      <c r="HA1085" s="21"/>
      <c r="HB1085" s="21"/>
      <c r="HC1085" s="21"/>
      <c r="HD1085" s="21"/>
      <c r="HE1085" s="21"/>
      <c r="HF1085" s="21"/>
      <c r="HG1085" s="21"/>
      <c r="HH1085" s="21"/>
      <c r="HI1085" s="21"/>
      <c r="HJ1085" s="21"/>
      <c r="HK1085" s="21"/>
      <c r="HL1085" s="21"/>
      <c r="HM1085" s="21"/>
      <c r="HN1085" s="21"/>
      <c r="HO1085" s="21"/>
      <c r="HP1085" s="21"/>
      <c r="HQ1085" s="21"/>
      <c r="HR1085" s="21"/>
      <c r="HS1085" s="21"/>
      <c r="HT1085" s="21"/>
    </row>
    <row r="1086" s="9" customFormat="1" ht="30" customHeight="1" spans="1:228">
      <c r="A1086" s="10">
        <v>2</v>
      </c>
      <c r="B1086" s="14" t="s">
        <v>3909</v>
      </c>
      <c r="C1086" s="15" t="s">
        <v>3906</v>
      </c>
      <c r="D1086" s="15"/>
      <c r="E1086" s="15">
        <v>787</v>
      </c>
      <c r="F1086" s="16" t="s">
        <v>3910</v>
      </c>
      <c r="G1086" s="15" t="s">
        <v>27</v>
      </c>
      <c r="H1086" s="15" t="s">
        <v>177</v>
      </c>
      <c r="I1086" s="15"/>
      <c r="J1086" s="15" t="s">
        <v>29</v>
      </c>
      <c r="K1086" s="17">
        <v>30016</v>
      </c>
      <c r="L1086" s="15">
        <v>36</v>
      </c>
      <c r="M1086" s="15" t="s">
        <v>885</v>
      </c>
      <c r="N1086" s="15" t="s">
        <v>102</v>
      </c>
      <c r="O1086" s="15" t="s">
        <v>102</v>
      </c>
      <c r="P1086" s="16" t="s">
        <v>3911</v>
      </c>
      <c r="Q1086" s="19">
        <v>40359</v>
      </c>
      <c r="R1086" s="15" t="s">
        <v>1157</v>
      </c>
      <c r="S1086" s="15"/>
      <c r="T1086" s="20" t="s">
        <v>3912</v>
      </c>
      <c r="U1086" s="14" t="str">
        <f ca="1">VLOOKUP(T1086,[1]sheet1!$C$1:$D$65536,2,0)</f>
        <v>13688069594</v>
      </c>
      <c r="V1086" s="17">
        <v>40360</v>
      </c>
      <c r="W1086" s="15"/>
      <c r="X1086" s="21">
        <f t="shared" si="34"/>
        <v>7</v>
      </c>
      <c r="Y1086" s="21">
        <f t="shared" si="35"/>
        <v>5</v>
      </c>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1"/>
      <c r="FH1086" s="21"/>
      <c r="FI1086" s="21"/>
      <c r="FJ1086" s="21"/>
      <c r="FK1086" s="21"/>
      <c r="FL1086" s="21"/>
      <c r="FM1086" s="21"/>
      <c r="FN1086" s="21"/>
      <c r="FO1086" s="21"/>
      <c r="FP1086" s="21"/>
      <c r="FQ1086" s="21"/>
      <c r="FR1086" s="21"/>
      <c r="FS1086" s="21"/>
      <c r="FT1086" s="21"/>
      <c r="FU1086" s="21"/>
      <c r="FV1086" s="21"/>
      <c r="FW1086" s="21"/>
      <c r="FX1086" s="21"/>
      <c r="FY1086" s="21"/>
      <c r="FZ1086" s="21"/>
      <c r="GA1086" s="21"/>
      <c r="GB1086" s="21"/>
      <c r="GC1086" s="21"/>
      <c r="GD1086" s="21"/>
      <c r="GE1086" s="21"/>
      <c r="GF1086" s="21"/>
      <c r="GG1086" s="21"/>
      <c r="GH1086" s="21"/>
      <c r="GI1086" s="21"/>
      <c r="GJ1086" s="21"/>
      <c r="GK1086" s="21"/>
      <c r="GL1086" s="21"/>
      <c r="GM1086" s="21"/>
      <c r="GN1086" s="21"/>
      <c r="GO1086" s="21"/>
      <c r="GP1086" s="21"/>
      <c r="GQ1086" s="21"/>
      <c r="GR1086" s="21"/>
      <c r="GS1086" s="21"/>
      <c r="GT1086" s="21"/>
      <c r="GU1086" s="21"/>
      <c r="GV1086" s="21"/>
      <c r="GW1086" s="21"/>
      <c r="GX1086" s="21"/>
      <c r="GY1086" s="21"/>
      <c r="GZ1086" s="21"/>
      <c r="HA1086" s="21"/>
      <c r="HB1086" s="21"/>
      <c r="HC1086" s="21"/>
      <c r="HD1086" s="21"/>
      <c r="HE1086" s="21"/>
      <c r="HF1086" s="21"/>
      <c r="HG1086" s="21"/>
      <c r="HH1086" s="21"/>
      <c r="HI1086" s="21"/>
      <c r="HJ1086" s="21"/>
      <c r="HK1086" s="21"/>
      <c r="HL1086" s="21"/>
      <c r="HM1086" s="21"/>
      <c r="HN1086" s="21"/>
      <c r="HO1086" s="21"/>
      <c r="HP1086" s="21"/>
      <c r="HQ1086" s="21"/>
      <c r="HR1086" s="21"/>
      <c r="HS1086" s="21"/>
      <c r="HT1086" s="21"/>
    </row>
    <row r="1087" s="9" customFormat="1" ht="30" customHeight="1" spans="1:228">
      <c r="A1087" s="10">
        <v>3</v>
      </c>
      <c r="B1087" s="14" t="s">
        <v>3913</v>
      </c>
      <c r="C1087" s="15" t="s">
        <v>3906</v>
      </c>
      <c r="D1087" s="15"/>
      <c r="E1087" s="15">
        <v>1217</v>
      </c>
      <c r="F1087" s="16" t="s">
        <v>3914</v>
      </c>
      <c r="G1087" s="15" t="s">
        <v>56</v>
      </c>
      <c r="H1087" s="15" t="s">
        <v>129</v>
      </c>
      <c r="I1087" s="15"/>
      <c r="J1087" s="15" t="s">
        <v>41</v>
      </c>
      <c r="K1087" s="17">
        <v>30072</v>
      </c>
      <c r="L1087" s="15">
        <v>36</v>
      </c>
      <c r="M1087" s="15" t="s">
        <v>30</v>
      </c>
      <c r="N1087" s="15" t="s">
        <v>31</v>
      </c>
      <c r="O1087" s="15" t="s">
        <v>32</v>
      </c>
      <c r="P1087" s="16" t="s">
        <v>166</v>
      </c>
      <c r="Q1087" s="19">
        <v>39263</v>
      </c>
      <c r="R1087" s="15" t="s">
        <v>132</v>
      </c>
      <c r="S1087" s="15"/>
      <c r="T1087" s="24" t="s">
        <v>3915</v>
      </c>
      <c r="U1087" s="14" t="str">
        <f ca="1">VLOOKUP(T1087,[1]sheet1!$C$1:$D$65536,2,0)</f>
        <v>18681271715</v>
      </c>
      <c r="V1087" s="17">
        <v>39295</v>
      </c>
      <c r="W1087" s="15"/>
      <c r="X1087" s="21">
        <f t="shared" si="34"/>
        <v>10</v>
      </c>
      <c r="Y1087" s="21">
        <f t="shared" si="35"/>
        <v>10</v>
      </c>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21"/>
      <c r="FG1087" s="21"/>
      <c r="FH1087" s="21"/>
      <c r="FI1087" s="21"/>
      <c r="FJ1087" s="21"/>
      <c r="FK1087" s="21"/>
      <c r="FL1087" s="21"/>
      <c r="FM1087" s="21"/>
      <c r="FN1087" s="21"/>
      <c r="FO1087" s="21"/>
      <c r="FP1087" s="21"/>
      <c r="FQ1087" s="21"/>
      <c r="FR1087" s="21"/>
      <c r="FS1087" s="21"/>
      <c r="FT1087" s="21"/>
      <c r="FU1087" s="21"/>
      <c r="FV1087" s="21"/>
      <c r="FW1087" s="21"/>
      <c r="FX1087" s="21"/>
      <c r="FY1087" s="21"/>
      <c r="FZ1087" s="21"/>
      <c r="GA1087" s="21"/>
      <c r="GB1087" s="21"/>
      <c r="GC1087" s="21"/>
      <c r="GD1087" s="21"/>
      <c r="GE1087" s="21"/>
      <c r="GF1087" s="21"/>
      <c r="GG1087" s="21"/>
      <c r="GH1087" s="21"/>
      <c r="GI1087" s="21"/>
      <c r="GJ1087" s="21"/>
      <c r="GK1087" s="21"/>
      <c r="GL1087" s="21"/>
      <c r="GM1087" s="21"/>
      <c r="GN1087" s="21"/>
      <c r="GO1087" s="21"/>
      <c r="GP1087" s="21"/>
      <c r="GQ1087" s="21"/>
      <c r="GR1087" s="21"/>
      <c r="GS1087" s="21"/>
      <c r="GT1087" s="21"/>
      <c r="GU1087" s="21"/>
      <c r="GV1087" s="21"/>
      <c r="GW1087" s="21"/>
      <c r="GX1087" s="21"/>
      <c r="GY1087" s="21"/>
      <c r="GZ1087" s="21"/>
      <c r="HA1087" s="21"/>
      <c r="HB1087" s="21"/>
      <c r="HC1087" s="21"/>
      <c r="HD1087" s="21"/>
      <c r="HE1087" s="21"/>
      <c r="HF1087" s="21"/>
      <c r="HG1087" s="21"/>
      <c r="HH1087" s="21"/>
      <c r="HI1087" s="21"/>
      <c r="HJ1087" s="21"/>
      <c r="HK1087" s="21"/>
      <c r="HL1087" s="21"/>
      <c r="HM1087" s="21"/>
      <c r="HN1087" s="21"/>
      <c r="HO1087" s="21"/>
      <c r="HP1087" s="21"/>
      <c r="HQ1087" s="21"/>
      <c r="HR1087" s="21"/>
      <c r="HS1087" s="21"/>
      <c r="HT1087" s="21"/>
    </row>
    <row r="1088" s="9" customFormat="1" ht="30" customHeight="1" spans="1:228">
      <c r="A1088" s="10">
        <v>4</v>
      </c>
      <c r="B1088" s="14" t="s">
        <v>3916</v>
      </c>
      <c r="C1088" s="15" t="s">
        <v>3906</v>
      </c>
      <c r="D1088" s="15"/>
      <c r="E1088" s="15">
        <v>1099</v>
      </c>
      <c r="F1088" s="16" t="s">
        <v>3917</v>
      </c>
      <c r="G1088" s="15" t="s">
        <v>124</v>
      </c>
      <c r="H1088" s="15" t="s">
        <v>202</v>
      </c>
      <c r="I1088" s="15"/>
      <c r="J1088" s="15" t="s">
        <v>41</v>
      </c>
      <c r="K1088" s="17">
        <v>32045</v>
      </c>
      <c r="L1088" s="15">
        <v>31</v>
      </c>
      <c r="M1088" s="15" t="s">
        <v>30</v>
      </c>
      <c r="N1088" s="15" t="s">
        <v>31</v>
      </c>
      <c r="O1088" s="15"/>
      <c r="P1088" s="16" t="s">
        <v>166</v>
      </c>
      <c r="Q1088" s="19">
        <v>41453</v>
      </c>
      <c r="R1088" s="15" t="s">
        <v>146</v>
      </c>
      <c r="S1088" s="15"/>
      <c r="T1088" s="20" t="s">
        <v>3918</v>
      </c>
      <c r="U1088" s="14" t="str">
        <f ca="1">VLOOKUP(T1088,[1]sheet1!$C$1:$D$65536,2,0)</f>
        <v>13668169210</v>
      </c>
      <c r="V1088" s="17">
        <v>39264</v>
      </c>
      <c r="W1088" s="15" t="s">
        <v>80</v>
      </c>
      <c r="X1088" s="21">
        <f t="shared" si="34"/>
        <v>10</v>
      </c>
      <c r="Y1088" s="21">
        <f t="shared" si="35"/>
        <v>10</v>
      </c>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21"/>
      <c r="FG1088" s="21"/>
      <c r="FH1088" s="21"/>
      <c r="FI1088" s="21"/>
      <c r="FJ1088" s="21"/>
      <c r="FK1088" s="21"/>
      <c r="FL1088" s="21"/>
      <c r="FM1088" s="21"/>
      <c r="FN1088" s="21"/>
      <c r="FO1088" s="21"/>
      <c r="FP1088" s="21"/>
      <c r="FQ1088" s="21"/>
      <c r="FR1088" s="21"/>
      <c r="FS1088" s="21"/>
      <c r="FT1088" s="21"/>
      <c r="FU1088" s="21"/>
      <c r="FV1088" s="21"/>
      <c r="FW1088" s="21"/>
      <c r="FX1088" s="21"/>
      <c r="FY1088" s="21"/>
      <c r="FZ1088" s="21"/>
      <c r="GA1088" s="21"/>
      <c r="GB1088" s="21"/>
      <c r="GC1088" s="21"/>
      <c r="GD1088" s="21"/>
      <c r="GE1088" s="21"/>
      <c r="GF1088" s="21"/>
      <c r="GG1088" s="21"/>
      <c r="GH1088" s="21"/>
      <c r="GI1088" s="21"/>
      <c r="GJ1088" s="21"/>
      <c r="GK1088" s="21"/>
      <c r="GL1088" s="21"/>
      <c r="GM1088" s="21"/>
      <c r="GN1088" s="21"/>
      <c r="GO1088" s="21"/>
      <c r="GP1088" s="21"/>
      <c r="GQ1088" s="21"/>
      <c r="GR1088" s="21"/>
      <c r="GS1088" s="21"/>
      <c r="GT1088" s="21"/>
      <c r="GU1088" s="21"/>
      <c r="GV1088" s="21"/>
      <c r="GW1088" s="21"/>
      <c r="GX1088" s="21"/>
      <c r="GY1088" s="21"/>
      <c r="GZ1088" s="21"/>
      <c r="HA1088" s="21"/>
      <c r="HB1088" s="21"/>
      <c r="HC1088" s="21"/>
      <c r="HD1088" s="21"/>
      <c r="HE1088" s="21"/>
      <c r="HF1088" s="21"/>
      <c r="HG1088" s="21"/>
      <c r="HH1088" s="21"/>
      <c r="HI1088" s="21"/>
      <c r="HJ1088" s="21"/>
      <c r="HK1088" s="21"/>
      <c r="HL1088" s="21"/>
      <c r="HM1088" s="21"/>
      <c r="HN1088" s="21"/>
      <c r="HO1088" s="21"/>
      <c r="HP1088" s="21"/>
      <c r="HQ1088" s="21"/>
      <c r="HR1088" s="21"/>
      <c r="HS1088" s="21"/>
      <c r="HT1088" s="21"/>
    </row>
    <row r="1089" s="9" customFormat="1" ht="30" customHeight="1" spans="1:228">
      <c r="A1089" s="10">
        <v>5</v>
      </c>
      <c r="B1089" s="14" t="e">
        <v>#N/A</v>
      </c>
      <c r="C1089" s="15" t="s">
        <v>3906</v>
      </c>
      <c r="D1089" s="15"/>
      <c r="E1089" s="15">
        <v>1448</v>
      </c>
      <c r="F1089" s="16" t="s">
        <v>3919</v>
      </c>
      <c r="G1089" s="15" t="s">
        <v>56</v>
      </c>
      <c r="H1089" s="15" t="s">
        <v>3920</v>
      </c>
      <c r="I1089" s="15"/>
      <c r="J1089" s="15" t="s">
        <v>29</v>
      </c>
      <c r="K1089" s="17">
        <v>32750</v>
      </c>
      <c r="L1089" s="15">
        <v>28</v>
      </c>
      <c r="M1089" s="15" t="s">
        <v>30</v>
      </c>
      <c r="N1089" s="15" t="s">
        <v>31</v>
      </c>
      <c r="O1089" s="15" t="s">
        <v>32</v>
      </c>
      <c r="P1089" s="16" t="s">
        <v>3921</v>
      </c>
      <c r="Q1089" s="19">
        <v>41804</v>
      </c>
      <c r="R1089" s="15" t="s">
        <v>2144</v>
      </c>
      <c r="S1089" s="15"/>
      <c r="T1089" s="20" t="s">
        <v>3922</v>
      </c>
      <c r="U1089" s="14" t="e">
        <f ca="1">VLOOKUP(T1089,[1]sheet1!$C$1:$D$65536,2,0)</f>
        <v>#N/A</v>
      </c>
      <c r="V1089" s="17">
        <v>42917</v>
      </c>
      <c r="W1089" s="15"/>
      <c r="X1089" s="21">
        <f t="shared" si="34"/>
        <v>0</v>
      </c>
      <c r="Y1089" s="21">
        <f t="shared" si="35"/>
        <v>0</v>
      </c>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21"/>
      <c r="FI1089" s="21"/>
      <c r="FJ1089" s="21"/>
      <c r="FK1089" s="21"/>
      <c r="FL1089" s="21"/>
      <c r="FM1089" s="21"/>
      <c r="FN1089" s="21"/>
      <c r="FO1089" s="21"/>
      <c r="FP1089" s="21"/>
      <c r="FQ1089" s="21"/>
      <c r="FR1089" s="21"/>
      <c r="FS1089" s="21"/>
      <c r="FT1089" s="21"/>
      <c r="FU1089" s="21"/>
      <c r="FV1089" s="21"/>
      <c r="FW1089" s="21"/>
      <c r="FX1089" s="21"/>
      <c r="FY1089" s="21"/>
      <c r="FZ1089" s="21"/>
      <c r="GA1089" s="21"/>
      <c r="GB1089" s="21"/>
      <c r="GC1089" s="21"/>
      <c r="GD1089" s="21"/>
      <c r="GE1089" s="21"/>
      <c r="GF1089" s="21"/>
      <c r="GG1089" s="21"/>
      <c r="GH1089" s="21"/>
      <c r="GI1089" s="21"/>
      <c r="GJ1089" s="21"/>
      <c r="GK1089" s="21"/>
      <c r="GL1089" s="21"/>
      <c r="GM1089" s="21"/>
      <c r="GN1089" s="21"/>
      <c r="GO1089" s="21"/>
      <c r="GP1089" s="21"/>
      <c r="GQ1089" s="21"/>
      <c r="GR1089" s="21"/>
      <c r="GS1089" s="21"/>
      <c r="GT1089" s="21"/>
      <c r="GU1089" s="21"/>
      <c r="GV1089" s="21"/>
      <c r="GW1089" s="21"/>
      <c r="GX1089" s="21"/>
      <c r="GY1089" s="21"/>
      <c r="GZ1089" s="21"/>
      <c r="HA1089" s="21"/>
      <c r="HB1089" s="21"/>
      <c r="HC1089" s="21"/>
      <c r="HD1089" s="21"/>
      <c r="HE1089" s="21"/>
      <c r="HF1089" s="21"/>
      <c r="HG1089" s="21"/>
      <c r="HH1089" s="21"/>
      <c r="HI1089" s="21"/>
      <c r="HJ1089" s="21"/>
      <c r="HK1089" s="21"/>
      <c r="HL1089" s="21"/>
      <c r="HM1089" s="21"/>
      <c r="HN1089" s="21"/>
      <c r="HO1089" s="21"/>
      <c r="HP1089" s="21"/>
      <c r="HQ1089" s="21"/>
      <c r="HR1089" s="21"/>
      <c r="HS1089" s="21"/>
      <c r="HT1089" s="21"/>
    </row>
    <row r="1090" s="9" customFormat="1" ht="30" customHeight="1" spans="1:228">
      <c r="A1090" s="10">
        <v>6</v>
      </c>
      <c r="B1090" s="14" t="s">
        <v>3923</v>
      </c>
      <c r="C1090" s="15" t="s">
        <v>3906</v>
      </c>
      <c r="D1090" s="15"/>
      <c r="E1090" s="15">
        <v>1548</v>
      </c>
      <c r="F1090" s="16" t="s">
        <v>3924</v>
      </c>
      <c r="G1090" s="15" t="s">
        <v>56</v>
      </c>
      <c r="H1090" s="15" t="s">
        <v>3920</v>
      </c>
      <c r="I1090" s="15"/>
      <c r="J1090" s="15" t="s">
        <v>29</v>
      </c>
      <c r="K1090" s="17">
        <v>33547</v>
      </c>
      <c r="L1090" s="15">
        <v>27</v>
      </c>
      <c r="M1090" s="15" t="s">
        <v>30</v>
      </c>
      <c r="N1090" s="15" t="s">
        <v>31</v>
      </c>
      <c r="O1090" s="15" t="s">
        <v>32</v>
      </c>
      <c r="P1090" s="16" t="s">
        <v>3925</v>
      </c>
      <c r="Q1090" s="19">
        <v>42917</v>
      </c>
      <c r="R1090" s="15" t="s">
        <v>97</v>
      </c>
      <c r="S1090" s="15"/>
      <c r="T1090" s="20" t="s">
        <v>3926</v>
      </c>
      <c r="U1090" s="14" t="str">
        <f ca="1">VLOOKUP(T1090,[1]sheet1!$C$1:$D$65536,2,0)</f>
        <v>15281477606</v>
      </c>
      <c r="V1090" s="17">
        <v>43252</v>
      </c>
      <c r="W1090" s="15"/>
      <c r="X1090" s="21">
        <f t="shared" ref="X1090:X1153" si="36">DATEDIF(V1090,"2018/1/1","y")</f>
        <v>0</v>
      </c>
      <c r="Y1090" s="21">
        <f t="shared" si="35"/>
        <v>0</v>
      </c>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21"/>
      <c r="FG1090" s="21"/>
      <c r="FH1090" s="21"/>
      <c r="FI1090" s="21"/>
      <c r="FJ1090" s="21"/>
      <c r="FK1090" s="21"/>
      <c r="FL1090" s="21"/>
      <c r="FM1090" s="21"/>
      <c r="FN1090" s="21"/>
      <c r="FO1090" s="21"/>
      <c r="FP1090" s="21"/>
      <c r="FQ1090" s="21"/>
      <c r="FR1090" s="21"/>
      <c r="FS1090" s="21"/>
      <c r="FT1090" s="21"/>
      <c r="FU1090" s="21"/>
      <c r="FV1090" s="21"/>
      <c r="FW1090" s="21"/>
      <c r="FX1090" s="21"/>
      <c r="FY1090" s="21"/>
      <c r="FZ1090" s="21"/>
      <c r="GA1090" s="21"/>
      <c r="GB1090" s="21"/>
      <c r="GC1090" s="21"/>
      <c r="GD1090" s="21"/>
      <c r="GE1090" s="21"/>
      <c r="GF1090" s="21"/>
      <c r="GG1090" s="21"/>
      <c r="GH1090" s="21"/>
      <c r="GI1090" s="21"/>
      <c r="GJ1090" s="21"/>
      <c r="GK1090" s="21"/>
      <c r="GL1090" s="21"/>
      <c r="GM1090" s="21"/>
      <c r="GN1090" s="21"/>
      <c r="GO1090" s="21"/>
      <c r="GP1090" s="21"/>
      <c r="GQ1090" s="21"/>
      <c r="GR1090" s="21"/>
      <c r="GS1090" s="21"/>
      <c r="GT1090" s="21"/>
      <c r="GU1090" s="21"/>
      <c r="GV1090" s="21"/>
      <c r="GW1090" s="21"/>
      <c r="GX1090" s="21"/>
      <c r="GY1090" s="21"/>
      <c r="GZ1090" s="21"/>
      <c r="HA1090" s="21"/>
      <c r="HB1090" s="21"/>
      <c r="HC1090" s="21"/>
      <c r="HD1090" s="21"/>
      <c r="HE1090" s="21"/>
      <c r="HF1090" s="21"/>
      <c r="HG1090" s="21"/>
      <c r="HH1090" s="21"/>
      <c r="HI1090" s="21"/>
      <c r="HJ1090" s="21"/>
      <c r="HK1090" s="21"/>
      <c r="HL1090" s="21"/>
      <c r="HM1090" s="21"/>
      <c r="HN1090" s="21"/>
      <c r="HO1090" s="21"/>
      <c r="HP1090" s="21"/>
      <c r="HQ1090" s="21"/>
      <c r="HR1090" s="21"/>
      <c r="HS1090" s="21"/>
      <c r="HT1090" s="21"/>
    </row>
    <row r="1091" s="9" customFormat="1" ht="30" customHeight="1" spans="1:228">
      <c r="A1091" s="10">
        <v>7</v>
      </c>
      <c r="B1091" s="14" t="s">
        <v>3927</v>
      </c>
      <c r="C1091" s="15" t="s">
        <v>3906</v>
      </c>
      <c r="D1091" s="15"/>
      <c r="E1091" s="15">
        <v>1547</v>
      </c>
      <c r="F1091" s="16" t="s">
        <v>3928</v>
      </c>
      <c r="G1091" s="15" t="s">
        <v>56</v>
      </c>
      <c r="H1091" s="15" t="s">
        <v>3920</v>
      </c>
      <c r="I1091" s="15"/>
      <c r="J1091" s="15" t="s">
        <v>41</v>
      </c>
      <c r="K1091" s="17">
        <v>34414</v>
      </c>
      <c r="L1091" s="15">
        <v>24</v>
      </c>
      <c r="M1091" s="15" t="s">
        <v>30</v>
      </c>
      <c r="N1091" s="15" t="s">
        <v>31</v>
      </c>
      <c r="O1091" s="15" t="s">
        <v>32</v>
      </c>
      <c r="P1091" s="16" t="s">
        <v>3921</v>
      </c>
      <c r="Q1091" s="19">
        <v>42900</v>
      </c>
      <c r="R1091" s="15" t="s">
        <v>97</v>
      </c>
      <c r="S1091" s="15"/>
      <c r="T1091" s="20" t="s">
        <v>3929</v>
      </c>
      <c r="U1091" s="14" t="str">
        <f ca="1">VLOOKUP(T1091,[1]sheet1!$C$1:$D$65536,2,0)</f>
        <v>18190800835</v>
      </c>
      <c r="V1091" s="17">
        <v>43252</v>
      </c>
      <c r="W1091" s="15"/>
      <c r="X1091" s="21">
        <f t="shared" si="36"/>
        <v>0</v>
      </c>
      <c r="Y1091" s="21">
        <f t="shared" ref="Y1091:Y1154" si="37">IF(X1091&gt;=20,15,IF(X1091&gt;=10,10,IF(X1091&gt;=1,5,0)))</f>
        <v>0</v>
      </c>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21"/>
      <c r="FG1091" s="21"/>
      <c r="FH1091" s="21"/>
      <c r="FI1091" s="21"/>
      <c r="FJ1091" s="21"/>
      <c r="FK1091" s="21"/>
      <c r="FL1091" s="21"/>
      <c r="FM1091" s="21"/>
      <c r="FN1091" s="21"/>
      <c r="FO1091" s="21"/>
      <c r="FP1091" s="21"/>
      <c r="FQ1091" s="21"/>
      <c r="FR1091" s="21"/>
      <c r="FS1091" s="21"/>
      <c r="FT1091" s="21"/>
      <c r="FU1091" s="21"/>
      <c r="FV1091" s="21"/>
      <c r="FW1091" s="21"/>
      <c r="FX1091" s="21"/>
      <c r="FY1091" s="21"/>
      <c r="FZ1091" s="21"/>
      <c r="GA1091" s="21"/>
      <c r="GB1091" s="21"/>
      <c r="GC1091" s="21"/>
      <c r="GD1091" s="21"/>
      <c r="GE1091" s="21"/>
      <c r="GF1091" s="21"/>
      <c r="GG1091" s="21"/>
      <c r="GH1091" s="21"/>
      <c r="GI1091" s="21"/>
      <c r="GJ1091" s="21"/>
      <c r="GK1091" s="21"/>
      <c r="GL1091" s="21"/>
      <c r="GM1091" s="21"/>
      <c r="GN1091" s="21"/>
      <c r="GO1091" s="21"/>
      <c r="GP1091" s="21"/>
      <c r="GQ1091" s="21"/>
      <c r="GR1091" s="21"/>
      <c r="GS1091" s="21"/>
      <c r="GT1091" s="21"/>
      <c r="GU1091" s="21"/>
      <c r="GV1091" s="21"/>
      <c r="GW1091" s="21"/>
      <c r="GX1091" s="21"/>
      <c r="GY1091" s="21"/>
      <c r="GZ1091" s="21"/>
      <c r="HA1091" s="21"/>
      <c r="HB1091" s="21"/>
      <c r="HC1091" s="21"/>
      <c r="HD1091" s="21"/>
      <c r="HE1091" s="21"/>
      <c r="HF1091" s="21"/>
      <c r="HG1091" s="21"/>
      <c r="HH1091" s="21"/>
      <c r="HI1091" s="21"/>
      <c r="HJ1091" s="21"/>
      <c r="HK1091" s="21"/>
      <c r="HL1091" s="21"/>
      <c r="HM1091" s="21"/>
      <c r="HN1091" s="21"/>
      <c r="HO1091" s="21"/>
      <c r="HP1091" s="21"/>
      <c r="HQ1091" s="21"/>
      <c r="HR1091" s="21"/>
      <c r="HS1091" s="21"/>
      <c r="HT1091" s="21"/>
    </row>
    <row r="1092" s="9" customFormat="1" ht="30" customHeight="1" spans="1:228">
      <c r="A1092" s="10">
        <v>8</v>
      </c>
      <c r="B1092" s="14" t="s">
        <v>3930</v>
      </c>
      <c r="C1092" s="15" t="s">
        <v>3906</v>
      </c>
      <c r="D1092" s="15"/>
      <c r="E1092" s="15">
        <v>1546</v>
      </c>
      <c r="F1092" s="16" t="s">
        <v>3931</v>
      </c>
      <c r="G1092" s="15" t="s">
        <v>56</v>
      </c>
      <c r="H1092" s="15" t="s">
        <v>3920</v>
      </c>
      <c r="I1092" s="15"/>
      <c r="J1092" s="15" t="s">
        <v>29</v>
      </c>
      <c r="K1092" s="17">
        <v>32649</v>
      </c>
      <c r="L1092" s="15">
        <v>29</v>
      </c>
      <c r="M1092" s="15" t="s">
        <v>3932</v>
      </c>
      <c r="N1092" s="15" t="s">
        <v>31</v>
      </c>
      <c r="O1092" s="15" t="s">
        <v>32</v>
      </c>
      <c r="P1092" s="16" t="s">
        <v>3925</v>
      </c>
      <c r="Q1092" s="19">
        <v>42917</v>
      </c>
      <c r="R1092" s="15" t="s">
        <v>97</v>
      </c>
      <c r="S1092" s="15"/>
      <c r="T1092" s="20" t="s">
        <v>3933</v>
      </c>
      <c r="U1092" s="14" t="str">
        <f ca="1">VLOOKUP(T1092,[1]sheet1!$C$1:$D$65536,2,0)</f>
        <v>18615726303</v>
      </c>
      <c r="V1092" s="17">
        <v>43252</v>
      </c>
      <c r="W1092" s="15"/>
      <c r="X1092" s="21">
        <f t="shared" si="36"/>
        <v>0</v>
      </c>
      <c r="Y1092" s="21">
        <f t="shared" si="37"/>
        <v>0</v>
      </c>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21"/>
      <c r="FG1092" s="21"/>
      <c r="FH1092" s="21"/>
      <c r="FI1092" s="21"/>
      <c r="FJ1092" s="21"/>
      <c r="FK1092" s="21"/>
      <c r="FL1092" s="21"/>
      <c r="FM1092" s="21"/>
      <c r="FN1092" s="21"/>
      <c r="FO1092" s="21"/>
      <c r="FP1092" s="21"/>
      <c r="FQ1092" s="21"/>
      <c r="FR1092" s="21"/>
      <c r="FS1092" s="21"/>
      <c r="FT1092" s="21"/>
      <c r="FU1092" s="21"/>
      <c r="FV1092" s="21"/>
      <c r="FW1092" s="21"/>
      <c r="FX1092" s="21"/>
      <c r="FY1092" s="21"/>
      <c r="FZ1092" s="21"/>
      <c r="GA1092" s="21"/>
      <c r="GB1092" s="21"/>
      <c r="GC1092" s="21"/>
      <c r="GD1092" s="21"/>
      <c r="GE1092" s="21"/>
      <c r="GF1092" s="21"/>
      <c r="GG1092" s="21"/>
      <c r="GH1092" s="21"/>
      <c r="GI1092" s="21"/>
      <c r="GJ1092" s="21"/>
      <c r="GK1092" s="21"/>
      <c r="GL1092" s="21"/>
      <c r="GM1092" s="21"/>
      <c r="GN1092" s="21"/>
      <c r="GO1092" s="21"/>
      <c r="GP1092" s="21"/>
      <c r="GQ1092" s="21"/>
      <c r="GR1092" s="21"/>
      <c r="GS1092" s="21"/>
      <c r="GT1092" s="21"/>
      <c r="GU1092" s="21"/>
      <c r="GV1092" s="21"/>
      <c r="GW1092" s="21"/>
      <c r="GX1092" s="21"/>
      <c r="GY1092" s="21"/>
      <c r="GZ1092" s="21"/>
      <c r="HA1092" s="21"/>
      <c r="HB1092" s="21"/>
      <c r="HC1092" s="21"/>
      <c r="HD1092" s="21"/>
      <c r="HE1092" s="21"/>
      <c r="HF1092" s="21"/>
      <c r="HG1092" s="21"/>
      <c r="HH1092" s="21"/>
      <c r="HI1092" s="21"/>
      <c r="HJ1092" s="21"/>
      <c r="HK1092" s="21"/>
      <c r="HL1092" s="21"/>
      <c r="HM1092" s="21"/>
      <c r="HN1092" s="21"/>
      <c r="HO1092" s="21"/>
      <c r="HP1092" s="21"/>
      <c r="HQ1092" s="21"/>
      <c r="HR1092" s="21"/>
      <c r="HS1092" s="21"/>
      <c r="HT1092" s="21"/>
    </row>
    <row r="1093" s="9" customFormat="1" ht="30" customHeight="1" spans="1:228">
      <c r="A1093" s="10">
        <v>9</v>
      </c>
      <c r="B1093" s="14" t="e">
        <v>#N/A</v>
      </c>
      <c r="C1093" s="15" t="s">
        <v>3906</v>
      </c>
      <c r="D1093" s="15"/>
      <c r="E1093" s="15">
        <v>709</v>
      </c>
      <c r="F1093" s="16" t="s">
        <v>1225</v>
      </c>
      <c r="G1093" s="15" t="s">
        <v>56</v>
      </c>
      <c r="H1093" s="15" t="s">
        <v>3934</v>
      </c>
      <c r="I1093" s="15"/>
      <c r="J1093" s="15" t="s">
        <v>29</v>
      </c>
      <c r="K1093" s="17">
        <v>30918</v>
      </c>
      <c r="L1093" s="15">
        <v>34</v>
      </c>
      <c r="M1093" s="15" t="s">
        <v>30</v>
      </c>
      <c r="N1093" s="15" t="s">
        <v>31</v>
      </c>
      <c r="O1093" s="15" t="s">
        <v>32</v>
      </c>
      <c r="P1093" s="16" t="s">
        <v>2794</v>
      </c>
      <c r="Q1093" s="19">
        <v>39995</v>
      </c>
      <c r="R1093" s="15" t="s">
        <v>61</v>
      </c>
      <c r="S1093" s="15"/>
      <c r="T1093" s="20" t="s">
        <v>3935</v>
      </c>
      <c r="U1093" s="14" t="e">
        <f ca="1">VLOOKUP(T1093,[1]sheet1!$C$1:$D$65536,2,0)</f>
        <v>#N/A</v>
      </c>
      <c r="V1093" s="17">
        <v>40664</v>
      </c>
      <c r="W1093" s="15" t="s">
        <v>80</v>
      </c>
      <c r="X1093" s="21">
        <f t="shared" si="36"/>
        <v>6</v>
      </c>
      <c r="Y1093" s="21">
        <f t="shared" si="37"/>
        <v>5</v>
      </c>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21"/>
      <c r="FG1093" s="21"/>
      <c r="FH1093" s="21"/>
      <c r="FI1093" s="21"/>
      <c r="FJ1093" s="21"/>
      <c r="FK1093" s="21"/>
      <c r="FL1093" s="21"/>
      <c r="FM1093" s="21"/>
      <c r="FN1093" s="21"/>
      <c r="FO1093" s="21"/>
      <c r="FP1093" s="21"/>
      <c r="FQ1093" s="21"/>
      <c r="FR1093" s="21"/>
      <c r="FS1093" s="21"/>
      <c r="FT1093" s="21"/>
      <c r="FU1093" s="21"/>
      <c r="FV1093" s="21"/>
      <c r="FW1093" s="21"/>
      <c r="FX1093" s="21"/>
      <c r="FY1093" s="21"/>
      <c r="FZ1093" s="21"/>
      <c r="GA1093" s="21"/>
      <c r="GB1093" s="21"/>
      <c r="GC1093" s="21"/>
      <c r="GD1093" s="21"/>
      <c r="GE1093" s="21"/>
      <c r="GF1093" s="21"/>
      <c r="GG1093" s="21"/>
      <c r="GH1093" s="21"/>
      <c r="GI1093" s="21"/>
      <c r="GJ1093" s="21"/>
      <c r="GK1093" s="21"/>
      <c r="GL1093" s="21"/>
      <c r="GM1093" s="21"/>
      <c r="GN1093" s="21"/>
      <c r="GO1093" s="21"/>
      <c r="GP1093" s="21"/>
      <c r="GQ1093" s="21"/>
      <c r="GR1093" s="21"/>
      <c r="GS1093" s="21"/>
      <c r="GT1093" s="21"/>
      <c r="GU1093" s="21"/>
      <c r="GV1093" s="21"/>
      <c r="GW1093" s="21"/>
      <c r="GX1093" s="21"/>
      <c r="GY1093" s="21"/>
      <c r="GZ1093" s="21"/>
      <c r="HA1093" s="21"/>
      <c r="HB1093" s="21"/>
      <c r="HC1093" s="21"/>
      <c r="HD1093" s="21"/>
      <c r="HE1093" s="21"/>
      <c r="HF1093" s="21"/>
      <c r="HG1093" s="21"/>
      <c r="HH1093" s="21"/>
      <c r="HI1093" s="21"/>
      <c r="HJ1093" s="21"/>
      <c r="HK1093" s="21"/>
      <c r="HL1093" s="21"/>
      <c r="HM1093" s="21"/>
      <c r="HN1093" s="21"/>
      <c r="HO1093" s="21"/>
      <c r="HP1093" s="21"/>
      <c r="HQ1093" s="21"/>
      <c r="HR1093" s="21"/>
      <c r="HS1093" s="21"/>
      <c r="HT1093" s="21"/>
    </row>
    <row r="1094" s="9" customFormat="1" ht="30" customHeight="1" spans="1:228">
      <c r="A1094" s="10">
        <v>10</v>
      </c>
      <c r="B1094" s="14" t="s">
        <v>3936</v>
      </c>
      <c r="C1094" s="15" t="s">
        <v>3906</v>
      </c>
      <c r="D1094" s="15"/>
      <c r="E1094" s="15">
        <v>1530</v>
      </c>
      <c r="F1094" s="16" t="s">
        <v>3937</v>
      </c>
      <c r="G1094" s="15" t="s">
        <v>56</v>
      </c>
      <c r="H1094" s="15" t="s">
        <v>3920</v>
      </c>
      <c r="I1094" s="15"/>
      <c r="J1094" s="15" t="s">
        <v>29</v>
      </c>
      <c r="K1094" s="17">
        <v>33964</v>
      </c>
      <c r="L1094" s="15">
        <v>26</v>
      </c>
      <c r="M1094" s="15" t="s">
        <v>30</v>
      </c>
      <c r="N1094" s="15" t="s">
        <v>31</v>
      </c>
      <c r="O1094" s="15" t="s">
        <v>32</v>
      </c>
      <c r="P1094" s="16" t="s">
        <v>3938</v>
      </c>
      <c r="Q1094" s="19">
        <v>42552</v>
      </c>
      <c r="R1094" s="15" t="s">
        <v>2144</v>
      </c>
      <c r="S1094" s="15"/>
      <c r="T1094" s="20" t="s">
        <v>3939</v>
      </c>
      <c r="U1094" s="14" t="str">
        <f ca="1">VLOOKUP(T1094,[1]sheet1!$C$1:$D$65536,2,0)</f>
        <v>18160159691</v>
      </c>
      <c r="V1094" s="17">
        <v>43221</v>
      </c>
      <c r="W1094" s="15"/>
      <c r="X1094" s="21">
        <f t="shared" si="36"/>
        <v>0</v>
      </c>
      <c r="Y1094" s="21">
        <f t="shared" si="37"/>
        <v>0</v>
      </c>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1"/>
      <c r="FH1094" s="21"/>
      <c r="FI1094" s="21"/>
      <c r="FJ1094" s="21"/>
      <c r="FK1094" s="21"/>
      <c r="FL1094" s="21"/>
      <c r="FM1094" s="21"/>
      <c r="FN1094" s="21"/>
      <c r="FO1094" s="21"/>
      <c r="FP1094" s="21"/>
      <c r="FQ1094" s="21"/>
      <c r="FR1094" s="21"/>
      <c r="FS1094" s="21"/>
      <c r="FT1094" s="21"/>
      <c r="FU1094" s="21"/>
      <c r="FV1094" s="21"/>
      <c r="FW1094" s="21"/>
      <c r="FX1094" s="21"/>
      <c r="FY1094" s="21"/>
      <c r="FZ1094" s="21"/>
      <c r="GA1094" s="21"/>
      <c r="GB1094" s="21"/>
      <c r="GC1094" s="21"/>
      <c r="GD1094" s="21"/>
      <c r="GE1094" s="21"/>
      <c r="GF1094" s="21"/>
      <c r="GG1094" s="21"/>
      <c r="GH1094" s="21"/>
      <c r="GI1094" s="21"/>
      <c r="GJ1094" s="21"/>
      <c r="GK1094" s="21"/>
      <c r="GL1094" s="21"/>
      <c r="GM1094" s="21"/>
      <c r="GN1094" s="21"/>
      <c r="GO1094" s="21"/>
      <c r="GP1094" s="21"/>
      <c r="GQ1094" s="21"/>
      <c r="GR1094" s="21"/>
      <c r="GS1094" s="21"/>
      <c r="GT1094" s="21"/>
      <c r="GU1094" s="21"/>
      <c r="GV1094" s="21"/>
      <c r="GW1094" s="21"/>
      <c r="GX1094" s="21"/>
      <c r="GY1094" s="21"/>
      <c r="GZ1094" s="21"/>
      <c r="HA1094" s="21"/>
      <c r="HB1094" s="21"/>
      <c r="HC1094" s="21"/>
      <c r="HD1094" s="21"/>
      <c r="HE1094" s="21"/>
      <c r="HF1094" s="21"/>
      <c r="HG1094" s="21"/>
      <c r="HH1094" s="21"/>
      <c r="HI1094" s="21"/>
      <c r="HJ1094" s="21"/>
      <c r="HK1094" s="21"/>
      <c r="HL1094" s="21"/>
      <c r="HM1094" s="21"/>
      <c r="HN1094" s="21"/>
      <c r="HO1094" s="21"/>
      <c r="HP1094" s="21"/>
      <c r="HQ1094" s="21"/>
      <c r="HR1094" s="21"/>
      <c r="HS1094" s="21"/>
      <c r="HT1094" s="21"/>
    </row>
    <row r="1095" s="9" customFormat="1" ht="30" customHeight="1" spans="1:228">
      <c r="A1095" s="10">
        <v>11</v>
      </c>
      <c r="B1095" s="14" t="s">
        <v>3940</v>
      </c>
      <c r="C1095" s="15" t="s">
        <v>3906</v>
      </c>
      <c r="D1095" s="15"/>
      <c r="E1095" s="15">
        <v>708</v>
      </c>
      <c r="F1095" s="16" t="s">
        <v>3941</v>
      </c>
      <c r="G1095" s="15" t="s">
        <v>56</v>
      </c>
      <c r="H1095" s="15" t="s">
        <v>3920</v>
      </c>
      <c r="I1095" s="15"/>
      <c r="J1095" s="15" t="s">
        <v>29</v>
      </c>
      <c r="K1095" s="17">
        <v>31974</v>
      </c>
      <c r="L1095" s="15">
        <v>31</v>
      </c>
      <c r="M1095" s="15" t="s">
        <v>30</v>
      </c>
      <c r="N1095" s="15" t="s">
        <v>31</v>
      </c>
      <c r="O1095" s="15"/>
      <c r="P1095" s="16" t="s">
        <v>2143</v>
      </c>
      <c r="Q1095" s="19">
        <v>41275</v>
      </c>
      <c r="R1095" s="15" t="s">
        <v>2144</v>
      </c>
      <c r="S1095" s="15"/>
      <c r="T1095" s="20" t="s">
        <v>3942</v>
      </c>
      <c r="U1095" s="14" t="str">
        <f ca="1">VLOOKUP(T1095,[1]sheet1!$C$1:$D$65536,2,0)</f>
        <v>15108223233</v>
      </c>
      <c r="V1095" s="17">
        <v>39873</v>
      </c>
      <c r="W1095" s="15"/>
      <c r="X1095" s="21">
        <f t="shared" si="36"/>
        <v>8</v>
      </c>
      <c r="Y1095" s="21">
        <f t="shared" si="37"/>
        <v>5</v>
      </c>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21"/>
      <c r="FG1095" s="21"/>
      <c r="FH1095" s="21"/>
      <c r="FI1095" s="21"/>
      <c r="FJ1095" s="21"/>
      <c r="FK1095" s="21"/>
      <c r="FL1095" s="21"/>
      <c r="FM1095" s="21"/>
      <c r="FN1095" s="21"/>
      <c r="FO1095" s="21"/>
      <c r="FP1095" s="21"/>
      <c r="FQ1095" s="21"/>
      <c r="FR1095" s="21"/>
      <c r="FS1095" s="21"/>
      <c r="FT1095" s="21"/>
      <c r="FU1095" s="21"/>
      <c r="FV1095" s="21"/>
      <c r="FW1095" s="21"/>
      <c r="FX1095" s="21"/>
      <c r="FY1095" s="21"/>
      <c r="FZ1095" s="21"/>
      <c r="GA1095" s="21"/>
      <c r="GB1095" s="21"/>
      <c r="GC1095" s="21"/>
      <c r="GD1095" s="21"/>
      <c r="GE1095" s="21"/>
      <c r="GF1095" s="21"/>
      <c r="GG1095" s="21"/>
      <c r="GH1095" s="21"/>
      <c r="GI1095" s="21"/>
      <c r="GJ1095" s="21"/>
      <c r="GK1095" s="21"/>
      <c r="GL1095" s="21"/>
      <c r="GM1095" s="21"/>
      <c r="GN1095" s="21"/>
      <c r="GO1095" s="21"/>
      <c r="GP1095" s="21"/>
      <c r="GQ1095" s="21"/>
      <c r="GR1095" s="21"/>
      <c r="GS1095" s="21"/>
      <c r="GT1095" s="21"/>
      <c r="GU1095" s="21"/>
      <c r="GV1095" s="21"/>
      <c r="GW1095" s="21"/>
      <c r="GX1095" s="21"/>
      <c r="GY1095" s="21"/>
      <c r="GZ1095" s="21"/>
      <c r="HA1095" s="21"/>
      <c r="HB1095" s="21"/>
      <c r="HC1095" s="21"/>
      <c r="HD1095" s="21"/>
      <c r="HE1095" s="21"/>
      <c r="HF1095" s="21"/>
      <c r="HG1095" s="21"/>
      <c r="HH1095" s="21"/>
      <c r="HI1095" s="21"/>
      <c r="HJ1095" s="21"/>
      <c r="HK1095" s="21"/>
      <c r="HL1095" s="21"/>
      <c r="HM1095" s="21"/>
      <c r="HN1095" s="21"/>
      <c r="HO1095" s="21"/>
      <c r="HP1095" s="21"/>
      <c r="HQ1095" s="21"/>
      <c r="HR1095" s="21"/>
      <c r="HS1095" s="21"/>
      <c r="HT1095" s="21"/>
    </row>
    <row r="1096" s="9" customFormat="1" ht="30" customHeight="1" spans="1:228">
      <c r="A1096" s="10">
        <v>12</v>
      </c>
      <c r="B1096" s="14" t="s">
        <v>3943</v>
      </c>
      <c r="C1096" s="15" t="s">
        <v>3906</v>
      </c>
      <c r="D1096" s="15"/>
      <c r="E1096" s="15">
        <v>878</v>
      </c>
      <c r="F1096" s="16" t="s">
        <v>3944</v>
      </c>
      <c r="G1096" s="15" t="s">
        <v>27</v>
      </c>
      <c r="H1096" s="15" t="s">
        <v>3934</v>
      </c>
      <c r="I1096" s="15"/>
      <c r="J1096" s="15" t="s">
        <v>41</v>
      </c>
      <c r="K1096" s="17">
        <v>30965</v>
      </c>
      <c r="L1096" s="15">
        <v>34</v>
      </c>
      <c r="M1096" s="15" t="s">
        <v>30</v>
      </c>
      <c r="N1096" s="15" t="s">
        <v>102</v>
      </c>
      <c r="O1096" s="15" t="s">
        <v>102</v>
      </c>
      <c r="P1096" s="16" t="s">
        <v>3945</v>
      </c>
      <c r="Q1096" s="19">
        <v>40724</v>
      </c>
      <c r="R1096" s="15" t="s">
        <v>1157</v>
      </c>
      <c r="S1096" s="15"/>
      <c r="T1096" s="20" t="s">
        <v>3946</v>
      </c>
      <c r="U1096" s="14" t="str">
        <f ca="1">VLOOKUP(T1096,[1]sheet1!$C$1:$D$65536,2,0)</f>
        <v>13408551916</v>
      </c>
      <c r="V1096" s="17">
        <v>40546</v>
      </c>
      <c r="W1096" s="15" t="s">
        <v>80</v>
      </c>
      <c r="X1096" s="21">
        <f t="shared" si="36"/>
        <v>6</v>
      </c>
      <c r="Y1096" s="21">
        <f t="shared" si="37"/>
        <v>5</v>
      </c>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21"/>
      <c r="FG1096" s="21"/>
      <c r="FH1096" s="21"/>
      <c r="FI1096" s="21"/>
      <c r="FJ1096" s="21"/>
      <c r="FK1096" s="21"/>
      <c r="FL1096" s="21"/>
      <c r="FM1096" s="21"/>
      <c r="FN1096" s="21"/>
      <c r="FO1096" s="21"/>
      <c r="FP1096" s="21"/>
      <c r="FQ1096" s="21"/>
      <c r="FR1096" s="21"/>
      <c r="FS1096" s="21"/>
      <c r="FT1096" s="21"/>
      <c r="FU1096" s="21"/>
      <c r="FV1096" s="21"/>
      <c r="FW1096" s="21"/>
      <c r="FX1096" s="21"/>
      <c r="FY1096" s="21"/>
      <c r="FZ1096" s="21"/>
      <c r="GA1096" s="21"/>
      <c r="GB1096" s="21"/>
      <c r="GC1096" s="21"/>
      <c r="GD1096" s="21"/>
      <c r="GE1096" s="21"/>
      <c r="GF1096" s="21"/>
      <c r="GG1096" s="21"/>
      <c r="GH1096" s="21"/>
      <c r="GI1096" s="21"/>
      <c r="GJ1096" s="21"/>
      <c r="GK1096" s="21"/>
      <c r="GL1096" s="21"/>
      <c r="GM1096" s="21"/>
      <c r="GN1096" s="21"/>
      <c r="GO1096" s="21"/>
      <c r="GP1096" s="21"/>
      <c r="GQ1096" s="21"/>
      <c r="GR1096" s="21"/>
      <c r="GS1096" s="21"/>
      <c r="GT1096" s="21"/>
      <c r="GU1096" s="21"/>
      <c r="GV1096" s="21"/>
      <c r="GW1096" s="21"/>
      <c r="GX1096" s="21"/>
      <c r="GY1096" s="21"/>
      <c r="GZ1096" s="21"/>
      <c r="HA1096" s="21"/>
      <c r="HB1096" s="21"/>
      <c r="HC1096" s="21"/>
      <c r="HD1096" s="21"/>
      <c r="HE1096" s="21"/>
      <c r="HF1096" s="21"/>
      <c r="HG1096" s="21"/>
      <c r="HH1096" s="21"/>
      <c r="HI1096" s="21"/>
      <c r="HJ1096" s="21"/>
      <c r="HK1096" s="21"/>
      <c r="HL1096" s="21"/>
      <c r="HM1096" s="21"/>
      <c r="HN1096" s="21"/>
      <c r="HO1096" s="21"/>
      <c r="HP1096" s="21"/>
      <c r="HQ1096" s="21"/>
      <c r="HR1096" s="21"/>
      <c r="HS1096" s="21"/>
      <c r="HT1096" s="21"/>
    </row>
    <row r="1097" s="9" customFormat="1" ht="30" customHeight="1" spans="1:228">
      <c r="A1097" s="10">
        <v>13</v>
      </c>
      <c r="B1097" s="14" t="s">
        <v>3947</v>
      </c>
      <c r="C1097" s="15" t="s">
        <v>3906</v>
      </c>
      <c r="D1097" s="15"/>
      <c r="E1097" s="15">
        <v>877</v>
      </c>
      <c r="F1097" s="16" t="s">
        <v>3948</v>
      </c>
      <c r="G1097" s="15" t="s">
        <v>27</v>
      </c>
      <c r="H1097" s="15" t="s">
        <v>3934</v>
      </c>
      <c r="I1097" s="15"/>
      <c r="J1097" s="15" t="s">
        <v>29</v>
      </c>
      <c r="K1097" s="17">
        <v>30958</v>
      </c>
      <c r="L1097" s="15">
        <v>34</v>
      </c>
      <c r="M1097" s="15" t="s">
        <v>30</v>
      </c>
      <c r="N1097" s="15" t="s">
        <v>102</v>
      </c>
      <c r="O1097" s="15" t="s">
        <v>102</v>
      </c>
      <c r="P1097" s="16" t="s">
        <v>3945</v>
      </c>
      <c r="Q1097" s="19">
        <v>40724</v>
      </c>
      <c r="R1097" s="15" t="s">
        <v>1157</v>
      </c>
      <c r="S1097" s="15"/>
      <c r="T1097" s="20" t="s">
        <v>3949</v>
      </c>
      <c r="U1097" s="14" t="str">
        <f ca="1">VLOOKUP(T1097,[1]sheet1!$C$1:$D$65536,2,0)</f>
        <v>13408551764</v>
      </c>
      <c r="V1097" s="17">
        <v>40546</v>
      </c>
      <c r="W1097" s="15"/>
      <c r="X1097" s="21">
        <f t="shared" si="36"/>
        <v>6</v>
      </c>
      <c r="Y1097" s="21">
        <f t="shared" si="37"/>
        <v>5</v>
      </c>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21"/>
      <c r="FG1097" s="21"/>
      <c r="FH1097" s="21"/>
      <c r="FI1097" s="21"/>
      <c r="FJ1097" s="21"/>
      <c r="FK1097" s="21"/>
      <c r="FL1097" s="21"/>
      <c r="FM1097" s="21"/>
      <c r="FN1097" s="21"/>
      <c r="FO1097" s="21"/>
      <c r="FP1097" s="21"/>
      <c r="FQ1097" s="21"/>
      <c r="FR1097" s="21"/>
      <c r="FS1097" s="21"/>
      <c r="FT1097" s="21"/>
      <c r="FU1097" s="21"/>
      <c r="FV1097" s="21"/>
      <c r="FW1097" s="21"/>
      <c r="FX1097" s="21"/>
      <c r="FY1097" s="21"/>
      <c r="FZ1097" s="21"/>
      <c r="GA1097" s="21"/>
      <c r="GB1097" s="21"/>
      <c r="GC1097" s="21"/>
      <c r="GD1097" s="21"/>
      <c r="GE1097" s="21"/>
      <c r="GF1097" s="21"/>
      <c r="GG1097" s="21"/>
      <c r="GH1097" s="21"/>
      <c r="GI1097" s="21"/>
      <c r="GJ1097" s="21"/>
      <c r="GK1097" s="21"/>
      <c r="GL1097" s="21"/>
      <c r="GM1097" s="21"/>
      <c r="GN1097" s="21"/>
      <c r="GO1097" s="21"/>
      <c r="GP1097" s="21"/>
      <c r="GQ1097" s="21"/>
      <c r="GR1097" s="21"/>
      <c r="GS1097" s="21"/>
      <c r="GT1097" s="21"/>
      <c r="GU1097" s="21"/>
      <c r="GV1097" s="21"/>
      <c r="GW1097" s="21"/>
      <c r="GX1097" s="21"/>
      <c r="GY1097" s="21"/>
      <c r="GZ1097" s="21"/>
      <c r="HA1097" s="21"/>
      <c r="HB1097" s="21"/>
      <c r="HC1097" s="21"/>
      <c r="HD1097" s="21"/>
      <c r="HE1097" s="21"/>
      <c r="HF1097" s="21"/>
      <c r="HG1097" s="21"/>
      <c r="HH1097" s="21"/>
      <c r="HI1097" s="21"/>
      <c r="HJ1097" s="21"/>
      <c r="HK1097" s="21"/>
      <c r="HL1097" s="21"/>
      <c r="HM1097" s="21"/>
      <c r="HN1097" s="21"/>
      <c r="HO1097" s="21"/>
      <c r="HP1097" s="21"/>
      <c r="HQ1097" s="21"/>
      <c r="HR1097" s="21"/>
      <c r="HS1097" s="21"/>
      <c r="HT1097" s="21"/>
    </row>
    <row r="1098" s="9" customFormat="1" ht="30" customHeight="1" spans="1:228">
      <c r="A1098" s="10">
        <v>14</v>
      </c>
      <c r="B1098" s="14" t="s">
        <v>3950</v>
      </c>
      <c r="C1098" s="15" t="s">
        <v>3906</v>
      </c>
      <c r="D1098" s="15"/>
      <c r="E1098" s="15">
        <v>811</v>
      </c>
      <c r="F1098" s="16" t="s">
        <v>3951</v>
      </c>
      <c r="G1098" s="15" t="s">
        <v>56</v>
      </c>
      <c r="H1098" s="15" t="s">
        <v>3920</v>
      </c>
      <c r="I1098" s="15"/>
      <c r="J1098" s="15" t="s">
        <v>41</v>
      </c>
      <c r="K1098" s="17">
        <v>32002</v>
      </c>
      <c r="L1098" s="15">
        <v>31</v>
      </c>
      <c r="M1098" s="15" t="s">
        <v>30</v>
      </c>
      <c r="N1098" s="15" t="s">
        <v>31</v>
      </c>
      <c r="O1098" s="15" t="s">
        <v>32</v>
      </c>
      <c r="P1098" s="16" t="s">
        <v>2143</v>
      </c>
      <c r="Q1098" s="19">
        <v>41670</v>
      </c>
      <c r="R1098" s="15" t="s">
        <v>2144</v>
      </c>
      <c r="S1098" s="15"/>
      <c r="T1098" s="20" t="s">
        <v>3952</v>
      </c>
      <c r="U1098" s="14" t="str">
        <f ca="1">VLOOKUP(T1098,[1]sheet1!$C$1:$D$65536,2,0)</f>
        <v>15928780430</v>
      </c>
      <c r="V1098" s="17">
        <v>41091</v>
      </c>
      <c r="W1098" s="15"/>
      <c r="X1098" s="21">
        <f t="shared" si="36"/>
        <v>5</v>
      </c>
      <c r="Y1098" s="21">
        <f t="shared" si="37"/>
        <v>5</v>
      </c>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21"/>
      <c r="FG1098" s="21"/>
      <c r="FH1098" s="21"/>
      <c r="FI1098" s="21"/>
      <c r="FJ1098" s="21"/>
      <c r="FK1098" s="21"/>
      <c r="FL1098" s="21"/>
      <c r="FM1098" s="21"/>
      <c r="FN1098" s="21"/>
      <c r="FO1098" s="21"/>
      <c r="FP1098" s="21"/>
      <c r="FQ1098" s="21"/>
      <c r="FR1098" s="21"/>
      <c r="FS1098" s="21"/>
      <c r="FT1098" s="21"/>
      <c r="FU1098" s="21"/>
      <c r="FV1098" s="21"/>
      <c r="FW1098" s="21"/>
      <c r="FX1098" s="21"/>
      <c r="FY1098" s="21"/>
      <c r="FZ1098" s="21"/>
      <c r="GA1098" s="21"/>
      <c r="GB1098" s="21"/>
      <c r="GC1098" s="21"/>
      <c r="GD1098" s="21"/>
      <c r="GE1098" s="21"/>
      <c r="GF1098" s="21"/>
      <c r="GG1098" s="21"/>
      <c r="GH1098" s="21"/>
      <c r="GI1098" s="21"/>
      <c r="GJ1098" s="21"/>
      <c r="GK1098" s="21"/>
      <c r="GL1098" s="21"/>
      <c r="GM1098" s="21"/>
      <c r="GN1098" s="21"/>
      <c r="GO1098" s="21"/>
      <c r="GP1098" s="21"/>
      <c r="GQ1098" s="21"/>
      <c r="GR1098" s="21"/>
      <c r="GS1098" s="21"/>
      <c r="GT1098" s="21"/>
      <c r="GU1098" s="21"/>
      <c r="GV1098" s="21"/>
      <c r="GW1098" s="21"/>
      <c r="GX1098" s="21"/>
      <c r="GY1098" s="21"/>
      <c r="GZ1098" s="21"/>
      <c r="HA1098" s="21"/>
      <c r="HB1098" s="21"/>
      <c r="HC1098" s="21"/>
      <c r="HD1098" s="21"/>
      <c r="HE1098" s="21"/>
      <c r="HF1098" s="21"/>
      <c r="HG1098" s="21"/>
      <c r="HH1098" s="21"/>
      <c r="HI1098" s="21"/>
      <c r="HJ1098" s="21"/>
      <c r="HK1098" s="21"/>
      <c r="HL1098" s="21"/>
      <c r="HM1098" s="21"/>
      <c r="HN1098" s="21"/>
      <c r="HO1098" s="21"/>
      <c r="HP1098" s="21"/>
      <c r="HQ1098" s="21"/>
      <c r="HR1098" s="21"/>
      <c r="HS1098" s="21"/>
      <c r="HT1098" s="21"/>
    </row>
    <row r="1099" s="9" customFormat="1" ht="30" customHeight="1" spans="1:228">
      <c r="A1099" s="10">
        <v>15</v>
      </c>
      <c r="B1099" s="14" t="s">
        <v>3953</v>
      </c>
      <c r="C1099" s="15" t="s">
        <v>3906</v>
      </c>
      <c r="D1099" s="15"/>
      <c r="E1099" s="15">
        <v>1529</v>
      </c>
      <c r="F1099" s="16" t="s">
        <v>3954</v>
      </c>
      <c r="G1099" s="15" t="s">
        <v>56</v>
      </c>
      <c r="H1099" s="15" t="s">
        <v>3920</v>
      </c>
      <c r="I1099" s="15"/>
      <c r="J1099" s="15" t="s">
        <v>29</v>
      </c>
      <c r="K1099" s="17">
        <v>33717</v>
      </c>
      <c r="L1099" s="15">
        <v>26</v>
      </c>
      <c r="M1099" s="15" t="s">
        <v>30</v>
      </c>
      <c r="N1099" s="15" t="s">
        <v>31</v>
      </c>
      <c r="O1099" s="15" t="s">
        <v>32</v>
      </c>
      <c r="P1099" s="16" t="s">
        <v>3938</v>
      </c>
      <c r="Q1099" s="19">
        <v>42551</v>
      </c>
      <c r="R1099" s="15" t="s">
        <v>2144</v>
      </c>
      <c r="S1099" s="15"/>
      <c r="T1099" s="20" t="s">
        <v>3955</v>
      </c>
      <c r="U1099" s="14" t="str">
        <f ca="1">VLOOKUP(T1099,[1]sheet1!$C$1:$D$65536,2,0)</f>
        <v>18030636869</v>
      </c>
      <c r="V1099" s="17">
        <v>43221</v>
      </c>
      <c r="W1099" s="15"/>
      <c r="X1099" s="21">
        <f t="shared" si="36"/>
        <v>0</v>
      </c>
      <c r="Y1099" s="21">
        <f t="shared" si="37"/>
        <v>0</v>
      </c>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F1099" s="21"/>
      <c r="FG1099" s="21"/>
      <c r="FH1099" s="21"/>
      <c r="FI1099" s="21"/>
      <c r="FJ1099" s="21"/>
      <c r="FK1099" s="21"/>
      <c r="FL1099" s="21"/>
      <c r="FM1099" s="21"/>
      <c r="FN1099" s="21"/>
      <c r="FO1099" s="21"/>
      <c r="FP1099" s="21"/>
      <c r="FQ1099" s="21"/>
      <c r="FR1099" s="21"/>
      <c r="FS1099" s="21"/>
      <c r="FT1099" s="21"/>
      <c r="FU1099" s="21"/>
      <c r="FV1099" s="21"/>
      <c r="FW1099" s="21"/>
      <c r="FX1099" s="21"/>
      <c r="FY1099" s="21"/>
      <c r="FZ1099" s="21"/>
      <c r="GA1099" s="21"/>
      <c r="GB1099" s="21"/>
      <c r="GC1099" s="21"/>
      <c r="GD1099" s="21"/>
      <c r="GE1099" s="21"/>
      <c r="GF1099" s="21"/>
      <c r="GG1099" s="21"/>
      <c r="GH1099" s="21"/>
      <c r="GI1099" s="21"/>
      <c r="GJ1099" s="21"/>
      <c r="GK1099" s="21"/>
      <c r="GL1099" s="21"/>
      <c r="GM1099" s="21"/>
      <c r="GN1099" s="21"/>
      <c r="GO1099" s="21"/>
      <c r="GP1099" s="21"/>
      <c r="GQ1099" s="21"/>
      <c r="GR1099" s="21"/>
      <c r="GS1099" s="21"/>
      <c r="GT1099" s="21"/>
      <c r="GU1099" s="21"/>
      <c r="GV1099" s="21"/>
      <c r="GW1099" s="21"/>
      <c r="GX1099" s="21"/>
      <c r="GY1099" s="21"/>
      <c r="GZ1099" s="21"/>
      <c r="HA1099" s="21"/>
      <c r="HB1099" s="21"/>
      <c r="HC1099" s="21"/>
      <c r="HD1099" s="21"/>
      <c r="HE1099" s="21"/>
      <c r="HF1099" s="21"/>
      <c r="HG1099" s="21"/>
      <c r="HH1099" s="21"/>
      <c r="HI1099" s="21"/>
      <c r="HJ1099" s="21"/>
      <c r="HK1099" s="21"/>
      <c r="HL1099" s="21"/>
      <c r="HM1099" s="21"/>
      <c r="HN1099" s="21"/>
      <c r="HO1099" s="21"/>
      <c r="HP1099" s="21"/>
      <c r="HQ1099" s="21"/>
      <c r="HR1099" s="21"/>
      <c r="HS1099" s="21"/>
      <c r="HT1099" s="21"/>
    </row>
    <row r="1100" s="9" customFormat="1" ht="30" customHeight="1" spans="1:228">
      <c r="A1100" s="10">
        <v>16</v>
      </c>
      <c r="B1100" s="14" t="s">
        <v>3956</v>
      </c>
      <c r="C1100" s="15" t="s">
        <v>3906</v>
      </c>
      <c r="D1100" s="15"/>
      <c r="E1100" s="15">
        <v>483</v>
      </c>
      <c r="F1100" s="16" t="s">
        <v>3957</v>
      </c>
      <c r="G1100" s="15" t="s">
        <v>27</v>
      </c>
      <c r="H1100" s="15" t="s">
        <v>3934</v>
      </c>
      <c r="I1100" s="15"/>
      <c r="J1100" s="15" t="s">
        <v>41</v>
      </c>
      <c r="K1100" s="17">
        <v>26128</v>
      </c>
      <c r="L1100" s="15">
        <v>47</v>
      </c>
      <c r="M1100" s="15" t="s">
        <v>30</v>
      </c>
      <c r="N1100" s="15" t="s">
        <v>31</v>
      </c>
      <c r="O1100" s="15" t="s">
        <v>32</v>
      </c>
      <c r="P1100" s="16" t="s">
        <v>3958</v>
      </c>
      <c r="Q1100" s="19">
        <v>35246</v>
      </c>
      <c r="R1100" s="15" t="s">
        <v>1157</v>
      </c>
      <c r="S1100" s="15"/>
      <c r="T1100" s="20" t="s">
        <v>3959</v>
      </c>
      <c r="U1100" s="14" t="str">
        <f ca="1">VLOOKUP(T1100,[1]sheet1!$C$1:$D$65536,2,0)</f>
        <v>13688126921</v>
      </c>
      <c r="V1100" s="17">
        <v>35278</v>
      </c>
      <c r="W1100" s="15"/>
      <c r="X1100" s="21">
        <f t="shared" si="36"/>
        <v>21</v>
      </c>
      <c r="Y1100" s="21">
        <f t="shared" si="37"/>
        <v>15</v>
      </c>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F1100" s="21"/>
      <c r="FG1100" s="21"/>
      <c r="FH1100" s="21"/>
      <c r="FI1100" s="21"/>
      <c r="FJ1100" s="21"/>
      <c r="FK1100" s="21"/>
      <c r="FL1100" s="21"/>
      <c r="FM1100" s="21"/>
      <c r="FN1100" s="21"/>
      <c r="FO1100" s="21"/>
      <c r="FP1100" s="21"/>
      <c r="FQ1100" s="21"/>
      <c r="FR1100" s="21"/>
      <c r="FS1100" s="21"/>
      <c r="FT1100" s="21"/>
      <c r="FU1100" s="21"/>
      <c r="FV1100" s="21"/>
      <c r="FW1100" s="21"/>
      <c r="FX1100" s="21"/>
      <c r="FY1100" s="21"/>
      <c r="FZ1100" s="21"/>
      <c r="GA1100" s="21"/>
      <c r="GB1100" s="21"/>
      <c r="GC1100" s="21"/>
      <c r="GD1100" s="21"/>
      <c r="GE1100" s="21"/>
      <c r="GF1100" s="21"/>
      <c r="GG1100" s="21"/>
      <c r="GH1100" s="21"/>
      <c r="GI1100" s="21"/>
      <c r="GJ1100" s="21"/>
      <c r="GK1100" s="21"/>
      <c r="GL1100" s="21"/>
      <c r="GM1100" s="21"/>
      <c r="GN1100" s="21"/>
      <c r="GO1100" s="21"/>
      <c r="GP1100" s="21"/>
      <c r="GQ1100" s="21"/>
      <c r="GR1100" s="21"/>
      <c r="GS1100" s="21"/>
      <c r="GT1100" s="21"/>
      <c r="GU1100" s="21"/>
      <c r="GV1100" s="21"/>
      <c r="GW1100" s="21"/>
      <c r="GX1100" s="21"/>
      <c r="GY1100" s="21"/>
      <c r="GZ1100" s="21"/>
      <c r="HA1100" s="21"/>
      <c r="HB1100" s="21"/>
      <c r="HC1100" s="21"/>
      <c r="HD1100" s="21"/>
      <c r="HE1100" s="21"/>
      <c r="HF1100" s="21"/>
      <c r="HG1100" s="21"/>
      <c r="HH1100" s="21"/>
      <c r="HI1100" s="21"/>
      <c r="HJ1100" s="21"/>
      <c r="HK1100" s="21"/>
      <c r="HL1100" s="21"/>
      <c r="HM1100" s="21"/>
      <c r="HN1100" s="21"/>
      <c r="HO1100" s="21"/>
      <c r="HP1100" s="21"/>
      <c r="HQ1100" s="21"/>
      <c r="HR1100" s="21"/>
      <c r="HS1100" s="21"/>
      <c r="HT1100" s="21"/>
    </row>
    <row r="1101" s="9" customFormat="1" ht="30" customHeight="1" spans="1:228">
      <c r="A1101" s="10">
        <v>17</v>
      </c>
      <c r="B1101" s="14" t="s">
        <v>3960</v>
      </c>
      <c r="C1101" s="15" t="s">
        <v>3906</v>
      </c>
      <c r="D1101" s="15"/>
      <c r="E1101" s="15">
        <v>377</v>
      </c>
      <c r="F1101" s="16" t="s">
        <v>3961</v>
      </c>
      <c r="G1101" s="15" t="s">
        <v>27</v>
      </c>
      <c r="H1101" s="15" t="s">
        <v>136</v>
      </c>
      <c r="I1101" s="15"/>
      <c r="J1101" s="15" t="s">
        <v>41</v>
      </c>
      <c r="K1101" s="17">
        <v>26235</v>
      </c>
      <c r="L1101" s="15">
        <v>47</v>
      </c>
      <c r="M1101" s="15" t="s">
        <v>30</v>
      </c>
      <c r="N1101" s="15" t="s">
        <v>130</v>
      </c>
      <c r="O1101" s="15"/>
      <c r="P1101" s="16" t="s">
        <v>166</v>
      </c>
      <c r="Q1101" s="19">
        <v>38534</v>
      </c>
      <c r="R1101" s="15" t="s">
        <v>146</v>
      </c>
      <c r="S1101" s="15"/>
      <c r="T1101" s="24" t="s">
        <v>3962</v>
      </c>
      <c r="U1101" s="14" t="str">
        <f ca="1">VLOOKUP(T1101,[1]sheet1!$C$1:$D$65536,2,0)</f>
        <v>13666160933</v>
      </c>
      <c r="V1101" s="17">
        <v>32478</v>
      </c>
      <c r="W1101" s="15"/>
      <c r="X1101" s="21">
        <f t="shared" si="36"/>
        <v>29</v>
      </c>
      <c r="Y1101" s="21">
        <f t="shared" si="37"/>
        <v>15</v>
      </c>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21"/>
      <c r="ET1101" s="21"/>
      <c r="EU1101" s="21"/>
      <c r="EV1101" s="21"/>
      <c r="EW1101" s="21"/>
      <c r="EX1101" s="21"/>
      <c r="EY1101" s="21"/>
      <c r="EZ1101" s="21"/>
      <c r="FA1101" s="21"/>
      <c r="FB1101" s="21"/>
      <c r="FC1101" s="21"/>
      <c r="FD1101" s="21"/>
      <c r="FE1101" s="21"/>
      <c r="FF1101" s="21"/>
      <c r="FG1101" s="21"/>
      <c r="FH1101" s="21"/>
      <c r="FI1101" s="21"/>
      <c r="FJ1101" s="21"/>
      <c r="FK1101" s="21"/>
      <c r="FL1101" s="21"/>
      <c r="FM1101" s="21"/>
      <c r="FN1101" s="21"/>
      <c r="FO1101" s="21"/>
      <c r="FP1101" s="21"/>
      <c r="FQ1101" s="21"/>
      <c r="FR1101" s="21"/>
      <c r="FS1101" s="21"/>
      <c r="FT1101" s="21"/>
      <c r="FU1101" s="21"/>
      <c r="FV1101" s="21"/>
      <c r="FW1101" s="21"/>
      <c r="FX1101" s="21"/>
      <c r="FY1101" s="21"/>
      <c r="FZ1101" s="21"/>
      <c r="GA1101" s="21"/>
      <c r="GB1101" s="21"/>
      <c r="GC1101" s="21"/>
      <c r="GD1101" s="21"/>
      <c r="GE1101" s="21"/>
      <c r="GF1101" s="21"/>
      <c r="GG1101" s="21"/>
      <c r="GH1101" s="21"/>
      <c r="GI1101" s="21"/>
      <c r="GJ1101" s="21"/>
      <c r="GK1101" s="21"/>
      <c r="GL1101" s="21"/>
      <c r="GM1101" s="21"/>
      <c r="GN1101" s="21"/>
      <c r="GO1101" s="21"/>
      <c r="GP1101" s="21"/>
      <c r="GQ1101" s="21"/>
      <c r="GR1101" s="21"/>
      <c r="GS1101" s="21"/>
      <c r="GT1101" s="21"/>
      <c r="GU1101" s="21"/>
      <c r="GV1101" s="21"/>
      <c r="GW1101" s="21"/>
      <c r="GX1101" s="21"/>
      <c r="GY1101" s="21"/>
      <c r="GZ1101" s="21"/>
      <c r="HA1101" s="21"/>
      <c r="HB1101" s="21"/>
      <c r="HC1101" s="21"/>
      <c r="HD1101" s="21"/>
      <c r="HE1101" s="21"/>
      <c r="HF1101" s="21"/>
      <c r="HG1101" s="21"/>
      <c r="HH1101" s="21"/>
      <c r="HI1101" s="21"/>
      <c r="HJ1101" s="21"/>
      <c r="HK1101" s="21"/>
      <c r="HL1101" s="21"/>
      <c r="HM1101" s="21"/>
      <c r="HN1101" s="21"/>
      <c r="HO1101" s="21"/>
      <c r="HP1101" s="21"/>
      <c r="HQ1101" s="21"/>
      <c r="HR1101" s="21"/>
      <c r="HS1101" s="21"/>
      <c r="HT1101" s="21"/>
    </row>
    <row r="1102" s="9" customFormat="1" ht="30" customHeight="1" spans="1:228">
      <c r="A1102" s="10">
        <v>18</v>
      </c>
      <c r="B1102" s="14" t="s">
        <v>3963</v>
      </c>
      <c r="C1102" s="15" t="s">
        <v>3906</v>
      </c>
      <c r="D1102" s="15"/>
      <c r="E1102" s="15">
        <v>772</v>
      </c>
      <c r="F1102" s="16" t="s">
        <v>3964</v>
      </c>
      <c r="G1102" s="15" t="s">
        <v>56</v>
      </c>
      <c r="H1102" s="15" t="s">
        <v>136</v>
      </c>
      <c r="I1102" s="15"/>
      <c r="J1102" s="15" t="s">
        <v>41</v>
      </c>
      <c r="K1102" s="17">
        <v>33006</v>
      </c>
      <c r="L1102" s="15">
        <v>28</v>
      </c>
      <c r="M1102" s="15" t="s">
        <v>30</v>
      </c>
      <c r="N1102" s="15" t="s">
        <v>31</v>
      </c>
      <c r="O1102" s="15"/>
      <c r="P1102" s="16" t="s">
        <v>166</v>
      </c>
      <c r="Q1102" s="19">
        <v>40360</v>
      </c>
      <c r="R1102" s="15" t="s">
        <v>136</v>
      </c>
      <c r="S1102" s="15"/>
      <c r="T1102" s="24" t="s">
        <v>3965</v>
      </c>
      <c r="U1102" s="14" t="str">
        <f ca="1">VLOOKUP(T1102,[1]sheet1!$C$1:$D$65536,2,0)</f>
        <v>18628151213</v>
      </c>
      <c r="V1102" s="17">
        <v>40179</v>
      </c>
      <c r="W1102" s="15"/>
      <c r="X1102" s="21">
        <f t="shared" si="36"/>
        <v>8</v>
      </c>
      <c r="Y1102" s="21">
        <f t="shared" si="37"/>
        <v>5</v>
      </c>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1"/>
      <c r="FH1102" s="21"/>
      <c r="FI1102" s="21"/>
      <c r="FJ1102" s="21"/>
      <c r="FK1102" s="21"/>
      <c r="FL1102" s="21"/>
      <c r="FM1102" s="21"/>
      <c r="FN1102" s="21"/>
      <c r="FO1102" s="21"/>
      <c r="FP1102" s="21"/>
      <c r="FQ1102" s="21"/>
      <c r="FR1102" s="21"/>
      <c r="FS1102" s="21"/>
      <c r="FT1102" s="21"/>
      <c r="FU1102" s="21"/>
      <c r="FV1102" s="21"/>
      <c r="FW1102" s="21"/>
      <c r="FX1102" s="21"/>
      <c r="FY1102" s="21"/>
      <c r="FZ1102" s="21"/>
      <c r="GA1102" s="21"/>
      <c r="GB1102" s="21"/>
      <c r="GC1102" s="21"/>
      <c r="GD1102" s="21"/>
      <c r="GE1102" s="21"/>
      <c r="GF1102" s="21"/>
      <c r="GG1102" s="21"/>
      <c r="GH1102" s="21"/>
      <c r="GI1102" s="21"/>
      <c r="GJ1102" s="21"/>
      <c r="GK1102" s="21"/>
      <c r="GL1102" s="21"/>
      <c r="GM1102" s="21"/>
      <c r="GN1102" s="21"/>
      <c r="GO1102" s="21"/>
      <c r="GP1102" s="21"/>
      <c r="GQ1102" s="21"/>
      <c r="GR1102" s="21"/>
      <c r="GS1102" s="21"/>
      <c r="GT1102" s="21"/>
      <c r="GU1102" s="21"/>
      <c r="GV1102" s="21"/>
      <c r="GW1102" s="21"/>
      <c r="GX1102" s="21"/>
      <c r="GY1102" s="21"/>
      <c r="GZ1102" s="21"/>
      <c r="HA1102" s="21"/>
      <c r="HB1102" s="21"/>
      <c r="HC1102" s="21"/>
      <c r="HD1102" s="21"/>
      <c r="HE1102" s="21"/>
      <c r="HF1102" s="21"/>
      <c r="HG1102" s="21"/>
      <c r="HH1102" s="21"/>
      <c r="HI1102" s="21"/>
      <c r="HJ1102" s="21"/>
      <c r="HK1102" s="21"/>
      <c r="HL1102" s="21"/>
      <c r="HM1102" s="21"/>
      <c r="HN1102" s="21"/>
      <c r="HO1102" s="21"/>
      <c r="HP1102" s="21"/>
      <c r="HQ1102" s="21"/>
      <c r="HR1102" s="21"/>
      <c r="HS1102" s="21"/>
      <c r="HT1102" s="21"/>
    </row>
    <row r="1103" s="9" customFormat="1" ht="30" customHeight="1" spans="1:228">
      <c r="A1103" s="10">
        <v>19</v>
      </c>
      <c r="B1103" s="14" t="s">
        <v>3966</v>
      </c>
      <c r="C1103" s="15" t="s">
        <v>3906</v>
      </c>
      <c r="D1103" s="15"/>
      <c r="E1103" s="15">
        <v>602</v>
      </c>
      <c r="F1103" s="16" t="s">
        <v>3967</v>
      </c>
      <c r="G1103" s="15" t="s">
        <v>27</v>
      </c>
      <c r="H1103" s="15" t="s">
        <v>136</v>
      </c>
      <c r="I1103" s="15"/>
      <c r="J1103" s="15" t="s">
        <v>41</v>
      </c>
      <c r="K1103" s="17">
        <v>31737</v>
      </c>
      <c r="L1103" s="15">
        <v>36</v>
      </c>
      <c r="M1103" s="15" t="s">
        <v>30</v>
      </c>
      <c r="N1103" s="15" t="s">
        <v>31</v>
      </c>
      <c r="O1103" s="15"/>
      <c r="P1103" s="16" t="s">
        <v>166</v>
      </c>
      <c r="Q1103" s="19">
        <v>41275</v>
      </c>
      <c r="R1103" s="15" t="s">
        <v>132</v>
      </c>
      <c r="S1103" s="15"/>
      <c r="T1103" s="20" t="s">
        <v>3968</v>
      </c>
      <c r="U1103" s="14" t="str">
        <f ca="1">VLOOKUP(T1103,[1]sheet1!$C$1:$D$65536,2,0)</f>
        <v>13882180389</v>
      </c>
      <c r="V1103" s="17">
        <v>39083</v>
      </c>
      <c r="W1103" s="15"/>
      <c r="X1103" s="21">
        <f t="shared" si="36"/>
        <v>11</v>
      </c>
      <c r="Y1103" s="21">
        <f t="shared" si="37"/>
        <v>10</v>
      </c>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21"/>
      <c r="ET1103" s="21"/>
      <c r="EU1103" s="21"/>
      <c r="EV1103" s="21"/>
      <c r="EW1103" s="21"/>
      <c r="EX1103" s="21"/>
      <c r="EY1103" s="21"/>
      <c r="EZ1103" s="21"/>
      <c r="FA1103" s="21"/>
      <c r="FB1103" s="21"/>
      <c r="FC1103" s="21"/>
      <c r="FD1103" s="21"/>
      <c r="FE1103" s="21"/>
      <c r="FF1103" s="21"/>
      <c r="FG1103" s="21"/>
      <c r="FH1103" s="21"/>
      <c r="FI1103" s="21"/>
      <c r="FJ1103" s="21"/>
      <c r="FK1103" s="21"/>
      <c r="FL1103" s="21"/>
      <c r="FM1103" s="21"/>
      <c r="FN1103" s="21"/>
      <c r="FO1103" s="21"/>
      <c r="FP1103" s="21"/>
      <c r="FQ1103" s="21"/>
      <c r="FR1103" s="21"/>
      <c r="FS1103" s="21"/>
      <c r="FT1103" s="21"/>
      <c r="FU1103" s="21"/>
      <c r="FV1103" s="21"/>
      <c r="FW1103" s="21"/>
      <c r="FX1103" s="21"/>
      <c r="FY1103" s="21"/>
      <c r="FZ1103" s="21"/>
      <c r="GA1103" s="21"/>
      <c r="GB1103" s="21"/>
      <c r="GC1103" s="21"/>
      <c r="GD1103" s="21"/>
      <c r="GE1103" s="21"/>
      <c r="GF1103" s="21"/>
      <c r="GG1103" s="21"/>
      <c r="GH1103" s="21"/>
      <c r="GI1103" s="21"/>
      <c r="GJ1103" s="21"/>
      <c r="GK1103" s="21"/>
      <c r="GL1103" s="21"/>
      <c r="GM1103" s="21"/>
      <c r="GN1103" s="21"/>
      <c r="GO1103" s="21"/>
      <c r="GP1103" s="21"/>
      <c r="GQ1103" s="21"/>
      <c r="GR1103" s="21"/>
      <c r="GS1103" s="21"/>
      <c r="GT1103" s="21"/>
      <c r="GU1103" s="21"/>
      <c r="GV1103" s="21"/>
      <c r="GW1103" s="21"/>
      <c r="GX1103" s="21"/>
      <c r="GY1103" s="21"/>
      <c r="GZ1103" s="21"/>
      <c r="HA1103" s="21"/>
      <c r="HB1103" s="21"/>
      <c r="HC1103" s="21"/>
      <c r="HD1103" s="21"/>
      <c r="HE1103" s="21"/>
      <c r="HF1103" s="21"/>
      <c r="HG1103" s="21"/>
      <c r="HH1103" s="21"/>
      <c r="HI1103" s="21"/>
      <c r="HJ1103" s="21"/>
      <c r="HK1103" s="21"/>
      <c r="HL1103" s="21"/>
      <c r="HM1103" s="21"/>
      <c r="HN1103" s="21"/>
      <c r="HO1103" s="21"/>
      <c r="HP1103" s="21"/>
      <c r="HQ1103" s="21"/>
      <c r="HR1103" s="21"/>
      <c r="HS1103" s="21"/>
      <c r="HT1103" s="21"/>
    </row>
    <row r="1104" s="9" customFormat="1" ht="30" customHeight="1" spans="1:228">
      <c r="A1104" s="10">
        <v>20</v>
      </c>
      <c r="B1104" s="14" t="s">
        <v>3969</v>
      </c>
      <c r="C1104" s="15" t="s">
        <v>3906</v>
      </c>
      <c r="D1104" s="15"/>
      <c r="E1104" s="15">
        <v>561</v>
      </c>
      <c r="F1104" s="16" t="s">
        <v>3970</v>
      </c>
      <c r="G1104" s="15" t="s">
        <v>27</v>
      </c>
      <c r="H1104" s="15" t="s">
        <v>136</v>
      </c>
      <c r="I1104" s="15"/>
      <c r="J1104" s="15" t="s">
        <v>41</v>
      </c>
      <c r="K1104" s="17">
        <v>29890</v>
      </c>
      <c r="L1104" s="15">
        <v>37</v>
      </c>
      <c r="M1104" s="15" t="s">
        <v>30</v>
      </c>
      <c r="N1104" s="15" t="s">
        <v>31</v>
      </c>
      <c r="O1104" s="15"/>
      <c r="P1104" s="16" t="s">
        <v>166</v>
      </c>
      <c r="Q1104" s="19">
        <v>43282</v>
      </c>
      <c r="R1104" s="15" t="s">
        <v>132</v>
      </c>
      <c r="S1104" s="15"/>
      <c r="T1104" s="24" t="s">
        <v>3971</v>
      </c>
      <c r="U1104" s="14" t="str">
        <f ca="1">VLOOKUP(T1104,[1]sheet1!$C$1:$D$65536,2,0)</f>
        <v>13882238266</v>
      </c>
      <c r="V1104" s="17">
        <v>36770</v>
      </c>
      <c r="W1104" s="15"/>
      <c r="X1104" s="21">
        <f t="shared" si="36"/>
        <v>17</v>
      </c>
      <c r="Y1104" s="21">
        <f t="shared" si="37"/>
        <v>10</v>
      </c>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1"/>
      <c r="EZ1104" s="21"/>
      <c r="FA1104" s="21"/>
      <c r="FB1104" s="21"/>
      <c r="FC1104" s="21"/>
      <c r="FD1104" s="21"/>
      <c r="FE1104" s="21"/>
      <c r="FF1104" s="21"/>
      <c r="FG1104" s="21"/>
      <c r="FH1104" s="21"/>
      <c r="FI1104" s="21"/>
      <c r="FJ1104" s="21"/>
      <c r="FK1104" s="21"/>
      <c r="FL1104" s="21"/>
      <c r="FM1104" s="21"/>
      <c r="FN1104" s="21"/>
      <c r="FO1104" s="21"/>
      <c r="FP1104" s="21"/>
      <c r="FQ1104" s="21"/>
      <c r="FR1104" s="21"/>
      <c r="FS1104" s="21"/>
      <c r="FT1104" s="21"/>
      <c r="FU1104" s="21"/>
      <c r="FV1104" s="21"/>
      <c r="FW1104" s="21"/>
      <c r="FX1104" s="21"/>
      <c r="FY1104" s="21"/>
      <c r="FZ1104" s="21"/>
      <c r="GA1104" s="21"/>
      <c r="GB1104" s="21"/>
      <c r="GC1104" s="21"/>
      <c r="GD1104" s="21"/>
      <c r="GE1104" s="21"/>
      <c r="GF1104" s="21"/>
      <c r="GG1104" s="21"/>
      <c r="GH1104" s="21"/>
      <c r="GI1104" s="21"/>
      <c r="GJ1104" s="21"/>
      <c r="GK1104" s="21"/>
      <c r="GL1104" s="21"/>
      <c r="GM1104" s="21"/>
      <c r="GN1104" s="21"/>
      <c r="GO1104" s="21"/>
      <c r="GP1104" s="21"/>
      <c r="GQ1104" s="21"/>
      <c r="GR1104" s="21"/>
      <c r="GS1104" s="21"/>
      <c r="GT1104" s="21"/>
      <c r="GU1104" s="21"/>
      <c r="GV1104" s="21"/>
      <c r="GW1104" s="21"/>
      <c r="GX1104" s="21"/>
      <c r="GY1104" s="21"/>
      <c r="GZ1104" s="21"/>
      <c r="HA1104" s="21"/>
      <c r="HB1104" s="21"/>
      <c r="HC1104" s="21"/>
      <c r="HD1104" s="21"/>
      <c r="HE1104" s="21"/>
      <c r="HF1104" s="21"/>
      <c r="HG1104" s="21"/>
      <c r="HH1104" s="21"/>
      <c r="HI1104" s="21"/>
      <c r="HJ1104" s="21"/>
      <c r="HK1104" s="21"/>
      <c r="HL1104" s="21"/>
      <c r="HM1104" s="21"/>
      <c r="HN1104" s="21"/>
      <c r="HO1104" s="21"/>
      <c r="HP1104" s="21"/>
      <c r="HQ1104" s="21"/>
      <c r="HR1104" s="21"/>
      <c r="HS1104" s="21"/>
      <c r="HT1104" s="21"/>
    </row>
    <row r="1105" s="9" customFormat="1" ht="30" customHeight="1" spans="1:228">
      <c r="A1105" s="10">
        <v>21</v>
      </c>
      <c r="B1105" s="14" t="s">
        <v>3972</v>
      </c>
      <c r="C1105" s="15" t="s">
        <v>3906</v>
      </c>
      <c r="D1105" s="15"/>
      <c r="E1105" s="15">
        <v>107</v>
      </c>
      <c r="F1105" s="16" t="s">
        <v>3973</v>
      </c>
      <c r="G1105" s="15" t="s">
        <v>27</v>
      </c>
      <c r="H1105" s="15" t="s">
        <v>136</v>
      </c>
      <c r="I1105" s="15"/>
      <c r="J1105" s="15" t="s">
        <v>41</v>
      </c>
      <c r="K1105" s="17">
        <v>26143</v>
      </c>
      <c r="L1105" s="15">
        <v>47</v>
      </c>
      <c r="M1105" s="15" t="s">
        <v>30</v>
      </c>
      <c r="N1105" s="15" t="s">
        <v>130</v>
      </c>
      <c r="O1105" s="15"/>
      <c r="P1105" s="16" t="s">
        <v>166</v>
      </c>
      <c r="Q1105" s="19">
        <v>38195</v>
      </c>
      <c r="R1105" s="15" t="s">
        <v>132</v>
      </c>
      <c r="S1105" s="15"/>
      <c r="T1105" s="24" t="s">
        <v>3974</v>
      </c>
      <c r="U1105" s="14" t="str">
        <f ca="1">VLOOKUP(T1105,[1]sheet1!$C$1:$D$65536,2,0)</f>
        <v>13881798700</v>
      </c>
      <c r="V1105" s="17">
        <v>33420</v>
      </c>
      <c r="W1105" s="15"/>
      <c r="X1105" s="21">
        <f t="shared" si="36"/>
        <v>26</v>
      </c>
      <c r="Y1105" s="21">
        <f t="shared" si="37"/>
        <v>15</v>
      </c>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1"/>
      <c r="FE1105" s="21"/>
      <c r="FF1105" s="21"/>
      <c r="FG1105" s="21"/>
      <c r="FH1105" s="21"/>
      <c r="FI1105" s="21"/>
      <c r="FJ1105" s="21"/>
      <c r="FK1105" s="21"/>
      <c r="FL1105" s="21"/>
      <c r="FM1105" s="21"/>
      <c r="FN1105" s="21"/>
      <c r="FO1105" s="21"/>
      <c r="FP1105" s="21"/>
      <c r="FQ1105" s="21"/>
      <c r="FR1105" s="21"/>
      <c r="FS1105" s="21"/>
      <c r="FT1105" s="21"/>
      <c r="FU1105" s="21"/>
      <c r="FV1105" s="21"/>
      <c r="FW1105" s="21"/>
      <c r="FX1105" s="21"/>
      <c r="FY1105" s="21"/>
      <c r="FZ1105" s="21"/>
      <c r="GA1105" s="21"/>
      <c r="GB1105" s="21"/>
      <c r="GC1105" s="21"/>
      <c r="GD1105" s="21"/>
      <c r="GE1105" s="21"/>
      <c r="GF1105" s="21"/>
      <c r="GG1105" s="21"/>
      <c r="GH1105" s="21"/>
      <c r="GI1105" s="21"/>
      <c r="GJ1105" s="21"/>
      <c r="GK1105" s="21"/>
      <c r="GL1105" s="21"/>
      <c r="GM1105" s="21"/>
      <c r="GN1105" s="21"/>
      <c r="GO1105" s="21"/>
      <c r="GP1105" s="21"/>
      <c r="GQ1105" s="21"/>
      <c r="GR1105" s="21"/>
      <c r="GS1105" s="21"/>
      <c r="GT1105" s="21"/>
      <c r="GU1105" s="21"/>
      <c r="GV1105" s="21"/>
      <c r="GW1105" s="21"/>
      <c r="GX1105" s="21"/>
      <c r="GY1105" s="21"/>
      <c r="GZ1105" s="21"/>
      <c r="HA1105" s="21"/>
      <c r="HB1105" s="21"/>
      <c r="HC1105" s="21"/>
      <c r="HD1105" s="21"/>
      <c r="HE1105" s="21"/>
      <c r="HF1105" s="21"/>
      <c r="HG1105" s="21"/>
      <c r="HH1105" s="21"/>
      <c r="HI1105" s="21"/>
      <c r="HJ1105" s="21"/>
      <c r="HK1105" s="21"/>
      <c r="HL1105" s="21"/>
      <c r="HM1105" s="21"/>
      <c r="HN1105" s="21"/>
      <c r="HO1105" s="21"/>
      <c r="HP1105" s="21"/>
      <c r="HQ1105" s="21"/>
      <c r="HR1105" s="21"/>
      <c r="HS1105" s="21"/>
      <c r="HT1105" s="21"/>
    </row>
    <row r="1106" s="9" customFormat="1" ht="30" customHeight="1" spans="1:228">
      <c r="A1106" s="10">
        <v>22</v>
      </c>
      <c r="B1106" s="14" t="s">
        <v>3975</v>
      </c>
      <c r="C1106" s="15" t="s">
        <v>3906</v>
      </c>
      <c r="D1106" s="15"/>
      <c r="E1106" s="15">
        <v>367</v>
      </c>
      <c r="F1106" s="16" t="s">
        <v>3976</v>
      </c>
      <c r="G1106" s="15" t="s">
        <v>27</v>
      </c>
      <c r="H1106" s="15" t="s">
        <v>136</v>
      </c>
      <c r="I1106" s="15"/>
      <c r="J1106" s="15" t="s">
        <v>41</v>
      </c>
      <c r="K1106" s="17">
        <v>26524</v>
      </c>
      <c r="L1106" s="15">
        <v>46</v>
      </c>
      <c r="M1106" s="15" t="s">
        <v>30</v>
      </c>
      <c r="N1106" s="15" t="s">
        <v>130</v>
      </c>
      <c r="O1106" s="15"/>
      <c r="P1106" s="16" t="s">
        <v>166</v>
      </c>
      <c r="Q1106" s="19">
        <v>39142</v>
      </c>
      <c r="R1106" s="15" t="s">
        <v>132</v>
      </c>
      <c r="S1106" s="15"/>
      <c r="T1106" s="24" t="s">
        <v>3977</v>
      </c>
      <c r="U1106" s="14" t="str">
        <f ca="1">VLOOKUP(T1106,[1]sheet1!$C$1:$D$65536,2,0)</f>
        <v>18982001689</v>
      </c>
      <c r="V1106" s="17">
        <v>33420</v>
      </c>
      <c r="W1106" s="15"/>
      <c r="X1106" s="21">
        <f t="shared" si="36"/>
        <v>26</v>
      </c>
      <c r="Y1106" s="21">
        <f t="shared" si="37"/>
        <v>15</v>
      </c>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F1106" s="21"/>
      <c r="FG1106" s="21"/>
      <c r="FH1106" s="21"/>
      <c r="FI1106" s="21"/>
      <c r="FJ1106" s="21"/>
      <c r="FK1106" s="21"/>
      <c r="FL1106" s="21"/>
      <c r="FM1106" s="21"/>
      <c r="FN1106" s="21"/>
      <c r="FO1106" s="21"/>
      <c r="FP1106" s="21"/>
      <c r="FQ1106" s="21"/>
      <c r="FR1106" s="21"/>
      <c r="FS1106" s="21"/>
      <c r="FT1106" s="21"/>
      <c r="FU1106" s="21"/>
      <c r="FV1106" s="21"/>
      <c r="FW1106" s="21"/>
      <c r="FX1106" s="21"/>
      <c r="FY1106" s="21"/>
      <c r="FZ1106" s="21"/>
      <c r="GA1106" s="21"/>
      <c r="GB1106" s="21"/>
      <c r="GC1106" s="21"/>
      <c r="GD1106" s="21"/>
      <c r="GE1106" s="21"/>
      <c r="GF1106" s="21"/>
      <c r="GG1106" s="21"/>
      <c r="GH1106" s="21"/>
      <c r="GI1106" s="21"/>
      <c r="GJ1106" s="21"/>
      <c r="GK1106" s="21"/>
      <c r="GL1106" s="21"/>
      <c r="GM1106" s="21"/>
      <c r="GN1106" s="21"/>
      <c r="GO1106" s="21"/>
      <c r="GP1106" s="21"/>
      <c r="GQ1106" s="21"/>
      <c r="GR1106" s="21"/>
      <c r="GS1106" s="21"/>
      <c r="GT1106" s="21"/>
      <c r="GU1106" s="21"/>
      <c r="GV1106" s="21"/>
      <c r="GW1106" s="21"/>
      <c r="GX1106" s="21"/>
      <c r="GY1106" s="21"/>
      <c r="GZ1106" s="21"/>
      <c r="HA1106" s="21"/>
      <c r="HB1106" s="21"/>
      <c r="HC1106" s="21"/>
      <c r="HD1106" s="21"/>
      <c r="HE1106" s="21"/>
      <c r="HF1106" s="21"/>
      <c r="HG1106" s="21"/>
      <c r="HH1106" s="21"/>
      <c r="HI1106" s="21"/>
      <c r="HJ1106" s="21"/>
      <c r="HK1106" s="21"/>
      <c r="HL1106" s="21"/>
      <c r="HM1106" s="21"/>
      <c r="HN1106" s="21"/>
      <c r="HO1106" s="21"/>
      <c r="HP1106" s="21"/>
      <c r="HQ1106" s="21"/>
      <c r="HR1106" s="21"/>
      <c r="HS1106" s="21"/>
      <c r="HT1106" s="21"/>
    </row>
    <row r="1107" s="9" customFormat="1" ht="30" customHeight="1" spans="1:228">
      <c r="A1107" s="10">
        <v>23</v>
      </c>
      <c r="B1107" s="14" t="s">
        <v>3978</v>
      </c>
      <c r="C1107" s="15" t="s">
        <v>3906</v>
      </c>
      <c r="D1107" s="15"/>
      <c r="E1107" s="15">
        <v>663</v>
      </c>
      <c r="F1107" s="16" t="s">
        <v>3979</v>
      </c>
      <c r="G1107" s="15" t="s">
        <v>56</v>
      </c>
      <c r="H1107" s="15" t="s">
        <v>136</v>
      </c>
      <c r="I1107" s="15"/>
      <c r="J1107" s="15" t="s">
        <v>41</v>
      </c>
      <c r="K1107" s="17">
        <v>30067</v>
      </c>
      <c r="L1107" s="15">
        <v>36</v>
      </c>
      <c r="M1107" s="15" t="s">
        <v>30</v>
      </c>
      <c r="N1107" s="15" t="s">
        <v>31</v>
      </c>
      <c r="O1107" s="15"/>
      <c r="P1107" s="16" t="s">
        <v>166</v>
      </c>
      <c r="Q1107" s="19">
        <v>40184</v>
      </c>
      <c r="R1107" s="15" t="s">
        <v>146</v>
      </c>
      <c r="S1107" s="15"/>
      <c r="T1107" s="24" t="s">
        <v>3980</v>
      </c>
      <c r="U1107" s="14" t="str">
        <f ca="1">VLOOKUP(T1107,[1]sheet1!$C$1:$D$65536,2,0)</f>
        <v>13882103690</v>
      </c>
      <c r="V1107" s="17">
        <v>37104</v>
      </c>
      <c r="W1107" s="15"/>
      <c r="X1107" s="21">
        <f t="shared" si="36"/>
        <v>16</v>
      </c>
      <c r="Y1107" s="21">
        <f t="shared" si="37"/>
        <v>10</v>
      </c>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21"/>
      <c r="ET1107" s="21"/>
      <c r="EU1107" s="21"/>
      <c r="EV1107" s="21"/>
      <c r="EW1107" s="21"/>
      <c r="EX1107" s="21"/>
      <c r="EY1107" s="21"/>
      <c r="EZ1107" s="21"/>
      <c r="FA1107" s="21"/>
      <c r="FB1107" s="21"/>
      <c r="FC1107" s="21"/>
      <c r="FD1107" s="21"/>
      <c r="FE1107" s="21"/>
      <c r="FF1107" s="21"/>
      <c r="FG1107" s="21"/>
      <c r="FH1107" s="21"/>
      <c r="FI1107" s="21"/>
      <c r="FJ1107" s="21"/>
      <c r="FK1107" s="21"/>
      <c r="FL1107" s="21"/>
      <c r="FM1107" s="21"/>
      <c r="FN1107" s="21"/>
      <c r="FO1107" s="21"/>
      <c r="FP1107" s="21"/>
      <c r="FQ1107" s="21"/>
      <c r="FR1107" s="21"/>
      <c r="FS1107" s="21"/>
      <c r="FT1107" s="21"/>
      <c r="FU1107" s="21"/>
      <c r="FV1107" s="21"/>
      <c r="FW1107" s="21"/>
      <c r="FX1107" s="21"/>
      <c r="FY1107" s="21"/>
      <c r="FZ1107" s="21"/>
      <c r="GA1107" s="21"/>
      <c r="GB1107" s="21"/>
      <c r="GC1107" s="21"/>
      <c r="GD1107" s="21"/>
      <c r="GE1107" s="21"/>
      <c r="GF1107" s="21"/>
      <c r="GG1107" s="21"/>
      <c r="GH1107" s="21"/>
      <c r="GI1107" s="21"/>
      <c r="GJ1107" s="21"/>
      <c r="GK1107" s="21"/>
      <c r="GL1107" s="21"/>
      <c r="GM1107" s="21"/>
      <c r="GN1107" s="21"/>
      <c r="GO1107" s="21"/>
      <c r="GP1107" s="21"/>
      <c r="GQ1107" s="21"/>
      <c r="GR1107" s="21"/>
      <c r="GS1107" s="21"/>
      <c r="GT1107" s="21"/>
      <c r="GU1107" s="21"/>
      <c r="GV1107" s="21"/>
      <c r="GW1107" s="21"/>
      <c r="GX1107" s="21"/>
      <c r="GY1107" s="21"/>
      <c r="GZ1107" s="21"/>
      <c r="HA1107" s="21"/>
      <c r="HB1107" s="21"/>
      <c r="HC1107" s="21"/>
      <c r="HD1107" s="21"/>
      <c r="HE1107" s="21"/>
      <c r="HF1107" s="21"/>
      <c r="HG1107" s="21"/>
      <c r="HH1107" s="21"/>
      <c r="HI1107" s="21"/>
      <c r="HJ1107" s="21"/>
      <c r="HK1107" s="21"/>
      <c r="HL1107" s="21"/>
      <c r="HM1107" s="21"/>
      <c r="HN1107" s="21"/>
      <c r="HO1107" s="21"/>
      <c r="HP1107" s="21"/>
      <c r="HQ1107" s="21"/>
      <c r="HR1107" s="21"/>
      <c r="HS1107" s="21"/>
      <c r="HT1107" s="21"/>
    </row>
    <row r="1108" s="9" customFormat="1" ht="30" customHeight="1" spans="1:228">
      <c r="A1108" s="10">
        <v>24</v>
      </c>
      <c r="B1108" s="14" t="s">
        <v>3981</v>
      </c>
      <c r="C1108" s="15" t="s">
        <v>3906</v>
      </c>
      <c r="D1108" s="15"/>
      <c r="E1108" s="15">
        <v>661</v>
      </c>
      <c r="F1108" s="16" t="s">
        <v>3982</v>
      </c>
      <c r="G1108" s="15" t="s">
        <v>56</v>
      </c>
      <c r="H1108" s="15" t="s">
        <v>136</v>
      </c>
      <c r="I1108" s="15"/>
      <c r="J1108" s="15" t="s">
        <v>41</v>
      </c>
      <c r="K1108" s="17">
        <v>31835</v>
      </c>
      <c r="L1108" s="15">
        <v>31</v>
      </c>
      <c r="M1108" s="15" t="s">
        <v>30</v>
      </c>
      <c r="N1108" s="15" t="s">
        <v>31</v>
      </c>
      <c r="O1108" s="15"/>
      <c r="P1108" s="16" t="s">
        <v>166</v>
      </c>
      <c r="Q1108" s="19">
        <v>42736</v>
      </c>
      <c r="R1108" s="15" t="s">
        <v>146</v>
      </c>
      <c r="S1108" s="15"/>
      <c r="T1108" s="24" t="s">
        <v>3983</v>
      </c>
      <c r="U1108" s="14" t="str">
        <f ca="1">VLOOKUP(T1108,[1]sheet1!$C$1:$D$65536,2,0)</f>
        <v>13688499422</v>
      </c>
      <c r="V1108" s="17">
        <v>39264</v>
      </c>
      <c r="W1108" s="15"/>
      <c r="X1108" s="21">
        <f t="shared" si="36"/>
        <v>10</v>
      </c>
      <c r="Y1108" s="21">
        <f t="shared" si="37"/>
        <v>10</v>
      </c>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F1108" s="21"/>
      <c r="FG1108" s="21"/>
      <c r="FH1108" s="21"/>
      <c r="FI1108" s="21"/>
      <c r="FJ1108" s="21"/>
      <c r="FK1108" s="21"/>
      <c r="FL1108" s="21"/>
      <c r="FM1108" s="21"/>
      <c r="FN1108" s="21"/>
      <c r="FO1108" s="21"/>
      <c r="FP1108" s="21"/>
      <c r="FQ1108" s="21"/>
      <c r="FR1108" s="21"/>
      <c r="FS1108" s="21"/>
      <c r="FT1108" s="21"/>
      <c r="FU1108" s="21"/>
      <c r="FV1108" s="21"/>
      <c r="FW1108" s="21"/>
      <c r="FX1108" s="21"/>
      <c r="FY1108" s="21"/>
      <c r="FZ1108" s="21"/>
      <c r="GA1108" s="21"/>
      <c r="GB1108" s="21"/>
      <c r="GC1108" s="21"/>
      <c r="GD1108" s="21"/>
      <c r="GE1108" s="21"/>
      <c r="GF1108" s="21"/>
      <c r="GG1108" s="21"/>
      <c r="GH1108" s="21"/>
      <c r="GI1108" s="21"/>
      <c r="GJ1108" s="21"/>
      <c r="GK1108" s="21"/>
      <c r="GL1108" s="21"/>
      <c r="GM1108" s="21"/>
      <c r="GN1108" s="21"/>
      <c r="GO1108" s="21"/>
      <c r="GP1108" s="21"/>
      <c r="GQ1108" s="21"/>
      <c r="GR1108" s="21"/>
      <c r="GS1108" s="21"/>
      <c r="GT1108" s="21"/>
      <c r="GU1108" s="21"/>
      <c r="GV1108" s="21"/>
      <c r="GW1108" s="21"/>
      <c r="GX1108" s="21"/>
      <c r="GY1108" s="21"/>
      <c r="GZ1108" s="21"/>
      <c r="HA1108" s="21"/>
      <c r="HB1108" s="21"/>
      <c r="HC1108" s="21"/>
      <c r="HD1108" s="21"/>
      <c r="HE1108" s="21"/>
      <c r="HF1108" s="21"/>
      <c r="HG1108" s="21"/>
      <c r="HH1108" s="21"/>
      <c r="HI1108" s="21"/>
      <c r="HJ1108" s="21"/>
      <c r="HK1108" s="21"/>
      <c r="HL1108" s="21"/>
      <c r="HM1108" s="21"/>
      <c r="HN1108" s="21"/>
      <c r="HO1108" s="21"/>
      <c r="HP1108" s="21"/>
      <c r="HQ1108" s="21"/>
      <c r="HR1108" s="21"/>
      <c r="HS1108" s="21"/>
      <c r="HT1108" s="21"/>
    </row>
    <row r="1109" s="9" customFormat="1" ht="30" customHeight="1" spans="1:228">
      <c r="A1109" s="10">
        <v>25</v>
      </c>
      <c r="B1109" s="14" t="s">
        <v>3984</v>
      </c>
      <c r="C1109" s="15" t="s">
        <v>3906</v>
      </c>
      <c r="D1109" s="15"/>
      <c r="E1109" s="15">
        <v>323</v>
      </c>
      <c r="F1109" s="16" t="s">
        <v>3985</v>
      </c>
      <c r="G1109" s="15" t="s">
        <v>56</v>
      </c>
      <c r="H1109" s="15" t="s">
        <v>136</v>
      </c>
      <c r="I1109" s="15"/>
      <c r="J1109" s="15" t="s">
        <v>41</v>
      </c>
      <c r="K1109" s="17">
        <v>29491</v>
      </c>
      <c r="L1109" s="15">
        <v>38</v>
      </c>
      <c r="M1109" s="15" t="s">
        <v>30</v>
      </c>
      <c r="N1109" s="15" t="s">
        <v>130</v>
      </c>
      <c r="O1109" s="15"/>
      <c r="P1109" s="16" t="s">
        <v>166</v>
      </c>
      <c r="Q1109" s="19">
        <v>38409</v>
      </c>
      <c r="R1109" s="15" t="s">
        <v>146</v>
      </c>
      <c r="S1109" s="15"/>
      <c r="T1109" s="24" t="s">
        <v>3986</v>
      </c>
      <c r="U1109" s="14" t="str">
        <f ca="1">VLOOKUP(T1109,[1]sheet1!$C$1:$D$65536,2,0)</f>
        <v>13880245594</v>
      </c>
      <c r="V1109" s="17">
        <v>36404</v>
      </c>
      <c r="W1109" s="15"/>
      <c r="X1109" s="21">
        <f t="shared" si="36"/>
        <v>18</v>
      </c>
      <c r="Y1109" s="21">
        <f t="shared" si="37"/>
        <v>10</v>
      </c>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F1109" s="21"/>
      <c r="FG1109" s="21"/>
      <c r="FH1109" s="21"/>
      <c r="FI1109" s="21"/>
      <c r="FJ1109" s="21"/>
      <c r="FK1109" s="21"/>
      <c r="FL1109" s="21"/>
      <c r="FM1109" s="21"/>
      <c r="FN1109" s="21"/>
      <c r="FO1109" s="21"/>
      <c r="FP1109" s="21"/>
      <c r="FQ1109" s="21"/>
      <c r="FR1109" s="21"/>
      <c r="FS1109" s="21"/>
      <c r="FT1109" s="21"/>
      <c r="FU1109" s="21"/>
      <c r="FV1109" s="21"/>
      <c r="FW1109" s="21"/>
      <c r="FX1109" s="21"/>
      <c r="FY1109" s="21"/>
      <c r="FZ1109" s="21"/>
      <c r="GA1109" s="21"/>
      <c r="GB1109" s="21"/>
      <c r="GC1109" s="21"/>
      <c r="GD1109" s="21"/>
      <c r="GE1109" s="21"/>
      <c r="GF1109" s="21"/>
      <c r="GG1109" s="21"/>
      <c r="GH1109" s="21"/>
      <c r="GI1109" s="21"/>
      <c r="GJ1109" s="21"/>
      <c r="GK1109" s="21"/>
      <c r="GL1109" s="21"/>
      <c r="GM1109" s="21"/>
      <c r="GN1109" s="21"/>
      <c r="GO1109" s="21"/>
      <c r="GP1109" s="21"/>
      <c r="GQ1109" s="21"/>
      <c r="GR1109" s="21"/>
      <c r="GS1109" s="21"/>
      <c r="GT1109" s="21"/>
      <c r="GU1109" s="21"/>
      <c r="GV1109" s="21"/>
      <c r="GW1109" s="21"/>
      <c r="GX1109" s="21"/>
      <c r="GY1109" s="21"/>
      <c r="GZ1109" s="21"/>
      <c r="HA1109" s="21"/>
      <c r="HB1109" s="21"/>
      <c r="HC1109" s="21"/>
      <c r="HD1109" s="21"/>
      <c r="HE1109" s="21"/>
      <c r="HF1109" s="21"/>
      <c r="HG1109" s="21"/>
      <c r="HH1109" s="21"/>
      <c r="HI1109" s="21"/>
      <c r="HJ1109" s="21"/>
      <c r="HK1109" s="21"/>
      <c r="HL1109" s="21"/>
      <c r="HM1109" s="21"/>
      <c r="HN1109" s="21"/>
      <c r="HO1109" s="21"/>
      <c r="HP1109" s="21"/>
      <c r="HQ1109" s="21"/>
      <c r="HR1109" s="21"/>
      <c r="HS1109" s="21"/>
      <c r="HT1109" s="21"/>
    </row>
    <row r="1110" s="9" customFormat="1" ht="30" customHeight="1" spans="1:228">
      <c r="A1110" s="10">
        <v>26</v>
      </c>
      <c r="B1110" s="14" t="s">
        <v>3987</v>
      </c>
      <c r="C1110" s="15" t="s">
        <v>3906</v>
      </c>
      <c r="D1110" s="15"/>
      <c r="E1110" s="15">
        <v>515</v>
      </c>
      <c r="F1110" s="16" t="s">
        <v>3988</v>
      </c>
      <c r="G1110" s="15" t="s">
        <v>27</v>
      </c>
      <c r="H1110" s="15" t="s">
        <v>3934</v>
      </c>
      <c r="I1110" s="15"/>
      <c r="J1110" s="15" t="s">
        <v>41</v>
      </c>
      <c r="K1110" s="17">
        <v>26908</v>
      </c>
      <c r="L1110" s="15">
        <v>45</v>
      </c>
      <c r="M1110" s="15" t="s">
        <v>30</v>
      </c>
      <c r="N1110" s="15" t="s">
        <v>31</v>
      </c>
      <c r="O1110" s="15" t="s">
        <v>32</v>
      </c>
      <c r="P1110" s="16" t="s">
        <v>3989</v>
      </c>
      <c r="Q1110" s="19">
        <v>35612</v>
      </c>
      <c r="R1110" s="15" t="s">
        <v>682</v>
      </c>
      <c r="S1110" s="15"/>
      <c r="T1110" s="20" t="s">
        <v>3990</v>
      </c>
      <c r="U1110" s="14" t="str">
        <f ca="1">VLOOKUP(T1110,[1]sheet1!$C$1:$D$65536,2,0)</f>
        <v>13982092211</v>
      </c>
      <c r="V1110" s="17">
        <v>35674</v>
      </c>
      <c r="W1110" s="15"/>
      <c r="X1110" s="21">
        <f t="shared" si="36"/>
        <v>20</v>
      </c>
      <c r="Y1110" s="21">
        <f t="shared" si="37"/>
        <v>15</v>
      </c>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1"/>
      <c r="FH1110" s="21"/>
      <c r="FI1110" s="21"/>
      <c r="FJ1110" s="21"/>
      <c r="FK1110" s="21"/>
      <c r="FL1110" s="21"/>
      <c r="FM1110" s="21"/>
      <c r="FN1110" s="21"/>
      <c r="FO1110" s="21"/>
      <c r="FP1110" s="21"/>
      <c r="FQ1110" s="21"/>
      <c r="FR1110" s="21"/>
      <c r="FS1110" s="21"/>
      <c r="FT1110" s="21"/>
      <c r="FU1110" s="21"/>
      <c r="FV1110" s="21"/>
      <c r="FW1110" s="21"/>
      <c r="FX1110" s="21"/>
      <c r="FY1110" s="21"/>
      <c r="FZ1110" s="21"/>
      <c r="GA1110" s="21"/>
      <c r="GB1110" s="21"/>
      <c r="GC1110" s="21"/>
      <c r="GD1110" s="21"/>
      <c r="GE1110" s="21"/>
      <c r="GF1110" s="21"/>
      <c r="GG1110" s="21"/>
      <c r="GH1110" s="21"/>
      <c r="GI1110" s="21"/>
      <c r="GJ1110" s="21"/>
      <c r="GK1110" s="21"/>
      <c r="GL1110" s="21"/>
      <c r="GM1110" s="21"/>
      <c r="GN1110" s="21"/>
      <c r="GO1110" s="21"/>
      <c r="GP1110" s="21"/>
      <c r="GQ1110" s="21"/>
      <c r="GR1110" s="21"/>
      <c r="GS1110" s="21"/>
      <c r="GT1110" s="21"/>
      <c r="GU1110" s="21"/>
      <c r="GV1110" s="21"/>
      <c r="GW1110" s="21"/>
      <c r="GX1110" s="21"/>
      <c r="GY1110" s="21"/>
      <c r="GZ1110" s="21"/>
      <c r="HA1110" s="21"/>
      <c r="HB1110" s="21"/>
      <c r="HC1110" s="21"/>
      <c r="HD1110" s="21"/>
      <c r="HE1110" s="21"/>
      <c r="HF1110" s="21"/>
      <c r="HG1110" s="21"/>
      <c r="HH1110" s="21"/>
      <c r="HI1110" s="21"/>
      <c r="HJ1110" s="21"/>
      <c r="HK1110" s="21"/>
      <c r="HL1110" s="21"/>
      <c r="HM1110" s="21"/>
      <c r="HN1110" s="21"/>
      <c r="HO1110" s="21"/>
      <c r="HP1110" s="21"/>
      <c r="HQ1110" s="21"/>
      <c r="HR1110" s="21"/>
      <c r="HS1110" s="21"/>
      <c r="HT1110" s="21"/>
    </row>
    <row r="1111" s="9" customFormat="1" ht="30" customHeight="1" spans="1:228">
      <c r="A1111" s="10">
        <v>27</v>
      </c>
      <c r="B1111" s="14" t="s">
        <v>3991</v>
      </c>
      <c r="C1111" s="15" t="s">
        <v>3906</v>
      </c>
      <c r="D1111" s="15"/>
      <c r="E1111" s="15">
        <v>1196</v>
      </c>
      <c r="F1111" s="16" t="s">
        <v>3992</v>
      </c>
      <c r="G1111" s="15" t="s">
        <v>56</v>
      </c>
      <c r="H1111" s="15" t="s">
        <v>3920</v>
      </c>
      <c r="I1111" s="15"/>
      <c r="J1111" s="15" t="s">
        <v>29</v>
      </c>
      <c r="K1111" s="17">
        <v>32520</v>
      </c>
      <c r="L1111" s="15">
        <v>29</v>
      </c>
      <c r="M1111" s="15" t="s">
        <v>30</v>
      </c>
      <c r="N1111" s="15" t="s">
        <v>31</v>
      </c>
      <c r="O1111" s="15"/>
      <c r="P1111" s="16" t="s">
        <v>2143</v>
      </c>
      <c r="Q1111" s="19">
        <v>43313</v>
      </c>
      <c r="R1111" s="15" t="s">
        <v>2801</v>
      </c>
      <c r="S1111" s="15"/>
      <c r="T1111" s="20" t="s">
        <v>3993</v>
      </c>
      <c r="U1111" s="14" t="str">
        <f ca="1">VLOOKUP(T1111,[1]sheet1!$C$1:$D$65536,2,0)</f>
        <v>18780031237</v>
      </c>
      <c r="V1111" s="17">
        <v>41852</v>
      </c>
      <c r="W1111" s="15"/>
      <c r="X1111" s="21">
        <f t="shared" si="36"/>
        <v>3</v>
      </c>
      <c r="Y1111" s="21">
        <f t="shared" si="37"/>
        <v>5</v>
      </c>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F1111" s="21"/>
      <c r="FG1111" s="21"/>
      <c r="FH1111" s="21"/>
      <c r="FI1111" s="21"/>
      <c r="FJ1111" s="21"/>
      <c r="FK1111" s="21"/>
      <c r="FL1111" s="21"/>
      <c r="FM1111" s="21"/>
      <c r="FN1111" s="21"/>
      <c r="FO1111" s="21"/>
      <c r="FP1111" s="21"/>
      <c r="FQ1111" s="21"/>
      <c r="FR1111" s="21"/>
      <c r="FS1111" s="21"/>
      <c r="FT1111" s="21"/>
      <c r="FU1111" s="21"/>
      <c r="FV1111" s="21"/>
      <c r="FW1111" s="21"/>
      <c r="FX1111" s="21"/>
      <c r="FY1111" s="21"/>
      <c r="FZ1111" s="21"/>
      <c r="GA1111" s="21"/>
      <c r="GB1111" s="21"/>
      <c r="GC1111" s="21"/>
      <c r="GD1111" s="21"/>
      <c r="GE1111" s="21"/>
      <c r="GF1111" s="21"/>
      <c r="GG1111" s="21"/>
      <c r="GH1111" s="21"/>
      <c r="GI1111" s="21"/>
      <c r="GJ1111" s="21"/>
      <c r="GK1111" s="21"/>
      <c r="GL1111" s="21"/>
      <c r="GM1111" s="21"/>
      <c r="GN1111" s="21"/>
      <c r="GO1111" s="21"/>
      <c r="GP1111" s="21"/>
      <c r="GQ1111" s="21"/>
      <c r="GR1111" s="21"/>
      <c r="GS1111" s="21"/>
      <c r="GT1111" s="21"/>
      <c r="GU1111" s="21"/>
      <c r="GV1111" s="21"/>
      <c r="GW1111" s="21"/>
      <c r="GX1111" s="21"/>
      <c r="GY1111" s="21"/>
      <c r="GZ1111" s="21"/>
      <c r="HA1111" s="21"/>
      <c r="HB1111" s="21"/>
      <c r="HC1111" s="21"/>
      <c r="HD1111" s="21"/>
      <c r="HE1111" s="21"/>
      <c r="HF1111" s="21"/>
      <c r="HG1111" s="21"/>
      <c r="HH1111" s="21"/>
      <c r="HI1111" s="21"/>
      <c r="HJ1111" s="21"/>
      <c r="HK1111" s="21"/>
      <c r="HL1111" s="21"/>
      <c r="HM1111" s="21"/>
      <c r="HN1111" s="21"/>
      <c r="HO1111" s="21"/>
      <c r="HP1111" s="21"/>
      <c r="HQ1111" s="21"/>
      <c r="HR1111" s="21"/>
      <c r="HS1111" s="21"/>
      <c r="HT1111" s="21"/>
    </row>
    <row r="1112" s="9" customFormat="1" ht="30" customHeight="1" spans="1:228">
      <c r="A1112" s="10">
        <v>28</v>
      </c>
      <c r="B1112" s="14" t="s">
        <v>3994</v>
      </c>
      <c r="C1112" s="15" t="s">
        <v>3906</v>
      </c>
      <c r="D1112" s="15"/>
      <c r="E1112" s="15">
        <v>1195</v>
      </c>
      <c r="F1112" s="16" t="s">
        <v>3995</v>
      </c>
      <c r="G1112" s="15" t="s">
        <v>56</v>
      </c>
      <c r="H1112" s="15" t="s">
        <v>3920</v>
      </c>
      <c r="I1112" s="15"/>
      <c r="J1112" s="15" t="s">
        <v>29</v>
      </c>
      <c r="K1112" s="17">
        <v>32828</v>
      </c>
      <c r="L1112" s="15">
        <v>29</v>
      </c>
      <c r="M1112" s="15" t="s">
        <v>30</v>
      </c>
      <c r="N1112" s="15" t="s">
        <v>31</v>
      </c>
      <c r="O1112" s="15" t="s">
        <v>32</v>
      </c>
      <c r="P1112" s="16" t="s">
        <v>3938</v>
      </c>
      <c r="Q1112" s="19">
        <v>41090</v>
      </c>
      <c r="R1112" s="15" t="s">
        <v>2801</v>
      </c>
      <c r="S1112" s="15"/>
      <c r="T1112" s="20" t="s">
        <v>3996</v>
      </c>
      <c r="U1112" s="14" t="str">
        <f ca="1">VLOOKUP(T1112,[1]sheet1!$C$1:$D$65536,2,0)</f>
        <v>18402857598</v>
      </c>
      <c r="V1112" s="17">
        <v>41852</v>
      </c>
      <c r="W1112" s="15"/>
      <c r="X1112" s="21">
        <f t="shared" si="36"/>
        <v>3</v>
      </c>
      <c r="Y1112" s="21">
        <f t="shared" si="37"/>
        <v>5</v>
      </c>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F1112" s="21"/>
      <c r="FG1112" s="21"/>
      <c r="FH1112" s="21"/>
      <c r="FI1112" s="21"/>
      <c r="FJ1112" s="21"/>
      <c r="FK1112" s="21"/>
      <c r="FL1112" s="21"/>
      <c r="FM1112" s="21"/>
      <c r="FN1112" s="21"/>
      <c r="FO1112" s="21"/>
      <c r="FP1112" s="21"/>
      <c r="FQ1112" s="21"/>
      <c r="FR1112" s="21"/>
      <c r="FS1112" s="21"/>
      <c r="FT1112" s="21"/>
      <c r="FU1112" s="21"/>
      <c r="FV1112" s="21"/>
      <c r="FW1112" s="21"/>
      <c r="FX1112" s="21"/>
      <c r="FY1112" s="21"/>
      <c r="FZ1112" s="21"/>
      <c r="GA1112" s="21"/>
      <c r="GB1112" s="21"/>
      <c r="GC1112" s="21"/>
      <c r="GD1112" s="21"/>
      <c r="GE1112" s="21"/>
      <c r="GF1112" s="21"/>
      <c r="GG1112" s="21"/>
      <c r="GH1112" s="21"/>
      <c r="GI1112" s="21"/>
      <c r="GJ1112" s="21"/>
      <c r="GK1112" s="21"/>
      <c r="GL1112" s="21"/>
      <c r="GM1112" s="21"/>
      <c r="GN1112" s="21"/>
      <c r="GO1112" s="21"/>
      <c r="GP1112" s="21"/>
      <c r="GQ1112" s="21"/>
      <c r="GR1112" s="21"/>
      <c r="GS1112" s="21"/>
      <c r="GT1112" s="21"/>
      <c r="GU1112" s="21"/>
      <c r="GV1112" s="21"/>
      <c r="GW1112" s="21"/>
      <c r="GX1112" s="21"/>
      <c r="GY1112" s="21"/>
      <c r="GZ1112" s="21"/>
      <c r="HA1112" s="21"/>
      <c r="HB1112" s="21"/>
      <c r="HC1112" s="21"/>
      <c r="HD1112" s="21"/>
      <c r="HE1112" s="21"/>
      <c r="HF1112" s="21"/>
      <c r="HG1112" s="21"/>
      <c r="HH1112" s="21"/>
      <c r="HI1112" s="21"/>
      <c r="HJ1112" s="21"/>
      <c r="HK1112" s="21"/>
      <c r="HL1112" s="21"/>
      <c r="HM1112" s="21"/>
      <c r="HN1112" s="21"/>
      <c r="HO1112" s="21"/>
      <c r="HP1112" s="21"/>
      <c r="HQ1112" s="21"/>
      <c r="HR1112" s="21"/>
      <c r="HS1112" s="21"/>
      <c r="HT1112" s="21"/>
    </row>
    <row r="1113" s="9" customFormat="1" ht="30" customHeight="1" spans="1:228">
      <c r="A1113" s="10">
        <v>29</v>
      </c>
      <c r="B1113" s="14" t="s">
        <v>3997</v>
      </c>
      <c r="C1113" s="15" t="s">
        <v>3906</v>
      </c>
      <c r="D1113" s="15"/>
      <c r="E1113" s="15">
        <v>1089</v>
      </c>
      <c r="F1113" s="16" t="s">
        <v>3998</v>
      </c>
      <c r="G1113" s="15" t="s">
        <v>56</v>
      </c>
      <c r="H1113" s="15" t="s">
        <v>3920</v>
      </c>
      <c r="I1113" s="15"/>
      <c r="J1113" s="15" t="s">
        <v>29</v>
      </c>
      <c r="K1113" s="17">
        <v>29518</v>
      </c>
      <c r="L1113" s="15">
        <v>38</v>
      </c>
      <c r="M1113" s="15" t="s">
        <v>30</v>
      </c>
      <c r="N1113" s="15" t="s">
        <v>31</v>
      </c>
      <c r="O1113" s="15" t="s">
        <v>32</v>
      </c>
      <c r="P1113" s="16" t="s">
        <v>3938</v>
      </c>
      <c r="Q1113" s="19">
        <v>39264</v>
      </c>
      <c r="R1113" s="15" t="s">
        <v>3999</v>
      </c>
      <c r="S1113" s="15"/>
      <c r="T1113" s="20" t="s">
        <v>4000</v>
      </c>
      <c r="U1113" s="14" t="str">
        <f ca="1">VLOOKUP(T1113,[1]sheet1!$C$1:$D$65536,2,0)</f>
        <v>15828121437</v>
      </c>
      <c r="V1113" s="17">
        <v>41091</v>
      </c>
      <c r="W1113" s="15"/>
      <c r="X1113" s="21">
        <f t="shared" si="36"/>
        <v>5</v>
      </c>
      <c r="Y1113" s="21">
        <f t="shared" si="37"/>
        <v>5</v>
      </c>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21"/>
      <c r="ET1113" s="21"/>
      <c r="EU1113" s="21"/>
      <c r="EV1113" s="21"/>
      <c r="EW1113" s="21"/>
      <c r="EX1113" s="21"/>
      <c r="EY1113" s="21"/>
      <c r="EZ1113" s="21"/>
      <c r="FA1113" s="21"/>
      <c r="FB1113" s="21"/>
      <c r="FC1113" s="21"/>
      <c r="FD1113" s="21"/>
      <c r="FE1113" s="21"/>
      <c r="FF1113" s="21"/>
      <c r="FG1113" s="21"/>
      <c r="FH1113" s="21"/>
      <c r="FI1113" s="21"/>
      <c r="FJ1113" s="21"/>
      <c r="FK1113" s="21"/>
      <c r="FL1113" s="21"/>
      <c r="FM1113" s="21"/>
      <c r="FN1113" s="21"/>
      <c r="FO1113" s="21"/>
      <c r="FP1113" s="21"/>
      <c r="FQ1113" s="21"/>
      <c r="FR1113" s="21"/>
      <c r="FS1113" s="21"/>
      <c r="FT1113" s="21"/>
      <c r="FU1113" s="21"/>
      <c r="FV1113" s="21"/>
      <c r="FW1113" s="21"/>
      <c r="FX1113" s="21"/>
      <c r="FY1113" s="21"/>
      <c r="FZ1113" s="21"/>
      <c r="GA1113" s="21"/>
      <c r="GB1113" s="21"/>
      <c r="GC1113" s="21"/>
      <c r="GD1113" s="21"/>
      <c r="GE1113" s="21"/>
      <c r="GF1113" s="21"/>
      <c r="GG1113" s="21"/>
      <c r="GH1113" s="21"/>
      <c r="GI1113" s="21"/>
      <c r="GJ1113" s="21"/>
      <c r="GK1113" s="21"/>
      <c r="GL1113" s="21"/>
      <c r="GM1113" s="21"/>
      <c r="GN1113" s="21"/>
      <c r="GO1113" s="21"/>
      <c r="GP1113" s="21"/>
      <c r="GQ1113" s="21"/>
      <c r="GR1113" s="21"/>
      <c r="GS1113" s="21"/>
      <c r="GT1113" s="21"/>
      <c r="GU1113" s="21"/>
      <c r="GV1113" s="21"/>
      <c r="GW1113" s="21"/>
      <c r="GX1113" s="21"/>
      <c r="GY1113" s="21"/>
      <c r="GZ1113" s="21"/>
      <c r="HA1113" s="21"/>
      <c r="HB1113" s="21"/>
      <c r="HC1113" s="21"/>
      <c r="HD1113" s="21"/>
      <c r="HE1113" s="21"/>
      <c r="HF1113" s="21"/>
      <c r="HG1113" s="21"/>
      <c r="HH1113" s="21"/>
      <c r="HI1113" s="21"/>
      <c r="HJ1113" s="21"/>
      <c r="HK1113" s="21"/>
      <c r="HL1113" s="21"/>
      <c r="HM1113" s="21"/>
      <c r="HN1113" s="21"/>
      <c r="HO1113" s="21"/>
      <c r="HP1113" s="21"/>
      <c r="HQ1113" s="21"/>
      <c r="HR1113" s="21"/>
      <c r="HS1113" s="21"/>
      <c r="HT1113" s="21"/>
    </row>
    <row r="1114" s="9" customFormat="1" ht="30" customHeight="1" spans="1:228">
      <c r="A1114" s="10">
        <v>30</v>
      </c>
      <c r="B1114" s="14" t="s">
        <v>4001</v>
      </c>
      <c r="C1114" s="15" t="s">
        <v>3906</v>
      </c>
      <c r="D1114" s="15"/>
      <c r="E1114" s="15">
        <v>1443</v>
      </c>
      <c r="F1114" s="16" t="s">
        <v>4002</v>
      </c>
      <c r="G1114" s="15" t="s">
        <v>56</v>
      </c>
      <c r="H1114" s="15" t="s">
        <v>3920</v>
      </c>
      <c r="I1114" s="15"/>
      <c r="J1114" s="15" t="s">
        <v>41</v>
      </c>
      <c r="K1114" s="17">
        <v>33897</v>
      </c>
      <c r="L1114" s="15">
        <v>26</v>
      </c>
      <c r="M1114" s="15" t="s">
        <v>30</v>
      </c>
      <c r="N1114" s="15" t="s">
        <v>31</v>
      </c>
      <c r="O1114" s="15" t="s">
        <v>32</v>
      </c>
      <c r="P1114" s="16" t="s">
        <v>3911</v>
      </c>
      <c r="Q1114" s="19">
        <v>42186</v>
      </c>
      <c r="R1114" s="15" t="s">
        <v>2144</v>
      </c>
      <c r="S1114" s="15"/>
      <c r="T1114" s="20" t="s">
        <v>4003</v>
      </c>
      <c r="U1114" s="14" t="str">
        <f ca="1">VLOOKUP(T1114,[1]sheet1!$C$1:$D$65536,2,0)</f>
        <v>18180902260</v>
      </c>
      <c r="V1114" s="17">
        <v>42887</v>
      </c>
      <c r="W1114" s="15"/>
      <c r="X1114" s="21">
        <f t="shared" si="36"/>
        <v>0</v>
      </c>
      <c r="Y1114" s="21">
        <f t="shared" si="37"/>
        <v>0</v>
      </c>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21"/>
      <c r="ET1114" s="21"/>
      <c r="EU1114" s="21"/>
      <c r="EV1114" s="21"/>
      <c r="EW1114" s="21"/>
      <c r="EX1114" s="21"/>
      <c r="EY1114" s="21"/>
      <c r="EZ1114" s="21"/>
      <c r="FA1114" s="21"/>
      <c r="FB1114" s="21"/>
      <c r="FC1114" s="21"/>
      <c r="FD1114" s="21"/>
      <c r="FE1114" s="21"/>
      <c r="FF1114" s="21"/>
      <c r="FG1114" s="21"/>
      <c r="FH1114" s="21"/>
      <c r="FI1114" s="21"/>
      <c r="FJ1114" s="21"/>
      <c r="FK1114" s="21"/>
      <c r="FL1114" s="21"/>
      <c r="FM1114" s="21"/>
      <c r="FN1114" s="21"/>
      <c r="FO1114" s="21"/>
      <c r="FP1114" s="21"/>
      <c r="FQ1114" s="21"/>
      <c r="FR1114" s="21"/>
      <c r="FS1114" s="21"/>
      <c r="FT1114" s="21"/>
      <c r="FU1114" s="21"/>
      <c r="FV1114" s="21"/>
      <c r="FW1114" s="21"/>
      <c r="FX1114" s="21"/>
      <c r="FY1114" s="21"/>
      <c r="FZ1114" s="21"/>
      <c r="GA1114" s="21"/>
      <c r="GB1114" s="21"/>
      <c r="GC1114" s="21"/>
      <c r="GD1114" s="21"/>
      <c r="GE1114" s="21"/>
      <c r="GF1114" s="21"/>
      <c r="GG1114" s="21"/>
      <c r="GH1114" s="21"/>
      <c r="GI1114" s="21"/>
      <c r="GJ1114" s="21"/>
      <c r="GK1114" s="21"/>
      <c r="GL1114" s="21"/>
      <c r="GM1114" s="21"/>
      <c r="GN1114" s="21"/>
      <c r="GO1114" s="21"/>
      <c r="GP1114" s="21"/>
      <c r="GQ1114" s="21"/>
      <c r="GR1114" s="21"/>
      <c r="GS1114" s="21"/>
      <c r="GT1114" s="21"/>
      <c r="GU1114" s="21"/>
      <c r="GV1114" s="21"/>
      <c r="GW1114" s="21"/>
      <c r="GX1114" s="21"/>
      <c r="GY1114" s="21"/>
      <c r="GZ1114" s="21"/>
      <c r="HA1114" s="21"/>
      <c r="HB1114" s="21"/>
      <c r="HC1114" s="21"/>
      <c r="HD1114" s="21"/>
      <c r="HE1114" s="21"/>
      <c r="HF1114" s="21"/>
      <c r="HG1114" s="21"/>
      <c r="HH1114" s="21"/>
      <c r="HI1114" s="21"/>
      <c r="HJ1114" s="21"/>
      <c r="HK1114" s="21"/>
      <c r="HL1114" s="21"/>
      <c r="HM1114" s="21"/>
      <c r="HN1114" s="21"/>
      <c r="HO1114" s="21"/>
      <c r="HP1114" s="21"/>
      <c r="HQ1114" s="21"/>
      <c r="HR1114" s="21"/>
      <c r="HS1114" s="21"/>
      <c r="HT1114" s="21"/>
    </row>
    <row r="1115" s="9" customFormat="1" ht="30" customHeight="1" spans="1:228">
      <c r="A1115" s="10">
        <v>31</v>
      </c>
      <c r="B1115" s="14" t="s">
        <v>4004</v>
      </c>
      <c r="C1115" s="15" t="s">
        <v>3906</v>
      </c>
      <c r="D1115" s="15"/>
      <c r="E1115" s="15">
        <v>1466</v>
      </c>
      <c r="F1115" s="16" t="s">
        <v>4005</v>
      </c>
      <c r="G1115" s="15" t="s">
        <v>56</v>
      </c>
      <c r="H1115" s="15" t="s">
        <v>3920</v>
      </c>
      <c r="I1115" s="15"/>
      <c r="J1115" s="15" t="s">
        <v>41</v>
      </c>
      <c r="K1115" s="17">
        <v>34229</v>
      </c>
      <c r="L1115" s="15">
        <v>25</v>
      </c>
      <c r="M1115" s="15" t="s">
        <v>30</v>
      </c>
      <c r="N1115" s="15" t="s">
        <v>31</v>
      </c>
      <c r="O1115" s="15" t="s">
        <v>32</v>
      </c>
      <c r="P1115" s="16" t="s">
        <v>3938</v>
      </c>
      <c r="Q1115" s="19">
        <v>42185</v>
      </c>
      <c r="R1115" s="15" t="s">
        <v>2144</v>
      </c>
      <c r="S1115" s="15"/>
      <c r="T1115" s="20" t="s">
        <v>4006</v>
      </c>
      <c r="U1115" s="14" t="str">
        <f ca="1">VLOOKUP(T1115,[1]sheet1!$C$1:$D$65536,2,0)</f>
        <v>17780655107</v>
      </c>
      <c r="V1115" s="17">
        <v>42917</v>
      </c>
      <c r="W1115" s="15"/>
      <c r="X1115" s="21">
        <f t="shared" si="36"/>
        <v>0</v>
      </c>
      <c r="Y1115" s="21">
        <f t="shared" si="37"/>
        <v>0</v>
      </c>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F1115" s="21"/>
      <c r="FG1115" s="21"/>
      <c r="FH1115" s="21"/>
      <c r="FI1115" s="21"/>
      <c r="FJ1115" s="21"/>
      <c r="FK1115" s="21"/>
      <c r="FL1115" s="21"/>
      <c r="FM1115" s="21"/>
      <c r="FN1115" s="21"/>
      <c r="FO1115" s="21"/>
      <c r="FP1115" s="21"/>
      <c r="FQ1115" s="21"/>
      <c r="FR1115" s="21"/>
      <c r="FS1115" s="21"/>
      <c r="FT1115" s="21"/>
      <c r="FU1115" s="21"/>
      <c r="FV1115" s="21"/>
      <c r="FW1115" s="21"/>
      <c r="FX1115" s="21"/>
      <c r="FY1115" s="21"/>
      <c r="FZ1115" s="21"/>
      <c r="GA1115" s="21"/>
      <c r="GB1115" s="21"/>
      <c r="GC1115" s="21"/>
      <c r="GD1115" s="21"/>
      <c r="GE1115" s="21"/>
      <c r="GF1115" s="21"/>
      <c r="GG1115" s="21"/>
      <c r="GH1115" s="21"/>
      <c r="GI1115" s="21"/>
      <c r="GJ1115" s="21"/>
      <c r="GK1115" s="21"/>
      <c r="GL1115" s="21"/>
      <c r="GM1115" s="21"/>
      <c r="GN1115" s="21"/>
      <c r="GO1115" s="21"/>
      <c r="GP1115" s="21"/>
      <c r="GQ1115" s="21"/>
      <c r="GR1115" s="21"/>
      <c r="GS1115" s="21"/>
      <c r="GT1115" s="21"/>
      <c r="GU1115" s="21"/>
      <c r="GV1115" s="21"/>
      <c r="GW1115" s="21"/>
      <c r="GX1115" s="21"/>
      <c r="GY1115" s="21"/>
      <c r="GZ1115" s="21"/>
      <c r="HA1115" s="21"/>
      <c r="HB1115" s="21"/>
      <c r="HC1115" s="21"/>
      <c r="HD1115" s="21"/>
      <c r="HE1115" s="21"/>
      <c r="HF1115" s="21"/>
      <c r="HG1115" s="21"/>
      <c r="HH1115" s="21"/>
      <c r="HI1115" s="21"/>
      <c r="HJ1115" s="21"/>
      <c r="HK1115" s="21"/>
      <c r="HL1115" s="21"/>
      <c r="HM1115" s="21"/>
      <c r="HN1115" s="21"/>
      <c r="HO1115" s="21"/>
      <c r="HP1115" s="21"/>
      <c r="HQ1115" s="21"/>
      <c r="HR1115" s="21"/>
      <c r="HS1115" s="21"/>
      <c r="HT1115" s="21"/>
    </row>
    <row r="1116" s="9" customFormat="1" ht="30" customHeight="1" spans="1:228">
      <c r="A1116" s="10">
        <v>32</v>
      </c>
      <c r="B1116" s="14" t="s">
        <v>4007</v>
      </c>
      <c r="C1116" s="15" t="s">
        <v>3906</v>
      </c>
      <c r="D1116" s="15"/>
      <c r="E1116" s="15">
        <v>795</v>
      </c>
      <c r="F1116" s="16" t="s">
        <v>910</v>
      </c>
      <c r="G1116" s="15" t="s">
        <v>56</v>
      </c>
      <c r="H1116" s="15" t="s">
        <v>3934</v>
      </c>
      <c r="I1116" s="15"/>
      <c r="J1116" s="15" t="s">
        <v>41</v>
      </c>
      <c r="K1116" s="17">
        <v>30405</v>
      </c>
      <c r="L1116" s="15">
        <v>35</v>
      </c>
      <c r="M1116" s="15" t="s">
        <v>30</v>
      </c>
      <c r="N1116" s="15" t="s">
        <v>31</v>
      </c>
      <c r="O1116" s="15" t="s">
        <v>32</v>
      </c>
      <c r="P1116" s="16" t="s">
        <v>1166</v>
      </c>
      <c r="Q1116" s="19">
        <v>38898</v>
      </c>
      <c r="R1116" s="15" t="s">
        <v>682</v>
      </c>
      <c r="S1116" s="15"/>
      <c r="T1116" s="20" t="s">
        <v>4008</v>
      </c>
      <c r="U1116" s="14" t="str">
        <f ca="1">VLOOKUP(T1116,[1]sheet1!$C$1:$D$65536,2,0)</f>
        <v>13518116648</v>
      </c>
      <c r="V1116" s="17">
        <v>40364</v>
      </c>
      <c r="W1116" s="15"/>
      <c r="X1116" s="21">
        <f t="shared" si="36"/>
        <v>7</v>
      </c>
      <c r="Y1116" s="21">
        <f t="shared" si="37"/>
        <v>5</v>
      </c>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21"/>
      <c r="ET1116" s="21"/>
      <c r="EU1116" s="21"/>
      <c r="EV1116" s="21"/>
      <c r="EW1116" s="21"/>
      <c r="EX1116" s="21"/>
      <c r="EY1116" s="21"/>
      <c r="EZ1116" s="21"/>
      <c r="FA1116" s="21"/>
      <c r="FB1116" s="21"/>
      <c r="FC1116" s="21"/>
      <c r="FD1116" s="21"/>
      <c r="FE1116" s="21"/>
      <c r="FF1116" s="21"/>
      <c r="FG1116" s="21"/>
      <c r="FH1116" s="21"/>
      <c r="FI1116" s="21"/>
      <c r="FJ1116" s="21"/>
      <c r="FK1116" s="21"/>
      <c r="FL1116" s="21"/>
      <c r="FM1116" s="21"/>
      <c r="FN1116" s="21"/>
      <c r="FO1116" s="21"/>
      <c r="FP1116" s="21"/>
      <c r="FQ1116" s="21"/>
      <c r="FR1116" s="21"/>
      <c r="FS1116" s="21"/>
      <c r="FT1116" s="21"/>
      <c r="FU1116" s="21"/>
      <c r="FV1116" s="21"/>
      <c r="FW1116" s="21"/>
      <c r="FX1116" s="21"/>
      <c r="FY1116" s="21"/>
      <c r="FZ1116" s="21"/>
      <c r="GA1116" s="21"/>
      <c r="GB1116" s="21"/>
      <c r="GC1116" s="21"/>
      <c r="GD1116" s="21"/>
      <c r="GE1116" s="21"/>
      <c r="GF1116" s="21"/>
      <c r="GG1116" s="21"/>
      <c r="GH1116" s="21"/>
      <c r="GI1116" s="21"/>
      <c r="GJ1116" s="21"/>
      <c r="GK1116" s="21"/>
      <c r="GL1116" s="21"/>
      <c r="GM1116" s="21"/>
      <c r="GN1116" s="21"/>
      <c r="GO1116" s="21"/>
      <c r="GP1116" s="21"/>
      <c r="GQ1116" s="21"/>
      <c r="GR1116" s="21"/>
      <c r="GS1116" s="21"/>
      <c r="GT1116" s="21"/>
      <c r="GU1116" s="21"/>
      <c r="GV1116" s="21"/>
      <c r="GW1116" s="21"/>
      <c r="GX1116" s="21"/>
      <c r="GY1116" s="21"/>
      <c r="GZ1116" s="21"/>
      <c r="HA1116" s="21"/>
      <c r="HB1116" s="21"/>
      <c r="HC1116" s="21"/>
      <c r="HD1116" s="21"/>
      <c r="HE1116" s="21"/>
      <c r="HF1116" s="21"/>
      <c r="HG1116" s="21"/>
      <c r="HH1116" s="21"/>
      <c r="HI1116" s="21"/>
      <c r="HJ1116" s="21"/>
      <c r="HK1116" s="21"/>
      <c r="HL1116" s="21"/>
      <c r="HM1116" s="21"/>
      <c r="HN1116" s="21"/>
      <c r="HO1116" s="21"/>
      <c r="HP1116" s="21"/>
      <c r="HQ1116" s="21"/>
      <c r="HR1116" s="21"/>
      <c r="HS1116" s="21"/>
      <c r="HT1116" s="21"/>
    </row>
    <row r="1117" s="9" customFormat="1" ht="30" customHeight="1" spans="1:228">
      <c r="A1117" s="10">
        <v>33</v>
      </c>
      <c r="B1117" s="14" t="s">
        <v>4009</v>
      </c>
      <c r="C1117" s="15" t="s">
        <v>3906</v>
      </c>
      <c r="D1117" s="15"/>
      <c r="E1117" s="15">
        <v>1156</v>
      </c>
      <c r="F1117" s="16" t="s">
        <v>4010</v>
      </c>
      <c r="G1117" s="15" t="s">
        <v>56</v>
      </c>
      <c r="H1117" s="15" t="s">
        <v>3920</v>
      </c>
      <c r="I1117" s="15"/>
      <c r="J1117" s="15" t="s">
        <v>29</v>
      </c>
      <c r="K1117" s="17">
        <v>32450</v>
      </c>
      <c r="L1117" s="15">
        <v>30</v>
      </c>
      <c r="M1117" s="15" t="s">
        <v>30</v>
      </c>
      <c r="N1117" s="15" t="s">
        <v>130</v>
      </c>
      <c r="O1117" s="15"/>
      <c r="P1117" s="16" t="s">
        <v>2143</v>
      </c>
      <c r="Q1117" s="19">
        <v>40725</v>
      </c>
      <c r="R1117" s="15" t="s">
        <v>2801</v>
      </c>
      <c r="S1117" s="15"/>
      <c r="T1117" s="20" t="s">
        <v>4011</v>
      </c>
      <c r="U1117" s="14" t="str">
        <f ca="1">VLOOKUP(T1117,[1]sheet1!$C$1:$D$65536,2,0)</f>
        <v>18981747411</v>
      </c>
      <c r="V1117" s="17">
        <v>41456</v>
      </c>
      <c r="W1117" s="15"/>
      <c r="X1117" s="21">
        <f t="shared" si="36"/>
        <v>4</v>
      </c>
      <c r="Y1117" s="21">
        <f t="shared" si="37"/>
        <v>5</v>
      </c>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21"/>
      <c r="ET1117" s="21"/>
      <c r="EU1117" s="21"/>
      <c r="EV1117" s="21"/>
      <c r="EW1117" s="21"/>
      <c r="EX1117" s="21"/>
      <c r="EY1117" s="21"/>
      <c r="EZ1117" s="21"/>
      <c r="FA1117" s="21"/>
      <c r="FB1117" s="21"/>
      <c r="FC1117" s="21"/>
      <c r="FD1117" s="21"/>
      <c r="FE1117" s="21"/>
      <c r="FF1117" s="21"/>
      <c r="FG1117" s="21"/>
      <c r="FH1117" s="21"/>
      <c r="FI1117" s="21"/>
      <c r="FJ1117" s="21"/>
      <c r="FK1117" s="21"/>
      <c r="FL1117" s="21"/>
      <c r="FM1117" s="21"/>
      <c r="FN1117" s="21"/>
      <c r="FO1117" s="21"/>
      <c r="FP1117" s="21"/>
      <c r="FQ1117" s="21"/>
      <c r="FR1117" s="21"/>
      <c r="FS1117" s="21"/>
      <c r="FT1117" s="21"/>
      <c r="FU1117" s="21"/>
      <c r="FV1117" s="21"/>
      <c r="FW1117" s="21"/>
      <c r="FX1117" s="21"/>
      <c r="FY1117" s="21"/>
      <c r="FZ1117" s="21"/>
      <c r="GA1117" s="21"/>
      <c r="GB1117" s="21"/>
      <c r="GC1117" s="21"/>
      <c r="GD1117" s="21"/>
      <c r="GE1117" s="21"/>
      <c r="GF1117" s="21"/>
      <c r="GG1117" s="21"/>
      <c r="GH1117" s="21"/>
      <c r="GI1117" s="21"/>
      <c r="GJ1117" s="21"/>
      <c r="GK1117" s="21"/>
      <c r="GL1117" s="21"/>
      <c r="GM1117" s="21"/>
      <c r="GN1117" s="21"/>
      <c r="GO1117" s="21"/>
      <c r="GP1117" s="21"/>
      <c r="GQ1117" s="21"/>
      <c r="GR1117" s="21"/>
      <c r="GS1117" s="21"/>
      <c r="GT1117" s="21"/>
      <c r="GU1117" s="21"/>
      <c r="GV1117" s="21"/>
      <c r="GW1117" s="21"/>
      <c r="GX1117" s="21"/>
      <c r="GY1117" s="21"/>
      <c r="GZ1117" s="21"/>
      <c r="HA1117" s="21"/>
      <c r="HB1117" s="21"/>
      <c r="HC1117" s="21"/>
      <c r="HD1117" s="21"/>
      <c r="HE1117" s="21"/>
      <c r="HF1117" s="21"/>
      <c r="HG1117" s="21"/>
      <c r="HH1117" s="21"/>
      <c r="HI1117" s="21"/>
      <c r="HJ1117" s="21"/>
      <c r="HK1117" s="21"/>
      <c r="HL1117" s="21"/>
      <c r="HM1117" s="21"/>
      <c r="HN1117" s="21"/>
      <c r="HO1117" s="21"/>
      <c r="HP1117" s="21"/>
      <c r="HQ1117" s="21"/>
      <c r="HR1117" s="21"/>
      <c r="HS1117" s="21"/>
      <c r="HT1117" s="21"/>
    </row>
    <row r="1118" s="9" customFormat="1" ht="30" customHeight="1" spans="1:228">
      <c r="A1118" s="10">
        <v>34</v>
      </c>
      <c r="B1118" s="14" t="s">
        <v>4012</v>
      </c>
      <c r="C1118" s="15" t="s">
        <v>3906</v>
      </c>
      <c r="D1118" s="15"/>
      <c r="E1118" s="15">
        <v>879</v>
      </c>
      <c r="F1118" s="16" t="s">
        <v>4013</v>
      </c>
      <c r="G1118" s="15" t="s">
        <v>56</v>
      </c>
      <c r="H1118" s="15" t="s">
        <v>3920</v>
      </c>
      <c r="I1118" s="15"/>
      <c r="J1118" s="15" t="s">
        <v>29</v>
      </c>
      <c r="K1118" s="17">
        <v>31787</v>
      </c>
      <c r="L1118" s="15">
        <v>31</v>
      </c>
      <c r="M1118" s="15" t="s">
        <v>30</v>
      </c>
      <c r="N1118" s="15" t="s">
        <v>31</v>
      </c>
      <c r="O1118" s="15" t="s">
        <v>32</v>
      </c>
      <c r="P1118" s="16" t="s">
        <v>2143</v>
      </c>
      <c r="Q1118" s="19">
        <v>40359</v>
      </c>
      <c r="R1118" s="15" t="s">
        <v>1157</v>
      </c>
      <c r="S1118" s="15"/>
      <c r="T1118" s="20" t="s">
        <v>4014</v>
      </c>
      <c r="U1118" s="14" t="str">
        <f ca="1">VLOOKUP(T1118,[1]sheet1!$C$1:$D$65536,2,0)</f>
        <v>15828309387</v>
      </c>
      <c r="V1118" s="17">
        <v>41091</v>
      </c>
      <c r="W1118" s="15" t="s">
        <v>80</v>
      </c>
      <c r="X1118" s="21">
        <f t="shared" si="36"/>
        <v>5</v>
      </c>
      <c r="Y1118" s="21">
        <f t="shared" si="37"/>
        <v>5</v>
      </c>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1"/>
      <c r="FH1118" s="21"/>
      <c r="FI1118" s="21"/>
      <c r="FJ1118" s="21"/>
      <c r="FK1118" s="21"/>
      <c r="FL1118" s="21"/>
      <c r="FM1118" s="21"/>
      <c r="FN1118" s="21"/>
      <c r="FO1118" s="21"/>
      <c r="FP1118" s="21"/>
      <c r="FQ1118" s="21"/>
      <c r="FR1118" s="21"/>
      <c r="FS1118" s="21"/>
      <c r="FT1118" s="21"/>
      <c r="FU1118" s="21"/>
      <c r="FV1118" s="21"/>
      <c r="FW1118" s="21"/>
      <c r="FX1118" s="21"/>
      <c r="FY1118" s="21"/>
      <c r="FZ1118" s="21"/>
      <c r="GA1118" s="21"/>
      <c r="GB1118" s="21"/>
      <c r="GC1118" s="21"/>
      <c r="GD1118" s="21"/>
      <c r="GE1118" s="21"/>
      <c r="GF1118" s="21"/>
      <c r="GG1118" s="21"/>
      <c r="GH1118" s="21"/>
      <c r="GI1118" s="21"/>
      <c r="GJ1118" s="21"/>
      <c r="GK1118" s="21"/>
      <c r="GL1118" s="21"/>
      <c r="GM1118" s="21"/>
      <c r="GN1118" s="21"/>
      <c r="GO1118" s="21"/>
      <c r="GP1118" s="21"/>
      <c r="GQ1118" s="21"/>
      <c r="GR1118" s="21"/>
      <c r="GS1118" s="21"/>
      <c r="GT1118" s="21"/>
      <c r="GU1118" s="21"/>
      <c r="GV1118" s="21"/>
      <c r="GW1118" s="21"/>
      <c r="GX1118" s="21"/>
      <c r="GY1118" s="21"/>
      <c r="GZ1118" s="21"/>
      <c r="HA1118" s="21"/>
      <c r="HB1118" s="21"/>
      <c r="HC1118" s="21"/>
      <c r="HD1118" s="21"/>
      <c r="HE1118" s="21"/>
      <c r="HF1118" s="21"/>
      <c r="HG1118" s="21"/>
      <c r="HH1118" s="21"/>
      <c r="HI1118" s="21"/>
      <c r="HJ1118" s="21"/>
      <c r="HK1118" s="21"/>
      <c r="HL1118" s="21"/>
      <c r="HM1118" s="21"/>
      <c r="HN1118" s="21"/>
      <c r="HO1118" s="21"/>
      <c r="HP1118" s="21"/>
      <c r="HQ1118" s="21"/>
      <c r="HR1118" s="21"/>
      <c r="HS1118" s="21"/>
      <c r="HT1118" s="21"/>
    </row>
    <row r="1119" s="9" customFormat="1" ht="30" customHeight="1" spans="1:228">
      <c r="A1119" s="10">
        <v>35</v>
      </c>
      <c r="B1119" s="14" t="s">
        <v>4015</v>
      </c>
      <c r="C1119" s="15" t="s">
        <v>3906</v>
      </c>
      <c r="D1119" s="15"/>
      <c r="E1119" s="15">
        <v>961</v>
      </c>
      <c r="F1119" s="16" t="s">
        <v>4016</v>
      </c>
      <c r="G1119" s="15" t="s">
        <v>56</v>
      </c>
      <c r="H1119" s="15" t="s">
        <v>3920</v>
      </c>
      <c r="I1119" s="15"/>
      <c r="J1119" s="15" t="s">
        <v>29</v>
      </c>
      <c r="K1119" s="17">
        <v>32590</v>
      </c>
      <c r="L1119" s="15">
        <v>29</v>
      </c>
      <c r="M1119" s="15" t="s">
        <v>30</v>
      </c>
      <c r="N1119" s="15" t="s">
        <v>31</v>
      </c>
      <c r="O1119" s="15" t="s">
        <v>32</v>
      </c>
      <c r="P1119" s="16" t="s">
        <v>2143</v>
      </c>
      <c r="Q1119" s="19">
        <v>41275</v>
      </c>
      <c r="R1119" s="15" t="s">
        <v>1162</v>
      </c>
      <c r="S1119" s="15"/>
      <c r="T1119" s="20" t="s">
        <v>4017</v>
      </c>
      <c r="U1119" s="14" t="str">
        <f ca="1">VLOOKUP(T1119,[1]sheet1!$C$1:$D$65536,2,0)</f>
        <v>13438096296</v>
      </c>
      <c r="V1119" s="17">
        <v>39873</v>
      </c>
      <c r="W1119" s="15" t="s">
        <v>80</v>
      </c>
      <c r="X1119" s="21">
        <f t="shared" si="36"/>
        <v>8</v>
      </c>
      <c r="Y1119" s="21">
        <f t="shared" si="37"/>
        <v>5</v>
      </c>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21"/>
      <c r="ET1119" s="21"/>
      <c r="EU1119" s="21"/>
      <c r="EV1119" s="21"/>
      <c r="EW1119" s="21"/>
      <c r="EX1119" s="21"/>
      <c r="EY1119" s="21"/>
      <c r="EZ1119" s="21"/>
      <c r="FA1119" s="21"/>
      <c r="FB1119" s="21"/>
      <c r="FC1119" s="21"/>
      <c r="FD1119" s="21"/>
      <c r="FE1119" s="21"/>
      <c r="FF1119" s="21"/>
      <c r="FG1119" s="21"/>
      <c r="FH1119" s="21"/>
      <c r="FI1119" s="21"/>
      <c r="FJ1119" s="21"/>
      <c r="FK1119" s="21"/>
      <c r="FL1119" s="21"/>
      <c r="FM1119" s="21"/>
      <c r="FN1119" s="21"/>
      <c r="FO1119" s="21"/>
      <c r="FP1119" s="21"/>
      <c r="FQ1119" s="21"/>
      <c r="FR1119" s="21"/>
      <c r="FS1119" s="21"/>
      <c r="FT1119" s="21"/>
      <c r="FU1119" s="21"/>
      <c r="FV1119" s="21"/>
      <c r="FW1119" s="21"/>
      <c r="FX1119" s="21"/>
      <c r="FY1119" s="21"/>
      <c r="FZ1119" s="21"/>
      <c r="GA1119" s="21"/>
      <c r="GB1119" s="21"/>
      <c r="GC1119" s="21"/>
      <c r="GD1119" s="21"/>
      <c r="GE1119" s="21"/>
      <c r="GF1119" s="21"/>
      <c r="GG1119" s="21"/>
      <c r="GH1119" s="21"/>
      <c r="GI1119" s="21"/>
      <c r="GJ1119" s="21"/>
      <c r="GK1119" s="21"/>
      <c r="GL1119" s="21"/>
      <c r="GM1119" s="21"/>
      <c r="GN1119" s="21"/>
      <c r="GO1119" s="21"/>
      <c r="GP1119" s="21"/>
      <c r="GQ1119" s="21"/>
      <c r="GR1119" s="21"/>
      <c r="GS1119" s="21"/>
      <c r="GT1119" s="21"/>
      <c r="GU1119" s="21"/>
      <c r="GV1119" s="21"/>
      <c r="GW1119" s="21"/>
      <c r="GX1119" s="21"/>
      <c r="GY1119" s="21"/>
      <c r="GZ1119" s="21"/>
      <c r="HA1119" s="21"/>
      <c r="HB1119" s="21"/>
      <c r="HC1119" s="21"/>
      <c r="HD1119" s="21"/>
      <c r="HE1119" s="21"/>
      <c r="HF1119" s="21"/>
      <c r="HG1119" s="21"/>
      <c r="HH1119" s="21"/>
      <c r="HI1119" s="21"/>
      <c r="HJ1119" s="21"/>
      <c r="HK1119" s="21"/>
      <c r="HL1119" s="21"/>
      <c r="HM1119" s="21"/>
      <c r="HN1119" s="21"/>
      <c r="HO1119" s="21"/>
      <c r="HP1119" s="21"/>
      <c r="HQ1119" s="21"/>
      <c r="HR1119" s="21"/>
      <c r="HS1119" s="21"/>
      <c r="HT1119" s="21"/>
    </row>
    <row r="1120" s="9" customFormat="1" ht="30" customHeight="1" spans="1:228">
      <c r="A1120" s="10">
        <v>36</v>
      </c>
      <c r="B1120" s="14" t="s">
        <v>4018</v>
      </c>
      <c r="C1120" s="15" t="s">
        <v>3906</v>
      </c>
      <c r="D1120" s="15"/>
      <c r="E1120" s="15">
        <v>433</v>
      </c>
      <c r="F1120" s="16" t="s">
        <v>2390</v>
      </c>
      <c r="G1120" s="15" t="s">
        <v>27</v>
      </c>
      <c r="H1120" s="15" t="s">
        <v>3934</v>
      </c>
      <c r="I1120" s="15"/>
      <c r="J1120" s="15" t="s">
        <v>41</v>
      </c>
      <c r="K1120" s="17">
        <v>25869</v>
      </c>
      <c r="L1120" s="15">
        <v>48</v>
      </c>
      <c r="M1120" s="15" t="s">
        <v>30</v>
      </c>
      <c r="N1120" s="15" t="s">
        <v>31</v>
      </c>
      <c r="O1120" s="15" t="s">
        <v>32</v>
      </c>
      <c r="P1120" s="16" t="s">
        <v>4019</v>
      </c>
      <c r="Q1120" s="19">
        <v>34881</v>
      </c>
      <c r="R1120" s="15" t="s">
        <v>1157</v>
      </c>
      <c r="S1120" s="15"/>
      <c r="T1120" s="20" t="s">
        <v>4020</v>
      </c>
      <c r="U1120" s="14" t="str">
        <f ca="1">VLOOKUP(T1120,[1]sheet1!$C$1:$D$65536,2,0)</f>
        <v>18113195895</v>
      </c>
      <c r="V1120" s="17">
        <v>34912</v>
      </c>
      <c r="W1120" s="15"/>
      <c r="X1120" s="21">
        <f t="shared" si="36"/>
        <v>22</v>
      </c>
      <c r="Y1120" s="21">
        <f t="shared" si="37"/>
        <v>15</v>
      </c>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21"/>
      <c r="ET1120" s="21"/>
      <c r="EU1120" s="21"/>
      <c r="EV1120" s="21"/>
      <c r="EW1120" s="21"/>
      <c r="EX1120" s="21"/>
      <c r="EY1120" s="21"/>
      <c r="EZ1120" s="21"/>
      <c r="FA1120" s="21"/>
      <c r="FB1120" s="21"/>
      <c r="FC1120" s="21"/>
      <c r="FD1120" s="21"/>
      <c r="FE1120" s="21"/>
      <c r="FF1120" s="21"/>
      <c r="FG1120" s="21"/>
      <c r="FH1120" s="21"/>
      <c r="FI1120" s="21"/>
      <c r="FJ1120" s="21"/>
      <c r="FK1120" s="21"/>
      <c r="FL1120" s="21"/>
      <c r="FM1120" s="21"/>
      <c r="FN1120" s="21"/>
      <c r="FO1120" s="21"/>
      <c r="FP1120" s="21"/>
      <c r="FQ1120" s="21"/>
      <c r="FR1120" s="21"/>
      <c r="FS1120" s="21"/>
      <c r="FT1120" s="21"/>
      <c r="FU1120" s="21"/>
      <c r="FV1120" s="21"/>
      <c r="FW1120" s="21"/>
      <c r="FX1120" s="21"/>
      <c r="FY1120" s="21"/>
      <c r="FZ1120" s="21"/>
      <c r="GA1120" s="21"/>
      <c r="GB1120" s="21"/>
      <c r="GC1120" s="21"/>
      <c r="GD1120" s="21"/>
      <c r="GE1120" s="21"/>
      <c r="GF1120" s="21"/>
      <c r="GG1120" s="21"/>
      <c r="GH1120" s="21"/>
      <c r="GI1120" s="21"/>
      <c r="GJ1120" s="21"/>
      <c r="GK1120" s="21"/>
      <c r="GL1120" s="21"/>
      <c r="GM1120" s="21"/>
      <c r="GN1120" s="21"/>
      <c r="GO1120" s="21"/>
      <c r="GP1120" s="21"/>
      <c r="GQ1120" s="21"/>
      <c r="GR1120" s="21"/>
      <c r="GS1120" s="21"/>
      <c r="GT1120" s="21"/>
      <c r="GU1120" s="21"/>
      <c r="GV1120" s="21"/>
      <c r="GW1120" s="21"/>
      <c r="GX1120" s="21"/>
      <c r="GY1120" s="21"/>
      <c r="GZ1120" s="21"/>
      <c r="HA1120" s="21"/>
      <c r="HB1120" s="21"/>
      <c r="HC1120" s="21"/>
      <c r="HD1120" s="21"/>
      <c r="HE1120" s="21"/>
      <c r="HF1120" s="21"/>
      <c r="HG1120" s="21"/>
      <c r="HH1120" s="21"/>
      <c r="HI1120" s="21"/>
      <c r="HJ1120" s="21"/>
      <c r="HK1120" s="21"/>
      <c r="HL1120" s="21"/>
      <c r="HM1120" s="21"/>
      <c r="HN1120" s="21"/>
      <c r="HO1120" s="21"/>
      <c r="HP1120" s="21"/>
      <c r="HQ1120" s="21"/>
      <c r="HR1120" s="21"/>
      <c r="HS1120" s="21"/>
      <c r="HT1120" s="21"/>
    </row>
    <row r="1121" s="9" customFormat="1" ht="30" customHeight="1" spans="1:228">
      <c r="A1121" s="10">
        <v>37</v>
      </c>
      <c r="B1121" s="14" t="s">
        <v>4021</v>
      </c>
      <c r="C1121" s="15" t="s">
        <v>3906</v>
      </c>
      <c r="D1121" s="15"/>
      <c r="E1121" s="15">
        <v>852</v>
      </c>
      <c r="F1121" s="16" t="s">
        <v>4022</v>
      </c>
      <c r="G1121" s="15" t="s">
        <v>56</v>
      </c>
      <c r="H1121" s="15" t="s">
        <v>3934</v>
      </c>
      <c r="I1121" s="15"/>
      <c r="J1121" s="15" t="s">
        <v>41</v>
      </c>
      <c r="K1121" s="17">
        <v>29995</v>
      </c>
      <c r="L1121" s="15">
        <v>36</v>
      </c>
      <c r="M1121" s="15" t="s">
        <v>30</v>
      </c>
      <c r="N1121" s="15" t="s">
        <v>31</v>
      </c>
      <c r="O1121" s="15" t="s">
        <v>32</v>
      </c>
      <c r="P1121" s="16" t="s">
        <v>2143</v>
      </c>
      <c r="Q1121" s="19">
        <v>38534</v>
      </c>
      <c r="R1121" s="15" t="s">
        <v>1157</v>
      </c>
      <c r="S1121" s="15"/>
      <c r="T1121" s="20" t="s">
        <v>4023</v>
      </c>
      <c r="U1121" s="14" t="str">
        <f ca="1">VLOOKUP(T1121,[1]sheet1!$C$1:$D$65536,2,0)</f>
        <v>15198198733</v>
      </c>
      <c r="V1121" s="17">
        <v>40391</v>
      </c>
      <c r="W1121" s="15"/>
      <c r="X1121" s="21">
        <f t="shared" si="36"/>
        <v>7</v>
      </c>
      <c r="Y1121" s="21">
        <f t="shared" si="37"/>
        <v>5</v>
      </c>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1"/>
      <c r="EZ1121" s="21"/>
      <c r="FA1121" s="21"/>
      <c r="FB1121" s="21"/>
      <c r="FC1121" s="21"/>
      <c r="FD1121" s="21"/>
      <c r="FE1121" s="21"/>
      <c r="FF1121" s="21"/>
      <c r="FG1121" s="21"/>
      <c r="FH1121" s="21"/>
      <c r="FI1121" s="21"/>
      <c r="FJ1121" s="21"/>
      <c r="FK1121" s="21"/>
      <c r="FL1121" s="21"/>
      <c r="FM1121" s="21"/>
      <c r="FN1121" s="21"/>
      <c r="FO1121" s="21"/>
      <c r="FP1121" s="21"/>
      <c r="FQ1121" s="21"/>
      <c r="FR1121" s="21"/>
      <c r="FS1121" s="21"/>
      <c r="FT1121" s="21"/>
      <c r="FU1121" s="21"/>
      <c r="FV1121" s="21"/>
      <c r="FW1121" s="21"/>
      <c r="FX1121" s="21"/>
      <c r="FY1121" s="21"/>
      <c r="FZ1121" s="21"/>
      <c r="GA1121" s="21"/>
      <c r="GB1121" s="21"/>
      <c r="GC1121" s="21"/>
      <c r="GD1121" s="21"/>
      <c r="GE1121" s="21"/>
      <c r="GF1121" s="21"/>
      <c r="GG1121" s="21"/>
      <c r="GH1121" s="21"/>
      <c r="GI1121" s="21"/>
      <c r="GJ1121" s="21"/>
      <c r="GK1121" s="21"/>
      <c r="GL1121" s="21"/>
      <c r="GM1121" s="21"/>
      <c r="GN1121" s="21"/>
      <c r="GO1121" s="21"/>
      <c r="GP1121" s="21"/>
      <c r="GQ1121" s="21"/>
      <c r="GR1121" s="21"/>
      <c r="GS1121" s="21"/>
      <c r="GT1121" s="21"/>
      <c r="GU1121" s="21"/>
      <c r="GV1121" s="21"/>
      <c r="GW1121" s="21"/>
      <c r="GX1121" s="21"/>
      <c r="GY1121" s="21"/>
      <c r="GZ1121" s="21"/>
      <c r="HA1121" s="21"/>
      <c r="HB1121" s="21"/>
      <c r="HC1121" s="21"/>
      <c r="HD1121" s="21"/>
      <c r="HE1121" s="21"/>
      <c r="HF1121" s="21"/>
      <c r="HG1121" s="21"/>
      <c r="HH1121" s="21"/>
      <c r="HI1121" s="21"/>
      <c r="HJ1121" s="21"/>
      <c r="HK1121" s="21"/>
      <c r="HL1121" s="21"/>
      <c r="HM1121" s="21"/>
      <c r="HN1121" s="21"/>
      <c r="HO1121" s="21"/>
      <c r="HP1121" s="21"/>
      <c r="HQ1121" s="21"/>
      <c r="HR1121" s="21"/>
      <c r="HS1121" s="21"/>
      <c r="HT1121" s="21"/>
    </row>
    <row r="1122" s="9" customFormat="1" ht="30" customHeight="1" spans="1:228">
      <c r="A1122" s="10">
        <v>1</v>
      </c>
      <c r="B1122" s="14" t="s">
        <v>4024</v>
      </c>
      <c r="C1122" s="15" t="s">
        <v>4025</v>
      </c>
      <c r="D1122" s="15"/>
      <c r="E1122" s="15">
        <v>1077</v>
      </c>
      <c r="F1122" s="16" t="s">
        <v>4026</v>
      </c>
      <c r="G1122" s="15" t="s">
        <v>27</v>
      </c>
      <c r="H1122" s="15" t="s">
        <v>688</v>
      </c>
      <c r="I1122" s="15"/>
      <c r="J1122" s="15" t="s">
        <v>41</v>
      </c>
      <c r="K1122" s="17">
        <v>26451</v>
      </c>
      <c r="L1122" s="15">
        <v>46</v>
      </c>
      <c r="M1122" s="15" t="s">
        <v>30</v>
      </c>
      <c r="N1122" s="15" t="s">
        <v>130</v>
      </c>
      <c r="O1122" s="15"/>
      <c r="P1122" s="16" t="s">
        <v>1031</v>
      </c>
      <c r="Q1122" s="19">
        <v>34577</v>
      </c>
      <c r="R1122" s="15" t="s">
        <v>755</v>
      </c>
      <c r="S1122" s="15"/>
      <c r="T1122" s="20" t="s">
        <v>4027</v>
      </c>
      <c r="U1122" s="14" t="str">
        <f ca="1">VLOOKUP(T1122,[1]sheet1!$C$1:$D$65536,2,0)</f>
        <v>13666199881</v>
      </c>
      <c r="V1122" s="17">
        <v>34607</v>
      </c>
      <c r="W1122" s="15" t="s">
        <v>36</v>
      </c>
      <c r="X1122" s="21">
        <f t="shared" si="36"/>
        <v>23</v>
      </c>
      <c r="Y1122" s="21">
        <f t="shared" si="37"/>
        <v>15</v>
      </c>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21"/>
      <c r="ET1122" s="21"/>
      <c r="EU1122" s="21"/>
      <c r="EV1122" s="21"/>
      <c r="EW1122" s="21"/>
      <c r="EX1122" s="21"/>
      <c r="EY1122" s="21"/>
      <c r="EZ1122" s="21"/>
      <c r="FA1122" s="21"/>
      <c r="FB1122" s="21"/>
      <c r="FC1122" s="21"/>
      <c r="FD1122" s="21"/>
      <c r="FE1122" s="21"/>
      <c r="FF1122" s="21"/>
      <c r="FG1122" s="21"/>
      <c r="FH1122" s="21"/>
      <c r="FI1122" s="21"/>
      <c r="FJ1122" s="21"/>
      <c r="FK1122" s="21"/>
      <c r="FL1122" s="21"/>
      <c r="FM1122" s="21"/>
      <c r="FN1122" s="21"/>
      <c r="FO1122" s="21"/>
      <c r="FP1122" s="21"/>
      <c r="FQ1122" s="21"/>
      <c r="FR1122" s="21"/>
      <c r="FS1122" s="21"/>
      <c r="FT1122" s="21"/>
      <c r="FU1122" s="21"/>
      <c r="FV1122" s="21"/>
      <c r="FW1122" s="21"/>
      <c r="FX1122" s="21"/>
      <c r="FY1122" s="21"/>
      <c r="FZ1122" s="21"/>
      <c r="GA1122" s="21"/>
      <c r="GB1122" s="21"/>
      <c r="GC1122" s="21"/>
      <c r="GD1122" s="21"/>
      <c r="GE1122" s="21"/>
      <c r="GF1122" s="21"/>
      <c r="GG1122" s="21"/>
      <c r="GH1122" s="21"/>
      <c r="GI1122" s="21"/>
      <c r="GJ1122" s="21"/>
      <c r="GK1122" s="21"/>
      <c r="GL1122" s="21"/>
      <c r="GM1122" s="21"/>
      <c r="GN1122" s="21"/>
      <c r="GO1122" s="21"/>
      <c r="GP1122" s="21"/>
      <c r="GQ1122" s="21"/>
      <c r="GR1122" s="21"/>
      <c r="GS1122" s="21"/>
      <c r="GT1122" s="21"/>
      <c r="GU1122" s="21"/>
      <c r="GV1122" s="21"/>
      <c r="GW1122" s="21"/>
      <c r="GX1122" s="21"/>
      <c r="GY1122" s="21"/>
      <c r="GZ1122" s="21"/>
      <c r="HA1122" s="21"/>
      <c r="HB1122" s="21"/>
      <c r="HC1122" s="21"/>
      <c r="HD1122" s="21"/>
      <c r="HE1122" s="21"/>
      <c r="HF1122" s="21"/>
      <c r="HG1122" s="21"/>
      <c r="HH1122" s="21"/>
      <c r="HI1122" s="21"/>
      <c r="HJ1122" s="21"/>
      <c r="HK1122" s="21"/>
      <c r="HL1122" s="21"/>
      <c r="HM1122" s="21"/>
      <c r="HN1122" s="21"/>
      <c r="HO1122" s="21"/>
      <c r="HP1122" s="21"/>
      <c r="HQ1122" s="21"/>
      <c r="HR1122" s="21"/>
      <c r="HS1122" s="21"/>
      <c r="HT1122" s="21"/>
    </row>
    <row r="1123" s="9" customFormat="1" ht="30" customHeight="1" spans="1:228">
      <c r="A1123" s="10">
        <v>2</v>
      </c>
      <c r="B1123" s="14" t="s">
        <v>4028</v>
      </c>
      <c r="C1123" s="15" t="s">
        <v>4025</v>
      </c>
      <c r="D1123" s="15"/>
      <c r="E1123" s="15">
        <v>60</v>
      </c>
      <c r="F1123" s="16" t="s">
        <v>4029</v>
      </c>
      <c r="G1123" s="15" t="s">
        <v>27</v>
      </c>
      <c r="H1123" s="15"/>
      <c r="I1123" s="15" t="s">
        <v>4030</v>
      </c>
      <c r="J1123" s="15" t="s">
        <v>29</v>
      </c>
      <c r="K1123" s="17">
        <v>23287</v>
      </c>
      <c r="L1123" s="15">
        <v>55</v>
      </c>
      <c r="M1123" s="15" t="s">
        <v>30</v>
      </c>
      <c r="N1123" s="15" t="s">
        <v>491</v>
      </c>
      <c r="O1123" s="15"/>
      <c r="P1123" s="16" t="s">
        <v>1031</v>
      </c>
      <c r="Q1123" s="19">
        <v>35246</v>
      </c>
      <c r="R1123" s="15" t="s">
        <v>716</v>
      </c>
      <c r="S1123" s="15"/>
      <c r="T1123" s="20" t="s">
        <v>4031</v>
      </c>
      <c r="U1123" s="14" t="str">
        <f ca="1">VLOOKUP(T1123,[1]sheet1!$C$1:$D$65536,2,0)</f>
        <v>13688109687</v>
      </c>
      <c r="V1123" s="17">
        <v>29556</v>
      </c>
      <c r="W1123" s="15" t="s">
        <v>36</v>
      </c>
      <c r="X1123" s="21">
        <f t="shared" si="36"/>
        <v>37</v>
      </c>
      <c r="Y1123" s="21">
        <f t="shared" si="37"/>
        <v>15</v>
      </c>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21"/>
      <c r="ET1123" s="21"/>
      <c r="EU1123" s="21"/>
      <c r="EV1123" s="21"/>
      <c r="EW1123" s="21"/>
      <c r="EX1123" s="21"/>
      <c r="EY1123" s="21"/>
      <c r="EZ1123" s="21"/>
      <c r="FA1123" s="21"/>
      <c r="FB1123" s="21"/>
      <c r="FC1123" s="21"/>
      <c r="FD1123" s="21"/>
      <c r="FE1123" s="21"/>
      <c r="FF1123" s="21"/>
      <c r="FG1123" s="21"/>
      <c r="FH1123" s="21"/>
      <c r="FI1123" s="21"/>
      <c r="FJ1123" s="21"/>
      <c r="FK1123" s="21"/>
      <c r="FL1123" s="21"/>
      <c r="FM1123" s="21"/>
      <c r="FN1123" s="21"/>
      <c r="FO1123" s="21"/>
      <c r="FP1123" s="21"/>
      <c r="FQ1123" s="21"/>
      <c r="FR1123" s="21"/>
      <c r="FS1123" s="21"/>
      <c r="FT1123" s="21"/>
      <c r="FU1123" s="21"/>
      <c r="FV1123" s="21"/>
      <c r="FW1123" s="21"/>
      <c r="FX1123" s="21"/>
      <c r="FY1123" s="21"/>
      <c r="FZ1123" s="21"/>
      <c r="GA1123" s="21"/>
      <c r="GB1123" s="21"/>
      <c r="GC1123" s="21"/>
      <c r="GD1123" s="21"/>
      <c r="GE1123" s="21"/>
      <c r="GF1123" s="21"/>
      <c r="GG1123" s="21"/>
      <c r="GH1123" s="21"/>
      <c r="GI1123" s="21"/>
      <c r="GJ1123" s="21"/>
      <c r="GK1123" s="21"/>
      <c r="GL1123" s="21"/>
      <c r="GM1123" s="21"/>
      <c r="GN1123" s="21"/>
      <c r="GO1123" s="21"/>
      <c r="GP1123" s="21"/>
      <c r="GQ1123" s="21"/>
      <c r="GR1123" s="21"/>
      <c r="GS1123" s="21"/>
      <c r="GT1123" s="21"/>
      <c r="GU1123" s="21"/>
      <c r="GV1123" s="21"/>
      <c r="GW1123" s="21"/>
      <c r="GX1123" s="21"/>
      <c r="GY1123" s="21"/>
      <c r="GZ1123" s="21"/>
      <c r="HA1123" s="21"/>
      <c r="HB1123" s="21"/>
      <c r="HC1123" s="21"/>
      <c r="HD1123" s="21"/>
      <c r="HE1123" s="21"/>
      <c r="HF1123" s="21"/>
      <c r="HG1123" s="21"/>
      <c r="HH1123" s="21"/>
      <c r="HI1123" s="21"/>
      <c r="HJ1123" s="21"/>
      <c r="HK1123" s="21"/>
      <c r="HL1123" s="21"/>
      <c r="HM1123" s="21"/>
      <c r="HN1123" s="21"/>
      <c r="HO1123" s="21"/>
      <c r="HP1123" s="21"/>
      <c r="HQ1123" s="21"/>
      <c r="HR1123" s="21"/>
      <c r="HS1123" s="21"/>
      <c r="HT1123" s="21"/>
    </row>
    <row r="1124" s="9" customFormat="1" ht="30" customHeight="1" spans="1:228">
      <c r="A1124" s="10">
        <v>3</v>
      </c>
      <c r="B1124" s="14" t="s">
        <v>4032</v>
      </c>
      <c r="C1124" s="15" t="s">
        <v>4025</v>
      </c>
      <c r="D1124" s="15"/>
      <c r="E1124" s="15">
        <v>735</v>
      </c>
      <c r="F1124" s="16" t="s">
        <v>4033</v>
      </c>
      <c r="G1124" s="15" t="s">
        <v>56</v>
      </c>
      <c r="H1124" s="15"/>
      <c r="I1124" s="15" t="s">
        <v>4034</v>
      </c>
      <c r="J1124" s="15" t="s">
        <v>41</v>
      </c>
      <c r="K1124" s="17">
        <v>27743</v>
      </c>
      <c r="L1124" s="15">
        <v>42</v>
      </c>
      <c r="M1124" s="15" t="s">
        <v>30</v>
      </c>
      <c r="N1124" s="15" t="s">
        <v>31</v>
      </c>
      <c r="O1124" s="15"/>
      <c r="P1124" s="16" t="s">
        <v>2221</v>
      </c>
      <c r="Q1124" s="19">
        <v>40724</v>
      </c>
      <c r="R1124" s="15" t="s">
        <v>1113</v>
      </c>
      <c r="S1124" s="15"/>
      <c r="T1124" s="20" t="s">
        <v>4035</v>
      </c>
      <c r="U1124" s="14" t="str">
        <f ca="1">VLOOKUP(T1124,[1]sheet1!$C$1:$D$65536,2,0)</f>
        <v>13882164913</v>
      </c>
      <c r="V1124" s="17">
        <v>35293</v>
      </c>
      <c r="W1124" s="15" t="s">
        <v>36</v>
      </c>
      <c r="X1124" s="21">
        <f t="shared" si="36"/>
        <v>21</v>
      </c>
      <c r="Y1124" s="21">
        <f t="shared" si="37"/>
        <v>15</v>
      </c>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21"/>
      <c r="ET1124" s="21"/>
      <c r="EU1124" s="21"/>
      <c r="EV1124" s="21"/>
      <c r="EW1124" s="21"/>
      <c r="EX1124" s="21"/>
      <c r="EY1124" s="21"/>
      <c r="EZ1124" s="21"/>
      <c r="FA1124" s="21"/>
      <c r="FB1124" s="21"/>
      <c r="FC1124" s="21"/>
      <c r="FD1124" s="21"/>
      <c r="FE1124" s="21"/>
      <c r="FF1124" s="21"/>
      <c r="FG1124" s="21"/>
      <c r="FH1124" s="21"/>
      <c r="FI1124" s="21"/>
      <c r="FJ1124" s="21"/>
      <c r="FK1124" s="21"/>
      <c r="FL1124" s="21"/>
      <c r="FM1124" s="21"/>
      <c r="FN1124" s="21"/>
      <c r="FO1124" s="21"/>
      <c r="FP1124" s="21"/>
      <c r="FQ1124" s="21"/>
      <c r="FR1124" s="21"/>
      <c r="FS1124" s="21"/>
      <c r="FT1124" s="21"/>
      <c r="FU1124" s="21"/>
      <c r="FV1124" s="21"/>
      <c r="FW1124" s="21"/>
      <c r="FX1124" s="21"/>
      <c r="FY1124" s="21"/>
      <c r="FZ1124" s="21"/>
      <c r="GA1124" s="21"/>
      <c r="GB1124" s="21"/>
      <c r="GC1124" s="21"/>
      <c r="GD1124" s="21"/>
      <c r="GE1124" s="21"/>
      <c r="GF1124" s="21"/>
      <c r="GG1124" s="21"/>
      <c r="GH1124" s="21"/>
      <c r="GI1124" s="21"/>
      <c r="GJ1124" s="21"/>
      <c r="GK1124" s="21"/>
      <c r="GL1124" s="21"/>
      <c r="GM1124" s="21"/>
      <c r="GN1124" s="21"/>
      <c r="GO1124" s="21"/>
      <c r="GP1124" s="21"/>
      <c r="GQ1124" s="21"/>
      <c r="GR1124" s="21"/>
      <c r="GS1124" s="21"/>
      <c r="GT1124" s="21"/>
      <c r="GU1124" s="21"/>
      <c r="GV1124" s="21"/>
      <c r="GW1124" s="21"/>
      <c r="GX1124" s="21"/>
      <c r="GY1124" s="21"/>
      <c r="GZ1124" s="21"/>
      <c r="HA1124" s="21"/>
      <c r="HB1124" s="21"/>
      <c r="HC1124" s="21"/>
      <c r="HD1124" s="21"/>
      <c r="HE1124" s="21"/>
      <c r="HF1124" s="21"/>
      <c r="HG1124" s="21"/>
      <c r="HH1124" s="21"/>
      <c r="HI1124" s="21"/>
      <c r="HJ1124" s="21"/>
      <c r="HK1124" s="21"/>
      <c r="HL1124" s="21"/>
      <c r="HM1124" s="21"/>
      <c r="HN1124" s="21"/>
      <c r="HO1124" s="21"/>
      <c r="HP1124" s="21"/>
      <c r="HQ1124" s="21"/>
      <c r="HR1124" s="21"/>
      <c r="HS1124" s="21"/>
      <c r="HT1124" s="21"/>
    </row>
    <row r="1125" s="9" customFormat="1" ht="30" customHeight="1" spans="1:228">
      <c r="A1125" s="10">
        <v>4</v>
      </c>
      <c r="B1125" s="14" t="s">
        <v>4036</v>
      </c>
      <c r="C1125" s="15" t="s">
        <v>4025</v>
      </c>
      <c r="D1125" s="15"/>
      <c r="E1125" s="15">
        <v>618</v>
      </c>
      <c r="F1125" s="16" t="s">
        <v>4037</v>
      </c>
      <c r="G1125" s="15" t="s">
        <v>27</v>
      </c>
      <c r="H1125" s="15"/>
      <c r="I1125" s="15" t="s">
        <v>4038</v>
      </c>
      <c r="J1125" s="15" t="s">
        <v>41</v>
      </c>
      <c r="K1125" s="17">
        <v>26969</v>
      </c>
      <c r="L1125" s="15">
        <v>44</v>
      </c>
      <c r="M1125" s="15" t="s">
        <v>30</v>
      </c>
      <c r="N1125" s="15" t="s">
        <v>156</v>
      </c>
      <c r="O1125" s="15"/>
      <c r="P1125" s="16" t="s">
        <v>672</v>
      </c>
      <c r="Q1125" s="19">
        <v>37802</v>
      </c>
      <c r="R1125" s="15" t="s">
        <v>1113</v>
      </c>
      <c r="S1125" s="15"/>
      <c r="T1125" s="20" t="s">
        <v>4039</v>
      </c>
      <c r="U1125" s="14" t="str">
        <f ca="1">VLOOKUP(T1125,[1]sheet1!$C$1:$D$65536,2,0)</f>
        <v>13628032825</v>
      </c>
      <c r="V1125" s="17">
        <v>33963</v>
      </c>
      <c r="W1125" s="15" t="s">
        <v>36</v>
      </c>
      <c r="X1125" s="21">
        <f t="shared" si="36"/>
        <v>25</v>
      </c>
      <c r="Y1125" s="21">
        <f t="shared" si="37"/>
        <v>15</v>
      </c>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21"/>
      <c r="ET1125" s="21"/>
      <c r="EU1125" s="21"/>
      <c r="EV1125" s="21"/>
      <c r="EW1125" s="21"/>
      <c r="EX1125" s="21"/>
      <c r="EY1125" s="21"/>
      <c r="EZ1125" s="21"/>
      <c r="FA1125" s="21"/>
      <c r="FB1125" s="21"/>
      <c r="FC1125" s="21"/>
      <c r="FD1125" s="21"/>
      <c r="FE1125" s="21"/>
      <c r="FF1125" s="21"/>
      <c r="FG1125" s="21"/>
      <c r="FH1125" s="21"/>
      <c r="FI1125" s="21"/>
      <c r="FJ1125" s="21"/>
      <c r="FK1125" s="21"/>
      <c r="FL1125" s="21"/>
      <c r="FM1125" s="21"/>
      <c r="FN1125" s="21"/>
      <c r="FO1125" s="21"/>
      <c r="FP1125" s="21"/>
      <c r="FQ1125" s="21"/>
      <c r="FR1125" s="21"/>
      <c r="FS1125" s="21"/>
      <c r="FT1125" s="21"/>
      <c r="FU1125" s="21"/>
      <c r="FV1125" s="21"/>
      <c r="FW1125" s="21"/>
      <c r="FX1125" s="21"/>
      <c r="FY1125" s="21"/>
      <c r="FZ1125" s="21"/>
      <c r="GA1125" s="21"/>
      <c r="GB1125" s="21"/>
      <c r="GC1125" s="21"/>
      <c r="GD1125" s="21"/>
      <c r="GE1125" s="21"/>
      <c r="GF1125" s="21"/>
      <c r="GG1125" s="21"/>
      <c r="GH1125" s="21"/>
      <c r="GI1125" s="21"/>
      <c r="GJ1125" s="21"/>
      <c r="GK1125" s="21"/>
      <c r="GL1125" s="21"/>
      <c r="GM1125" s="21"/>
      <c r="GN1125" s="21"/>
      <c r="GO1125" s="21"/>
      <c r="GP1125" s="21"/>
      <c r="GQ1125" s="21"/>
      <c r="GR1125" s="21"/>
      <c r="GS1125" s="21"/>
      <c r="GT1125" s="21"/>
      <c r="GU1125" s="21"/>
      <c r="GV1125" s="21"/>
      <c r="GW1125" s="21"/>
      <c r="GX1125" s="21"/>
      <c r="GY1125" s="21"/>
      <c r="GZ1125" s="21"/>
      <c r="HA1125" s="21"/>
      <c r="HB1125" s="21"/>
      <c r="HC1125" s="21"/>
      <c r="HD1125" s="21"/>
      <c r="HE1125" s="21"/>
      <c r="HF1125" s="21"/>
      <c r="HG1125" s="21"/>
      <c r="HH1125" s="21"/>
      <c r="HI1125" s="21"/>
      <c r="HJ1125" s="21"/>
      <c r="HK1125" s="21"/>
      <c r="HL1125" s="21"/>
      <c r="HM1125" s="21"/>
      <c r="HN1125" s="21"/>
      <c r="HO1125" s="21"/>
      <c r="HP1125" s="21"/>
      <c r="HQ1125" s="21"/>
      <c r="HR1125" s="21"/>
      <c r="HS1125" s="21"/>
      <c r="HT1125" s="21"/>
    </row>
    <row r="1126" s="9" customFormat="1" ht="30" customHeight="1" spans="1:228">
      <c r="A1126" s="10">
        <v>5</v>
      </c>
      <c r="B1126" s="14" t="s">
        <v>4040</v>
      </c>
      <c r="C1126" s="15" t="s">
        <v>4025</v>
      </c>
      <c r="D1126" s="15"/>
      <c r="E1126" s="15">
        <v>408</v>
      </c>
      <c r="F1126" s="16" t="s">
        <v>4041</v>
      </c>
      <c r="G1126" s="15" t="s">
        <v>27</v>
      </c>
      <c r="H1126" s="15"/>
      <c r="I1126" s="15" t="s">
        <v>4042</v>
      </c>
      <c r="J1126" s="15" t="s">
        <v>41</v>
      </c>
      <c r="K1126" s="17">
        <v>25718</v>
      </c>
      <c r="L1126" s="15">
        <v>48</v>
      </c>
      <c r="M1126" s="15" t="s">
        <v>30</v>
      </c>
      <c r="N1126" s="15" t="s">
        <v>156</v>
      </c>
      <c r="O1126" s="15"/>
      <c r="P1126" s="16" t="s">
        <v>1031</v>
      </c>
      <c r="Q1126" s="19">
        <v>37802</v>
      </c>
      <c r="R1126" s="15" t="s">
        <v>1113</v>
      </c>
      <c r="S1126" s="15"/>
      <c r="T1126" s="20" t="s">
        <v>4043</v>
      </c>
      <c r="U1126" s="14" t="str">
        <f ca="1">VLOOKUP(T1126,[1]sheet1!$C$1:$D$65536,2,0)</f>
        <v>13668109229</v>
      </c>
      <c r="V1126" s="17">
        <v>33239</v>
      </c>
      <c r="W1126" s="15" t="s">
        <v>36</v>
      </c>
      <c r="X1126" s="21">
        <f t="shared" si="36"/>
        <v>27</v>
      </c>
      <c r="Y1126" s="21">
        <f t="shared" si="37"/>
        <v>15</v>
      </c>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1"/>
      <c r="FH1126" s="21"/>
      <c r="FI1126" s="21"/>
      <c r="FJ1126" s="21"/>
      <c r="FK1126" s="21"/>
      <c r="FL1126" s="21"/>
      <c r="FM1126" s="21"/>
      <c r="FN1126" s="21"/>
      <c r="FO1126" s="21"/>
      <c r="FP1126" s="21"/>
      <c r="FQ1126" s="21"/>
      <c r="FR1126" s="21"/>
      <c r="FS1126" s="21"/>
      <c r="FT1126" s="21"/>
      <c r="FU1126" s="21"/>
      <c r="FV1126" s="21"/>
      <c r="FW1126" s="21"/>
      <c r="FX1126" s="21"/>
      <c r="FY1126" s="21"/>
      <c r="FZ1126" s="21"/>
      <c r="GA1126" s="21"/>
      <c r="GB1126" s="21"/>
      <c r="GC1126" s="21"/>
      <c r="GD1126" s="21"/>
      <c r="GE1126" s="21"/>
      <c r="GF1126" s="21"/>
      <c r="GG1126" s="21"/>
      <c r="GH1126" s="21"/>
      <c r="GI1126" s="21"/>
      <c r="GJ1126" s="21"/>
      <c r="GK1126" s="21"/>
      <c r="GL1126" s="21"/>
      <c r="GM1126" s="21"/>
      <c r="GN1126" s="21"/>
      <c r="GO1126" s="21"/>
      <c r="GP1126" s="21"/>
      <c r="GQ1126" s="21"/>
      <c r="GR1126" s="21"/>
      <c r="GS1126" s="21"/>
      <c r="GT1126" s="21"/>
      <c r="GU1126" s="21"/>
      <c r="GV1126" s="21"/>
      <c r="GW1126" s="21"/>
      <c r="GX1126" s="21"/>
      <c r="GY1126" s="21"/>
      <c r="GZ1126" s="21"/>
      <c r="HA1126" s="21"/>
      <c r="HB1126" s="21"/>
      <c r="HC1126" s="21"/>
      <c r="HD1126" s="21"/>
      <c r="HE1126" s="21"/>
      <c r="HF1126" s="21"/>
      <c r="HG1126" s="21"/>
      <c r="HH1126" s="21"/>
      <c r="HI1126" s="21"/>
      <c r="HJ1126" s="21"/>
      <c r="HK1126" s="21"/>
      <c r="HL1126" s="21"/>
      <c r="HM1126" s="21"/>
      <c r="HN1126" s="21"/>
      <c r="HO1126" s="21"/>
      <c r="HP1126" s="21"/>
      <c r="HQ1126" s="21"/>
      <c r="HR1126" s="21"/>
      <c r="HS1126" s="21"/>
      <c r="HT1126" s="21"/>
    </row>
    <row r="1127" s="9" customFormat="1" ht="30" customHeight="1" spans="1:228">
      <c r="A1127" s="10">
        <v>6</v>
      </c>
      <c r="B1127" s="14" t="s">
        <v>4044</v>
      </c>
      <c r="C1127" s="15" t="s">
        <v>4025</v>
      </c>
      <c r="D1127" s="15"/>
      <c r="E1127" s="15">
        <v>391</v>
      </c>
      <c r="F1127" s="16" t="s">
        <v>4045</v>
      </c>
      <c r="G1127" s="15" t="s">
        <v>27</v>
      </c>
      <c r="H1127" s="15"/>
      <c r="I1127" s="15" t="s">
        <v>4046</v>
      </c>
      <c r="J1127" s="15" t="s">
        <v>41</v>
      </c>
      <c r="K1127" s="17">
        <v>25582</v>
      </c>
      <c r="L1127" s="15">
        <v>48</v>
      </c>
      <c r="M1127" s="15" t="s">
        <v>30</v>
      </c>
      <c r="N1127" s="15" t="s">
        <v>156</v>
      </c>
      <c r="O1127" s="15"/>
      <c r="P1127" s="16" t="s">
        <v>1031</v>
      </c>
      <c r="Q1127" s="19">
        <v>38796</v>
      </c>
      <c r="R1127" s="15" t="s">
        <v>716</v>
      </c>
      <c r="S1127" s="15"/>
      <c r="T1127" s="20" t="s">
        <v>4047</v>
      </c>
      <c r="U1127" s="14" t="str">
        <f ca="1">VLOOKUP(T1127,[1]sheet1!$C$1:$D$65536,2,0)</f>
        <v>13558726155</v>
      </c>
      <c r="V1127" s="17">
        <v>33273</v>
      </c>
      <c r="W1127" s="15" t="s">
        <v>36</v>
      </c>
      <c r="X1127" s="21">
        <f t="shared" si="36"/>
        <v>26</v>
      </c>
      <c r="Y1127" s="21">
        <f t="shared" si="37"/>
        <v>15</v>
      </c>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21"/>
      <c r="ET1127" s="21"/>
      <c r="EU1127" s="21"/>
      <c r="EV1127" s="21"/>
      <c r="EW1127" s="21"/>
      <c r="EX1127" s="21"/>
      <c r="EY1127" s="21"/>
      <c r="EZ1127" s="21"/>
      <c r="FA1127" s="21"/>
      <c r="FB1127" s="21"/>
      <c r="FC1127" s="21"/>
      <c r="FD1127" s="21"/>
      <c r="FE1127" s="21"/>
      <c r="FF1127" s="21"/>
      <c r="FG1127" s="21"/>
      <c r="FH1127" s="21"/>
      <c r="FI1127" s="21"/>
      <c r="FJ1127" s="21"/>
      <c r="FK1127" s="21"/>
      <c r="FL1127" s="21"/>
      <c r="FM1127" s="21"/>
      <c r="FN1127" s="21"/>
      <c r="FO1127" s="21"/>
      <c r="FP1127" s="21"/>
      <c r="FQ1127" s="21"/>
      <c r="FR1127" s="21"/>
      <c r="FS1127" s="21"/>
      <c r="FT1127" s="21"/>
      <c r="FU1127" s="21"/>
      <c r="FV1127" s="21"/>
      <c r="FW1127" s="21"/>
      <c r="FX1127" s="21"/>
      <c r="FY1127" s="21"/>
      <c r="FZ1127" s="21"/>
      <c r="GA1127" s="21"/>
      <c r="GB1127" s="21"/>
      <c r="GC1127" s="21"/>
      <c r="GD1127" s="21"/>
      <c r="GE1127" s="21"/>
      <c r="GF1127" s="21"/>
      <c r="GG1127" s="21"/>
      <c r="GH1127" s="21"/>
      <c r="GI1127" s="21"/>
      <c r="GJ1127" s="21"/>
      <c r="GK1127" s="21"/>
      <c r="GL1127" s="21"/>
      <c r="GM1127" s="21"/>
      <c r="GN1127" s="21"/>
      <c r="GO1127" s="21"/>
      <c r="GP1127" s="21"/>
      <c r="GQ1127" s="21"/>
      <c r="GR1127" s="21"/>
      <c r="GS1127" s="21"/>
      <c r="GT1127" s="21"/>
      <c r="GU1127" s="21"/>
      <c r="GV1127" s="21"/>
      <c r="GW1127" s="21"/>
      <c r="GX1127" s="21"/>
      <c r="GY1127" s="21"/>
      <c r="GZ1127" s="21"/>
      <c r="HA1127" s="21"/>
      <c r="HB1127" s="21"/>
      <c r="HC1127" s="21"/>
      <c r="HD1127" s="21"/>
      <c r="HE1127" s="21"/>
      <c r="HF1127" s="21"/>
      <c r="HG1127" s="21"/>
      <c r="HH1127" s="21"/>
      <c r="HI1127" s="21"/>
      <c r="HJ1127" s="21"/>
      <c r="HK1127" s="21"/>
      <c r="HL1127" s="21"/>
      <c r="HM1127" s="21"/>
      <c r="HN1127" s="21"/>
      <c r="HO1127" s="21"/>
      <c r="HP1127" s="21"/>
      <c r="HQ1127" s="21"/>
      <c r="HR1127" s="21"/>
      <c r="HS1127" s="21"/>
      <c r="HT1127" s="21"/>
    </row>
    <row r="1128" s="9" customFormat="1" ht="30" customHeight="1" spans="1:228">
      <c r="A1128" s="10">
        <v>7</v>
      </c>
      <c r="B1128" s="14" t="s">
        <v>4048</v>
      </c>
      <c r="C1128" s="15" t="s">
        <v>4025</v>
      </c>
      <c r="D1128" s="15"/>
      <c r="E1128" s="15">
        <v>497</v>
      </c>
      <c r="F1128" s="16" t="s">
        <v>4049</v>
      </c>
      <c r="G1128" s="15" t="s">
        <v>27</v>
      </c>
      <c r="H1128" s="15"/>
      <c r="I1128" s="15" t="s">
        <v>4050</v>
      </c>
      <c r="J1128" s="15" t="s">
        <v>41</v>
      </c>
      <c r="K1128" s="17">
        <v>26984</v>
      </c>
      <c r="L1128" s="15">
        <v>44</v>
      </c>
      <c r="M1128" s="15" t="s">
        <v>30</v>
      </c>
      <c r="N1128" s="15" t="s">
        <v>156</v>
      </c>
      <c r="O1128" s="15"/>
      <c r="P1128" s="16" t="s">
        <v>4051</v>
      </c>
      <c r="Q1128" s="19">
        <v>35246</v>
      </c>
      <c r="R1128" s="15" t="s">
        <v>755</v>
      </c>
      <c r="S1128" s="15"/>
      <c r="T1128" s="20" t="s">
        <v>4052</v>
      </c>
      <c r="U1128" s="14" t="str">
        <f ca="1">VLOOKUP(T1128,[1]sheet1!$C$1:$D$65536,2,0)</f>
        <v>13882148068</v>
      </c>
      <c r="V1128" s="17">
        <v>33810</v>
      </c>
      <c r="W1128" s="15" t="s">
        <v>36</v>
      </c>
      <c r="X1128" s="21">
        <f t="shared" si="36"/>
        <v>25</v>
      </c>
      <c r="Y1128" s="21">
        <f t="shared" si="37"/>
        <v>15</v>
      </c>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F1128" s="21"/>
      <c r="FG1128" s="21"/>
      <c r="FH1128" s="21"/>
      <c r="FI1128" s="21"/>
      <c r="FJ1128" s="21"/>
      <c r="FK1128" s="21"/>
      <c r="FL1128" s="21"/>
      <c r="FM1128" s="21"/>
      <c r="FN1128" s="21"/>
      <c r="FO1128" s="21"/>
      <c r="FP1128" s="21"/>
      <c r="FQ1128" s="21"/>
      <c r="FR1128" s="21"/>
      <c r="FS1128" s="21"/>
      <c r="FT1128" s="21"/>
      <c r="FU1128" s="21"/>
      <c r="FV1128" s="21"/>
      <c r="FW1128" s="21"/>
      <c r="FX1128" s="21"/>
      <c r="FY1128" s="21"/>
      <c r="FZ1128" s="21"/>
      <c r="GA1128" s="21"/>
      <c r="GB1128" s="21"/>
      <c r="GC1128" s="21"/>
      <c r="GD1128" s="21"/>
      <c r="GE1128" s="21"/>
      <c r="GF1128" s="21"/>
      <c r="GG1128" s="21"/>
      <c r="GH1128" s="21"/>
      <c r="GI1128" s="21"/>
      <c r="GJ1128" s="21"/>
      <c r="GK1128" s="21"/>
      <c r="GL1128" s="21"/>
      <c r="GM1128" s="21"/>
      <c r="GN1128" s="21"/>
      <c r="GO1128" s="21"/>
      <c r="GP1128" s="21"/>
      <c r="GQ1128" s="21"/>
      <c r="GR1128" s="21"/>
      <c r="GS1128" s="21"/>
      <c r="GT1128" s="21"/>
      <c r="GU1128" s="21"/>
      <c r="GV1128" s="21"/>
      <c r="GW1128" s="21"/>
      <c r="GX1128" s="21"/>
      <c r="GY1128" s="21"/>
      <c r="GZ1128" s="21"/>
      <c r="HA1128" s="21"/>
      <c r="HB1128" s="21"/>
      <c r="HC1128" s="21"/>
      <c r="HD1128" s="21"/>
      <c r="HE1128" s="21"/>
      <c r="HF1128" s="21"/>
      <c r="HG1128" s="21"/>
      <c r="HH1128" s="21"/>
      <c r="HI1128" s="21"/>
      <c r="HJ1128" s="21"/>
      <c r="HK1128" s="21"/>
      <c r="HL1128" s="21"/>
      <c r="HM1128" s="21"/>
      <c r="HN1128" s="21"/>
      <c r="HO1128" s="21"/>
      <c r="HP1128" s="21"/>
      <c r="HQ1128" s="21"/>
      <c r="HR1128" s="21"/>
      <c r="HS1128" s="21"/>
      <c r="HT1128" s="21"/>
    </row>
    <row r="1129" s="9" customFormat="1" ht="30" customHeight="1" spans="1:228">
      <c r="A1129" s="10">
        <v>8</v>
      </c>
      <c r="B1129" s="14" t="s">
        <v>4053</v>
      </c>
      <c r="C1129" s="15" t="s">
        <v>4025</v>
      </c>
      <c r="D1129" s="15"/>
      <c r="E1129" s="15">
        <v>1065</v>
      </c>
      <c r="F1129" s="16" t="s">
        <v>4054</v>
      </c>
      <c r="G1129" s="15" t="s">
        <v>56</v>
      </c>
      <c r="H1129" s="15"/>
      <c r="I1129" s="15" t="s">
        <v>4055</v>
      </c>
      <c r="J1129" s="15" t="s">
        <v>29</v>
      </c>
      <c r="K1129" s="17">
        <v>32027</v>
      </c>
      <c r="L1129" s="15">
        <v>31</v>
      </c>
      <c r="M1129" s="15" t="s">
        <v>30</v>
      </c>
      <c r="N1129" s="15" t="s">
        <v>31</v>
      </c>
      <c r="O1129" s="15"/>
      <c r="P1129" s="16" t="s">
        <v>1031</v>
      </c>
      <c r="Q1129" s="19">
        <v>39630</v>
      </c>
      <c r="R1129" s="15" t="s">
        <v>1113</v>
      </c>
      <c r="S1129" s="15"/>
      <c r="T1129" s="20" t="s">
        <v>4056</v>
      </c>
      <c r="U1129" s="14" t="str">
        <f ca="1">VLOOKUP(T1129,[1]sheet1!$C$1:$D$65536,2,0)</f>
        <v>15008255358</v>
      </c>
      <c r="V1129" s="17">
        <v>39635</v>
      </c>
      <c r="W1129" s="15" t="s">
        <v>80</v>
      </c>
      <c r="X1129" s="21">
        <f t="shared" si="36"/>
        <v>9</v>
      </c>
      <c r="Y1129" s="21">
        <f t="shared" si="37"/>
        <v>5</v>
      </c>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1"/>
      <c r="FB1129" s="21"/>
      <c r="FC1129" s="21"/>
      <c r="FD1129" s="21"/>
      <c r="FE1129" s="21"/>
      <c r="FF1129" s="21"/>
      <c r="FG1129" s="21"/>
      <c r="FH1129" s="21"/>
      <c r="FI1129" s="21"/>
      <c r="FJ1129" s="21"/>
      <c r="FK1129" s="21"/>
      <c r="FL1129" s="21"/>
      <c r="FM1129" s="21"/>
      <c r="FN1129" s="21"/>
      <c r="FO1129" s="21"/>
      <c r="FP1129" s="21"/>
      <c r="FQ1129" s="21"/>
      <c r="FR1129" s="21"/>
      <c r="FS1129" s="21"/>
      <c r="FT1129" s="21"/>
      <c r="FU1129" s="21"/>
      <c r="FV1129" s="21"/>
      <c r="FW1129" s="21"/>
      <c r="FX1129" s="21"/>
      <c r="FY1129" s="21"/>
      <c r="FZ1129" s="21"/>
      <c r="GA1129" s="21"/>
      <c r="GB1129" s="21"/>
      <c r="GC1129" s="21"/>
      <c r="GD1129" s="21"/>
      <c r="GE1129" s="21"/>
      <c r="GF1129" s="21"/>
      <c r="GG1129" s="21"/>
      <c r="GH1129" s="21"/>
      <c r="GI1129" s="21"/>
      <c r="GJ1129" s="21"/>
      <c r="GK1129" s="21"/>
      <c r="GL1129" s="21"/>
      <c r="GM1129" s="21"/>
      <c r="GN1129" s="21"/>
      <c r="GO1129" s="21"/>
      <c r="GP1129" s="21"/>
      <c r="GQ1129" s="21"/>
      <c r="GR1129" s="21"/>
      <c r="GS1129" s="21"/>
      <c r="GT1129" s="21"/>
      <c r="GU1129" s="21"/>
      <c r="GV1129" s="21"/>
      <c r="GW1129" s="21"/>
      <c r="GX1129" s="21"/>
      <c r="GY1129" s="21"/>
      <c r="GZ1129" s="21"/>
      <c r="HA1129" s="21"/>
      <c r="HB1129" s="21"/>
      <c r="HC1129" s="21"/>
      <c r="HD1129" s="21"/>
      <c r="HE1129" s="21"/>
      <c r="HF1129" s="21"/>
      <c r="HG1129" s="21"/>
      <c r="HH1129" s="21"/>
      <c r="HI1129" s="21"/>
      <c r="HJ1129" s="21"/>
      <c r="HK1129" s="21"/>
      <c r="HL1129" s="21"/>
      <c r="HM1129" s="21"/>
      <c r="HN1129" s="21"/>
      <c r="HO1129" s="21"/>
      <c r="HP1129" s="21"/>
      <c r="HQ1129" s="21"/>
      <c r="HR1129" s="21"/>
      <c r="HS1129" s="21"/>
      <c r="HT1129" s="21"/>
    </row>
    <row r="1130" s="9" customFormat="1" ht="30" customHeight="1" spans="1:228">
      <c r="A1130" s="10">
        <v>9</v>
      </c>
      <c r="B1130" s="14" t="s">
        <v>4057</v>
      </c>
      <c r="C1130" s="15" t="s">
        <v>4025</v>
      </c>
      <c r="D1130" s="15"/>
      <c r="E1130" s="15">
        <v>800</v>
      </c>
      <c r="F1130" s="16" t="s">
        <v>2598</v>
      </c>
      <c r="G1130" s="15" t="s">
        <v>56</v>
      </c>
      <c r="H1130" s="15"/>
      <c r="I1130" s="15" t="s">
        <v>4058</v>
      </c>
      <c r="J1130" s="15" t="s">
        <v>41</v>
      </c>
      <c r="K1130" s="17">
        <v>31690</v>
      </c>
      <c r="L1130" s="15">
        <v>32</v>
      </c>
      <c r="M1130" s="15" t="s">
        <v>30</v>
      </c>
      <c r="N1130" s="15" t="s">
        <v>31</v>
      </c>
      <c r="O1130" s="15"/>
      <c r="P1130" s="16" t="s">
        <v>1031</v>
      </c>
      <c r="Q1130" s="19">
        <v>43282</v>
      </c>
      <c r="R1130" s="15" t="s">
        <v>716</v>
      </c>
      <c r="S1130" s="15"/>
      <c r="T1130" s="20" t="s">
        <v>4059</v>
      </c>
      <c r="U1130" s="14" t="str">
        <f ca="1">VLOOKUP(T1130,[1]sheet1!$C$1:$D$65536,2,0)</f>
        <v>13628023864</v>
      </c>
      <c r="V1130" s="17">
        <v>39295</v>
      </c>
      <c r="W1130" s="15" t="s">
        <v>36</v>
      </c>
      <c r="X1130" s="21">
        <f t="shared" si="36"/>
        <v>10</v>
      </c>
      <c r="Y1130" s="21">
        <f t="shared" si="37"/>
        <v>10</v>
      </c>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21"/>
      <c r="ET1130" s="21"/>
      <c r="EU1130" s="21"/>
      <c r="EV1130" s="21"/>
      <c r="EW1130" s="21"/>
      <c r="EX1130" s="21"/>
      <c r="EY1130" s="21"/>
      <c r="EZ1130" s="21"/>
      <c r="FA1130" s="21"/>
      <c r="FB1130" s="21"/>
      <c r="FC1130" s="21"/>
      <c r="FD1130" s="21"/>
      <c r="FE1130" s="21"/>
      <c r="FF1130" s="21"/>
      <c r="FG1130" s="21"/>
      <c r="FH1130" s="21"/>
      <c r="FI1130" s="21"/>
      <c r="FJ1130" s="21"/>
      <c r="FK1130" s="21"/>
      <c r="FL1130" s="21"/>
      <c r="FM1130" s="21"/>
      <c r="FN1130" s="21"/>
      <c r="FO1130" s="21"/>
      <c r="FP1130" s="21"/>
      <c r="FQ1130" s="21"/>
      <c r="FR1130" s="21"/>
      <c r="FS1130" s="21"/>
      <c r="FT1130" s="21"/>
      <c r="FU1130" s="21"/>
      <c r="FV1130" s="21"/>
      <c r="FW1130" s="21"/>
      <c r="FX1130" s="21"/>
      <c r="FY1130" s="21"/>
      <c r="FZ1130" s="21"/>
      <c r="GA1130" s="21"/>
      <c r="GB1130" s="21"/>
      <c r="GC1130" s="21"/>
      <c r="GD1130" s="21"/>
      <c r="GE1130" s="21"/>
      <c r="GF1130" s="21"/>
      <c r="GG1130" s="21"/>
      <c r="GH1130" s="21"/>
      <c r="GI1130" s="21"/>
      <c r="GJ1130" s="21"/>
      <c r="GK1130" s="21"/>
      <c r="GL1130" s="21"/>
      <c r="GM1130" s="21"/>
      <c r="GN1130" s="21"/>
      <c r="GO1130" s="21"/>
      <c r="GP1130" s="21"/>
      <c r="GQ1130" s="21"/>
      <c r="GR1130" s="21"/>
      <c r="GS1130" s="21"/>
      <c r="GT1130" s="21"/>
      <c r="GU1130" s="21"/>
      <c r="GV1130" s="21"/>
      <c r="GW1130" s="21"/>
      <c r="GX1130" s="21"/>
      <c r="GY1130" s="21"/>
      <c r="GZ1130" s="21"/>
      <c r="HA1130" s="21"/>
      <c r="HB1130" s="21"/>
      <c r="HC1130" s="21"/>
      <c r="HD1130" s="21"/>
      <c r="HE1130" s="21"/>
      <c r="HF1130" s="21"/>
      <c r="HG1130" s="21"/>
      <c r="HH1130" s="21"/>
      <c r="HI1130" s="21"/>
      <c r="HJ1130" s="21"/>
      <c r="HK1130" s="21"/>
      <c r="HL1130" s="21"/>
      <c r="HM1130" s="21"/>
      <c r="HN1130" s="21"/>
      <c r="HO1130" s="21"/>
      <c r="HP1130" s="21"/>
      <c r="HQ1130" s="21"/>
      <c r="HR1130" s="21"/>
      <c r="HS1130" s="21"/>
      <c r="HT1130" s="21"/>
    </row>
    <row r="1131" s="9" customFormat="1" ht="30" customHeight="1" spans="1:228">
      <c r="A1131" s="10">
        <v>10</v>
      </c>
      <c r="B1131" s="14" t="s">
        <v>4060</v>
      </c>
      <c r="C1131" s="15" t="s">
        <v>4025</v>
      </c>
      <c r="D1131" s="15"/>
      <c r="E1131" s="15">
        <v>1507</v>
      </c>
      <c r="F1131" s="16" t="s">
        <v>4061</v>
      </c>
      <c r="G1131" s="15" t="s">
        <v>56</v>
      </c>
      <c r="H1131" s="15"/>
      <c r="I1131" s="15" t="s">
        <v>4046</v>
      </c>
      <c r="J1131" s="15" t="s">
        <v>41</v>
      </c>
      <c r="K1131" s="17">
        <v>33863</v>
      </c>
      <c r="L1131" s="15">
        <v>26</v>
      </c>
      <c r="M1131" s="15" t="s">
        <v>30</v>
      </c>
      <c r="N1131" s="15" t="s">
        <v>31</v>
      </c>
      <c r="O1131" s="15"/>
      <c r="P1131" s="16" t="s">
        <v>1031</v>
      </c>
      <c r="Q1131" s="19">
        <v>41821</v>
      </c>
      <c r="R1131" s="15" t="s">
        <v>716</v>
      </c>
      <c r="S1131" s="15"/>
      <c r="T1131" s="20" t="s">
        <v>4062</v>
      </c>
      <c r="U1131" s="14" t="str">
        <f ca="1">VLOOKUP(T1131,[1]sheet1!$C$1:$D$65536,2,0)</f>
        <v>15802840052</v>
      </c>
      <c r="V1131" s="17">
        <v>43108</v>
      </c>
      <c r="W1131" s="15" t="s">
        <v>36</v>
      </c>
      <c r="X1131" s="21">
        <f t="shared" si="36"/>
        <v>0</v>
      </c>
      <c r="Y1131" s="21">
        <f t="shared" si="37"/>
        <v>0</v>
      </c>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21"/>
      <c r="ET1131" s="21"/>
      <c r="EU1131" s="21"/>
      <c r="EV1131" s="21"/>
      <c r="EW1131" s="21"/>
      <c r="EX1131" s="21"/>
      <c r="EY1131" s="21"/>
      <c r="EZ1131" s="21"/>
      <c r="FA1131" s="21"/>
      <c r="FB1131" s="21"/>
      <c r="FC1131" s="21"/>
      <c r="FD1131" s="21"/>
      <c r="FE1131" s="21"/>
      <c r="FF1131" s="21"/>
      <c r="FG1131" s="21"/>
      <c r="FH1131" s="21"/>
      <c r="FI1131" s="21"/>
      <c r="FJ1131" s="21"/>
      <c r="FK1131" s="21"/>
      <c r="FL1131" s="21"/>
      <c r="FM1131" s="21"/>
      <c r="FN1131" s="21"/>
      <c r="FO1131" s="21"/>
      <c r="FP1131" s="21"/>
      <c r="FQ1131" s="21"/>
      <c r="FR1131" s="21"/>
      <c r="FS1131" s="21"/>
      <c r="FT1131" s="21"/>
      <c r="FU1131" s="21"/>
      <c r="FV1131" s="21"/>
      <c r="FW1131" s="21"/>
      <c r="FX1131" s="21"/>
      <c r="FY1131" s="21"/>
      <c r="FZ1131" s="21"/>
      <c r="GA1131" s="21"/>
      <c r="GB1131" s="21"/>
      <c r="GC1131" s="21"/>
      <c r="GD1131" s="21"/>
      <c r="GE1131" s="21"/>
      <c r="GF1131" s="21"/>
      <c r="GG1131" s="21"/>
      <c r="GH1131" s="21"/>
      <c r="GI1131" s="21"/>
      <c r="GJ1131" s="21"/>
      <c r="GK1131" s="21"/>
      <c r="GL1131" s="21"/>
      <c r="GM1131" s="21"/>
      <c r="GN1131" s="21"/>
      <c r="GO1131" s="21"/>
      <c r="GP1131" s="21"/>
      <c r="GQ1131" s="21"/>
      <c r="GR1131" s="21"/>
      <c r="GS1131" s="21"/>
      <c r="GT1131" s="21"/>
      <c r="GU1131" s="21"/>
      <c r="GV1131" s="21"/>
      <c r="GW1131" s="21"/>
      <c r="GX1131" s="21"/>
      <c r="GY1131" s="21"/>
      <c r="GZ1131" s="21"/>
      <c r="HA1131" s="21"/>
      <c r="HB1131" s="21"/>
      <c r="HC1131" s="21"/>
      <c r="HD1131" s="21"/>
      <c r="HE1131" s="21"/>
      <c r="HF1131" s="21"/>
      <c r="HG1131" s="21"/>
      <c r="HH1131" s="21"/>
      <c r="HI1131" s="21"/>
      <c r="HJ1131" s="21"/>
      <c r="HK1131" s="21"/>
      <c r="HL1131" s="21"/>
      <c r="HM1131" s="21"/>
      <c r="HN1131" s="21"/>
      <c r="HO1131" s="21"/>
      <c r="HP1131" s="21"/>
      <c r="HQ1131" s="21"/>
      <c r="HR1131" s="21"/>
      <c r="HS1131" s="21"/>
      <c r="HT1131" s="21"/>
    </row>
    <row r="1132" s="9" customFormat="1" ht="30" customHeight="1" spans="1:228">
      <c r="A1132" s="10">
        <v>11</v>
      </c>
      <c r="B1132" s="14" t="e">
        <v>#N/A</v>
      </c>
      <c r="C1132" s="15" t="s">
        <v>4025</v>
      </c>
      <c r="D1132" s="15"/>
      <c r="E1132" s="15">
        <v>180</v>
      </c>
      <c r="F1132" s="16" t="s">
        <v>4063</v>
      </c>
      <c r="G1132" s="15" t="s">
        <v>4064</v>
      </c>
      <c r="H1132" s="15"/>
      <c r="I1132" s="15" t="s">
        <v>4046</v>
      </c>
      <c r="J1132" s="15" t="s">
        <v>41</v>
      </c>
      <c r="K1132" s="17">
        <v>27858</v>
      </c>
      <c r="L1132" s="15">
        <v>42</v>
      </c>
      <c r="M1132" s="15" t="s">
        <v>4065</v>
      </c>
      <c r="N1132" s="15" t="s">
        <v>130</v>
      </c>
      <c r="O1132" s="15"/>
      <c r="P1132" s="16" t="s">
        <v>4066</v>
      </c>
      <c r="Q1132" s="19">
        <v>37438</v>
      </c>
      <c r="R1132" s="15" t="s">
        <v>716</v>
      </c>
      <c r="S1132" s="15"/>
      <c r="T1132" s="20" t="s">
        <v>4067</v>
      </c>
      <c r="U1132" s="14" t="e">
        <f ca="1">VLOOKUP(T1132,[1]sheet1!$C$1:$D$65536,2,0)</f>
        <v>#N/A</v>
      </c>
      <c r="V1132" s="17">
        <v>39686</v>
      </c>
      <c r="W1132" s="15" t="s">
        <v>4068</v>
      </c>
      <c r="X1132" s="21">
        <f t="shared" si="36"/>
        <v>9</v>
      </c>
      <c r="Y1132" s="21">
        <f t="shared" si="37"/>
        <v>5</v>
      </c>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21"/>
      <c r="ET1132" s="21"/>
      <c r="EU1132" s="21"/>
      <c r="EV1132" s="21"/>
      <c r="EW1132" s="21"/>
      <c r="EX1132" s="21"/>
      <c r="EY1132" s="21"/>
      <c r="EZ1132" s="21"/>
      <c r="FA1132" s="21"/>
      <c r="FB1132" s="21"/>
      <c r="FC1132" s="21"/>
      <c r="FD1132" s="21"/>
      <c r="FE1132" s="21"/>
      <c r="FF1132" s="21"/>
      <c r="FG1132" s="21"/>
      <c r="FH1132" s="21"/>
      <c r="FI1132" s="21"/>
      <c r="FJ1132" s="21"/>
      <c r="FK1132" s="21"/>
      <c r="FL1132" s="21"/>
      <c r="FM1132" s="21"/>
      <c r="FN1132" s="21"/>
      <c r="FO1132" s="21"/>
      <c r="FP1132" s="21"/>
      <c r="FQ1132" s="21"/>
      <c r="FR1132" s="21"/>
      <c r="FS1132" s="21"/>
      <c r="FT1132" s="21"/>
      <c r="FU1132" s="21"/>
      <c r="FV1132" s="21"/>
      <c r="FW1132" s="21"/>
      <c r="FX1132" s="21"/>
      <c r="FY1132" s="21"/>
      <c r="FZ1132" s="21"/>
      <c r="GA1132" s="21"/>
      <c r="GB1132" s="21"/>
      <c r="GC1132" s="21"/>
      <c r="GD1132" s="21"/>
      <c r="GE1132" s="21"/>
      <c r="GF1132" s="21"/>
      <c r="GG1132" s="21"/>
      <c r="GH1132" s="21"/>
      <c r="GI1132" s="21"/>
      <c r="GJ1132" s="21"/>
      <c r="GK1132" s="21"/>
      <c r="GL1132" s="21"/>
      <c r="GM1132" s="21"/>
      <c r="GN1132" s="21"/>
      <c r="GO1132" s="21"/>
      <c r="GP1132" s="21"/>
      <c r="GQ1132" s="21"/>
      <c r="GR1132" s="21"/>
      <c r="GS1132" s="21"/>
      <c r="GT1132" s="21"/>
      <c r="GU1132" s="21"/>
      <c r="GV1132" s="21"/>
      <c r="GW1132" s="21"/>
      <c r="GX1132" s="21"/>
      <c r="GY1132" s="21"/>
      <c r="GZ1132" s="21"/>
      <c r="HA1132" s="21"/>
      <c r="HB1132" s="21"/>
      <c r="HC1132" s="21"/>
      <c r="HD1132" s="21"/>
      <c r="HE1132" s="21"/>
      <c r="HF1132" s="21"/>
      <c r="HG1132" s="21"/>
      <c r="HH1132" s="21"/>
      <c r="HI1132" s="21"/>
      <c r="HJ1132" s="21"/>
      <c r="HK1132" s="21"/>
      <c r="HL1132" s="21"/>
      <c r="HM1132" s="21"/>
      <c r="HN1132" s="21"/>
      <c r="HO1132" s="21"/>
      <c r="HP1132" s="21"/>
      <c r="HQ1132" s="21"/>
      <c r="HR1132" s="21"/>
      <c r="HS1132" s="21"/>
      <c r="HT1132" s="21"/>
    </row>
    <row r="1133" s="9" customFormat="1" ht="30" customHeight="1" spans="1:228">
      <c r="A1133" s="10">
        <v>12</v>
      </c>
      <c r="B1133" s="14" t="s">
        <v>4069</v>
      </c>
      <c r="C1133" s="15" t="s">
        <v>4025</v>
      </c>
      <c r="D1133" s="15"/>
      <c r="E1133" s="15">
        <v>1471</v>
      </c>
      <c r="F1133" s="16" t="s">
        <v>4070</v>
      </c>
      <c r="G1133" s="15" t="s">
        <v>27</v>
      </c>
      <c r="H1133" s="15"/>
      <c r="I1133" s="15" t="s">
        <v>4071</v>
      </c>
      <c r="J1133" s="15" t="s">
        <v>41</v>
      </c>
      <c r="K1133" s="17">
        <v>31968</v>
      </c>
      <c r="L1133" s="15">
        <v>31</v>
      </c>
      <c r="M1133" s="15" t="s">
        <v>30</v>
      </c>
      <c r="N1133" s="15" t="s">
        <v>31</v>
      </c>
      <c r="O1133" s="15"/>
      <c r="P1133" s="16" t="s">
        <v>715</v>
      </c>
      <c r="Q1133" s="19">
        <v>40354</v>
      </c>
      <c r="R1133" s="15" t="s">
        <v>755</v>
      </c>
      <c r="S1133" s="15"/>
      <c r="T1133" s="20" t="s">
        <v>4072</v>
      </c>
      <c r="U1133" s="14" t="str">
        <f ca="1">VLOOKUP(T1133,[1]sheet1!$C$1:$D$65536,2,0)</f>
        <v>13548000286</v>
      </c>
      <c r="V1133" s="17">
        <v>41061</v>
      </c>
      <c r="W1133" s="15" t="s">
        <v>4068</v>
      </c>
      <c r="X1133" s="21">
        <f t="shared" si="36"/>
        <v>5</v>
      </c>
      <c r="Y1133" s="21">
        <f t="shared" si="37"/>
        <v>5</v>
      </c>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21"/>
      <c r="ET1133" s="21"/>
      <c r="EU1133" s="21"/>
      <c r="EV1133" s="21"/>
      <c r="EW1133" s="21"/>
      <c r="EX1133" s="21"/>
      <c r="EY1133" s="21"/>
      <c r="EZ1133" s="21"/>
      <c r="FA1133" s="21"/>
      <c r="FB1133" s="21"/>
      <c r="FC1133" s="21"/>
      <c r="FD1133" s="21"/>
      <c r="FE1133" s="21"/>
      <c r="FF1133" s="21"/>
      <c r="FG1133" s="21"/>
      <c r="FH1133" s="21"/>
      <c r="FI1133" s="21"/>
      <c r="FJ1133" s="21"/>
      <c r="FK1133" s="21"/>
      <c r="FL1133" s="21"/>
      <c r="FM1133" s="21"/>
      <c r="FN1133" s="21"/>
      <c r="FO1133" s="21"/>
      <c r="FP1133" s="21"/>
      <c r="FQ1133" s="21"/>
      <c r="FR1133" s="21"/>
      <c r="FS1133" s="21"/>
      <c r="FT1133" s="21"/>
      <c r="FU1133" s="21"/>
      <c r="FV1133" s="21"/>
      <c r="FW1133" s="21"/>
      <c r="FX1133" s="21"/>
      <c r="FY1133" s="21"/>
      <c r="FZ1133" s="21"/>
      <c r="GA1133" s="21"/>
      <c r="GB1133" s="21"/>
      <c r="GC1133" s="21"/>
      <c r="GD1133" s="21"/>
      <c r="GE1133" s="21"/>
      <c r="GF1133" s="21"/>
      <c r="GG1133" s="21"/>
      <c r="GH1133" s="21"/>
      <c r="GI1133" s="21"/>
      <c r="GJ1133" s="21"/>
      <c r="GK1133" s="21"/>
      <c r="GL1133" s="21"/>
      <c r="GM1133" s="21"/>
      <c r="GN1133" s="21"/>
      <c r="GO1133" s="21"/>
      <c r="GP1133" s="21"/>
      <c r="GQ1133" s="21"/>
      <c r="GR1133" s="21"/>
      <c r="GS1133" s="21"/>
      <c r="GT1133" s="21"/>
      <c r="GU1133" s="21"/>
      <c r="GV1133" s="21"/>
      <c r="GW1133" s="21"/>
      <c r="GX1133" s="21"/>
      <c r="GY1133" s="21"/>
      <c r="GZ1133" s="21"/>
      <c r="HA1133" s="21"/>
      <c r="HB1133" s="21"/>
      <c r="HC1133" s="21"/>
      <c r="HD1133" s="21"/>
      <c r="HE1133" s="21"/>
      <c r="HF1133" s="21"/>
      <c r="HG1133" s="21"/>
      <c r="HH1133" s="21"/>
      <c r="HI1133" s="21"/>
      <c r="HJ1133" s="21"/>
      <c r="HK1133" s="21"/>
      <c r="HL1133" s="21"/>
      <c r="HM1133" s="21"/>
      <c r="HN1133" s="21"/>
      <c r="HO1133" s="21"/>
      <c r="HP1133" s="21"/>
      <c r="HQ1133" s="21"/>
      <c r="HR1133" s="21"/>
      <c r="HS1133" s="21"/>
      <c r="HT1133" s="21"/>
    </row>
    <row r="1134" s="9" customFormat="1" ht="30" customHeight="1" spans="1:228">
      <c r="A1134" s="10">
        <v>13</v>
      </c>
      <c r="B1134" s="14" t="s">
        <v>4073</v>
      </c>
      <c r="C1134" s="15" t="s">
        <v>4025</v>
      </c>
      <c r="D1134" s="15"/>
      <c r="E1134" s="15">
        <v>585</v>
      </c>
      <c r="F1134" s="16" t="s">
        <v>4074</v>
      </c>
      <c r="G1134" s="15" t="s">
        <v>27</v>
      </c>
      <c r="H1134" s="15" t="s">
        <v>177</v>
      </c>
      <c r="I1134" s="15"/>
      <c r="J1134" s="15" t="s">
        <v>41</v>
      </c>
      <c r="K1134" s="17">
        <v>28016</v>
      </c>
      <c r="L1134" s="15">
        <v>42</v>
      </c>
      <c r="M1134" s="15" t="s">
        <v>30</v>
      </c>
      <c r="N1134" s="15" t="s">
        <v>31</v>
      </c>
      <c r="O1134" s="15"/>
      <c r="P1134" s="16" t="s">
        <v>1031</v>
      </c>
      <c r="Q1134" s="19">
        <v>41455</v>
      </c>
      <c r="R1134" s="15" t="s">
        <v>755</v>
      </c>
      <c r="S1134" s="15"/>
      <c r="T1134" s="20" t="s">
        <v>4075</v>
      </c>
      <c r="U1134" s="14" t="str">
        <f ca="1">VLOOKUP(T1134,[1]sheet1!$C$1:$D$65536,2,0)</f>
        <v>13540384669</v>
      </c>
      <c r="V1134" s="17">
        <v>35217</v>
      </c>
      <c r="W1134" s="15" t="s">
        <v>36</v>
      </c>
      <c r="X1134" s="23">
        <f t="shared" si="36"/>
        <v>21</v>
      </c>
      <c r="Y1134" s="21">
        <f t="shared" si="37"/>
        <v>15</v>
      </c>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1"/>
      <c r="FH1134" s="21"/>
      <c r="FI1134" s="21"/>
      <c r="FJ1134" s="21"/>
      <c r="FK1134" s="21"/>
      <c r="FL1134" s="21"/>
      <c r="FM1134" s="21"/>
      <c r="FN1134" s="21"/>
      <c r="FO1134" s="21"/>
      <c r="FP1134" s="21"/>
      <c r="FQ1134" s="21"/>
      <c r="FR1134" s="21"/>
      <c r="FS1134" s="21"/>
      <c r="FT1134" s="21"/>
      <c r="FU1134" s="21"/>
      <c r="FV1134" s="21"/>
      <c r="FW1134" s="21"/>
      <c r="FX1134" s="21"/>
      <c r="FY1134" s="21"/>
      <c r="FZ1134" s="21"/>
      <c r="GA1134" s="21"/>
      <c r="GB1134" s="21"/>
      <c r="GC1134" s="21"/>
      <c r="GD1134" s="21"/>
      <c r="GE1134" s="21"/>
      <c r="GF1134" s="21"/>
      <c r="GG1134" s="21"/>
      <c r="GH1134" s="21"/>
      <c r="GI1134" s="21"/>
      <c r="GJ1134" s="21"/>
      <c r="GK1134" s="21"/>
      <c r="GL1134" s="21"/>
      <c r="GM1134" s="21"/>
      <c r="GN1134" s="21"/>
      <c r="GO1134" s="21"/>
      <c r="GP1134" s="21"/>
      <c r="GQ1134" s="21"/>
      <c r="GR1134" s="21"/>
      <c r="GS1134" s="21"/>
      <c r="GT1134" s="21"/>
      <c r="GU1134" s="21"/>
      <c r="GV1134" s="21"/>
      <c r="GW1134" s="21"/>
      <c r="GX1134" s="21"/>
      <c r="GY1134" s="21"/>
      <c r="GZ1134" s="21"/>
      <c r="HA1134" s="21"/>
      <c r="HB1134" s="21"/>
      <c r="HC1134" s="21"/>
      <c r="HD1134" s="21"/>
      <c r="HE1134" s="21"/>
      <c r="HF1134" s="21"/>
      <c r="HG1134" s="21"/>
      <c r="HH1134" s="21"/>
      <c r="HI1134" s="21"/>
      <c r="HJ1134" s="21"/>
      <c r="HK1134" s="21"/>
      <c r="HL1134" s="21"/>
      <c r="HM1134" s="21"/>
      <c r="HN1134" s="21"/>
      <c r="HO1134" s="21"/>
      <c r="HP1134" s="21"/>
      <c r="HQ1134" s="21"/>
      <c r="HR1134" s="21"/>
      <c r="HS1134" s="21"/>
      <c r="HT1134" s="21"/>
    </row>
    <row r="1135" s="9" customFormat="1" ht="30" customHeight="1" spans="1:228">
      <c r="A1135" s="10">
        <v>1</v>
      </c>
      <c r="B1135" s="14" t="s">
        <v>4076</v>
      </c>
      <c r="C1135" s="15" t="s">
        <v>4077</v>
      </c>
      <c r="D1135" s="15"/>
      <c r="E1135" s="15">
        <v>1464</v>
      </c>
      <c r="F1135" s="16" t="s">
        <v>4078</v>
      </c>
      <c r="G1135" s="15" t="s">
        <v>56</v>
      </c>
      <c r="H1135" s="15" t="s">
        <v>40</v>
      </c>
      <c r="I1135" s="15"/>
      <c r="J1135" s="15" t="s">
        <v>29</v>
      </c>
      <c r="K1135" s="17">
        <v>32865</v>
      </c>
      <c r="L1135" s="15">
        <v>29</v>
      </c>
      <c r="M1135" s="15" t="s">
        <v>30</v>
      </c>
      <c r="N1135" s="15" t="s">
        <v>31</v>
      </c>
      <c r="O1135" s="15" t="s">
        <v>91</v>
      </c>
      <c r="P1135" s="16" t="s">
        <v>4079</v>
      </c>
      <c r="Q1135" s="19">
        <v>41820</v>
      </c>
      <c r="R1135" s="15" t="s">
        <v>57</v>
      </c>
      <c r="S1135" s="15"/>
      <c r="T1135" s="20" t="s">
        <v>4080</v>
      </c>
      <c r="U1135" s="14" t="str">
        <f ca="1">VLOOKUP(T1135,[1]sheet1!$C$1:$D$65536,2,0)</f>
        <v>13708092856</v>
      </c>
      <c r="V1135" s="17">
        <v>42926</v>
      </c>
      <c r="W1135" s="15" t="s">
        <v>36</v>
      </c>
      <c r="X1135" s="21">
        <f t="shared" si="36"/>
        <v>0</v>
      </c>
      <c r="Y1135" s="21">
        <f t="shared" si="37"/>
        <v>0</v>
      </c>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F1135" s="21"/>
      <c r="FG1135" s="21"/>
      <c r="FH1135" s="21"/>
      <c r="FI1135" s="21"/>
      <c r="FJ1135" s="21"/>
      <c r="FK1135" s="21"/>
      <c r="FL1135" s="21"/>
      <c r="FM1135" s="21"/>
      <c r="FN1135" s="21"/>
      <c r="FO1135" s="21"/>
      <c r="FP1135" s="21"/>
      <c r="FQ1135" s="21"/>
      <c r="FR1135" s="21"/>
      <c r="FS1135" s="21"/>
      <c r="FT1135" s="21"/>
      <c r="FU1135" s="21"/>
      <c r="FV1135" s="21"/>
      <c r="FW1135" s="21"/>
      <c r="FX1135" s="21"/>
      <c r="FY1135" s="21"/>
      <c r="FZ1135" s="21"/>
      <c r="GA1135" s="21"/>
      <c r="GB1135" s="21"/>
      <c r="GC1135" s="21"/>
      <c r="GD1135" s="21"/>
      <c r="GE1135" s="21"/>
      <c r="GF1135" s="21"/>
      <c r="GG1135" s="21"/>
      <c r="GH1135" s="21"/>
      <c r="GI1135" s="21"/>
      <c r="GJ1135" s="21"/>
      <c r="GK1135" s="21"/>
      <c r="GL1135" s="21"/>
      <c r="GM1135" s="21"/>
      <c r="GN1135" s="21"/>
      <c r="GO1135" s="21"/>
      <c r="GP1135" s="21"/>
      <c r="GQ1135" s="21"/>
      <c r="GR1135" s="21"/>
      <c r="GS1135" s="21"/>
      <c r="GT1135" s="21"/>
      <c r="GU1135" s="21"/>
      <c r="GV1135" s="21"/>
      <c r="GW1135" s="21"/>
      <c r="GX1135" s="21"/>
      <c r="GY1135" s="21"/>
      <c r="GZ1135" s="21"/>
      <c r="HA1135" s="21"/>
      <c r="HB1135" s="21"/>
      <c r="HC1135" s="21"/>
      <c r="HD1135" s="21"/>
      <c r="HE1135" s="21"/>
      <c r="HF1135" s="21"/>
      <c r="HG1135" s="21"/>
      <c r="HH1135" s="21"/>
      <c r="HI1135" s="21"/>
      <c r="HJ1135" s="21"/>
      <c r="HK1135" s="21"/>
      <c r="HL1135" s="21"/>
      <c r="HM1135" s="21"/>
      <c r="HN1135" s="21"/>
      <c r="HO1135" s="21"/>
      <c r="HP1135" s="21"/>
      <c r="HQ1135" s="21"/>
      <c r="HR1135" s="21"/>
      <c r="HS1135" s="21"/>
      <c r="HT1135" s="21"/>
    </row>
    <row r="1136" s="9" customFormat="1" ht="30" customHeight="1" spans="1:228">
      <c r="A1136" s="10">
        <v>2</v>
      </c>
      <c r="B1136" s="14" t="e">
        <v>#N/A</v>
      </c>
      <c r="C1136" s="15" t="s">
        <v>4077</v>
      </c>
      <c r="D1136" s="15"/>
      <c r="E1136" s="15">
        <v>786</v>
      </c>
      <c r="F1136" s="16" t="s">
        <v>4081</v>
      </c>
      <c r="G1136" s="15" t="s">
        <v>27</v>
      </c>
      <c r="H1136" s="15" t="s">
        <v>40</v>
      </c>
      <c r="I1136" s="15"/>
      <c r="J1136" s="15" t="s">
        <v>29</v>
      </c>
      <c r="K1136" s="17">
        <v>29887</v>
      </c>
      <c r="L1136" s="15">
        <v>37</v>
      </c>
      <c r="M1136" s="15" t="s">
        <v>30</v>
      </c>
      <c r="N1136" s="15" t="s">
        <v>31</v>
      </c>
      <c r="O1136" s="15" t="s">
        <v>91</v>
      </c>
      <c r="P1136" s="16" t="s">
        <v>4079</v>
      </c>
      <c r="Q1136" s="19">
        <v>38533</v>
      </c>
      <c r="R1136" s="15" t="s">
        <v>34</v>
      </c>
      <c r="S1136" s="15"/>
      <c r="T1136" s="20" t="s">
        <v>4082</v>
      </c>
      <c r="U1136" s="14" t="e">
        <f ca="1">VLOOKUP(T1136,[1]sheet1!$C$1:$D$65536,2,0)</f>
        <v>#N/A</v>
      </c>
      <c r="V1136" s="17">
        <v>40422</v>
      </c>
      <c r="W1136" s="15" t="s">
        <v>36</v>
      </c>
      <c r="X1136" s="21">
        <f t="shared" si="36"/>
        <v>7</v>
      </c>
      <c r="Y1136" s="21">
        <f t="shared" si="37"/>
        <v>5</v>
      </c>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F1136" s="21"/>
      <c r="FG1136" s="21"/>
      <c r="FH1136" s="21"/>
      <c r="FI1136" s="21"/>
      <c r="FJ1136" s="21"/>
      <c r="FK1136" s="21"/>
      <c r="FL1136" s="21"/>
      <c r="FM1136" s="21"/>
      <c r="FN1136" s="21"/>
      <c r="FO1136" s="21"/>
      <c r="FP1136" s="21"/>
      <c r="FQ1136" s="21"/>
      <c r="FR1136" s="21"/>
      <c r="FS1136" s="21"/>
      <c r="FT1136" s="21"/>
      <c r="FU1136" s="21"/>
      <c r="FV1136" s="21"/>
      <c r="FW1136" s="21"/>
      <c r="FX1136" s="21"/>
      <c r="FY1136" s="21"/>
      <c r="FZ1136" s="21"/>
      <c r="GA1136" s="21"/>
      <c r="GB1136" s="21"/>
      <c r="GC1136" s="21"/>
      <c r="GD1136" s="21"/>
      <c r="GE1136" s="21"/>
      <c r="GF1136" s="21"/>
      <c r="GG1136" s="21"/>
      <c r="GH1136" s="21"/>
      <c r="GI1136" s="21"/>
      <c r="GJ1136" s="21"/>
      <c r="GK1136" s="21"/>
      <c r="GL1136" s="21"/>
      <c r="GM1136" s="21"/>
      <c r="GN1136" s="21"/>
      <c r="GO1136" s="21"/>
      <c r="GP1136" s="21"/>
      <c r="GQ1136" s="21"/>
      <c r="GR1136" s="21"/>
      <c r="GS1136" s="21"/>
      <c r="GT1136" s="21"/>
      <c r="GU1136" s="21"/>
      <c r="GV1136" s="21"/>
      <c r="GW1136" s="21"/>
      <c r="GX1136" s="21"/>
      <c r="GY1136" s="21"/>
      <c r="GZ1136" s="21"/>
      <c r="HA1136" s="21"/>
      <c r="HB1136" s="21"/>
      <c r="HC1136" s="21"/>
      <c r="HD1136" s="21"/>
      <c r="HE1136" s="21"/>
      <c r="HF1136" s="21"/>
      <c r="HG1136" s="21"/>
      <c r="HH1136" s="21"/>
      <c r="HI1136" s="21"/>
      <c r="HJ1136" s="21"/>
      <c r="HK1136" s="21"/>
      <c r="HL1136" s="21"/>
      <c r="HM1136" s="21"/>
      <c r="HN1136" s="21"/>
      <c r="HO1136" s="21"/>
      <c r="HP1136" s="21"/>
      <c r="HQ1136" s="21"/>
      <c r="HR1136" s="21"/>
      <c r="HS1136" s="21"/>
      <c r="HT1136" s="21"/>
    </row>
    <row r="1137" s="9" customFormat="1" ht="30" customHeight="1" spans="1:228">
      <c r="A1137" s="10">
        <v>3</v>
      </c>
      <c r="B1137" s="14" t="s">
        <v>4083</v>
      </c>
      <c r="C1137" s="15" t="s">
        <v>4077</v>
      </c>
      <c r="D1137" s="15"/>
      <c r="E1137" s="15">
        <v>350</v>
      </c>
      <c r="F1137" s="16" t="s">
        <v>4084</v>
      </c>
      <c r="G1137" s="15" t="s">
        <v>27</v>
      </c>
      <c r="H1137" s="15" t="s">
        <v>40</v>
      </c>
      <c r="I1137" s="15"/>
      <c r="J1137" s="15" t="s">
        <v>41</v>
      </c>
      <c r="K1137" s="17">
        <v>26054</v>
      </c>
      <c r="L1137" s="15">
        <v>47</v>
      </c>
      <c r="M1137" s="15" t="s">
        <v>30</v>
      </c>
      <c r="N1137" s="15" t="s">
        <v>130</v>
      </c>
      <c r="O1137" s="15"/>
      <c r="P1137" s="16" t="s">
        <v>47</v>
      </c>
      <c r="Q1137" s="19">
        <v>33786</v>
      </c>
      <c r="R1137" s="15" t="s">
        <v>61</v>
      </c>
      <c r="S1137" s="15"/>
      <c r="T1137" s="20" t="s">
        <v>4085</v>
      </c>
      <c r="U1137" s="14" t="str">
        <f ca="1">VLOOKUP(T1137,[1]sheet1!$C$1:$D$65536,2,0)</f>
        <v>13982082908</v>
      </c>
      <c r="V1137" s="17">
        <v>33817</v>
      </c>
      <c r="W1137" s="15" t="s">
        <v>36</v>
      </c>
      <c r="X1137" s="21">
        <f t="shared" si="36"/>
        <v>25</v>
      </c>
      <c r="Y1137" s="21">
        <f t="shared" si="37"/>
        <v>15</v>
      </c>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21"/>
      <c r="ET1137" s="21"/>
      <c r="EU1137" s="21"/>
      <c r="EV1137" s="21"/>
      <c r="EW1137" s="21"/>
      <c r="EX1137" s="21"/>
      <c r="EY1137" s="21"/>
      <c r="EZ1137" s="21"/>
      <c r="FA1137" s="21"/>
      <c r="FB1137" s="21"/>
      <c r="FC1137" s="21"/>
      <c r="FD1137" s="21"/>
      <c r="FE1137" s="21"/>
      <c r="FF1137" s="21"/>
      <c r="FG1137" s="21"/>
      <c r="FH1137" s="21"/>
      <c r="FI1137" s="21"/>
      <c r="FJ1137" s="21"/>
      <c r="FK1137" s="21"/>
      <c r="FL1137" s="21"/>
      <c r="FM1137" s="21"/>
      <c r="FN1137" s="21"/>
      <c r="FO1137" s="21"/>
      <c r="FP1137" s="21"/>
      <c r="FQ1137" s="21"/>
      <c r="FR1137" s="21"/>
      <c r="FS1137" s="21"/>
      <c r="FT1137" s="21"/>
      <c r="FU1137" s="21"/>
      <c r="FV1137" s="21"/>
      <c r="FW1137" s="21"/>
      <c r="FX1137" s="21"/>
      <c r="FY1137" s="21"/>
      <c r="FZ1137" s="21"/>
      <c r="GA1137" s="21"/>
      <c r="GB1137" s="21"/>
      <c r="GC1137" s="21"/>
      <c r="GD1137" s="21"/>
      <c r="GE1137" s="21"/>
      <c r="GF1137" s="21"/>
      <c r="GG1137" s="21"/>
      <c r="GH1137" s="21"/>
      <c r="GI1137" s="21"/>
      <c r="GJ1137" s="21"/>
      <c r="GK1137" s="21"/>
      <c r="GL1137" s="21"/>
      <c r="GM1137" s="21"/>
      <c r="GN1137" s="21"/>
      <c r="GO1137" s="21"/>
      <c r="GP1137" s="21"/>
      <c r="GQ1137" s="21"/>
      <c r="GR1137" s="21"/>
      <c r="GS1137" s="21"/>
      <c r="GT1137" s="21"/>
      <c r="GU1137" s="21"/>
      <c r="GV1137" s="21"/>
      <c r="GW1137" s="21"/>
      <c r="GX1137" s="21"/>
      <c r="GY1137" s="21"/>
      <c r="GZ1137" s="21"/>
      <c r="HA1137" s="21"/>
      <c r="HB1137" s="21"/>
      <c r="HC1137" s="21"/>
      <c r="HD1137" s="21"/>
      <c r="HE1137" s="21"/>
      <c r="HF1137" s="21"/>
      <c r="HG1137" s="21"/>
      <c r="HH1137" s="21"/>
      <c r="HI1137" s="21"/>
      <c r="HJ1137" s="21"/>
      <c r="HK1137" s="21"/>
      <c r="HL1137" s="21"/>
      <c r="HM1137" s="21"/>
      <c r="HN1137" s="21"/>
      <c r="HO1137" s="21"/>
      <c r="HP1137" s="21"/>
      <c r="HQ1137" s="21"/>
      <c r="HR1137" s="21"/>
      <c r="HS1137" s="21"/>
      <c r="HT1137" s="21"/>
    </row>
    <row r="1138" s="9" customFormat="1" ht="30" customHeight="1" spans="1:228">
      <c r="A1138" s="10">
        <v>4</v>
      </c>
      <c r="B1138" s="14" t="s">
        <v>4086</v>
      </c>
      <c r="C1138" s="15" t="s">
        <v>4077</v>
      </c>
      <c r="D1138" s="15"/>
      <c r="E1138" s="15">
        <v>509</v>
      </c>
      <c r="F1138" s="16" t="s">
        <v>4087</v>
      </c>
      <c r="G1138" s="15" t="s">
        <v>27</v>
      </c>
      <c r="H1138" s="15" t="s">
        <v>40</v>
      </c>
      <c r="I1138" s="15"/>
      <c r="J1138" s="15" t="s">
        <v>41</v>
      </c>
      <c r="K1138" s="17" t="s">
        <v>4088</v>
      </c>
      <c r="L1138" s="15">
        <v>46</v>
      </c>
      <c r="M1138" s="15" t="s">
        <v>30</v>
      </c>
      <c r="N1138" s="15" t="s">
        <v>130</v>
      </c>
      <c r="O1138" s="15"/>
      <c r="P1138" s="16" t="s">
        <v>1087</v>
      </c>
      <c r="Q1138" s="19">
        <v>35612</v>
      </c>
      <c r="R1138" s="15" t="s">
        <v>61</v>
      </c>
      <c r="S1138" s="15"/>
      <c r="T1138" s="20" t="s">
        <v>4089</v>
      </c>
      <c r="U1138" s="14" t="str">
        <f ca="1">VLOOKUP(T1138,[1]sheet1!$C$1:$D$65536,2,0)</f>
        <v>13693499816</v>
      </c>
      <c r="V1138" s="17">
        <v>35612</v>
      </c>
      <c r="W1138" s="15" t="s">
        <v>36</v>
      </c>
      <c r="X1138" s="21">
        <f t="shared" si="36"/>
        <v>20</v>
      </c>
      <c r="Y1138" s="21">
        <f t="shared" si="37"/>
        <v>15</v>
      </c>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21"/>
      <c r="ET1138" s="21"/>
      <c r="EU1138" s="21"/>
      <c r="EV1138" s="21"/>
      <c r="EW1138" s="21"/>
      <c r="EX1138" s="21"/>
      <c r="EY1138" s="21"/>
      <c r="EZ1138" s="21"/>
      <c r="FA1138" s="21"/>
      <c r="FB1138" s="21"/>
      <c r="FC1138" s="21"/>
      <c r="FD1138" s="21"/>
      <c r="FE1138" s="21"/>
      <c r="FF1138" s="21"/>
      <c r="FG1138" s="21"/>
      <c r="FH1138" s="21"/>
      <c r="FI1138" s="21"/>
      <c r="FJ1138" s="21"/>
      <c r="FK1138" s="21"/>
      <c r="FL1138" s="21"/>
      <c r="FM1138" s="21"/>
      <c r="FN1138" s="21"/>
      <c r="FO1138" s="21"/>
      <c r="FP1138" s="21"/>
      <c r="FQ1138" s="21"/>
      <c r="FR1138" s="21"/>
      <c r="FS1138" s="21"/>
      <c r="FT1138" s="21"/>
      <c r="FU1138" s="21"/>
      <c r="FV1138" s="21"/>
      <c r="FW1138" s="21"/>
      <c r="FX1138" s="21"/>
      <c r="FY1138" s="21"/>
      <c r="FZ1138" s="21"/>
      <c r="GA1138" s="21"/>
      <c r="GB1138" s="21"/>
      <c r="GC1138" s="21"/>
      <c r="GD1138" s="21"/>
      <c r="GE1138" s="21"/>
      <c r="GF1138" s="21"/>
      <c r="GG1138" s="21"/>
      <c r="GH1138" s="21"/>
      <c r="GI1138" s="21"/>
      <c r="GJ1138" s="21"/>
      <c r="GK1138" s="21"/>
      <c r="GL1138" s="21"/>
      <c r="GM1138" s="21"/>
      <c r="GN1138" s="21"/>
      <c r="GO1138" s="21"/>
      <c r="GP1138" s="21"/>
      <c r="GQ1138" s="21"/>
      <c r="GR1138" s="21"/>
      <c r="GS1138" s="21"/>
      <c r="GT1138" s="21"/>
      <c r="GU1138" s="21"/>
      <c r="GV1138" s="21"/>
      <c r="GW1138" s="21"/>
      <c r="GX1138" s="21"/>
      <c r="GY1138" s="21"/>
      <c r="GZ1138" s="21"/>
      <c r="HA1138" s="21"/>
      <c r="HB1138" s="21"/>
      <c r="HC1138" s="21"/>
      <c r="HD1138" s="21"/>
      <c r="HE1138" s="21"/>
      <c r="HF1138" s="21"/>
      <c r="HG1138" s="21"/>
      <c r="HH1138" s="21"/>
      <c r="HI1138" s="21"/>
      <c r="HJ1138" s="21"/>
      <c r="HK1138" s="21"/>
      <c r="HL1138" s="21"/>
      <c r="HM1138" s="21"/>
      <c r="HN1138" s="21"/>
      <c r="HO1138" s="21"/>
      <c r="HP1138" s="21"/>
      <c r="HQ1138" s="21"/>
      <c r="HR1138" s="21"/>
      <c r="HS1138" s="21"/>
      <c r="HT1138" s="21"/>
    </row>
    <row r="1139" s="9" customFormat="1" ht="30" customHeight="1" spans="1:228">
      <c r="A1139" s="10">
        <v>5</v>
      </c>
      <c r="B1139" s="14" t="s">
        <v>4090</v>
      </c>
      <c r="C1139" s="15" t="s">
        <v>4077</v>
      </c>
      <c r="D1139" s="15"/>
      <c r="E1139" s="15">
        <v>584</v>
      </c>
      <c r="F1139" s="16" t="s">
        <v>4091</v>
      </c>
      <c r="G1139" s="15" t="s">
        <v>27</v>
      </c>
      <c r="H1139" s="15" t="s">
        <v>40</v>
      </c>
      <c r="I1139" s="15"/>
      <c r="J1139" s="15" t="s">
        <v>29</v>
      </c>
      <c r="K1139" s="17">
        <v>29414</v>
      </c>
      <c r="L1139" s="15">
        <v>38</v>
      </c>
      <c r="M1139" s="15" t="s">
        <v>30</v>
      </c>
      <c r="N1139" s="15" t="s">
        <v>31</v>
      </c>
      <c r="O1139" s="15" t="s">
        <v>91</v>
      </c>
      <c r="P1139" s="16" t="s">
        <v>47</v>
      </c>
      <c r="Q1139" s="19">
        <v>38169</v>
      </c>
      <c r="R1139" s="15" t="s">
        <v>34</v>
      </c>
      <c r="S1139" s="15"/>
      <c r="T1139" s="20" t="s">
        <v>4092</v>
      </c>
      <c r="U1139" s="14" t="str">
        <f ca="1">VLOOKUP(T1139,[1]sheet1!$C$1:$D$65536,2,0)</f>
        <v>13882143311</v>
      </c>
      <c r="V1139" s="17">
        <v>38169</v>
      </c>
      <c r="W1139" s="15" t="s">
        <v>80</v>
      </c>
      <c r="X1139" s="21">
        <f t="shared" si="36"/>
        <v>13</v>
      </c>
      <c r="Y1139" s="21">
        <f t="shared" si="37"/>
        <v>10</v>
      </c>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F1139" s="21"/>
      <c r="FG1139" s="21"/>
      <c r="FH1139" s="21"/>
      <c r="FI1139" s="21"/>
      <c r="FJ1139" s="21"/>
      <c r="FK1139" s="21"/>
      <c r="FL1139" s="21"/>
      <c r="FM1139" s="21"/>
      <c r="FN1139" s="21"/>
      <c r="FO1139" s="21"/>
      <c r="FP1139" s="21"/>
      <c r="FQ1139" s="21"/>
      <c r="FR1139" s="21"/>
      <c r="FS1139" s="21"/>
      <c r="FT1139" s="21"/>
      <c r="FU1139" s="21"/>
      <c r="FV1139" s="21"/>
      <c r="FW1139" s="21"/>
      <c r="FX1139" s="21"/>
      <c r="FY1139" s="21"/>
      <c r="FZ1139" s="21"/>
      <c r="GA1139" s="21"/>
      <c r="GB1139" s="21"/>
      <c r="GC1139" s="21"/>
      <c r="GD1139" s="21"/>
      <c r="GE1139" s="21"/>
      <c r="GF1139" s="21"/>
      <c r="GG1139" s="21"/>
      <c r="GH1139" s="21"/>
      <c r="GI1139" s="21"/>
      <c r="GJ1139" s="21"/>
      <c r="GK1139" s="21"/>
      <c r="GL1139" s="21"/>
      <c r="GM1139" s="21"/>
      <c r="GN1139" s="21"/>
      <c r="GO1139" s="21"/>
      <c r="GP1139" s="21"/>
      <c r="GQ1139" s="21"/>
      <c r="GR1139" s="21"/>
      <c r="GS1139" s="21"/>
      <c r="GT1139" s="21"/>
      <c r="GU1139" s="21"/>
      <c r="GV1139" s="21"/>
      <c r="GW1139" s="21"/>
      <c r="GX1139" s="21"/>
      <c r="GY1139" s="21"/>
      <c r="GZ1139" s="21"/>
      <c r="HA1139" s="21"/>
      <c r="HB1139" s="21"/>
      <c r="HC1139" s="21"/>
      <c r="HD1139" s="21"/>
      <c r="HE1139" s="21"/>
      <c r="HF1139" s="21"/>
      <c r="HG1139" s="21"/>
      <c r="HH1139" s="21"/>
      <c r="HI1139" s="21"/>
      <c r="HJ1139" s="21"/>
      <c r="HK1139" s="21"/>
      <c r="HL1139" s="21"/>
      <c r="HM1139" s="21"/>
      <c r="HN1139" s="21"/>
      <c r="HO1139" s="21"/>
      <c r="HP1139" s="21"/>
      <c r="HQ1139" s="21"/>
      <c r="HR1139" s="21"/>
      <c r="HS1139" s="21"/>
      <c r="HT1139" s="21"/>
    </row>
    <row r="1140" s="9" customFormat="1" ht="30" customHeight="1" spans="1:228">
      <c r="A1140" s="10">
        <v>6</v>
      </c>
      <c r="B1140" s="14" t="s">
        <v>4093</v>
      </c>
      <c r="C1140" s="15" t="s">
        <v>4077</v>
      </c>
      <c r="D1140" s="15"/>
      <c r="E1140" s="15">
        <v>508</v>
      </c>
      <c r="F1140" s="16" t="s">
        <v>4094</v>
      </c>
      <c r="G1140" s="15" t="s">
        <v>27</v>
      </c>
      <c r="H1140" s="15" t="s">
        <v>40</v>
      </c>
      <c r="I1140" s="15"/>
      <c r="J1140" s="15" t="s">
        <v>29</v>
      </c>
      <c r="K1140" s="17">
        <v>27692</v>
      </c>
      <c r="L1140" s="15">
        <v>43</v>
      </c>
      <c r="M1140" s="15" t="s">
        <v>30</v>
      </c>
      <c r="N1140" s="15" t="s">
        <v>31</v>
      </c>
      <c r="O1140" s="15"/>
      <c r="P1140" s="16" t="s">
        <v>47</v>
      </c>
      <c r="Q1140" s="19">
        <v>35612</v>
      </c>
      <c r="R1140" s="15" t="s">
        <v>61</v>
      </c>
      <c r="S1140" s="15"/>
      <c r="T1140" s="20" t="s">
        <v>4095</v>
      </c>
      <c r="U1140" s="14" t="str">
        <f ca="1">VLOOKUP(T1140,[1]sheet1!$C$1:$D$65536,2,0)</f>
        <v>13518107122</v>
      </c>
      <c r="V1140" s="17">
        <v>41030</v>
      </c>
      <c r="W1140" s="15" t="s">
        <v>36</v>
      </c>
      <c r="X1140" s="21">
        <f t="shared" si="36"/>
        <v>5</v>
      </c>
      <c r="Y1140" s="21">
        <f t="shared" si="37"/>
        <v>5</v>
      </c>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21"/>
      <c r="ET1140" s="21"/>
      <c r="EU1140" s="21"/>
      <c r="EV1140" s="21"/>
      <c r="EW1140" s="21"/>
      <c r="EX1140" s="21"/>
      <c r="EY1140" s="21"/>
      <c r="EZ1140" s="21"/>
      <c r="FA1140" s="21"/>
      <c r="FB1140" s="21"/>
      <c r="FC1140" s="21"/>
      <c r="FD1140" s="21"/>
      <c r="FE1140" s="21"/>
      <c r="FF1140" s="21"/>
      <c r="FG1140" s="21"/>
      <c r="FH1140" s="21"/>
      <c r="FI1140" s="21"/>
      <c r="FJ1140" s="21"/>
      <c r="FK1140" s="21"/>
      <c r="FL1140" s="21"/>
      <c r="FM1140" s="21"/>
      <c r="FN1140" s="21"/>
      <c r="FO1140" s="21"/>
      <c r="FP1140" s="21"/>
      <c r="FQ1140" s="21"/>
      <c r="FR1140" s="21"/>
      <c r="FS1140" s="21"/>
      <c r="FT1140" s="21"/>
      <c r="FU1140" s="21"/>
      <c r="FV1140" s="21"/>
      <c r="FW1140" s="21"/>
      <c r="FX1140" s="21"/>
      <c r="FY1140" s="21"/>
      <c r="FZ1140" s="21"/>
      <c r="GA1140" s="21"/>
      <c r="GB1140" s="21"/>
      <c r="GC1140" s="21"/>
      <c r="GD1140" s="21"/>
      <c r="GE1140" s="21"/>
      <c r="GF1140" s="21"/>
      <c r="GG1140" s="21"/>
      <c r="GH1140" s="21"/>
      <c r="GI1140" s="21"/>
      <c r="GJ1140" s="21"/>
      <c r="GK1140" s="21"/>
      <c r="GL1140" s="21"/>
      <c r="GM1140" s="21"/>
      <c r="GN1140" s="21"/>
      <c r="GO1140" s="21"/>
      <c r="GP1140" s="21"/>
      <c r="GQ1140" s="21"/>
      <c r="GR1140" s="21"/>
      <c r="GS1140" s="21"/>
      <c r="GT1140" s="21"/>
      <c r="GU1140" s="21"/>
      <c r="GV1140" s="21"/>
      <c r="GW1140" s="21"/>
      <c r="GX1140" s="21"/>
      <c r="GY1140" s="21"/>
      <c r="GZ1140" s="21"/>
      <c r="HA1140" s="21"/>
      <c r="HB1140" s="21"/>
      <c r="HC1140" s="21"/>
      <c r="HD1140" s="21"/>
      <c r="HE1140" s="21"/>
      <c r="HF1140" s="21"/>
      <c r="HG1140" s="21"/>
      <c r="HH1140" s="21"/>
      <c r="HI1140" s="21"/>
      <c r="HJ1140" s="21"/>
      <c r="HK1140" s="21"/>
      <c r="HL1140" s="21"/>
      <c r="HM1140" s="21"/>
      <c r="HN1140" s="21"/>
      <c r="HO1140" s="21"/>
      <c r="HP1140" s="21"/>
      <c r="HQ1140" s="21"/>
      <c r="HR1140" s="21"/>
      <c r="HS1140" s="21"/>
      <c r="HT1140" s="21"/>
    </row>
    <row r="1141" s="9" customFormat="1" ht="30" customHeight="1" spans="1:228">
      <c r="A1141" s="10">
        <v>7</v>
      </c>
      <c r="B1141" s="14" t="s">
        <v>4096</v>
      </c>
      <c r="C1141" s="15" t="s">
        <v>4077</v>
      </c>
      <c r="D1141" s="15"/>
      <c r="E1141" s="15">
        <v>822</v>
      </c>
      <c r="F1141" s="16" t="s">
        <v>4097</v>
      </c>
      <c r="G1141" s="15" t="s">
        <v>124</v>
      </c>
      <c r="H1141" s="15" t="s">
        <v>40</v>
      </c>
      <c r="I1141" s="15"/>
      <c r="J1141" s="15" t="s">
        <v>41</v>
      </c>
      <c r="K1141" s="17">
        <v>29962</v>
      </c>
      <c r="L1141" s="15">
        <v>36</v>
      </c>
      <c r="M1141" s="15" t="s">
        <v>30</v>
      </c>
      <c r="N1141" s="15" t="s">
        <v>31</v>
      </c>
      <c r="O1141" s="15" t="s">
        <v>91</v>
      </c>
      <c r="P1141" s="16" t="s">
        <v>47</v>
      </c>
      <c r="Q1141" s="19">
        <v>39264</v>
      </c>
      <c r="R1141" s="15" t="s">
        <v>61</v>
      </c>
      <c r="S1141" s="15"/>
      <c r="T1141" s="20" t="s">
        <v>4098</v>
      </c>
      <c r="U1141" s="14" t="str">
        <f ca="1">VLOOKUP(T1141,[1]sheet1!$C$1:$D$65536,2,0)</f>
        <v>15982013417</v>
      </c>
      <c r="V1141" s="17">
        <v>40148</v>
      </c>
      <c r="W1141" s="15" t="s">
        <v>36</v>
      </c>
      <c r="X1141" s="21">
        <f t="shared" si="36"/>
        <v>8</v>
      </c>
      <c r="Y1141" s="21">
        <f t="shared" si="37"/>
        <v>5</v>
      </c>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21"/>
      <c r="ET1141" s="21"/>
      <c r="EU1141" s="21"/>
      <c r="EV1141" s="21"/>
      <c r="EW1141" s="21"/>
      <c r="EX1141" s="21"/>
      <c r="EY1141" s="21"/>
      <c r="EZ1141" s="21"/>
      <c r="FA1141" s="21"/>
      <c r="FB1141" s="21"/>
      <c r="FC1141" s="21"/>
      <c r="FD1141" s="21"/>
      <c r="FE1141" s="21"/>
      <c r="FF1141" s="21"/>
      <c r="FG1141" s="21"/>
      <c r="FH1141" s="21"/>
      <c r="FI1141" s="21"/>
      <c r="FJ1141" s="21"/>
      <c r="FK1141" s="21"/>
      <c r="FL1141" s="21"/>
      <c r="FM1141" s="21"/>
      <c r="FN1141" s="21"/>
      <c r="FO1141" s="21"/>
      <c r="FP1141" s="21"/>
      <c r="FQ1141" s="21"/>
      <c r="FR1141" s="21"/>
      <c r="FS1141" s="21"/>
      <c r="FT1141" s="21"/>
      <c r="FU1141" s="21"/>
      <c r="FV1141" s="21"/>
      <c r="FW1141" s="21"/>
      <c r="FX1141" s="21"/>
      <c r="FY1141" s="21"/>
      <c r="FZ1141" s="21"/>
      <c r="GA1141" s="21"/>
      <c r="GB1141" s="21"/>
      <c r="GC1141" s="21"/>
      <c r="GD1141" s="21"/>
      <c r="GE1141" s="21"/>
      <c r="GF1141" s="21"/>
      <c r="GG1141" s="21"/>
      <c r="GH1141" s="21"/>
      <c r="GI1141" s="21"/>
      <c r="GJ1141" s="21"/>
      <c r="GK1141" s="21"/>
      <c r="GL1141" s="21"/>
      <c r="GM1141" s="21"/>
      <c r="GN1141" s="21"/>
      <c r="GO1141" s="21"/>
      <c r="GP1141" s="21"/>
      <c r="GQ1141" s="21"/>
      <c r="GR1141" s="21"/>
      <c r="GS1141" s="21"/>
      <c r="GT1141" s="21"/>
      <c r="GU1141" s="21"/>
      <c r="GV1141" s="21"/>
      <c r="GW1141" s="21"/>
      <c r="GX1141" s="21"/>
      <c r="GY1141" s="21"/>
      <c r="GZ1141" s="21"/>
      <c r="HA1141" s="21"/>
      <c r="HB1141" s="21"/>
      <c r="HC1141" s="21"/>
      <c r="HD1141" s="21"/>
      <c r="HE1141" s="21"/>
      <c r="HF1141" s="21"/>
      <c r="HG1141" s="21"/>
      <c r="HH1141" s="21"/>
      <c r="HI1141" s="21"/>
      <c r="HJ1141" s="21"/>
      <c r="HK1141" s="21"/>
      <c r="HL1141" s="21"/>
      <c r="HM1141" s="21"/>
      <c r="HN1141" s="21"/>
      <c r="HO1141" s="21"/>
      <c r="HP1141" s="21"/>
      <c r="HQ1141" s="21"/>
      <c r="HR1141" s="21"/>
      <c r="HS1141" s="21"/>
      <c r="HT1141" s="21"/>
    </row>
    <row r="1142" s="9" customFormat="1" ht="30" customHeight="1" spans="1:228">
      <c r="A1142" s="10">
        <v>8</v>
      </c>
      <c r="B1142" s="14" t="s">
        <v>4099</v>
      </c>
      <c r="C1142" s="15" t="s">
        <v>4077</v>
      </c>
      <c r="D1142" s="15"/>
      <c r="E1142" s="15">
        <v>102</v>
      </c>
      <c r="F1142" s="16" t="s">
        <v>4100</v>
      </c>
      <c r="G1142" s="15" t="s">
        <v>27</v>
      </c>
      <c r="H1142" s="15" t="s">
        <v>40</v>
      </c>
      <c r="I1142" s="15"/>
      <c r="J1142" s="15" t="s">
        <v>29</v>
      </c>
      <c r="K1142" s="17">
        <v>29684</v>
      </c>
      <c r="L1142" s="15">
        <v>37</v>
      </c>
      <c r="M1142" s="15" t="s">
        <v>30</v>
      </c>
      <c r="N1142" s="15" t="s">
        <v>31</v>
      </c>
      <c r="O1142" s="15" t="s">
        <v>91</v>
      </c>
      <c r="P1142" s="16" t="s">
        <v>47</v>
      </c>
      <c r="Q1142" s="19">
        <v>38533</v>
      </c>
      <c r="R1142" s="15" t="s">
        <v>61</v>
      </c>
      <c r="S1142" s="15"/>
      <c r="T1142" s="24" t="s">
        <v>4101</v>
      </c>
      <c r="U1142" s="14" t="str">
        <f ca="1">VLOOKUP(T1142,[1]sheet1!$C$1:$D$65536,2,0)</f>
        <v>13541282421</v>
      </c>
      <c r="V1142" s="17">
        <v>40664</v>
      </c>
      <c r="W1142" s="15" t="s">
        <v>80</v>
      </c>
      <c r="X1142" s="21">
        <f t="shared" si="36"/>
        <v>6</v>
      </c>
      <c r="Y1142" s="21">
        <f t="shared" si="37"/>
        <v>5</v>
      </c>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1"/>
      <c r="FH1142" s="21"/>
      <c r="FI1142" s="21"/>
      <c r="FJ1142" s="21"/>
      <c r="FK1142" s="21"/>
      <c r="FL1142" s="21"/>
      <c r="FM1142" s="21"/>
      <c r="FN1142" s="21"/>
      <c r="FO1142" s="21"/>
      <c r="FP1142" s="21"/>
      <c r="FQ1142" s="21"/>
      <c r="FR1142" s="21"/>
      <c r="FS1142" s="21"/>
      <c r="FT1142" s="21"/>
      <c r="FU1142" s="21"/>
      <c r="FV1142" s="21"/>
      <c r="FW1142" s="21"/>
      <c r="FX1142" s="21"/>
      <c r="FY1142" s="21"/>
      <c r="FZ1142" s="21"/>
      <c r="GA1142" s="21"/>
      <c r="GB1142" s="21"/>
      <c r="GC1142" s="21"/>
      <c r="GD1142" s="21"/>
      <c r="GE1142" s="21"/>
      <c r="GF1142" s="21"/>
      <c r="GG1142" s="21"/>
      <c r="GH1142" s="21"/>
      <c r="GI1142" s="21"/>
      <c r="GJ1142" s="21"/>
      <c r="GK1142" s="21"/>
      <c r="GL1142" s="21"/>
      <c r="GM1142" s="21"/>
      <c r="GN1142" s="21"/>
      <c r="GO1142" s="21"/>
      <c r="GP1142" s="21"/>
      <c r="GQ1142" s="21"/>
      <c r="GR1142" s="21"/>
      <c r="GS1142" s="21"/>
      <c r="GT1142" s="21"/>
      <c r="GU1142" s="21"/>
      <c r="GV1142" s="21"/>
      <c r="GW1142" s="21"/>
      <c r="GX1142" s="21"/>
      <c r="GY1142" s="21"/>
      <c r="GZ1142" s="21"/>
      <c r="HA1142" s="21"/>
      <c r="HB1142" s="21"/>
      <c r="HC1142" s="21"/>
      <c r="HD1142" s="21"/>
      <c r="HE1142" s="21"/>
      <c r="HF1142" s="21"/>
      <c r="HG1142" s="21"/>
      <c r="HH1142" s="21"/>
      <c r="HI1142" s="21"/>
      <c r="HJ1142" s="21"/>
      <c r="HK1142" s="21"/>
      <c r="HL1142" s="21"/>
      <c r="HM1142" s="21"/>
      <c r="HN1142" s="21"/>
      <c r="HO1142" s="21"/>
      <c r="HP1142" s="21"/>
      <c r="HQ1142" s="21"/>
      <c r="HR1142" s="21"/>
      <c r="HS1142" s="21"/>
      <c r="HT1142" s="21"/>
    </row>
    <row r="1143" s="9" customFormat="1" ht="30" customHeight="1" spans="1:228">
      <c r="A1143" s="10">
        <v>9</v>
      </c>
      <c r="B1143" s="14" t="s">
        <v>4102</v>
      </c>
      <c r="C1143" s="15" t="s">
        <v>4077</v>
      </c>
      <c r="D1143" s="15"/>
      <c r="E1143" s="15">
        <v>668</v>
      </c>
      <c r="F1143" s="16" t="s">
        <v>4103</v>
      </c>
      <c r="G1143" s="15" t="s">
        <v>27</v>
      </c>
      <c r="H1143" s="15" t="s">
        <v>40</v>
      </c>
      <c r="I1143" s="15"/>
      <c r="J1143" s="15" t="s">
        <v>41</v>
      </c>
      <c r="K1143" s="17">
        <v>30236</v>
      </c>
      <c r="L1143" s="15">
        <v>36</v>
      </c>
      <c r="M1143" s="15" t="s">
        <v>30</v>
      </c>
      <c r="N1143" s="15" t="s">
        <v>31</v>
      </c>
      <c r="O1143" s="15" t="s">
        <v>91</v>
      </c>
      <c r="P1143" s="16" t="s">
        <v>1087</v>
      </c>
      <c r="Q1143" s="19">
        <v>38534</v>
      </c>
      <c r="R1143" s="15" t="s">
        <v>61</v>
      </c>
      <c r="S1143" s="15"/>
      <c r="T1143" s="20" t="s">
        <v>4104</v>
      </c>
      <c r="U1143" s="14" t="str">
        <f ca="1">VLOOKUP(T1143,[1]sheet1!$C$1:$D$65536,2,0)</f>
        <v>13882207182</v>
      </c>
      <c r="V1143" s="17">
        <v>38565</v>
      </c>
      <c r="W1143" s="15" t="s">
        <v>80</v>
      </c>
      <c r="X1143" s="21">
        <f t="shared" si="36"/>
        <v>12</v>
      </c>
      <c r="Y1143" s="21">
        <f t="shared" si="37"/>
        <v>10</v>
      </c>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21"/>
      <c r="ET1143" s="21"/>
      <c r="EU1143" s="21"/>
      <c r="EV1143" s="21"/>
      <c r="EW1143" s="21"/>
      <c r="EX1143" s="21"/>
      <c r="EY1143" s="21"/>
      <c r="EZ1143" s="21"/>
      <c r="FA1143" s="21"/>
      <c r="FB1143" s="21"/>
      <c r="FC1143" s="21"/>
      <c r="FD1143" s="21"/>
      <c r="FE1143" s="21"/>
      <c r="FF1143" s="21"/>
      <c r="FG1143" s="21"/>
      <c r="FH1143" s="21"/>
      <c r="FI1143" s="21"/>
      <c r="FJ1143" s="21"/>
      <c r="FK1143" s="21"/>
      <c r="FL1143" s="21"/>
      <c r="FM1143" s="21"/>
      <c r="FN1143" s="21"/>
      <c r="FO1143" s="21"/>
      <c r="FP1143" s="21"/>
      <c r="FQ1143" s="21"/>
      <c r="FR1143" s="21"/>
      <c r="FS1143" s="21"/>
      <c r="FT1143" s="21"/>
      <c r="FU1143" s="21"/>
      <c r="FV1143" s="21"/>
      <c r="FW1143" s="21"/>
      <c r="FX1143" s="21"/>
      <c r="FY1143" s="21"/>
      <c r="FZ1143" s="21"/>
      <c r="GA1143" s="21"/>
      <c r="GB1143" s="21"/>
      <c r="GC1143" s="21"/>
      <c r="GD1143" s="21"/>
      <c r="GE1143" s="21"/>
      <c r="GF1143" s="21"/>
      <c r="GG1143" s="21"/>
      <c r="GH1143" s="21"/>
      <c r="GI1143" s="21"/>
      <c r="GJ1143" s="21"/>
      <c r="GK1143" s="21"/>
      <c r="GL1143" s="21"/>
      <c r="GM1143" s="21"/>
      <c r="GN1143" s="21"/>
      <c r="GO1143" s="21"/>
      <c r="GP1143" s="21"/>
      <c r="GQ1143" s="21"/>
      <c r="GR1143" s="21"/>
      <c r="GS1143" s="21"/>
      <c r="GT1143" s="21"/>
      <c r="GU1143" s="21"/>
      <c r="GV1143" s="21"/>
      <c r="GW1143" s="21"/>
      <c r="GX1143" s="21"/>
      <c r="GY1143" s="21"/>
      <c r="GZ1143" s="21"/>
      <c r="HA1143" s="21"/>
      <c r="HB1143" s="21"/>
      <c r="HC1143" s="21"/>
      <c r="HD1143" s="21"/>
      <c r="HE1143" s="21"/>
      <c r="HF1143" s="21"/>
      <c r="HG1143" s="21"/>
      <c r="HH1143" s="21"/>
      <c r="HI1143" s="21"/>
      <c r="HJ1143" s="21"/>
      <c r="HK1143" s="21"/>
      <c r="HL1143" s="21"/>
      <c r="HM1143" s="21"/>
      <c r="HN1143" s="21"/>
      <c r="HO1143" s="21"/>
      <c r="HP1143" s="21"/>
      <c r="HQ1143" s="21"/>
      <c r="HR1143" s="21"/>
      <c r="HS1143" s="21"/>
      <c r="HT1143" s="21"/>
    </row>
    <row r="1144" s="9" customFormat="1" ht="30" customHeight="1" spans="1:228">
      <c r="A1144" s="10">
        <v>10</v>
      </c>
      <c r="B1144" s="14" t="s">
        <v>4105</v>
      </c>
      <c r="C1144" s="15" t="s">
        <v>4077</v>
      </c>
      <c r="D1144" s="15"/>
      <c r="E1144" s="15">
        <v>634</v>
      </c>
      <c r="F1144" s="16" t="s">
        <v>4106</v>
      </c>
      <c r="G1144" s="15" t="s">
        <v>27</v>
      </c>
      <c r="H1144" s="15" t="s">
        <v>40</v>
      </c>
      <c r="I1144" s="15"/>
      <c r="J1144" s="15" t="s">
        <v>41</v>
      </c>
      <c r="K1144" s="17">
        <v>30502</v>
      </c>
      <c r="L1144" s="15">
        <v>35</v>
      </c>
      <c r="M1144" s="15" t="s">
        <v>30</v>
      </c>
      <c r="N1144" s="15" t="s">
        <v>31</v>
      </c>
      <c r="O1144" s="15" t="s">
        <v>91</v>
      </c>
      <c r="P1144" s="16" t="s">
        <v>47</v>
      </c>
      <c r="Q1144" s="19">
        <v>39264</v>
      </c>
      <c r="R1144" s="15" t="s">
        <v>61</v>
      </c>
      <c r="S1144" s="15"/>
      <c r="T1144" s="20" t="s">
        <v>4107</v>
      </c>
      <c r="U1144" s="14" t="str">
        <f ca="1">VLOOKUP(T1144,[1]sheet1!$C$1:$D$65536,2,0)</f>
        <v>13408621027</v>
      </c>
      <c r="V1144" s="17">
        <v>41395</v>
      </c>
      <c r="W1144" s="15" t="s">
        <v>80</v>
      </c>
      <c r="X1144" s="21">
        <f t="shared" si="36"/>
        <v>4</v>
      </c>
      <c r="Y1144" s="21">
        <f t="shared" si="37"/>
        <v>5</v>
      </c>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21"/>
      <c r="ET1144" s="21"/>
      <c r="EU1144" s="21"/>
      <c r="EV1144" s="21"/>
      <c r="EW1144" s="21"/>
      <c r="EX1144" s="21"/>
      <c r="EY1144" s="21"/>
      <c r="EZ1144" s="21"/>
      <c r="FA1144" s="21"/>
      <c r="FB1144" s="21"/>
      <c r="FC1144" s="21"/>
      <c r="FD1144" s="21"/>
      <c r="FE1144" s="21"/>
      <c r="FF1144" s="21"/>
      <c r="FG1144" s="21"/>
      <c r="FH1144" s="21"/>
      <c r="FI1144" s="21"/>
      <c r="FJ1144" s="21"/>
      <c r="FK1144" s="21"/>
      <c r="FL1144" s="21"/>
      <c r="FM1144" s="21"/>
      <c r="FN1144" s="21"/>
      <c r="FO1144" s="21"/>
      <c r="FP1144" s="21"/>
      <c r="FQ1144" s="21"/>
      <c r="FR1144" s="21"/>
      <c r="FS1144" s="21"/>
      <c r="FT1144" s="21"/>
      <c r="FU1144" s="21"/>
      <c r="FV1144" s="21"/>
      <c r="FW1144" s="21"/>
      <c r="FX1144" s="21"/>
      <c r="FY1144" s="21"/>
      <c r="FZ1144" s="21"/>
      <c r="GA1144" s="21"/>
      <c r="GB1144" s="21"/>
      <c r="GC1144" s="21"/>
      <c r="GD1144" s="21"/>
      <c r="GE1144" s="21"/>
      <c r="GF1144" s="21"/>
      <c r="GG1144" s="21"/>
      <c r="GH1144" s="21"/>
      <c r="GI1144" s="21"/>
      <c r="GJ1144" s="21"/>
      <c r="GK1144" s="21"/>
      <c r="GL1144" s="21"/>
      <c r="GM1144" s="21"/>
      <c r="GN1144" s="21"/>
      <c r="GO1144" s="21"/>
      <c r="GP1144" s="21"/>
      <c r="GQ1144" s="21"/>
      <c r="GR1144" s="21"/>
      <c r="GS1144" s="21"/>
      <c r="GT1144" s="21"/>
      <c r="GU1144" s="21"/>
      <c r="GV1144" s="21"/>
      <c r="GW1144" s="21"/>
      <c r="GX1144" s="21"/>
      <c r="GY1144" s="21"/>
      <c r="GZ1144" s="21"/>
      <c r="HA1144" s="21"/>
      <c r="HB1144" s="21"/>
      <c r="HC1144" s="21"/>
      <c r="HD1144" s="21"/>
      <c r="HE1144" s="21"/>
      <c r="HF1144" s="21"/>
      <c r="HG1144" s="21"/>
      <c r="HH1144" s="21"/>
      <c r="HI1144" s="21"/>
      <c r="HJ1144" s="21"/>
      <c r="HK1144" s="21"/>
      <c r="HL1144" s="21"/>
      <c r="HM1144" s="21"/>
      <c r="HN1144" s="21"/>
      <c r="HO1144" s="21"/>
      <c r="HP1144" s="21"/>
      <c r="HQ1144" s="21"/>
      <c r="HR1144" s="21"/>
      <c r="HS1144" s="21"/>
      <c r="HT1144" s="21"/>
    </row>
    <row r="1145" s="9" customFormat="1" ht="30" customHeight="1" spans="1:228">
      <c r="A1145" s="10">
        <v>11</v>
      </c>
      <c r="B1145" s="14" t="s">
        <v>4108</v>
      </c>
      <c r="C1145" s="15" t="s">
        <v>4077</v>
      </c>
      <c r="D1145" s="15"/>
      <c r="E1145" s="15">
        <v>733</v>
      </c>
      <c r="F1145" s="16" t="s">
        <v>4109</v>
      </c>
      <c r="G1145" s="15" t="s">
        <v>27</v>
      </c>
      <c r="H1145" s="15" t="s">
        <v>40</v>
      </c>
      <c r="I1145" s="15"/>
      <c r="J1145" s="15" t="s">
        <v>41</v>
      </c>
      <c r="K1145" s="17">
        <v>30287</v>
      </c>
      <c r="L1145" s="15">
        <v>36</v>
      </c>
      <c r="M1145" s="15" t="s">
        <v>30</v>
      </c>
      <c r="N1145" s="15" t="s">
        <v>31</v>
      </c>
      <c r="O1145" s="15" t="s">
        <v>91</v>
      </c>
      <c r="P1145" s="16" t="s">
        <v>1087</v>
      </c>
      <c r="Q1145" s="19">
        <v>39264</v>
      </c>
      <c r="R1145" s="15" t="s">
        <v>61</v>
      </c>
      <c r="S1145" s="15"/>
      <c r="T1145" s="20" t="s">
        <v>4110</v>
      </c>
      <c r="U1145" s="14" t="str">
        <f ca="1">VLOOKUP(T1145,[1]sheet1!$C$1:$D$65536,2,0)</f>
        <v>13666158871</v>
      </c>
      <c r="V1145" s="17">
        <v>39264</v>
      </c>
      <c r="W1145" s="15" t="s">
        <v>36</v>
      </c>
      <c r="X1145" s="21">
        <f t="shared" si="36"/>
        <v>10</v>
      </c>
      <c r="Y1145" s="21">
        <f t="shared" si="37"/>
        <v>10</v>
      </c>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21"/>
      <c r="ET1145" s="21"/>
      <c r="EU1145" s="21"/>
      <c r="EV1145" s="21"/>
      <c r="EW1145" s="21"/>
      <c r="EX1145" s="21"/>
      <c r="EY1145" s="21"/>
      <c r="EZ1145" s="21"/>
      <c r="FA1145" s="21"/>
      <c r="FB1145" s="21"/>
      <c r="FC1145" s="21"/>
      <c r="FD1145" s="21"/>
      <c r="FE1145" s="21"/>
      <c r="FF1145" s="21"/>
      <c r="FG1145" s="21"/>
      <c r="FH1145" s="21"/>
      <c r="FI1145" s="21"/>
      <c r="FJ1145" s="21"/>
      <c r="FK1145" s="21"/>
      <c r="FL1145" s="21"/>
      <c r="FM1145" s="21"/>
      <c r="FN1145" s="21"/>
      <c r="FO1145" s="21"/>
      <c r="FP1145" s="21"/>
      <c r="FQ1145" s="21"/>
      <c r="FR1145" s="21"/>
      <c r="FS1145" s="21"/>
      <c r="FT1145" s="21"/>
      <c r="FU1145" s="21"/>
      <c r="FV1145" s="21"/>
      <c r="FW1145" s="21"/>
      <c r="FX1145" s="21"/>
      <c r="FY1145" s="21"/>
      <c r="FZ1145" s="21"/>
      <c r="GA1145" s="21"/>
      <c r="GB1145" s="21"/>
      <c r="GC1145" s="21"/>
      <c r="GD1145" s="21"/>
      <c r="GE1145" s="21"/>
      <c r="GF1145" s="21"/>
      <c r="GG1145" s="21"/>
      <c r="GH1145" s="21"/>
      <c r="GI1145" s="21"/>
      <c r="GJ1145" s="21"/>
      <c r="GK1145" s="21"/>
      <c r="GL1145" s="21"/>
      <c r="GM1145" s="21"/>
      <c r="GN1145" s="21"/>
      <c r="GO1145" s="21"/>
      <c r="GP1145" s="21"/>
      <c r="GQ1145" s="21"/>
      <c r="GR1145" s="21"/>
      <c r="GS1145" s="21"/>
      <c r="GT1145" s="21"/>
      <c r="GU1145" s="21"/>
      <c r="GV1145" s="21"/>
      <c r="GW1145" s="21"/>
      <c r="GX1145" s="21"/>
      <c r="GY1145" s="21"/>
      <c r="GZ1145" s="21"/>
      <c r="HA1145" s="21"/>
      <c r="HB1145" s="21"/>
      <c r="HC1145" s="21"/>
      <c r="HD1145" s="21"/>
      <c r="HE1145" s="21"/>
      <c r="HF1145" s="21"/>
      <c r="HG1145" s="21"/>
      <c r="HH1145" s="21"/>
      <c r="HI1145" s="21"/>
      <c r="HJ1145" s="21"/>
      <c r="HK1145" s="21"/>
      <c r="HL1145" s="21"/>
      <c r="HM1145" s="21"/>
      <c r="HN1145" s="21"/>
      <c r="HO1145" s="21"/>
      <c r="HP1145" s="21"/>
      <c r="HQ1145" s="21"/>
      <c r="HR1145" s="21"/>
      <c r="HS1145" s="21"/>
      <c r="HT1145" s="21"/>
    </row>
    <row r="1146" s="9" customFormat="1" ht="30" customHeight="1" spans="1:228">
      <c r="A1146" s="10">
        <v>12</v>
      </c>
      <c r="B1146" s="14" t="s">
        <v>4111</v>
      </c>
      <c r="C1146" s="15" t="s">
        <v>4077</v>
      </c>
      <c r="D1146" s="15"/>
      <c r="E1146" s="15">
        <v>1284</v>
      </c>
      <c r="F1146" s="16" t="s">
        <v>4112</v>
      </c>
      <c r="G1146" s="15" t="s">
        <v>27</v>
      </c>
      <c r="H1146" s="15" t="s">
        <v>40</v>
      </c>
      <c r="I1146" s="15"/>
      <c r="J1146" s="15" t="s">
        <v>41</v>
      </c>
      <c r="K1146" s="17">
        <v>33403</v>
      </c>
      <c r="L1146" s="15">
        <v>28</v>
      </c>
      <c r="M1146" s="15" t="s">
        <v>30</v>
      </c>
      <c r="N1146" s="15" t="s">
        <v>31</v>
      </c>
      <c r="O1146" s="15" t="s">
        <v>91</v>
      </c>
      <c r="P1146" s="16" t="s">
        <v>1087</v>
      </c>
      <c r="Q1146" s="19">
        <v>42185</v>
      </c>
      <c r="R1146" s="15" t="s">
        <v>57</v>
      </c>
      <c r="S1146" s="15"/>
      <c r="T1146" s="20" t="s">
        <v>4113</v>
      </c>
      <c r="U1146" s="14" t="str">
        <f ca="1">VLOOKUP(T1146,[1]sheet1!$C$1:$D$65536,2,0)</f>
        <v>18180499669</v>
      </c>
      <c r="V1146" s="17">
        <v>42248</v>
      </c>
      <c r="W1146" s="15" t="s">
        <v>80</v>
      </c>
      <c r="X1146" s="21">
        <f t="shared" si="36"/>
        <v>2</v>
      </c>
      <c r="Y1146" s="21">
        <f t="shared" si="37"/>
        <v>5</v>
      </c>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21"/>
      <c r="ET1146" s="21"/>
      <c r="EU1146" s="21"/>
      <c r="EV1146" s="21"/>
      <c r="EW1146" s="21"/>
      <c r="EX1146" s="21"/>
      <c r="EY1146" s="21"/>
      <c r="EZ1146" s="21"/>
      <c r="FA1146" s="21"/>
      <c r="FB1146" s="21"/>
      <c r="FC1146" s="21"/>
      <c r="FD1146" s="21"/>
      <c r="FE1146" s="21"/>
      <c r="FF1146" s="21"/>
      <c r="FG1146" s="21"/>
      <c r="FH1146" s="21"/>
      <c r="FI1146" s="21"/>
      <c r="FJ1146" s="21"/>
      <c r="FK1146" s="21"/>
      <c r="FL1146" s="21"/>
      <c r="FM1146" s="21"/>
      <c r="FN1146" s="21"/>
      <c r="FO1146" s="21"/>
      <c r="FP1146" s="21"/>
      <c r="FQ1146" s="21"/>
      <c r="FR1146" s="21"/>
      <c r="FS1146" s="21"/>
      <c r="FT1146" s="21"/>
      <c r="FU1146" s="21"/>
      <c r="FV1146" s="21"/>
      <c r="FW1146" s="21"/>
      <c r="FX1146" s="21"/>
      <c r="FY1146" s="21"/>
      <c r="FZ1146" s="21"/>
      <c r="GA1146" s="21"/>
      <c r="GB1146" s="21"/>
      <c r="GC1146" s="21"/>
      <c r="GD1146" s="21"/>
      <c r="GE1146" s="21"/>
      <c r="GF1146" s="21"/>
      <c r="GG1146" s="21"/>
      <c r="GH1146" s="21"/>
      <c r="GI1146" s="21"/>
      <c r="GJ1146" s="21"/>
      <c r="GK1146" s="21"/>
      <c r="GL1146" s="21"/>
      <c r="GM1146" s="21"/>
      <c r="GN1146" s="21"/>
      <c r="GO1146" s="21"/>
      <c r="GP1146" s="21"/>
      <c r="GQ1146" s="21"/>
      <c r="GR1146" s="21"/>
      <c r="GS1146" s="21"/>
      <c r="GT1146" s="21"/>
      <c r="GU1146" s="21"/>
      <c r="GV1146" s="21"/>
      <c r="GW1146" s="21"/>
      <c r="GX1146" s="21"/>
      <c r="GY1146" s="21"/>
      <c r="GZ1146" s="21"/>
      <c r="HA1146" s="21"/>
      <c r="HB1146" s="21"/>
      <c r="HC1146" s="21"/>
      <c r="HD1146" s="21"/>
      <c r="HE1146" s="21"/>
      <c r="HF1146" s="21"/>
      <c r="HG1146" s="21"/>
      <c r="HH1146" s="21"/>
      <c r="HI1146" s="21"/>
      <c r="HJ1146" s="21"/>
      <c r="HK1146" s="21"/>
      <c r="HL1146" s="21"/>
      <c r="HM1146" s="21"/>
      <c r="HN1146" s="21"/>
      <c r="HO1146" s="21"/>
      <c r="HP1146" s="21"/>
      <c r="HQ1146" s="21"/>
      <c r="HR1146" s="21"/>
      <c r="HS1146" s="21"/>
      <c r="HT1146" s="21"/>
    </row>
    <row r="1147" s="9" customFormat="1" ht="30" customHeight="1" spans="1:228">
      <c r="A1147" s="10">
        <v>13</v>
      </c>
      <c r="B1147" s="14" t="s">
        <v>4114</v>
      </c>
      <c r="C1147" s="15" t="s">
        <v>4077</v>
      </c>
      <c r="D1147" s="15"/>
      <c r="E1147" s="15">
        <v>236</v>
      </c>
      <c r="F1147" s="16" t="s">
        <v>4115</v>
      </c>
      <c r="G1147" s="15" t="s">
        <v>27</v>
      </c>
      <c r="H1147" s="15" t="s">
        <v>136</v>
      </c>
      <c r="I1147" s="15"/>
      <c r="J1147" s="15" t="s">
        <v>41</v>
      </c>
      <c r="K1147" s="17">
        <v>23334</v>
      </c>
      <c r="L1147" s="15">
        <v>55</v>
      </c>
      <c r="M1147" s="15" t="s">
        <v>30</v>
      </c>
      <c r="N1147" s="15" t="s">
        <v>491</v>
      </c>
      <c r="O1147" s="15"/>
      <c r="P1147" s="16" t="s">
        <v>166</v>
      </c>
      <c r="Q1147" s="19">
        <v>30497</v>
      </c>
      <c r="R1147" s="15" t="s">
        <v>132</v>
      </c>
      <c r="S1147" s="15"/>
      <c r="T1147" s="20" t="s">
        <v>4116</v>
      </c>
      <c r="U1147" s="14" t="str">
        <f ca="1">VLOOKUP(T1147,[1]sheet1!$C$1:$D$65536,2,0)</f>
        <v>13699081088</v>
      </c>
      <c r="V1147" s="17">
        <v>30498</v>
      </c>
      <c r="W1147" s="15" t="s">
        <v>36</v>
      </c>
      <c r="X1147" s="21">
        <f t="shared" si="36"/>
        <v>34</v>
      </c>
      <c r="Y1147" s="21">
        <f t="shared" si="37"/>
        <v>15</v>
      </c>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F1147" s="21"/>
      <c r="FG1147" s="21"/>
      <c r="FH1147" s="21"/>
      <c r="FI1147" s="21"/>
      <c r="FJ1147" s="21"/>
      <c r="FK1147" s="21"/>
      <c r="FL1147" s="21"/>
      <c r="FM1147" s="21"/>
      <c r="FN1147" s="21"/>
      <c r="FO1147" s="21"/>
      <c r="FP1147" s="21"/>
      <c r="FQ1147" s="21"/>
      <c r="FR1147" s="21"/>
      <c r="FS1147" s="21"/>
      <c r="FT1147" s="21"/>
      <c r="FU1147" s="21"/>
      <c r="FV1147" s="21"/>
      <c r="FW1147" s="21"/>
      <c r="FX1147" s="21"/>
      <c r="FY1147" s="21"/>
      <c r="FZ1147" s="21"/>
      <c r="GA1147" s="21"/>
      <c r="GB1147" s="21"/>
      <c r="GC1147" s="21"/>
      <c r="GD1147" s="21"/>
      <c r="GE1147" s="21"/>
      <c r="GF1147" s="21"/>
      <c r="GG1147" s="21"/>
      <c r="GH1147" s="21"/>
      <c r="GI1147" s="21"/>
      <c r="GJ1147" s="21"/>
      <c r="GK1147" s="21"/>
      <c r="GL1147" s="21"/>
      <c r="GM1147" s="21"/>
      <c r="GN1147" s="21"/>
      <c r="GO1147" s="21"/>
      <c r="GP1147" s="21"/>
      <c r="GQ1147" s="21"/>
      <c r="GR1147" s="21"/>
      <c r="GS1147" s="21"/>
      <c r="GT1147" s="21"/>
      <c r="GU1147" s="21"/>
      <c r="GV1147" s="21"/>
      <c r="GW1147" s="21"/>
      <c r="GX1147" s="21"/>
      <c r="GY1147" s="21"/>
      <c r="GZ1147" s="21"/>
      <c r="HA1147" s="21"/>
      <c r="HB1147" s="21"/>
      <c r="HC1147" s="21"/>
      <c r="HD1147" s="21"/>
      <c r="HE1147" s="21"/>
      <c r="HF1147" s="21"/>
      <c r="HG1147" s="21"/>
      <c r="HH1147" s="21"/>
      <c r="HI1147" s="21"/>
      <c r="HJ1147" s="21"/>
      <c r="HK1147" s="21"/>
      <c r="HL1147" s="21"/>
      <c r="HM1147" s="21"/>
      <c r="HN1147" s="21"/>
      <c r="HO1147" s="21"/>
      <c r="HP1147" s="21"/>
      <c r="HQ1147" s="21"/>
      <c r="HR1147" s="21"/>
      <c r="HS1147" s="21"/>
      <c r="HT1147" s="21"/>
    </row>
    <row r="1148" s="9" customFormat="1" ht="30" customHeight="1" spans="1:228">
      <c r="A1148" s="10">
        <v>14</v>
      </c>
      <c r="B1148" s="14" t="s">
        <v>4117</v>
      </c>
      <c r="C1148" s="15" t="s">
        <v>4077</v>
      </c>
      <c r="D1148" s="15"/>
      <c r="E1148" s="15">
        <v>563</v>
      </c>
      <c r="F1148" s="16" t="s">
        <v>4118</v>
      </c>
      <c r="G1148" s="15" t="s">
        <v>27</v>
      </c>
      <c r="H1148" s="15" t="s">
        <v>136</v>
      </c>
      <c r="I1148" s="15"/>
      <c r="J1148" s="15" t="s">
        <v>41</v>
      </c>
      <c r="K1148" s="17">
        <v>29802</v>
      </c>
      <c r="L1148" s="15">
        <v>37</v>
      </c>
      <c r="M1148" s="15" t="s">
        <v>30</v>
      </c>
      <c r="N1148" s="15" t="s">
        <v>31</v>
      </c>
      <c r="O1148" s="15"/>
      <c r="P1148" s="16" t="s">
        <v>166</v>
      </c>
      <c r="Q1148" s="19">
        <v>41091</v>
      </c>
      <c r="R1148" s="15" t="s">
        <v>132</v>
      </c>
      <c r="S1148" s="15"/>
      <c r="T1148" s="20" t="s">
        <v>4119</v>
      </c>
      <c r="U1148" s="14" t="str">
        <f ca="1">VLOOKUP(T1148,[1]sheet1!$C$1:$D$65536,2,0)</f>
        <v>13982061981</v>
      </c>
      <c r="V1148" s="17">
        <v>36708</v>
      </c>
      <c r="W1148" s="15" t="s">
        <v>36</v>
      </c>
      <c r="X1148" s="21">
        <f t="shared" si="36"/>
        <v>17</v>
      </c>
      <c r="Y1148" s="21">
        <f t="shared" si="37"/>
        <v>10</v>
      </c>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21"/>
      <c r="ET1148" s="21"/>
      <c r="EU1148" s="21"/>
      <c r="EV1148" s="21"/>
      <c r="EW1148" s="21"/>
      <c r="EX1148" s="21"/>
      <c r="EY1148" s="21"/>
      <c r="EZ1148" s="21"/>
      <c r="FA1148" s="21"/>
      <c r="FB1148" s="21"/>
      <c r="FC1148" s="21"/>
      <c r="FD1148" s="21"/>
      <c r="FE1148" s="21"/>
      <c r="FF1148" s="21"/>
      <c r="FG1148" s="21"/>
      <c r="FH1148" s="21"/>
      <c r="FI1148" s="21"/>
      <c r="FJ1148" s="21"/>
      <c r="FK1148" s="21"/>
      <c r="FL1148" s="21"/>
      <c r="FM1148" s="21"/>
      <c r="FN1148" s="21"/>
      <c r="FO1148" s="21"/>
      <c r="FP1148" s="21"/>
      <c r="FQ1148" s="21"/>
      <c r="FR1148" s="21"/>
      <c r="FS1148" s="21"/>
      <c r="FT1148" s="21"/>
      <c r="FU1148" s="21"/>
      <c r="FV1148" s="21"/>
      <c r="FW1148" s="21"/>
      <c r="FX1148" s="21"/>
      <c r="FY1148" s="21"/>
      <c r="FZ1148" s="21"/>
      <c r="GA1148" s="21"/>
      <c r="GB1148" s="21"/>
      <c r="GC1148" s="21"/>
      <c r="GD1148" s="21"/>
      <c r="GE1148" s="21"/>
      <c r="GF1148" s="21"/>
      <c r="GG1148" s="21"/>
      <c r="GH1148" s="21"/>
      <c r="GI1148" s="21"/>
      <c r="GJ1148" s="21"/>
      <c r="GK1148" s="21"/>
      <c r="GL1148" s="21"/>
      <c r="GM1148" s="21"/>
      <c r="GN1148" s="21"/>
      <c r="GO1148" s="21"/>
      <c r="GP1148" s="21"/>
      <c r="GQ1148" s="21"/>
      <c r="GR1148" s="21"/>
      <c r="GS1148" s="21"/>
      <c r="GT1148" s="21"/>
      <c r="GU1148" s="21"/>
      <c r="GV1148" s="21"/>
      <c r="GW1148" s="21"/>
      <c r="GX1148" s="21"/>
      <c r="GY1148" s="21"/>
      <c r="GZ1148" s="21"/>
      <c r="HA1148" s="21"/>
      <c r="HB1148" s="21"/>
      <c r="HC1148" s="21"/>
      <c r="HD1148" s="21"/>
      <c r="HE1148" s="21"/>
      <c r="HF1148" s="21"/>
      <c r="HG1148" s="21"/>
      <c r="HH1148" s="21"/>
      <c r="HI1148" s="21"/>
      <c r="HJ1148" s="21"/>
      <c r="HK1148" s="21"/>
      <c r="HL1148" s="21"/>
      <c r="HM1148" s="21"/>
      <c r="HN1148" s="21"/>
      <c r="HO1148" s="21"/>
      <c r="HP1148" s="21"/>
      <c r="HQ1148" s="21"/>
      <c r="HR1148" s="21"/>
      <c r="HS1148" s="21"/>
      <c r="HT1148" s="21"/>
    </row>
    <row r="1149" s="9" customFormat="1" ht="30" customHeight="1" spans="1:228">
      <c r="A1149" s="10">
        <v>15</v>
      </c>
      <c r="B1149" s="14" t="e">
        <v>#N/A</v>
      </c>
      <c r="C1149" s="15" t="s">
        <v>4077</v>
      </c>
      <c r="D1149" s="15"/>
      <c r="E1149" s="15">
        <v>1162</v>
      </c>
      <c r="F1149" s="16" t="s">
        <v>4120</v>
      </c>
      <c r="G1149" s="15" t="s">
        <v>56</v>
      </c>
      <c r="H1149" s="15" t="s">
        <v>40</v>
      </c>
      <c r="I1149" s="15"/>
      <c r="J1149" s="15" t="s">
        <v>29</v>
      </c>
      <c r="K1149" s="17">
        <v>31597</v>
      </c>
      <c r="L1149" s="15">
        <v>32</v>
      </c>
      <c r="M1149" s="15" t="s">
        <v>30</v>
      </c>
      <c r="N1149" s="15" t="s">
        <v>31</v>
      </c>
      <c r="O1149" s="15" t="s">
        <v>91</v>
      </c>
      <c r="P1149" s="16" t="s">
        <v>47</v>
      </c>
      <c r="Q1149" s="19">
        <v>40359</v>
      </c>
      <c r="R1149" s="15" t="s">
        <v>61</v>
      </c>
      <c r="S1149" s="15"/>
      <c r="T1149" s="20" t="s">
        <v>4121</v>
      </c>
      <c r="U1149" s="14" t="e">
        <f ca="1">VLOOKUP(T1149,[1]sheet1!$C$1:$D$65536,2,0)</f>
        <v>#N/A</v>
      </c>
      <c r="V1149" s="17">
        <v>40878</v>
      </c>
      <c r="W1149" s="15" t="s">
        <v>36</v>
      </c>
      <c r="X1149" s="21">
        <f t="shared" si="36"/>
        <v>6</v>
      </c>
      <c r="Y1149" s="21">
        <f t="shared" si="37"/>
        <v>5</v>
      </c>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F1149" s="21"/>
      <c r="FG1149" s="21"/>
      <c r="FH1149" s="21"/>
      <c r="FI1149" s="21"/>
      <c r="FJ1149" s="21"/>
      <c r="FK1149" s="21"/>
      <c r="FL1149" s="21"/>
      <c r="FM1149" s="21"/>
      <c r="FN1149" s="21"/>
      <c r="FO1149" s="21"/>
      <c r="FP1149" s="21"/>
      <c r="FQ1149" s="21"/>
      <c r="FR1149" s="21"/>
      <c r="FS1149" s="21"/>
      <c r="FT1149" s="21"/>
      <c r="FU1149" s="21"/>
      <c r="FV1149" s="21"/>
      <c r="FW1149" s="21"/>
      <c r="FX1149" s="21"/>
      <c r="FY1149" s="21"/>
      <c r="FZ1149" s="21"/>
      <c r="GA1149" s="21"/>
      <c r="GB1149" s="21"/>
      <c r="GC1149" s="21"/>
      <c r="GD1149" s="21"/>
      <c r="GE1149" s="21"/>
      <c r="GF1149" s="21"/>
      <c r="GG1149" s="21"/>
      <c r="GH1149" s="21"/>
      <c r="GI1149" s="21"/>
      <c r="GJ1149" s="21"/>
      <c r="GK1149" s="21"/>
      <c r="GL1149" s="21"/>
      <c r="GM1149" s="21"/>
      <c r="GN1149" s="21"/>
      <c r="GO1149" s="21"/>
      <c r="GP1149" s="21"/>
      <c r="GQ1149" s="21"/>
      <c r="GR1149" s="21"/>
      <c r="GS1149" s="21"/>
      <c r="GT1149" s="21"/>
      <c r="GU1149" s="21"/>
      <c r="GV1149" s="21"/>
      <c r="GW1149" s="21"/>
      <c r="GX1149" s="21"/>
      <c r="GY1149" s="21"/>
      <c r="GZ1149" s="21"/>
      <c r="HA1149" s="21"/>
      <c r="HB1149" s="21"/>
      <c r="HC1149" s="21"/>
      <c r="HD1149" s="21"/>
      <c r="HE1149" s="21"/>
      <c r="HF1149" s="21"/>
      <c r="HG1149" s="21"/>
      <c r="HH1149" s="21"/>
      <c r="HI1149" s="21"/>
      <c r="HJ1149" s="21"/>
      <c r="HK1149" s="21"/>
      <c r="HL1149" s="21"/>
      <c r="HM1149" s="21"/>
      <c r="HN1149" s="21"/>
      <c r="HO1149" s="21"/>
      <c r="HP1149" s="21"/>
      <c r="HQ1149" s="21"/>
      <c r="HR1149" s="21"/>
      <c r="HS1149" s="21"/>
      <c r="HT1149" s="21"/>
    </row>
    <row r="1150" s="9" customFormat="1" ht="30" customHeight="1" spans="1:228">
      <c r="A1150" s="10">
        <v>16</v>
      </c>
      <c r="B1150" s="14" t="s">
        <v>4122</v>
      </c>
      <c r="C1150" s="15" t="s">
        <v>4077</v>
      </c>
      <c r="D1150" s="15"/>
      <c r="E1150" s="15">
        <v>1449</v>
      </c>
      <c r="F1150" s="16" t="s">
        <v>4123</v>
      </c>
      <c r="G1150" s="15" t="s">
        <v>56</v>
      </c>
      <c r="H1150" s="15" t="s">
        <v>40</v>
      </c>
      <c r="I1150" s="15"/>
      <c r="J1150" s="15" t="s">
        <v>41</v>
      </c>
      <c r="K1150" s="17">
        <v>32818</v>
      </c>
      <c r="L1150" s="15">
        <v>29</v>
      </c>
      <c r="M1150" s="15" t="s">
        <v>30</v>
      </c>
      <c r="N1150" s="15" t="s">
        <v>31</v>
      </c>
      <c r="O1150" s="15" t="s">
        <v>91</v>
      </c>
      <c r="P1150" s="16" t="s">
        <v>47</v>
      </c>
      <c r="Q1150" s="19">
        <v>41456</v>
      </c>
      <c r="R1150" s="15" t="s">
        <v>57</v>
      </c>
      <c r="S1150" s="15"/>
      <c r="T1150" s="20" t="s">
        <v>4124</v>
      </c>
      <c r="U1150" s="14" t="str">
        <f ca="1">VLOOKUP(T1150,[1]sheet1!$C$1:$D$65536,2,0)</f>
        <v>15390096775</v>
      </c>
      <c r="V1150" s="17">
        <v>42856</v>
      </c>
      <c r="W1150" s="15" t="s">
        <v>80</v>
      </c>
      <c r="X1150" s="21">
        <f t="shared" si="36"/>
        <v>0</v>
      </c>
      <c r="Y1150" s="21">
        <f t="shared" si="37"/>
        <v>0</v>
      </c>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1"/>
      <c r="FH1150" s="21"/>
      <c r="FI1150" s="21"/>
      <c r="FJ1150" s="21"/>
      <c r="FK1150" s="21"/>
      <c r="FL1150" s="21"/>
      <c r="FM1150" s="21"/>
      <c r="FN1150" s="21"/>
      <c r="FO1150" s="21"/>
      <c r="FP1150" s="21"/>
      <c r="FQ1150" s="21"/>
      <c r="FR1150" s="21"/>
      <c r="FS1150" s="21"/>
      <c r="FT1150" s="21"/>
      <c r="FU1150" s="21"/>
      <c r="FV1150" s="21"/>
      <c r="FW1150" s="21"/>
      <c r="FX1150" s="21"/>
      <c r="FY1150" s="21"/>
      <c r="FZ1150" s="21"/>
      <c r="GA1150" s="21"/>
      <c r="GB1150" s="21"/>
      <c r="GC1150" s="21"/>
      <c r="GD1150" s="21"/>
      <c r="GE1150" s="21"/>
      <c r="GF1150" s="21"/>
      <c r="GG1150" s="21"/>
      <c r="GH1150" s="21"/>
      <c r="GI1150" s="21"/>
      <c r="GJ1150" s="21"/>
      <c r="GK1150" s="21"/>
      <c r="GL1150" s="21"/>
      <c r="GM1150" s="21"/>
      <c r="GN1150" s="21"/>
      <c r="GO1150" s="21"/>
      <c r="GP1150" s="21"/>
      <c r="GQ1150" s="21"/>
      <c r="GR1150" s="21"/>
      <c r="GS1150" s="21"/>
      <c r="GT1150" s="21"/>
      <c r="GU1150" s="21"/>
      <c r="GV1150" s="21"/>
      <c r="GW1150" s="21"/>
      <c r="GX1150" s="21"/>
      <c r="GY1150" s="21"/>
      <c r="GZ1150" s="21"/>
      <c r="HA1150" s="21"/>
      <c r="HB1150" s="21"/>
      <c r="HC1150" s="21"/>
      <c r="HD1150" s="21"/>
      <c r="HE1150" s="21"/>
      <c r="HF1150" s="21"/>
      <c r="HG1150" s="21"/>
      <c r="HH1150" s="21"/>
      <c r="HI1150" s="21"/>
      <c r="HJ1150" s="21"/>
      <c r="HK1150" s="21"/>
      <c r="HL1150" s="21"/>
      <c r="HM1150" s="21"/>
      <c r="HN1150" s="21"/>
      <c r="HO1150" s="21"/>
      <c r="HP1150" s="21"/>
      <c r="HQ1150" s="21"/>
      <c r="HR1150" s="21"/>
      <c r="HS1150" s="21"/>
      <c r="HT1150" s="21"/>
    </row>
    <row r="1151" s="9" customFormat="1" ht="30" customHeight="1" spans="1:228">
      <c r="A1151" s="10">
        <v>17</v>
      </c>
      <c r="B1151" s="14" t="s">
        <v>4125</v>
      </c>
      <c r="C1151" s="15" t="s">
        <v>4077</v>
      </c>
      <c r="D1151" s="15"/>
      <c r="E1151" s="15">
        <v>1516</v>
      </c>
      <c r="F1151" s="16" t="s">
        <v>4126</v>
      </c>
      <c r="G1151" s="15" t="s">
        <v>56</v>
      </c>
      <c r="H1151" s="15" t="s">
        <v>40</v>
      </c>
      <c r="I1151" s="15"/>
      <c r="J1151" s="15" t="s">
        <v>29</v>
      </c>
      <c r="K1151" s="17">
        <v>33319</v>
      </c>
      <c r="L1151" s="15">
        <v>27</v>
      </c>
      <c r="M1151" s="15" t="s">
        <v>30</v>
      </c>
      <c r="N1151" s="15" t="s">
        <v>31</v>
      </c>
      <c r="O1151" s="15" t="s">
        <v>91</v>
      </c>
      <c r="P1151" s="16" t="s">
        <v>1087</v>
      </c>
      <c r="Q1151" s="19">
        <v>42551</v>
      </c>
      <c r="R1151" s="15" t="s">
        <v>57</v>
      </c>
      <c r="S1151" s="15"/>
      <c r="T1151" s="20" t="s">
        <v>4127</v>
      </c>
      <c r="U1151" s="14" t="str">
        <f ca="1">VLOOKUP(T1151,[1]sheet1!$C$1:$D$65536,2,0)</f>
        <v>18383888864</v>
      </c>
      <c r="V1151" s="17">
        <v>43101</v>
      </c>
      <c r="W1151" s="15" t="s">
        <v>36</v>
      </c>
      <c r="X1151" s="21">
        <f t="shared" si="36"/>
        <v>0</v>
      </c>
      <c r="Y1151" s="21">
        <f t="shared" si="37"/>
        <v>0</v>
      </c>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21"/>
      <c r="ET1151" s="21"/>
      <c r="EU1151" s="21"/>
      <c r="EV1151" s="21"/>
      <c r="EW1151" s="21"/>
      <c r="EX1151" s="21"/>
      <c r="EY1151" s="21"/>
      <c r="EZ1151" s="21"/>
      <c r="FA1151" s="21"/>
      <c r="FB1151" s="21"/>
      <c r="FC1151" s="21"/>
      <c r="FD1151" s="21"/>
      <c r="FE1151" s="21"/>
      <c r="FF1151" s="21"/>
      <c r="FG1151" s="21"/>
      <c r="FH1151" s="21"/>
      <c r="FI1151" s="21"/>
      <c r="FJ1151" s="21"/>
      <c r="FK1151" s="21"/>
      <c r="FL1151" s="21"/>
      <c r="FM1151" s="21"/>
      <c r="FN1151" s="21"/>
      <c r="FO1151" s="21"/>
      <c r="FP1151" s="21"/>
      <c r="FQ1151" s="21"/>
      <c r="FR1151" s="21"/>
      <c r="FS1151" s="21"/>
      <c r="FT1151" s="21"/>
      <c r="FU1151" s="21"/>
      <c r="FV1151" s="21"/>
      <c r="FW1151" s="21"/>
      <c r="FX1151" s="21"/>
      <c r="FY1151" s="21"/>
      <c r="FZ1151" s="21"/>
      <c r="GA1151" s="21"/>
      <c r="GB1151" s="21"/>
      <c r="GC1151" s="21"/>
      <c r="GD1151" s="21"/>
      <c r="GE1151" s="21"/>
      <c r="GF1151" s="21"/>
      <c r="GG1151" s="21"/>
      <c r="GH1151" s="21"/>
      <c r="GI1151" s="21"/>
      <c r="GJ1151" s="21"/>
      <c r="GK1151" s="21"/>
      <c r="GL1151" s="21"/>
      <c r="GM1151" s="21"/>
      <c r="GN1151" s="21"/>
      <c r="GO1151" s="21"/>
      <c r="GP1151" s="21"/>
      <c r="GQ1151" s="21"/>
      <c r="GR1151" s="21"/>
      <c r="GS1151" s="21"/>
      <c r="GT1151" s="21"/>
      <c r="GU1151" s="21"/>
      <c r="GV1151" s="21"/>
      <c r="GW1151" s="21"/>
      <c r="GX1151" s="21"/>
      <c r="GY1151" s="21"/>
      <c r="GZ1151" s="21"/>
      <c r="HA1151" s="21"/>
      <c r="HB1151" s="21"/>
      <c r="HC1151" s="21"/>
      <c r="HD1151" s="21"/>
      <c r="HE1151" s="21"/>
      <c r="HF1151" s="21"/>
      <c r="HG1151" s="21"/>
      <c r="HH1151" s="21"/>
      <c r="HI1151" s="21"/>
      <c r="HJ1151" s="21"/>
      <c r="HK1151" s="21"/>
      <c r="HL1151" s="21"/>
      <c r="HM1151" s="21"/>
      <c r="HN1151" s="21"/>
      <c r="HO1151" s="21"/>
      <c r="HP1151" s="21"/>
      <c r="HQ1151" s="21"/>
      <c r="HR1151" s="21"/>
      <c r="HS1151" s="21"/>
      <c r="HT1151" s="21"/>
    </row>
    <row r="1152" s="9" customFormat="1" ht="30" customHeight="1" spans="1:228">
      <c r="A1152" s="10">
        <v>18</v>
      </c>
      <c r="B1152" s="14" t="s">
        <v>4128</v>
      </c>
      <c r="C1152" s="15" t="s">
        <v>4077</v>
      </c>
      <c r="D1152" s="15"/>
      <c r="E1152" s="15">
        <v>1238</v>
      </c>
      <c r="F1152" s="16" t="s">
        <v>4129</v>
      </c>
      <c r="G1152" s="15" t="s">
        <v>56</v>
      </c>
      <c r="H1152" s="15" t="s">
        <v>40</v>
      </c>
      <c r="I1152" s="15"/>
      <c r="J1152" s="15" t="s">
        <v>41</v>
      </c>
      <c r="K1152" s="17">
        <v>32206</v>
      </c>
      <c r="L1152" s="15">
        <v>30</v>
      </c>
      <c r="M1152" s="15" t="s">
        <v>30</v>
      </c>
      <c r="N1152" s="15" t="s">
        <v>31</v>
      </c>
      <c r="O1152" s="15" t="s">
        <v>91</v>
      </c>
      <c r="P1152" s="16" t="s">
        <v>47</v>
      </c>
      <c r="Q1152" s="19">
        <v>41090</v>
      </c>
      <c r="R1152" s="15" t="s">
        <v>57</v>
      </c>
      <c r="S1152" s="15"/>
      <c r="T1152" s="20" t="s">
        <v>4130</v>
      </c>
      <c r="U1152" s="14" t="str">
        <f ca="1">VLOOKUP(T1152,[1]sheet1!$C$1:$D$65536,2,0)</f>
        <v>18215520521</v>
      </c>
      <c r="V1152" s="17">
        <v>41974</v>
      </c>
      <c r="W1152" s="15" t="s">
        <v>80</v>
      </c>
      <c r="X1152" s="21">
        <f t="shared" si="36"/>
        <v>3</v>
      </c>
      <c r="Y1152" s="21">
        <f t="shared" si="37"/>
        <v>5</v>
      </c>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1"/>
      <c r="FB1152" s="21"/>
      <c r="FC1152" s="21"/>
      <c r="FD1152" s="21"/>
      <c r="FE1152" s="21"/>
      <c r="FF1152" s="21"/>
      <c r="FG1152" s="21"/>
      <c r="FH1152" s="21"/>
      <c r="FI1152" s="21"/>
      <c r="FJ1152" s="21"/>
      <c r="FK1152" s="21"/>
      <c r="FL1152" s="21"/>
      <c r="FM1152" s="21"/>
      <c r="FN1152" s="21"/>
      <c r="FO1152" s="21"/>
      <c r="FP1152" s="21"/>
      <c r="FQ1152" s="21"/>
      <c r="FR1152" s="21"/>
      <c r="FS1152" s="21"/>
      <c r="FT1152" s="21"/>
      <c r="FU1152" s="21"/>
      <c r="FV1152" s="21"/>
      <c r="FW1152" s="21"/>
      <c r="FX1152" s="21"/>
      <c r="FY1152" s="21"/>
      <c r="FZ1152" s="21"/>
      <c r="GA1152" s="21"/>
      <c r="GB1152" s="21"/>
      <c r="GC1152" s="21"/>
      <c r="GD1152" s="21"/>
      <c r="GE1152" s="21"/>
      <c r="GF1152" s="21"/>
      <c r="GG1152" s="21"/>
      <c r="GH1152" s="21"/>
      <c r="GI1152" s="21"/>
      <c r="GJ1152" s="21"/>
      <c r="GK1152" s="21"/>
      <c r="GL1152" s="21"/>
      <c r="GM1152" s="21"/>
      <c r="GN1152" s="21"/>
      <c r="GO1152" s="21"/>
      <c r="GP1152" s="21"/>
      <c r="GQ1152" s="21"/>
      <c r="GR1152" s="21"/>
      <c r="GS1152" s="21"/>
      <c r="GT1152" s="21"/>
      <c r="GU1152" s="21"/>
      <c r="GV1152" s="21"/>
      <c r="GW1152" s="21"/>
      <c r="GX1152" s="21"/>
      <c r="GY1152" s="21"/>
      <c r="GZ1152" s="21"/>
      <c r="HA1152" s="21"/>
      <c r="HB1152" s="21"/>
      <c r="HC1152" s="21"/>
      <c r="HD1152" s="21"/>
      <c r="HE1152" s="21"/>
      <c r="HF1152" s="21"/>
      <c r="HG1152" s="21"/>
      <c r="HH1152" s="21"/>
      <c r="HI1152" s="21"/>
      <c r="HJ1152" s="21"/>
      <c r="HK1152" s="21"/>
      <c r="HL1152" s="21"/>
      <c r="HM1152" s="21"/>
      <c r="HN1152" s="21"/>
      <c r="HO1152" s="21"/>
      <c r="HP1152" s="21"/>
      <c r="HQ1152" s="21"/>
      <c r="HR1152" s="21"/>
      <c r="HS1152" s="21"/>
      <c r="HT1152" s="21"/>
    </row>
    <row r="1153" s="9" customFormat="1" ht="30" customHeight="1" spans="1:228">
      <c r="A1153" s="10">
        <v>19</v>
      </c>
      <c r="B1153" s="14" t="s">
        <v>4131</v>
      </c>
      <c r="C1153" s="15" t="s">
        <v>4077</v>
      </c>
      <c r="D1153" s="15"/>
      <c r="E1153" s="15">
        <v>1450</v>
      </c>
      <c r="F1153" s="16" t="s">
        <v>4132</v>
      </c>
      <c r="G1153" s="15" t="s">
        <v>56</v>
      </c>
      <c r="H1153" s="15" t="s">
        <v>40</v>
      </c>
      <c r="I1153" s="15"/>
      <c r="J1153" s="15" t="s">
        <v>29</v>
      </c>
      <c r="K1153" s="17">
        <v>29959</v>
      </c>
      <c r="L1153" s="15">
        <v>36</v>
      </c>
      <c r="M1153" s="15" t="s">
        <v>30</v>
      </c>
      <c r="N1153" s="15" t="s">
        <v>31</v>
      </c>
      <c r="O1153" s="15" t="s">
        <v>91</v>
      </c>
      <c r="P1153" s="16" t="s">
        <v>47</v>
      </c>
      <c r="Q1153" s="19">
        <v>38898</v>
      </c>
      <c r="R1153" s="15" t="s">
        <v>61</v>
      </c>
      <c r="S1153" s="15"/>
      <c r="T1153" s="20" t="s">
        <v>4133</v>
      </c>
      <c r="U1153" s="14" t="str">
        <f ca="1">VLOOKUP(T1153,[1]sheet1!$C$1:$D$65536,2,0)</f>
        <v>15928620609</v>
      </c>
      <c r="V1153" s="17">
        <v>42887</v>
      </c>
      <c r="W1153" s="15" t="s">
        <v>36</v>
      </c>
      <c r="X1153" s="21">
        <f t="shared" si="36"/>
        <v>0</v>
      </c>
      <c r="Y1153" s="21">
        <f t="shared" si="37"/>
        <v>0</v>
      </c>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21"/>
      <c r="ET1153" s="21"/>
      <c r="EU1153" s="21"/>
      <c r="EV1153" s="21"/>
      <c r="EW1153" s="21"/>
      <c r="EX1153" s="21"/>
      <c r="EY1153" s="21"/>
      <c r="EZ1153" s="21"/>
      <c r="FA1153" s="21"/>
      <c r="FB1153" s="21"/>
      <c r="FC1153" s="21"/>
      <c r="FD1153" s="21"/>
      <c r="FE1153" s="21"/>
      <c r="FF1153" s="21"/>
      <c r="FG1153" s="21"/>
      <c r="FH1153" s="21"/>
      <c r="FI1153" s="21"/>
      <c r="FJ1153" s="21"/>
      <c r="FK1153" s="21"/>
      <c r="FL1153" s="21"/>
      <c r="FM1153" s="21"/>
      <c r="FN1153" s="21"/>
      <c r="FO1153" s="21"/>
      <c r="FP1153" s="21"/>
      <c r="FQ1153" s="21"/>
      <c r="FR1153" s="21"/>
      <c r="FS1153" s="21"/>
      <c r="FT1153" s="21"/>
      <c r="FU1153" s="21"/>
      <c r="FV1153" s="21"/>
      <c r="FW1153" s="21"/>
      <c r="FX1153" s="21"/>
      <c r="FY1153" s="21"/>
      <c r="FZ1153" s="21"/>
      <c r="GA1153" s="21"/>
      <c r="GB1153" s="21"/>
      <c r="GC1153" s="21"/>
      <c r="GD1153" s="21"/>
      <c r="GE1153" s="21"/>
      <c r="GF1153" s="21"/>
      <c r="GG1153" s="21"/>
      <c r="GH1153" s="21"/>
      <c r="GI1153" s="21"/>
      <c r="GJ1153" s="21"/>
      <c r="GK1153" s="21"/>
      <c r="GL1153" s="21"/>
      <c r="GM1153" s="21"/>
      <c r="GN1153" s="21"/>
      <c r="GO1153" s="21"/>
      <c r="GP1153" s="21"/>
      <c r="GQ1153" s="21"/>
      <c r="GR1153" s="21"/>
      <c r="GS1153" s="21"/>
      <c r="GT1153" s="21"/>
      <c r="GU1153" s="21"/>
      <c r="GV1153" s="21"/>
      <c r="GW1153" s="21"/>
      <c r="GX1153" s="21"/>
      <c r="GY1153" s="21"/>
      <c r="GZ1153" s="21"/>
      <c r="HA1153" s="21"/>
      <c r="HB1153" s="21"/>
      <c r="HC1153" s="21"/>
      <c r="HD1153" s="21"/>
      <c r="HE1153" s="21"/>
      <c r="HF1153" s="21"/>
      <c r="HG1153" s="21"/>
      <c r="HH1153" s="21"/>
      <c r="HI1153" s="21"/>
      <c r="HJ1153" s="21"/>
      <c r="HK1153" s="21"/>
      <c r="HL1153" s="21"/>
      <c r="HM1153" s="21"/>
      <c r="HN1153" s="21"/>
      <c r="HO1153" s="21"/>
      <c r="HP1153" s="21"/>
      <c r="HQ1153" s="21"/>
      <c r="HR1153" s="21"/>
      <c r="HS1153" s="21"/>
      <c r="HT1153" s="21"/>
    </row>
    <row r="1154" s="9" customFormat="1" ht="30" customHeight="1" spans="1:228">
      <c r="A1154" s="10">
        <v>20</v>
      </c>
      <c r="B1154" s="14" t="s">
        <v>4134</v>
      </c>
      <c r="C1154" s="15" t="s">
        <v>4077</v>
      </c>
      <c r="D1154" s="15"/>
      <c r="E1154" s="15">
        <v>56</v>
      </c>
      <c r="F1154" s="16" t="s">
        <v>4135</v>
      </c>
      <c r="G1154" s="15" t="s">
        <v>27</v>
      </c>
      <c r="H1154" s="15" t="s">
        <v>40</v>
      </c>
      <c r="I1154" s="15"/>
      <c r="J1154" s="15" t="s">
        <v>41</v>
      </c>
      <c r="K1154" s="17">
        <v>30957</v>
      </c>
      <c r="L1154" s="15">
        <v>34</v>
      </c>
      <c r="M1154" s="15" t="s">
        <v>30</v>
      </c>
      <c r="N1154" s="15" t="s">
        <v>31</v>
      </c>
      <c r="O1154" s="15" t="s">
        <v>91</v>
      </c>
      <c r="P1154" s="16" t="s">
        <v>1087</v>
      </c>
      <c r="Q1154" s="19">
        <v>39629</v>
      </c>
      <c r="R1154" s="15" t="s">
        <v>61</v>
      </c>
      <c r="S1154" s="15"/>
      <c r="T1154" s="20" t="s">
        <v>4136</v>
      </c>
      <c r="U1154" s="14" t="str">
        <f ca="1">VLOOKUP(T1154,[1]sheet1!$C$1:$D$65536,2,0)</f>
        <v>13699077277</v>
      </c>
      <c r="V1154" s="17">
        <v>39630</v>
      </c>
      <c r="W1154" s="15" t="s">
        <v>80</v>
      </c>
      <c r="X1154" s="21">
        <f t="shared" ref="X1154:X1164" si="38">DATEDIF(V1154,"2018/1/1","y")</f>
        <v>9</v>
      </c>
      <c r="Y1154" s="21">
        <f t="shared" si="37"/>
        <v>5</v>
      </c>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21"/>
      <c r="ET1154" s="21"/>
      <c r="EU1154" s="21"/>
      <c r="EV1154" s="21"/>
      <c r="EW1154" s="21"/>
      <c r="EX1154" s="21"/>
      <c r="EY1154" s="21"/>
      <c r="EZ1154" s="21"/>
      <c r="FA1154" s="21"/>
      <c r="FB1154" s="21"/>
      <c r="FC1154" s="21"/>
      <c r="FD1154" s="21"/>
      <c r="FE1154" s="21"/>
      <c r="FF1154" s="21"/>
      <c r="FG1154" s="21"/>
      <c r="FH1154" s="21"/>
      <c r="FI1154" s="21"/>
      <c r="FJ1154" s="21"/>
      <c r="FK1154" s="21"/>
      <c r="FL1154" s="21"/>
      <c r="FM1154" s="21"/>
      <c r="FN1154" s="21"/>
      <c r="FO1154" s="21"/>
      <c r="FP1154" s="21"/>
      <c r="FQ1154" s="21"/>
      <c r="FR1154" s="21"/>
      <c r="FS1154" s="21"/>
      <c r="FT1154" s="21"/>
      <c r="FU1154" s="21"/>
      <c r="FV1154" s="21"/>
      <c r="FW1154" s="21"/>
      <c r="FX1154" s="21"/>
      <c r="FY1154" s="21"/>
      <c r="FZ1154" s="21"/>
      <c r="GA1154" s="21"/>
      <c r="GB1154" s="21"/>
      <c r="GC1154" s="21"/>
      <c r="GD1154" s="21"/>
      <c r="GE1154" s="21"/>
      <c r="GF1154" s="21"/>
      <c r="GG1154" s="21"/>
      <c r="GH1154" s="21"/>
      <c r="GI1154" s="21"/>
      <c r="GJ1154" s="21"/>
      <c r="GK1154" s="21"/>
      <c r="GL1154" s="21"/>
      <c r="GM1154" s="21"/>
      <c r="GN1154" s="21"/>
      <c r="GO1154" s="21"/>
      <c r="GP1154" s="21"/>
      <c r="GQ1154" s="21"/>
      <c r="GR1154" s="21"/>
      <c r="GS1154" s="21"/>
      <c r="GT1154" s="21"/>
      <c r="GU1154" s="21"/>
      <c r="GV1154" s="21"/>
      <c r="GW1154" s="21"/>
      <c r="GX1154" s="21"/>
      <c r="GY1154" s="21"/>
      <c r="GZ1154" s="21"/>
      <c r="HA1154" s="21"/>
      <c r="HB1154" s="21"/>
      <c r="HC1154" s="21"/>
      <c r="HD1154" s="21"/>
      <c r="HE1154" s="21"/>
      <c r="HF1154" s="21"/>
      <c r="HG1154" s="21"/>
      <c r="HH1154" s="21"/>
      <c r="HI1154" s="21"/>
      <c r="HJ1154" s="21"/>
      <c r="HK1154" s="21"/>
      <c r="HL1154" s="21"/>
      <c r="HM1154" s="21"/>
      <c r="HN1154" s="21"/>
      <c r="HO1154" s="21"/>
      <c r="HP1154" s="21"/>
      <c r="HQ1154" s="21"/>
      <c r="HR1154" s="21"/>
      <c r="HS1154" s="21"/>
      <c r="HT1154" s="21"/>
    </row>
    <row r="1155" s="9" customFormat="1" ht="30" customHeight="1" spans="1:228">
      <c r="A1155" s="10">
        <v>21</v>
      </c>
      <c r="B1155" s="14" t="s">
        <v>4137</v>
      </c>
      <c r="C1155" s="15" t="s">
        <v>4077</v>
      </c>
      <c r="D1155" s="15"/>
      <c r="E1155" s="15">
        <v>1358</v>
      </c>
      <c r="F1155" s="16" t="s">
        <v>4138</v>
      </c>
      <c r="G1155" s="15" t="s">
        <v>56</v>
      </c>
      <c r="H1155" s="15" t="s">
        <v>136</v>
      </c>
      <c r="I1155" s="15"/>
      <c r="J1155" s="15" t="s">
        <v>29</v>
      </c>
      <c r="K1155" s="17">
        <v>33687</v>
      </c>
      <c r="L1155" s="15">
        <v>26</v>
      </c>
      <c r="M1155" s="15" t="s">
        <v>30</v>
      </c>
      <c r="N1155" s="15" t="s">
        <v>31</v>
      </c>
      <c r="O1155" s="15"/>
      <c r="P1155" s="16" t="s">
        <v>166</v>
      </c>
      <c r="Q1155" s="19">
        <v>41820</v>
      </c>
      <c r="R1155" s="15" t="s">
        <v>136</v>
      </c>
      <c r="S1155" s="15"/>
      <c r="T1155" s="20" t="s">
        <v>4139</v>
      </c>
      <c r="U1155" s="14" t="str">
        <f ca="1">VLOOKUP(T1155,[1]sheet1!$C$1:$D$65536,2,0)</f>
        <v>17380656138</v>
      </c>
      <c r="V1155" s="17">
        <v>41821</v>
      </c>
      <c r="W1155" s="15" t="s">
        <v>36</v>
      </c>
      <c r="X1155" s="21">
        <f t="shared" si="38"/>
        <v>3</v>
      </c>
      <c r="Y1155" s="21">
        <f t="shared" ref="Y1155:Y1164" si="39">IF(X1155&gt;=20,15,IF(X1155&gt;=10,10,IF(X1155&gt;=1,5,0)))</f>
        <v>5</v>
      </c>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21"/>
      <c r="ET1155" s="21"/>
      <c r="EU1155" s="21"/>
      <c r="EV1155" s="21"/>
      <c r="EW1155" s="21"/>
      <c r="EX1155" s="21"/>
      <c r="EY1155" s="21"/>
      <c r="EZ1155" s="21"/>
      <c r="FA1155" s="21"/>
      <c r="FB1155" s="21"/>
      <c r="FC1155" s="21"/>
      <c r="FD1155" s="21"/>
      <c r="FE1155" s="21"/>
      <c r="FF1155" s="21"/>
      <c r="FG1155" s="21"/>
      <c r="FH1155" s="21"/>
      <c r="FI1155" s="21"/>
      <c r="FJ1155" s="21"/>
      <c r="FK1155" s="21"/>
      <c r="FL1155" s="21"/>
      <c r="FM1155" s="21"/>
      <c r="FN1155" s="21"/>
      <c r="FO1155" s="21"/>
      <c r="FP1155" s="21"/>
      <c r="FQ1155" s="21"/>
      <c r="FR1155" s="21"/>
      <c r="FS1155" s="21"/>
      <c r="FT1155" s="21"/>
      <c r="FU1155" s="21"/>
      <c r="FV1155" s="21"/>
      <c r="FW1155" s="21"/>
      <c r="FX1155" s="21"/>
      <c r="FY1155" s="21"/>
      <c r="FZ1155" s="21"/>
      <c r="GA1155" s="21"/>
      <c r="GB1155" s="21"/>
      <c r="GC1155" s="21"/>
      <c r="GD1155" s="21"/>
      <c r="GE1155" s="21"/>
      <c r="GF1155" s="21"/>
      <c r="GG1155" s="21"/>
      <c r="GH1155" s="21"/>
      <c r="GI1155" s="21"/>
      <c r="GJ1155" s="21"/>
      <c r="GK1155" s="21"/>
      <c r="GL1155" s="21"/>
      <c r="GM1155" s="21"/>
      <c r="GN1155" s="21"/>
      <c r="GO1155" s="21"/>
      <c r="GP1155" s="21"/>
      <c r="GQ1155" s="21"/>
      <c r="GR1155" s="21"/>
      <c r="GS1155" s="21"/>
      <c r="GT1155" s="21"/>
      <c r="GU1155" s="21"/>
      <c r="GV1155" s="21"/>
      <c r="GW1155" s="21"/>
      <c r="GX1155" s="21"/>
      <c r="GY1155" s="21"/>
      <c r="GZ1155" s="21"/>
      <c r="HA1155" s="21"/>
      <c r="HB1155" s="21"/>
      <c r="HC1155" s="21"/>
      <c r="HD1155" s="21"/>
      <c r="HE1155" s="21"/>
      <c r="HF1155" s="21"/>
      <c r="HG1155" s="21"/>
      <c r="HH1155" s="21"/>
      <c r="HI1155" s="21"/>
      <c r="HJ1155" s="21"/>
      <c r="HK1155" s="21"/>
      <c r="HL1155" s="21"/>
      <c r="HM1155" s="21"/>
      <c r="HN1155" s="21"/>
      <c r="HO1155" s="21"/>
      <c r="HP1155" s="21"/>
      <c r="HQ1155" s="21"/>
      <c r="HR1155" s="21"/>
      <c r="HS1155" s="21"/>
      <c r="HT1155" s="21"/>
    </row>
    <row r="1156" s="9" customFormat="1" ht="30" customHeight="1" spans="1:228">
      <c r="A1156" s="10">
        <v>22</v>
      </c>
      <c r="B1156" s="14" t="s">
        <v>4140</v>
      </c>
      <c r="C1156" s="15" t="s">
        <v>4077</v>
      </c>
      <c r="D1156" s="15"/>
      <c r="E1156" s="15">
        <v>1526</v>
      </c>
      <c r="F1156" s="16" t="s">
        <v>4141</v>
      </c>
      <c r="G1156" s="15" t="s">
        <v>56</v>
      </c>
      <c r="H1156" s="15" t="s">
        <v>40</v>
      </c>
      <c r="I1156" s="15"/>
      <c r="J1156" s="15" t="s">
        <v>41</v>
      </c>
      <c r="K1156" s="17">
        <v>33730</v>
      </c>
      <c r="L1156" s="15">
        <v>26</v>
      </c>
      <c r="M1156" s="15" t="s">
        <v>30</v>
      </c>
      <c r="N1156" s="15" t="s">
        <v>31</v>
      </c>
      <c r="O1156" s="15" t="s">
        <v>91</v>
      </c>
      <c r="P1156" s="16" t="s">
        <v>1087</v>
      </c>
      <c r="Q1156" s="19">
        <v>42185</v>
      </c>
      <c r="R1156" s="15" t="s">
        <v>57</v>
      </c>
      <c r="S1156" s="15"/>
      <c r="T1156" s="20" t="s">
        <v>4142</v>
      </c>
      <c r="U1156" s="14" t="str">
        <f ca="1">VLOOKUP(T1156,[1]sheet1!$C$1:$D$65536,2,0)</f>
        <v>13880145450</v>
      </c>
      <c r="V1156" s="17">
        <v>43221</v>
      </c>
      <c r="W1156" s="15" t="s">
        <v>66</v>
      </c>
      <c r="X1156" s="21">
        <f t="shared" si="38"/>
        <v>0</v>
      </c>
      <c r="Y1156" s="21">
        <f t="shared" si="39"/>
        <v>0</v>
      </c>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21"/>
      <c r="ET1156" s="21"/>
      <c r="EU1156" s="21"/>
      <c r="EV1156" s="21"/>
      <c r="EW1156" s="21"/>
      <c r="EX1156" s="21"/>
      <c r="EY1156" s="21"/>
      <c r="EZ1156" s="21"/>
      <c r="FA1156" s="21"/>
      <c r="FB1156" s="21"/>
      <c r="FC1156" s="21"/>
      <c r="FD1156" s="21"/>
      <c r="FE1156" s="21"/>
      <c r="FF1156" s="21"/>
      <c r="FG1156" s="21"/>
      <c r="FH1156" s="21"/>
      <c r="FI1156" s="21"/>
      <c r="FJ1156" s="21"/>
      <c r="FK1156" s="21"/>
      <c r="FL1156" s="21"/>
      <c r="FM1156" s="21"/>
      <c r="FN1156" s="21"/>
      <c r="FO1156" s="21"/>
      <c r="FP1156" s="21"/>
      <c r="FQ1156" s="21"/>
      <c r="FR1156" s="21"/>
      <c r="FS1156" s="21"/>
      <c r="FT1156" s="21"/>
      <c r="FU1156" s="21"/>
      <c r="FV1156" s="21"/>
      <c r="FW1156" s="21"/>
      <c r="FX1156" s="21"/>
      <c r="FY1156" s="21"/>
      <c r="FZ1156" s="21"/>
      <c r="GA1156" s="21"/>
      <c r="GB1156" s="21"/>
      <c r="GC1156" s="21"/>
      <c r="GD1156" s="21"/>
      <c r="GE1156" s="21"/>
      <c r="GF1156" s="21"/>
      <c r="GG1156" s="21"/>
      <c r="GH1156" s="21"/>
      <c r="GI1156" s="21"/>
      <c r="GJ1156" s="21"/>
      <c r="GK1156" s="21"/>
      <c r="GL1156" s="21"/>
      <c r="GM1156" s="21"/>
      <c r="GN1156" s="21"/>
      <c r="GO1156" s="21"/>
      <c r="GP1156" s="21"/>
      <c r="GQ1156" s="21"/>
      <c r="GR1156" s="21"/>
      <c r="GS1156" s="21"/>
      <c r="GT1156" s="21"/>
      <c r="GU1156" s="21"/>
      <c r="GV1156" s="21"/>
      <c r="GW1156" s="21"/>
      <c r="GX1156" s="21"/>
      <c r="GY1156" s="21"/>
      <c r="GZ1156" s="21"/>
      <c r="HA1156" s="21"/>
      <c r="HB1156" s="21"/>
      <c r="HC1156" s="21"/>
      <c r="HD1156" s="21"/>
      <c r="HE1156" s="21"/>
      <c r="HF1156" s="21"/>
      <c r="HG1156" s="21"/>
      <c r="HH1156" s="21"/>
      <c r="HI1156" s="21"/>
      <c r="HJ1156" s="21"/>
      <c r="HK1156" s="21"/>
      <c r="HL1156" s="21"/>
      <c r="HM1156" s="21"/>
      <c r="HN1156" s="21"/>
      <c r="HO1156" s="21"/>
      <c r="HP1156" s="21"/>
      <c r="HQ1156" s="21"/>
      <c r="HR1156" s="21"/>
      <c r="HS1156" s="21"/>
      <c r="HT1156" s="21"/>
    </row>
    <row r="1157" s="9" customFormat="1" ht="30" customHeight="1" spans="1:228">
      <c r="A1157" s="10">
        <v>1</v>
      </c>
      <c r="B1157" s="14" t="s">
        <v>4143</v>
      </c>
      <c r="C1157" s="15" t="s">
        <v>4144</v>
      </c>
      <c r="D1157" s="15"/>
      <c r="E1157" s="15" t="s">
        <v>4145</v>
      </c>
      <c r="F1157" s="16" t="s">
        <v>4146</v>
      </c>
      <c r="G1157" s="15" t="s">
        <v>681</v>
      </c>
      <c r="H1157" s="15" t="s">
        <v>40</v>
      </c>
      <c r="I1157" s="15"/>
      <c r="J1157" s="15" t="s">
        <v>29</v>
      </c>
      <c r="K1157" s="17">
        <v>20885</v>
      </c>
      <c r="L1157" s="15">
        <v>61</v>
      </c>
      <c r="M1157" s="15" t="s">
        <v>30</v>
      </c>
      <c r="N1157" s="15" t="s">
        <v>130</v>
      </c>
      <c r="O1157" s="15"/>
      <c r="P1157" s="16" t="s">
        <v>4147</v>
      </c>
      <c r="Q1157" s="19">
        <v>31973</v>
      </c>
      <c r="R1157" s="15" t="s">
        <v>61</v>
      </c>
      <c r="S1157" s="15"/>
      <c r="T1157" s="24" t="s">
        <v>4148</v>
      </c>
      <c r="U1157" s="14" t="str">
        <f ca="1">VLOOKUP(T1157,[1]sheet1!$C$1:$D$65536,2,0)</f>
        <v>15328002613</v>
      </c>
      <c r="V1157" s="17">
        <v>28095</v>
      </c>
      <c r="W1157" s="15" t="s">
        <v>80</v>
      </c>
      <c r="X1157" s="23">
        <f t="shared" si="38"/>
        <v>41</v>
      </c>
      <c r="Y1157" s="21">
        <f t="shared" si="39"/>
        <v>15</v>
      </c>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21"/>
      <c r="ET1157" s="21"/>
      <c r="EU1157" s="21"/>
      <c r="EV1157" s="21"/>
      <c r="EW1157" s="21"/>
      <c r="EX1157" s="21"/>
      <c r="EY1157" s="21"/>
      <c r="EZ1157" s="21"/>
      <c r="FA1157" s="21"/>
      <c r="FB1157" s="21"/>
      <c r="FC1157" s="21"/>
      <c r="FD1157" s="21"/>
      <c r="FE1157" s="21"/>
      <c r="FF1157" s="21"/>
      <c r="FG1157" s="21"/>
      <c r="FH1157" s="21"/>
      <c r="FI1157" s="21"/>
      <c r="FJ1157" s="21"/>
      <c r="FK1157" s="21"/>
      <c r="FL1157" s="21"/>
      <c r="FM1157" s="21"/>
      <c r="FN1157" s="21"/>
      <c r="FO1157" s="21"/>
      <c r="FP1157" s="21"/>
      <c r="FQ1157" s="21"/>
      <c r="FR1157" s="21"/>
      <c r="FS1157" s="21"/>
      <c r="FT1157" s="21"/>
      <c r="FU1157" s="21"/>
      <c r="FV1157" s="21"/>
      <c r="FW1157" s="21"/>
      <c r="FX1157" s="21"/>
      <c r="FY1157" s="21"/>
      <c r="FZ1157" s="21"/>
      <c r="GA1157" s="21"/>
      <c r="GB1157" s="21"/>
      <c r="GC1157" s="21"/>
      <c r="GD1157" s="21"/>
      <c r="GE1157" s="21"/>
      <c r="GF1157" s="21"/>
      <c r="GG1157" s="21"/>
      <c r="GH1157" s="21"/>
      <c r="GI1157" s="21"/>
      <c r="GJ1157" s="21"/>
      <c r="GK1157" s="21"/>
      <c r="GL1157" s="21"/>
      <c r="GM1157" s="21"/>
      <c r="GN1157" s="21"/>
      <c r="GO1157" s="21"/>
      <c r="GP1157" s="21"/>
      <c r="GQ1157" s="21"/>
      <c r="GR1157" s="21"/>
      <c r="GS1157" s="21"/>
      <c r="GT1157" s="21"/>
      <c r="GU1157" s="21"/>
      <c r="GV1157" s="21"/>
      <c r="GW1157" s="21"/>
      <c r="GX1157" s="21"/>
      <c r="GY1157" s="21"/>
      <c r="GZ1157" s="21"/>
      <c r="HA1157" s="21"/>
      <c r="HB1157" s="21"/>
      <c r="HC1157" s="21"/>
      <c r="HD1157" s="21"/>
      <c r="HE1157" s="21"/>
      <c r="HF1157" s="21"/>
      <c r="HG1157" s="21"/>
      <c r="HH1157" s="21"/>
      <c r="HI1157" s="21"/>
      <c r="HJ1157" s="21"/>
      <c r="HK1157" s="21"/>
      <c r="HL1157" s="21"/>
      <c r="HM1157" s="21"/>
      <c r="HN1157" s="21"/>
      <c r="HO1157" s="21"/>
      <c r="HP1157" s="21"/>
      <c r="HQ1157" s="21"/>
      <c r="HR1157" s="21"/>
      <c r="HS1157" s="21"/>
      <c r="HT1157" s="21"/>
    </row>
    <row r="1158" s="9" customFormat="1" ht="30" customHeight="1" spans="1:228">
      <c r="A1158" s="10">
        <v>2</v>
      </c>
      <c r="B1158" s="14" t="s">
        <v>4149</v>
      </c>
      <c r="C1158" s="15" t="s">
        <v>4144</v>
      </c>
      <c r="D1158" s="15"/>
      <c r="E1158" s="15">
        <v>103</v>
      </c>
      <c r="F1158" s="16" t="s">
        <v>4150</v>
      </c>
      <c r="G1158" s="15" t="s">
        <v>27</v>
      </c>
      <c r="H1158" s="15" t="s">
        <v>40</v>
      </c>
      <c r="I1158" s="15"/>
      <c r="J1158" s="15" t="s">
        <v>41</v>
      </c>
      <c r="K1158" s="17">
        <v>30188</v>
      </c>
      <c r="L1158" s="15">
        <v>35</v>
      </c>
      <c r="M1158" s="15" t="s">
        <v>30</v>
      </c>
      <c r="N1158" s="15" t="s">
        <v>31</v>
      </c>
      <c r="O1158" s="15" t="s">
        <v>32</v>
      </c>
      <c r="P1158" s="16" t="s">
        <v>4147</v>
      </c>
      <c r="Q1158" s="19">
        <v>38563</v>
      </c>
      <c r="R1158" s="15" t="s">
        <v>34</v>
      </c>
      <c r="S1158" s="15"/>
      <c r="T1158" s="24" t="s">
        <v>4151</v>
      </c>
      <c r="U1158" s="14" t="str">
        <f ca="1">VLOOKUP(T1158,[1]sheet1!$C$1:$D$65536,2,0)</f>
        <v>13980567080</v>
      </c>
      <c r="V1158" s="17">
        <v>38565</v>
      </c>
      <c r="W1158" s="15" t="s">
        <v>80</v>
      </c>
      <c r="X1158" s="21">
        <f t="shared" si="38"/>
        <v>12</v>
      </c>
      <c r="Y1158" s="21">
        <f t="shared" si="39"/>
        <v>10</v>
      </c>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1"/>
      <c r="FH1158" s="21"/>
      <c r="FI1158" s="21"/>
      <c r="FJ1158" s="21"/>
      <c r="FK1158" s="21"/>
      <c r="FL1158" s="21"/>
      <c r="FM1158" s="21"/>
      <c r="FN1158" s="21"/>
      <c r="FO1158" s="21"/>
      <c r="FP1158" s="21"/>
      <c r="FQ1158" s="21"/>
      <c r="FR1158" s="21"/>
      <c r="FS1158" s="21"/>
      <c r="FT1158" s="21"/>
      <c r="FU1158" s="21"/>
      <c r="FV1158" s="21"/>
      <c r="FW1158" s="21"/>
      <c r="FX1158" s="21"/>
      <c r="FY1158" s="21"/>
      <c r="FZ1158" s="21"/>
      <c r="GA1158" s="21"/>
      <c r="GB1158" s="21"/>
      <c r="GC1158" s="21"/>
      <c r="GD1158" s="21"/>
      <c r="GE1158" s="21"/>
      <c r="GF1158" s="21"/>
      <c r="GG1158" s="21"/>
      <c r="GH1158" s="21"/>
      <c r="GI1158" s="21"/>
      <c r="GJ1158" s="21"/>
      <c r="GK1158" s="21"/>
      <c r="GL1158" s="21"/>
      <c r="GM1158" s="21"/>
      <c r="GN1158" s="21"/>
      <c r="GO1158" s="21"/>
      <c r="GP1158" s="21"/>
      <c r="GQ1158" s="21"/>
      <c r="GR1158" s="21"/>
      <c r="GS1158" s="21"/>
      <c r="GT1158" s="21"/>
      <c r="GU1158" s="21"/>
      <c r="GV1158" s="21"/>
      <c r="GW1158" s="21"/>
      <c r="GX1158" s="21"/>
      <c r="GY1158" s="21"/>
      <c r="GZ1158" s="21"/>
      <c r="HA1158" s="21"/>
      <c r="HB1158" s="21"/>
      <c r="HC1158" s="21"/>
      <c r="HD1158" s="21"/>
      <c r="HE1158" s="21"/>
      <c r="HF1158" s="21"/>
      <c r="HG1158" s="21"/>
      <c r="HH1158" s="21"/>
      <c r="HI1158" s="21"/>
      <c r="HJ1158" s="21"/>
      <c r="HK1158" s="21"/>
      <c r="HL1158" s="21"/>
      <c r="HM1158" s="21"/>
      <c r="HN1158" s="21"/>
      <c r="HO1158" s="21"/>
      <c r="HP1158" s="21"/>
      <c r="HQ1158" s="21"/>
      <c r="HR1158" s="21"/>
      <c r="HS1158" s="21"/>
      <c r="HT1158" s="21"/>
    </row>
    <row r="1159" s="9" customFormat="1" ht="30" customHeight="1" spans="1:228">
      <c r="A1159" s="10">
        <v>3</v>
      </c>
      <c r="B1159" s="14" t="s">
        <v>4152</v>
      </c>
      <c r="C1159" s="15" t="s">
        <v>4144</v>
      </c>
      <c r="D1159" s="15"/>
      <c r="E1159" s="15">
        <v>444</v>
      </c>
      <c r="F1159" s="16" t="s">
        <v>4153</v>
      </c>
      <c r="G1159" s="15" t="s">
        <v>27</v>
      </c>
      <c r="H1159" s="15" t="s">
        <v>40</v>
      </c>
      <c r="I1159" s="15"/>
      <c r="J1159" s="15" t="s">
        <v>41</v>
      </c>
      <c r="K1159" s="17">
        <v>25286</v>
      </c>
      <c r="L1159" s="15">
        <v>49</v>
      </c>
      <c r="M1159" s="15" t="s">
        <v>30</v>
      </c>
      <c r="N1159" s="15" t="s">
        <v>130</v>
      </c>
      <c r="O1159" s="15"/>
      <c r="P1159" s="16" t="s">
        <v>4147</v>
      </c>
      <c r="Q1159" s="19">
        <v>38188</v>
      </c>
      <c r="R1159" s="15" t="s">
        <v>57</v>
      </c>
      <c r="S1159" s="15"/>
      <c r="T1159" s="24" t="s">
        <v>4154</v>
      </c>
      <c r="U1159" s="14" t="str">
        <f ca="1">VLOOKUP(T1159,[1]sheet1!$C$1:$D$65536,2,0)</f>
        <v>15982335900</v>
      </c>
      <c r="V1159" s="17">
        <v>31851</v>
      </c>
      <c r="W1159" s="15" t="s">
        <v>36</v>
      </c>
      <c r="X1159" s="21">
        <f t="shared" si="38"/>
        <v>30</v>
      </c>
      <c r="Y1159" s="21">
        <f t="shared" si="39"/>
        <v>15</v>
      </c>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21"/>
      <c r="ET1159" s="21"/>
      <c r="EU1159" s="21"/>
      <c r="EV1159" s="21"/>
      <c r="EW1159" s="21"/>
      <c r="EX1159" s="21"/>
      <c r="EY1159" s="21"/>
      <c r="EZ1159" s="21"/>
      <c r="FA1159" s="21"/>
      <c r="FB1159" s="21"/>
      <c r="FC1159" s="21"/>
      <c r="FD1159" s="21"/>
      <c r="FE1159" s="21"/>
      <c r="FF1159" s="21"/>
      <c r="FG1159" s="21"/>
      <c r="FH1159" s="21"/>
      <c r="FI1159" s="21"/>
      <c r="FJ1159" s="21"/>
      <c r="FK1159" s="21"/>
      <c r="FL1159" s="21"/>
      <c r="FM1159" s="21"/>
      <c r="FN1159" s="21"/>
      <c r="FO1159" s="21"/>
      <c r="FP1159" s="21"/>
      <c r="FQ1159" s="21"/>
      <c r="FR1159" s="21"/>
      <c r="FS1159" s="21"/>
      <c r="FT1159" s="21"/>
      <c r="FU1159" s="21"/>
      <c r="FV1159" s="21"/>
      <c r="FW1159" s="21"/>
      <c r="FX1159" s="21"/>
      <c r="FY1159" s="21"/>
      <c r="FZ1159" s="21"/>
      <c r="GA1159" s="21"/>
      <c r="GB1159" s="21"/>
      <c r="GC1159" s="21"/>
      <c r="GD1159" s="21"/>
      <c r="GE1159" s="21"/>
      <c r="GF1159" s="21"/>
      <c r="GG1159" s="21"/>
      <c r="GH1159" s="21"/>
      <c r="GI1159" s="21"/>
      <c r="GJ1159" s="21"/>
      <c r="GK1159" s="21"/>
      <c r="GL1159" s="21"/>
      <c r="GM1159" s="21"/>
      <c r="GN1159" s="21"/>
      <c r="GO1159" s="21"/>
      <c r="GP1159" s="21"/>
      <c r="GQ1159" s="21"/>
      <c r="GR1159" s="21"/>
      <c r="GS1159" s="21"/>
      <c r="GT1159" s="21"/>
      <c r="GU1159" s="21"/>
      <c r="GV1159" s="21"/>
      <c r="GW1159" s="21"/>
      <c r="GX1159" s="21"/>
      <c r="GY1159" s="21"/>
      <c r="GZ1159" s="21"/>
      <c r="HA1159" s="21"/>
      <c r="HB1159" s="21"/>
      <c r="HC1159" s="21"/>
      <c r="HD1159" s="21"/>
      <c r="HE1159" s="21"/>
      <c r="HF1159" s="21"/>
      <c r="HG1159" s="21"/>
      <c r="HH1159" s="21"/>
      <c r="HI1159" s="21"/>
      <c r="HJ1159" s="21"/>
      <c r="HK1159" s="21"/>
      <c r="HL1159" s="21"/>
      <c r="HM1159" s="21"/>
      <c r="HN1159" s="21"/>
      <c r="HO1159" s="21"/>
      <c r="HP1159" s="21"/>
      <c r="HQ1159" s="21"/>
      <c r="HR1159" s="21"/>
      <c r="HS1159" s="21"/>
      <c r="HT1159" s="21"/>
    </row>
    <row r="1160" s="9" customFormat="1" ht="30" customHeight="1" spans="1:228">
      <c r="A1160" s="10">
        <v>4</v>
      </c>
      <c r="B1160" s="14" t="s">
        <v>4155</v>
      </c>
      <c r="C1160" s="15" t="s">
        <v>4144</v>
      </c>
      <c r="D1160" s="15"/>
      <c r="E1160" s="15">
        <v>153</v>
      </c>
      <c r="F1160" s="16" t="s">
        <v>4156</v>
      </c>
      <c r="G1160" s="15" t="s">
        <v>27</v>
      </c>
      <c r="H1160" s="15" t="s">
        <v>40</v>
      </c>
      <c r="I1160" s="15"/>
      <c r="J1160" s="15" t="s">
        <v>29</v>
      </c>
      <c r="K1160" s="17">
        <v>21786</v>
      </c>
      <c r="L1160" s="15">
        <v>58</v>
      </c>
      <c r="M1160" s="15" t="s">
        <v>30</v>
      </c>
      <c r="N1160" s="15" t="s">
        <v>491</v>
      </c>
      <c r="O1160" s="15"/>
      <c r="P1160" s="16" t="s">
        <v>4147</v>
      </c>
      <c r="Q1160" s="19">
        <v>31243</v>
      </c>
      <c r="R1160" s="15" t="s">
        <v>61</v>
      </c>
      <c r="S1160" s="15"/>
      <c r="T1160" s="24" t="s">
        <v>4157</v>
      </c>
      <c r="U1160" s="14" t="str">
        <f ca="1">VLOOKUP(T1160,[1]sheet1!$C$1:$D$65536,2,0)</f>
        <v>13880132827</v>
      </c>
      <c r="V1160" s="17">
        <v>29556</v>
      </c>
      <c r="W1160" s="15" t="s">
        <v>36</v>
      </c>
      <c r="X1160" s="21">
        <f t="shared" si="38"/>
        <v>37</v>
      </c>
      <c r="Y1160" s="21">
        <f t="shared" si="39"/>
        <v>15</v>
      </c>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21"/>
      <c r="ET1160" s="21"/>
      <c r="EU1160" s="21"/>
      <c r="EV1160" s="21"/>
      <c r="EW1160" s="21"/>
      <c r="EX1160" s="21"/>
      <c r="EY1160" s="21"/>
      <c r="EZ1160" s="21"/>
      <c r="FA1160" s="21"/>
      <c r="FB1160" s="21"/>
      <c r="FC1160" s="21"/>
      <c r="FD1160" s="21"/>
      <c r="FE1160" s="21"/>
      <c r="FF1160" s="21"/>
      <c r="FG1160" s="21"/>
      <c r="FH1160" s="21"/>
      <c r="FI1160" s="21"/>
      <c r="FJ1160" s="21"/>
      <c r="FK1160" s="21"/>
      <c r="FL1160" s="21"/>
      <c r="FM1160" s="21"/>
      <c r="FN1160" s="21"/>
      <c r="FO1160" s="21"/>
      <c r="FP1160" s="21"/>
      <c r="FQ1160" s="21"/>
      <c r="FR1160" s="21"/>
      <c r="FS1160" s="21"/>
      <c r="FT1160" s="21"/>
      <c r="FU1160" s="21"/>
      <c r="FV1160" s="21"/>
      <c r="FW1160" s="21"/>
      <c r="FX1160" s="21"/>
      <c r="FY1160" s="21"/>
      <c r="FZ1160" s="21"/>
      <c r="GA1160" s="21"/>
      <c r="GB1160" s="21"/>
      <c r="GC1160" s="21"/>
      <c r="GD1160" s="21"/>
      <c r="GE1160" s="21"/>
      <c r="GF1160" s="21"/>
      <c r="GG1160" s="21"/>
      <c r="GH1160" s="21"/>
      <c r="GI1160" s="21"/>
      <c r="GJ1160" s="21"/>
      <c r="GK1160" s="21"/>
      <c r="GL1160" s="21"/>
      <c r="GM1160" s="21"/>
      <c r="GN1160" s="21"/>
      <c r="GO1160" s="21"/>
      <c r="GP1160" s="21"/>
      <c r="GQ1160" s="21"/>
      <c r="GR1160" s="21"/>
      <c r="GS1160" s="21"/>
      <c r="GT1160" s="21"/>
      <c r="GU1160" s="21"/>
      <c r="GV1160" s="21"/>
      <c r="GW1160" s="21"/>
      <c r="GX1160" s="21"/>
      <c r="GY1160" s="21"/>
      <c r="GZ1160" s="21"/>
      <c r="HA1160" s="21"/>
      <c r="HB1160" s="21"/>
      <c r="HC1160" s="21"/>
      <c r="HD1160" s="21"/>
      <c r="HE1160" s="21"/>
      <c r="HF1160" s="21"/>
      <c r="HG1160" s="21"/>
      <c r="HH1160" s="21"/>
      <c r="HI1160" s="21"/>
      <c r="HJ1160" s="21"/>
      <c r="HK1160" s="21"/>
      <c r="HL1160" s="21"/>
      <c r="HM1160" s="21"/>
      <c r="HN1160" s="21"/>
      <c r="HO1160" s="21"/>
      <c r="HP1160" s="21"/>
      <c r="HQ1160" s="21"/>
      <c r="HR1160" s="21"/>
      <c r="HS1160" s="21"/>
      <c r="HT1160" s="21"/>
    </row>
    <row r="1161" s="9" customFormat="1" ht="30" customHeight="1" spans="1:228">
      <c r="A1161" s="10">
        <v>5</v>
      </c>
      <c r="B1161" s="14" t="s">
        <v>4158</v>
      </c>
      <c r="C1161" s="15" t="s">
        <v>4144</v>
      </c>
      <c r="D1161" s="15"/>
      <c r="E1161" s="15">
        <v>467</v>
      </c>
      <c r="F1161" s="16" t="s">
        <v>4159</v>
      </c>
      <c r="G1161" s="15" t="s">
        <v>27</v>
      </c>
      <c r="H1161" s="15" t="s">
        <v>40</v>
      </c>
      <c r="I1161" s="15"/>
      <c r="J1161" s="15" t="s">
        <v>41</v>
      </c>
      <c r="K1161" s="17">
        <v>29134</v>
      </c>
      <c r="L1161" s="15">
        <v>38</v>
      </c>
      <c r="M1161" s="15" t="s">
        <v>30</v>
      </c>
      <c r="N1161" s="15" t="s">
        <v>31</v>
      </c>
      <c r="O1161" s="15" t="s">
        <v>32</v>
      </c>
      <c r="P1161" s="16" t="s">
        <v>4147</v>
      </c>
      <c r="Q1161" s="19">
        <v>37802</v>
      </c>
      <c r="R1161" s="15" t="s">
        <v>61</v>
      </c>
      <c r="S1161" s="15"/>
      <c r="T1161" s="24" t="s">
        <v>4160</v>
      </c>
      <c r="U1161" s="14" t="str">
        <f ca="1">VLOOKUP(T1161,[1]sheet1!$C$1:$D$65536,2,0)</f>
        <v>13880119496</v>
      </c>
      <c r="V1161" s="17">
        <v>38078</v>
      </c>
      <c r="W1161" s="15" t="s">
        <v>36</v>
      </c>
      <c r="X1161" s="21">
        <f t="shared" si="38"/>
        <v>13</v>
      </c>
      <c r="Y1161" s="21">
        <f t="shared" si="39"/>
        <v>10</v>
      </c>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21"/>
      <c r="ET1161" s="21"/>
      <c r="EU1161" s="21"/>
      <c r="EV1161" s="21"/>
      <c r="EW1161" s="21"/>
      <c r="EX1161" s="21"/>
      <c r="EY1161" s="21"/>
      <c r="EZ1161" s="21"/>
      <c r="FA1161" s="21"/>
      <c r="FB1161" s="21"/>
      <c r="FC1161" s="21"/>
      <c r="FD1161" s="21"/>
      <c r="FE1161" s="21"/>
      <c r="FF1161" s="21"/>
      <c r="FG1161" s="21"/>
      <c r="FH1161" s="21"/>
      <c r="FI1161" s="21"/>
      <c r="FJ1161" s="21"/>
      <c r="FK1161" s="21"/>
      <c r="FL1161" s="21"/>
      <c r="FM1161" s="21"/>
      <c r="FN1161" s="21"/>
      <c r="FO1161" s="21"/>
      <c r="FP1161" s="21"/>
      <c r="FQ1161" s="21"/>
      <c r="FR1161" s="21"/>
      <c r="FS1161" s="21"/>
      <c r="FT1161" s="21"/>
      <c r="FU1161" s="21"/>
      <c r="FV1161" s="21"/>
      <c r="FW1161" s="21"/>
      <c r="FX1161" s="21"/>
      <c r="FY1161" s="21"/>
      <c r="FZ1161" s="21"/>
      <c r="GA1161" s="21"/>
      <c r="GB1161" s="21"/>
      <c r="GC1161" s="21"/>
      <c r="GD1161" s="21"/>
      <c r="GE1161" s="21"/>
      <c r="GF1161" s="21"/>
      <c r="GG1161" s="21"/>
      <c r="GH1161" s="21"/>
      <c r="GI1161" s="21"/>
      <c r="GJ1161" s="21"/>
      <c r="GK1161" s="21"/>
      <c r="GL1161" s="21"/>
      <c r="GM1161" s="21"/>
      <c r="GN1161" s="21"/>
      <c r="GO1161" s="21"/>
      <c r="GP1161" s="21"/>
      <c r="GQ1161" s="21"/>
      <c r="GR1161" s="21"/>
      <c r="GS1161" s="21"/>
      <c r="GT1161" s="21"/>
      <c r="GU1161" s="21"/>
      <c r="GV1161" s="21"/>
      <c r="GW1161" s="21"/>
      <c r="GX1161" s="21"/>
      <c r="GY1161" s="21"/>
      <c r="GZ1161" s="21"/>
      <c r="HA1161" s="21"/>
      <c r="HB1161" s="21"/>
      <c r="HC1161" s="21"/>
      <c r="HD1161" s="21"/>
      <c r="HE1161" s="21"/>
      <c r="HF1161" s="21"/>
      <c r="HG1161" s="21"/>
      <c r="HH1161" s="21"/>
      <c r="HI1161" s="21"/>
      <c r="HJ1161" s="21"/>
      <c r="HK1161" s="21"/>
      <c r="HL1161" s="21"/>
      <c r="HM1161" s="21"/>
      <c r="HN1161" s="21"/>
      <c r="HO1161" s="21"/>
      <c r="HP1161" s="21"/>
      <c r="HQ1161" s="21"/>
      <c r="HR1161" s="21"/>
      <c r="HS1161" s="21"/>
      <c r="HT1161" s="21"/>
    </row>
    <row r="1162" s="9" customFormat="1" ht="30" customHeight="1" spans="1:228">
      <c r="A1162" s="10">
        <v>6</v>
      </c>
      <c r="B1162" s="14" t="s">
        <v>4161</v>
      </c>
      <c r="C1162" s="15" t="s">
        <v>4144</v>
      </c>
      <c r="D1162" s="15"/>
      <c r="E1162" s="15">
        <v>334</v>
      </c>
      <c r="F1162" s="16" t="s">
        <v>4162</v>
      </c>
      <c r="G1162" s="15" t="s">
        <v>27</v>
      </c>
      <c r="H1162" s="15" t="s">
        <v>40</v>
      </c>
      <c r="I1162" s="15"/>
      <c r="J1162" s="15" t="s">
        <v>41</v>
      </c>
      <c r="K1162" s="17" t="s">
        <v>4163</v>
      </c>
      <c r="L1162" s="15">
        <v>40</v>
      </c>
      <c r="M1162" s="15" t="s">
        <v>30</v>
      </c>
      <c r="N1162" s="15" t="s">
        <v>31</v>
      </c>
      <c r="O1162" s="15"/>
      <c r="P1162" s="16" t="s">
        <v>4147</v>
      </c>
      <c r="Q1162" s="19">
        <v>38768</v>
      </c>
      <c r="R1162" s="15" t="s">
        <v>34</v>
      </c>
      <c r="S1162" s="15"/>
      <c r="T1162" s="24" t="s">
        <v>4164</v>
      </c>
      <c r="U1162" s="14" t="str">
        <f ca="1">VLOOKUP(T1162,[1]sheet1!$C$1:$D$65536,2,0)</f>
        <v>13708203089</v>
      </c>
      <c r="V1162" s="17">
        <v>36161</v>
      </c>
      <c r="W1162" s="15" t="s">
        <v>36</v>
      </c>
      <c r="X1162" s="21">
        <f t="shared" si="38"/>
        <v>19</v>
      </c>
      <c r="Y1162" s="21">
        <f t="shared" si="39"/>
        <v>10</v>
      </c>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21"/>
      <c r="ET1162" s="21"/>
      <c r="EU1162" s="21"/>
      <c r="EV1162" s="21"/>
      <c r="EW1162" s="21"/>
      <c r="EX1162" s="21"/>
      <c r="EY1162" s="21"/>
      <c r="EZ1162" s="21"/>
      <c r="FA1162" s="21"/>
      <c r="FB1162" s="21"/>
      <c r="FC1162" s="21"/>
      <c r="FD1162" s="21"/>
      <c r="FE1162" s="21"/>
      <c r="FF1162" s="21"/>
      <c r="FG1162" s="21"/>
      <c r="FH1162" s="21"/>
      <c r="FI1162" s="21"/>
      <c r="FJ1162" s="21"/>
      <c r="FK1162" s="21"/>
      <c r="FL1162" s="21"/>
      <c r="FM1162" s="21"/>
      <c r="FN1162" s="21"/>
      <c r="FO1162" s="21"/>
      <c r="FP1162" s="21"/>
      <c r="FQ1162" s="21"/>
      <c r="FR1162" s="21"/>
      <c r="FS1162" s="21"/>
      <c r="FT1162" s="21"/>
      <c r="FU1162" s="21"/>
      <c r="FV1162" s="21"/>
      <c r="FW1162" s="21"/>
      <c r="FX1162" s="21"/>
      <c r="FY1162" s="21"/>
      <c r="FZ1162" s="21"/>
      <c r="GA1162" s="21"/>
      <c r="GB1162" s="21"/>
      <c r="GC1162" s="21"/>
      <c r="GD1162" s="21"/>
      <c r="GE1162" s="21"/>
      <c r="GF1162" s="21"/>
      <c r="GG1162" s="21"/>
      <c r="GH1162" s="21"/>
      <c r="GI1162" s="21"/>
      <c r="GJ1162" s="21"/>
      <c r="GK1162" s="21"/>
      <c r="GL1162" s="21"/>
      <c r="GM1162" s="21"/>
      <c r="GN1162" s="21"/>
      <c r="GO1162" s="21"/>
      <c r="GP1162" s="21"/>
      <c r="GQ1162" s="21"/>
      <c r="GR1162" s="21"/>
      <c r="GS1162" s="21"/>
      <c r="GT1162" s="21"/>
      <c r="GU1162" s="21"/>
      <c r="GV1162" s="21"/>
      <c r="GW1162" s="21"/>
      <c r="GX1162" s="21"/>
      <c r="GY1162" s="21"/>
      <c r="GZ1162" s="21"/>
      <c r="HA1162" s="21"/>
      <c r="HB1162" s="21"/>
      <c r="HC1162" s="21"/>
      <c r="HD1162" s="21"/>
      <c r="HE1162" s="21"/>
      <c r="HF1162" s="21"/>
      <c r="HG1162" s="21"/>
      <c r="HH1162" s="21"/>
      <c r="HI1162" s="21"/>
      <c r="HJ1162" s="21"/>
      <c r="HK1162" s="21"/>
      <c r="HL1162" s="21"/>
      <c r="HM1162" s="21"/>
      <c r="HN1162" s="21"/>
      <c r="HO1162" s="21"/>
      <c r="HP1162" s="21"/>
      <c r="HQ1162" s="21"/>
      <c r="HR1162" s="21"/>
      <c r="HS1162" s="21"/>
      <c r="HT1162" s="21"/>
    </row>
    <row r="1163" s="9" customFormat="1" ht="30" customHeight="1" spans="1:228">
      <c r="A1163" s="10">
        <v>7</v>
      </c>
      <c r="B1163" s="14" t="s">
        <v>4165</v>
      </c>
      <c r="C1163" s="15" t="s">
        <v>4144</v>
      </c>
      <c r="D1163" s="15"/>
      <c r="E1163" s="15">
        <v>141</v>
      </c>
      <c r="F1163" s="16" t="s">
        <v>4166</v>
      </c>
      <c r="G1163" s="15" t="s">
        <v>27</v>
      </c>
      <c r="H1163" s="15" t="s">
        <v>40</v>
      </c>
      <c r="I1163" s="15"/>
      <c r="J1163" s="15" t="s">
        <v>29</v>
      </c>
      <c r="K1163" s="17">
        <v>24053</v>
      </c>
      <c r="L1163" s="15">
        <v>52</v>
      </c>
      <c r="M1163" s="15" t="s">
        <v>30</v>
      </c>
      <c r="N1163" s="15" t="s">
        <v>491</v>
      </c>
      <c r="O1163" s="15"/>
      <c r="P1163" s="16" t="s">
        <v>4147</v>
      </c>
      <c r="Q1163" s="19">
        <v>31959</v>
      </c>
      <c r="R1163" s="15" t="s">
        <v>61</v>
      </c>
      <c r="S1163" s="15"/>
      <c r="T1163" s="24" t="s">
        <v>4167</v>
      </c>
      <c r="U1163" s="14" t="str">
        <f ca="1">VLOOKUP(T1163,[1]sheet1!$C$1:$D$65536,2,0)</f>
        <v>13880121288</v>
      </c>
      <c r="V1163" s="17">
        <v>31990</v>
      </c>
      <c r="W1163" s="15" t="s">
        <v>36</v>
      </c>
      <c r="X1163" s="21">
        <f t="shared" si="38"/>
        <v>30</v>
      </c>
      <c r="Y1163" s="21">
        <f t="shared" si="39"/>
        <v>15</v>
      </c>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21"/>
      <c r="ET1163" s="21"/>
      <c r="EU1163" s="21"/>
      <c r="EV1163" s="21"/>
      <c r="EW1163" s="21"/>
      <c r="EX1163" s="21"/>
      <c r="EY1163" s="21"/>
      <c r="EZ1163" s="21"/>
      <c r="FA1163" s="21"/>
      <c r="FB1163" s="21"/>
      <c r="FC1163" s="21"/>
      <c r="FD1163" s="21"/>
      <c r="FE1163" s="21"/>
      <c r="FF1163" s="21"/>
      <c r="FG1163" s="21"/>
      <c r="FH1163" s="21"/>
      <c r="FI1163" s="21"/>
      <c r="FJ1163" s="21"/>
      <c r="FK1163" s="21"/>
      <c r="FL1163" s="21"/>
      <c r="FM1163" s="21"/>
      <c r="FN1163" s="21"/>
      <c r="FO1163" s="21"/>
      <c r="FP1163" s="21"/>
      <c r="FQ1163" s="21"/>
      <c r="FR1163" s="21"/>
      <c r="FS1163" s="21"/>
      <c r="FT1163" s="21"/>
      <c r="FU1163" s="21"/>
      <c r="FV1163" s="21"/>
      <c r="FW1163" s="21"/>
      <c r="FX1163" s="21"/>
      <c r="FY1163" s="21"/>
      <c r="FZ1163" s="21"/>
      <c r="GA1163" s="21"/>
      <c r="GB1163" s="21"/>
      <c r="GC1163" s="21"/>
      <c r="GD1163" s="21"/>
      <c r="GE1163" s="21"/>
      <c r="GF1163" s="21"/>
      <c r="GG1163" s="21"/>
      <c r="GH1163" s="21"/>
      <c r="GI1163" s="21"/>
      <c r="GJ1163" s="21"/>
      <c r="GK1163" s="21"/>
      <c r="GL1163" s="21"/>
      <c r="GM1163" s="21"/>
      <c r="GN1163" s="21"/>
      <c r="GO1163" s="21"/>
      <c r="GP1163" s="21"/>
      <c r="GQ1163" s="21"/>
      <c r="GR1163" s="21"/>
      <c r="GS1163" s="21"/>
      <c r="GT1163" s="21"/>
      <c r="GU1163" s="21"/>
      <c r="GV1163" s="21"/>
      <c r="GW1163" s="21"/>
      <c r="GX1163" s="21"/>
      <c r="GY1163" s="21"/>
      <c r="GZ1163" s="21"/>
      <c r="HA1163" s="21"/>
      <c r="HB1163" s="21"/>
      <c r="HC1163" s="21"/>
      <c r="HD1163" s="21"/>
      <c r="HE1163" s="21"/>
      <c r="HF1163" s="21"/>
      <c r="HG1163" s="21"/>
      <c r="HH1163" s="21"/>
      <c r="HI1163" s="21"/>
      <c r="HJ1163" s="21"/>
      <c r="HK1163" s="21"/>
      <c r="HL1163" s="21"/>
      <c r="HM1163" s="21"/>
      <c r="HN1163" s="21"/>
      <c r="HO1163" s="21"/>
      <c r="HP1163" s="21"/>
      <c r="HQ1163" s="21"/>
      <c r="HR1163" s="21"/>
      <c r="HS1163" s="21"/>
      <c r="HT1163" s="21"/>
    </row>
    <row r="1164" s="9" customFormat="1" ht="30" customHeight="1" spans="1:228">
      <c r="A1164" s="10">
        <v>8</v>
      </c>
      <c r="B1164" s="14" t="s">
        <v>4168</v>
      </c>
      <c r="C1164" s="15" t="s">
        <v>4144</v>
      </c>
      <c r="D1164" s="15"/>
      <c r="E1164" s="15">
        <v>517</v>
      </c>
      <c r="F1164" s="16" t="s">
        <v>4169</v>
      </c>
      <c r="G1164" s="15" t="s">
        <v>27</v>
      </c>
      <c r="H1164" s="15" t="s">
        <v>40</v>
      </c>
      <c r="I1164" s="15"/>
      <c r="J1164" s="15" t="s">
        <v>29</v>
      </c>
      <c r="K1164" s="17">
        <v>28395</v>
      </c>
      <c r="L1164" s="15">
        <v>40</v>
      </c>
      <c r="M1164" s="15" t="s">
        <v>30</v>
      </c>
      <c r="N1164" s="15" t="s">
        <v>31</v>
      </c>
      <c r="O1164" s="15"/>
      <c r="P1164" s="16" t="s">
        <v>4147</v>
      </c>
      <c r="Q1164" s="19">
        <v>40179</v>
      </c>
      <c r="R1164" s="15" t="s">
        <v>61</v>
      </c>
      <c r="S1164" s="15"/>
      <c r="T1164" s="24" t="s">
        <v>4170</v>
      </c>
      <c r="U1164" s="14" t="str">
        <f ca="1">VLOOKUP(T1164,[1]sheet1!$C$1:$D$65536,2,0)</f>
        <v>13668197677</v>
      </c>
      <c r="V1164" s="17">
        <v>35674</v>
      </c>
      <c r="W1164" s="15" t="s">
        <v>36</v>
      </c>
      <c r="X1164" s="21">
        <f t="shared" si="38"/>
        <v>20</v>
      </c>
      <c r="Y1164" s="21">
        <f t="shared" si="39"/>
        <v>15</v>
      </c>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1"/>
      <c r="FF1164" s="21"/>
      <c r="FG1164" s="21"/>
      <c r="FH1164" s="21"/>
      <c r="FI1164" s="21"/>
      <c r="FJ1164" s="21"/>
      <c r="FK1164" s="21"/>
      <c r="FL1164" s="21"/>
      <c r="FM1164" s="21"/>
      <c r="FN1164" s="21"/>
      <c r="FO1164" s="21"/>
      <c r="FP1164" s="21"/>
      <c r="FQ1164" s="21"/>
      <c r="FR1164" s="21"/>
      <c r="FS1164" s="21"/>
      <c r="FT1164" s="21"/>
      <c r="FU1164" s="21"/>
      <c r="FV1164" s="21"/>
      <c r="FW1164" s="21"/>
      <c r="FX1164" s="21"/>
      <c r="FY1164" s="21"/>
      <c r="FZ1164" s="21"/>
      <c r="GA1164" s="21"/>
      <c r="GB1164" s="21"/>
      <c r="GC1164" s="21"/>
      <c r="GD1164" s="21"/>
      <c r="GE1164" s="21"/>
      <c r="GF1164" s="21"/>
      <c r="GG1164" s="21"/>
      <c r="GH1164" s="21"/>
      <c r="GI1164" s="21"/>
      <c r="GJ1164" s="21"/>
      <c r="GK1164" s="21"/>
      <c r="GL1164" s="21"/>
      <c r="GM1164" s="21"/>
      <c r="GN1164" s="21"/>
      <c r="GO1164" s="21"/>
      <c r="GP1164" s="21"/>
      <c r="GQ1164" s="21"/>
      <c r="GR1164" s="21"/>
      <c r="GS1164" s="21"/>
      <c r="GT1164" s="21"/>
      <c r="GU1164" s="21"/>
      <c r="GV1164" s="21"/>
      <c r="GW1164" s="21"/>
      <c r="GX1164" s="21"/>
      <c r="GY1164" s="21"/>
      <c r="GZ1164" s="21"/>
      <c r="HA1164" s="21"/>
      <c r="HB1164" s="21"/>
      <c r="HC1164" s="21"/>
      <c r="HD1164" s="21"/>
      <c r="HE1164" s="21"/>
      <c r="HF1164" s="21"/>
      <c r="HG1164" s="21"/>
      <c r="HH1164" s="21"/>
      <c r="HI1164" s="21"/>
      <c r="HJ1164" s="21"/>
      <c r="HK1164" s="21"/>
      <c r="HL1164" s="21"/>
      <c r="HM1164" s="21"/>
      <c r="HN1164" s="21"/>
      <c r="HO1164" s="21"/>
      <c r="HP1164" s="21"/>
      <c r="HQ1164" s="21"/>
      <c r="HR1164" s="21"/>
      <c r="HS1164" s="21"/>
      <c r="HT1164" s="21"/>
    </row>
  </sheetData>
  <dataValidations count="8">
    <dataValidation type="list" allowBlank="1" showInputMessage="1" showErrorMessage="1" sqref="C15 W16 H19 J19 R19 H20 J20 R20 H21 J21 R21 H22 J22 R22 G23 H23 J23 R23 G24 H24 J24 R24 G25 H25 J25 G26 H26 J26 G27 H27 J27 G28 H28 J28 N28 R28 W28 G29 H29 J29 R29 G30 H30 J30 R30 G31 J31 R31 G32 J32 R32 G33 J33 N33 R33 W33 G34 J34 N34 R34 W34 G35 J35 R35 G36 J36 R36 G37 J37 R37 G38 J38 R38 G39 J39 R39 G40 J40 G41 J41 G42 J42 G43 J43 G44 J44 G45 J45 G46 J46 G47 J47 G48 H48 J48 R48 G49 J49 R49 G50 J50 R50 G51 J51 N51 R51 W51 G52 J52 R52 G53 J53 R53 G54 J54 R54 G55 J55 R55 G56 J56 R56 G57 J57 R57 G58 J58 R58 G59 J59 R59 C60 G60 J60 N60 R60 G61 J61 N61 R61 G62 J62 M62 N62 O62 W62 C63 G63 J63 M63 N63 O63 W63 C81 C82 C83 G83 H83 J83 M83 N83 O83 R83 W83 C84 C85 C86 H86 C87 G87 H87 J87 M87 N87 O87 R87 W87 C88 C89 C90 C91 G91 H91 J91 M91 N91 O91 R91 W91 C92 G92 H92 J92 M92 N92 O92 R92 W92 C93 G93 H93 J93 M93 N93 O93 R93 W93 C94 G94 H94 J94 M94 N94 O94 R94 W94 C95 G95 H95 J95 M95 N95 O95 R95 W95 C96 G96 H96 J96 M96 N96 O96 R96 W96 C97 G97 H97 J97 M97 N97 O97 R97 W97 C98 G98 H98 J98 M98 N98 O98 R98 W98 C99 G99 H99 J99 M99 N99 O99 R99 W99 C100 G100 H100 J100 M100 N100 O100 R100 W100 C101 G101 H101 J101 M101 N101 O101 R101 W101 C102 G102 H102 J102 M102 N102 O102 R102 W102 C103 G103 H103 J103 M103 N103 O103 R103 W103 G104 H104 J104 M104 N104 O104 R104 W104 J105 M105 N105 O105 R105 W105 J106 M106 N106 O106 R106 W106 C107 G107 H107 J107 M107 N107 O107 R107 W107 C108 G108 H108 J108 M108 N108 O108 R108 W108 C109 C110 C111 H111 J111 M111 N111 O111 R111 W111 C112 J112 M112 N112 O112 R112 W112 C113 J113 M113 N113 O113 R113 W113 C114 J114 M114 N114 O114 R114 W114 C123 H123 J123 M123 R123 W123 N135 C137 M141 O143 C145 C146 G146 R146 C147 G147 H147 R147 W147 C148 G148 C151 G151 M151 N151 R151 W151 C152 G152 N152 W152 C153 G153 H153 N153 O153 W153 C154 G154 C155 G155 C156 G156 C157 C158 C159 G165 C169 G169 H169 J169 M169 N169 O169 R169 W169 C177 G177 H177 J177 M177 N177 O177 R177 W177 C178 G178 H178 J178 M178 N178 O178 R178 W178 C179 G179 H179 J179 M179 N179 O179 R179 W179 C180 G180 H180 J180 M180 N180 O180 R180 W180 C181 G181 H181 J181 M181 N181 O181 R181 W181 C182 G182 H182 J182 M182 N182 O182 R182 W182 C183 G183 H183 J183 M183 N183 O183 R183 W183 C184 G184 H184 J184 M184 N184 O184 R184 W184 C185 G185 H185 J185 M185 N185 O185 R185 W185 C186 G186 H186 J186 M186 N186 O186 R186 W186 C187 G187 H187 J187 M187 N187 O187 R187 W187 C188 G188 H188 J188 M188 N188 O188 R188 W188 C189 G189 H189 J189 M189 N189 O189 R189 W189 C190 G190 H190 J190 M190 N190 O190 R190 W190 C191 G191 H191 J191 M191 N191 O191 R191 W191 C192 G192 H192 J192 M192 N192 O192 R192 W192 C193 H193 J193 M193 G195 N195 O195 R195 W195 J196 R201 C223 G230 H230 J230 M230 N230 O230 G257 H257 J257 M257 N257 O257 R257 W257 J258 M258 G260 G261 G262 R262 R265 R266 R267 J269 J270 J271 J272 J275 R275 J276 R276 G277 H277 J277 M277 N277 O277 C310 C311 C312 C313 C314 C315 C316 C317 C318 C319 C320 C321 G321 J321 M321 N321 R321 W321 N322 C329 H332 W335 C336 J336 M336 R336 M337 R337 M338 N338 R338 M339 N339 M340 N340 M341 N341 C346 G346 G347 G348 G355 G356 G357 R363 G368 O370 R370 G373 J373 M373 N373 O373 R373 W373 O374 R374 C377 M377 O380 C384 G384 H384 J384 M384 N384 O384 R384 W384 G387 G406 H406 J406 M406 N406 O406 R406 W406 G407 H407 J407 M407 N407 O407 R407 W407 J417 J418 C426 G428 H428 J428 M428 N428 O428 R428 W428 C456 G456 H456 J456 M456 O456 W456 C459 M459 O459 W459 C460 G460 M460 O460 W460 O461 G465 C466 G466 H466 J466 M466 N466 O466 R466 W466 C467 G467 H467 J467 M467 N467 O467 W467 C468 G468 M468 N468 R468 W468 C469 G469 M469 N469 R469 W469 C470 H470 J470 M470 N470 R470 W470 C471 H471 J471 M471 N471 R471 C472 G472 H472 J472 M472 N472 R472 C473 G473 H473 J473 M473 N473 R473 W473 C474 G474 H474 J474 M474 N474 O474 R474 W474 C475 G475 H475 J475 M475 N475 O475 R475 W475 G476 W476 G477 W477 C478 G478 J478 M478 N478 O478 W478 C479 G479 H479 J479 M479 N479 O479 R479 W479 C480 G480 H480 J480 M480 N480 O480 R480 W480 C481 G481 H481 J481 M481 N481 O481 R481 C482 G482 J482 M482 N482 O482 R482 W482 C483 G483 H483 J483 M483 N483 O483 R483 W483 C484 G484 H484 J484 M484 N484 O484 R484 W484 C485 G485 H485 J485 M485 N485 O485 R485 W485 C486 G486 J486 M486 N486 O486 W486 C487 G487 H487 J487 M487 N487 O487 R487 W487 C488 G488 H488 J488 M488 N488 O488 R488 W488 C489 G489 H489 J489 M489 N489 O489 R489 W489 C490 G490 H490 J490 M490 N490 O490 R490 W490 C491 G491 H491 J491 M491 N491 O491 R491 W491 C492 G492 H492 J492 M492 N492 O492 R492 W492 G493 H493 J493 M493 N493 R493 G494 H494 J494 M494 N494 R494 G495 H495 J495 M495 N495 O495 R495 W495 G496 H496 J496 M496 N496 O496 R496 W496 C504 G522 C525 H525 J525 M525 N525 O525 R525 W525 C526 H526 J526 M526 N526 O526 R526 W526 C527 O527 C528 H531 R531 H532 R532 H533 R533 H534 R534 C535 G535 H535 J535 M535 N535 O535 R535 W535 C536 C537 C538 H538 R538 C539 H539 R539 C540 H540 R540 C541 H541 R541 C542 H542 R542 C543 H543 R543 C544 H544 R544 C545 H545 R545 C546 H546 R546 C547 H547 R547 C548 H548 R548 C549 H549 R549 C550 H550 R550 C551 H551 R551 C552 G552 N552 C553 G553 N553 C554 H554 R554 H555 R555 G556 H556 J556 M556 N556 O556 R556 W556 G557 H557 J557 M557 N557 O557 R557 W557 G558 H558 J558 M558 N558 O558 W558 J562 C595 G595 H595 J595 M595 N595 O595 R595 W595 W639 O689 O690 W694 H695 R695 R702 C703 G703 H703 J703 M703 N703 O703 R703 W703 C704 G704 H704 J704 M704 N704 O704 R704 W704 C705 G705 H705 J705 M705 N705 O705 R705 W705 C718 M718 C719 M719 C720 M720 C721 M721 C722 M722 C723 M723 C724 M724 C725 M725 C726 G726 H726 J726 M726 N726 O726 W726 G728 H728 J728 M728 N728 O728 R728 W728 C729 G729 W729 C730 C731 C732 C733 G733 C734 N734 C735 N735 C736 M736 C737 G737 J737 C738 H738 C739 H739 C740 H740 C741 H741 C742 H742 C743 H743 C744 H744 C745 H745 C746 H746 C747 G747 H747 J747 M747 N747 O747 W747 G748 H748 J748 R748 G749 H749 J749 R749 C773 G773 H773 J773 M773 N773 O773 R773 C774 C775 G780 G781 C782 H782 G783 H783 W783 G784 H784 J784 M784 N784 O784 R784 W784 C785 W787 G788 H788 J788 M788 N788 O788 R788 W788 G789 J789 M789 N789 O789 G790 J790 M790 N790 C791 G791 H791 J791 M791 N791 R791 W791 C792 G792 H792 J792 M792 N792 O792 R792 W792 G801 H801 J801 M801 N801 O801 R801 W801 G809 H809 J809 M809 N809 O809 R809 W809 G815 H815 M815 N815 O815 R815 C824 G824 H824 J824 M824 N824 O824 R824 W824 C831 G831 H831 J831 M831 N831 O831 R831 W831 C835 G835 H835 J835 M835 N835 O835 R835 W835 C836 G836 H836 J836 M836 N836 O836 R836 W836 G837 R837 G838 R838 G839 N839 C840 G840 N840 C841 G841 N841 C842 G842 N842 C843 G843 N843 C844 G844 N844 C845 G845 N845 C846 G846 N846 C847 G847 N847 C848 G848 N848 C849 G849 M849 N849 C850 G850 N850 C851 G851 H851 N851 R851 C852 G852 H852 J852 N852 R852 C853 G853 H853 J853 M853 N853 O853 R853 W853 C854 G854 H854 J854 M854 N854 O854 R854 W854 G858 H858 N858 R858 W858 R864 W864 N865 R867 M868 O868 O869 R883 N900 C914 C915 O915 G916 H916 J916 M916 O916 G917 H917 J917 M917 N917 O917 R917 W917 G918 H918 J918 M918 N918 O918 R918 W918 J926 G959 H959 J959 M959 N959 O959 R959 W959 N960 R960 O962 R966 C969 R971 G972 G985 N985 O992 O998 O999 R1002 O1003 G1006 H1006 J1006 N1006 O1006 G1007 R1007 R1008 C1011 G1011 H1011 J1011 M1011 O1011 R1011 W1011 G1012 H1012 J1012 M1012 N1012 O1012 R1012 G1013 H1013 J1013 M1013 R1013 R1014 W1015 H1016 O1016 G1017 G1018 W1018 C1019 G1019 H1019 J1019 M1019 O1019 R1019 W1019 G1020 H1020 J1020 M1020 O1020 R1020 W1020 G1021 H1021 J1021 M1021 O1021 R1021 H1022 J1022 W1025 C1034 W1034 N1042 C1043 G1048 G1049 C1050 G1050 H1050 M1050 N1050 R1050 W1050 G1051 H1051 J1051 M1051 N1051 R1051 W1051 G1054 H1054 O1054 W1054 G1055 H1055 N1055 O1055 R1055 W1055 C1056 C1057 G1060 H1060 G1061 H1061 C1063 C1064 C1065 G1072 G1085 H1085 J1085 M1085 N1085 O1085 R1085 W1085 G1086 J1086 M1086 N1086 O1086 R1086 W1086 G1087 H1087 J1087 M1087 N1087 O1087 R1087 W1087 G1088 H1088 J1088 M1088 N1088 O1088 R1088 W1088 G1089 J1089 O1089 R1089 G1090 J1090 O1090 G1091 J1091 O1091 G1092 J1092 M1092 O1092 G1093 J1093 M1093 N1093 O1093 R1093 W1093 G1094 J1094 M1094 N1094 O1094 W1094 G1095 J1095 M1095 N1095 O1095 W1095 G1096 J1096 W1096 G1097 J1097 W1097 G1098 J1098 M1098 N1098 O1098 R1098 W1098 G1099 J1099 M1099 N1099 O1099 R1099 W1099 G1100 J1100 M1100 N1100 O1100 R1100 W1100 M1101 W1102 R1103 R1104 G1106 G1107 R1107 G1108 G1109 H1109 J1109 M1109 G1110 J1110 M1110 N1110 O1110 R1110 W1110 G1111 J1111 M1111 N1111 O1111 W1111 G1112 J1112 M1112 N1112 O1112 W1112 G1113 J1113 M1113 N1113 O1113 R1113 W1113 G1114 J1114 M1114 N1114 O1114 W1114 G1115 J1115 M1115 N1115 O1115 W1115 G1116 J1116 M1116 N1116 O1116 R1116 W1116 G1117 J1117 M1117 N1117 O1117 R1117 W1117 G1118 J1118 M1118 N1118 O1118 R1118 W1118 G1119 J1119 M1119 N1119 O1119 R1119 W1119 G1120 J1120 M1120 N1120 O1120 W1120 G1121 J1121 M1121 N1121 O1121 W1121 W1142 J1157 H1164 R1164 C2:C14 C16:C18 C19:C34 C35:C39 C40:C59 C61:C62 C64:C70 C71:C78 C79:C80 C104:C106 C115:C122 C124:C125 C126:C127 C128:C132 C133:C136 C138:C139 C140:C144 C149:C150 C160:C161 C162:C166 C167:C168 C170:C176 C194:C195 C196:C201 C202:C209 C210:C220 C221:C222 C224:C225 C226:C228 C229:C230 C231:C255 C256:C257 C258:C264 C265:C267 C268:C276 C278:C309 C322:C328 C330:C332 C333:C335 C337:C341 C342:C345 C347:C372 C373:C376 C378:C383 C385:C403 C404:C405 C406:C407 C408:C409 C410:C416 C417:C423 C424:C425 C427:C428 C429:C439 C440:C453 C454:C455 C457:C458 C461:C465 C476:C477 C493:C494 C495:C496 C497:C502 C505:C524 C529:C534 C555:C558 C559:C580 C581:C582 C583:C586 C587:C591 C592:C594 C596:C613 C614:C650 C651:C683 C684:C690 C691:C702 C706:C707 C708:C715 C716:C717 C727:C728 C748:C749 C750:C760 C761:C764 C765:C772 C776:C781 C783:C784 C786:C787 C788:C790 C793:C796 C797:C818 C819:C820 C821:C823 C825:C830 C832:C834 C837:C839 C855:C857 C858:C863 C864:C865 C866:C867 C868:C893 C894:C906 C907:C913 C916:C918 C919:C921 C922:C957 C958:C959 C960:C962 C963:C965 C966:C968 C970:C971 C972:C1006 C1007:C1010 C1012:C1018 C1020:C1022 C1023:C1033 C1035:C1042 C1044:C1049 C1051:C1055 C1058:C1060 C1061:C1062 C1066:C1084 C1085:C1121 C1122:C1134 C1135:C1156 C1157:C1164 G2:G15 G16:G18 G19:G22 G64:G70 G71:G78 G79:G80 G81:G82 G84:G86 G88:G90 G105:G106 G109:G110 G111:G112 G113:G114 G115:G122 G124:G125 G126:G127 G128:G138 G139:G140 G141:G145 G149:G150 G157:G164 G166:G168 G170:G176 G193:G194 G196:G201 G202:G209 G210:G220 G221:G225 G226:G228 G231:G256 G258:G259 G263:G267 G268:G276 G278:G309 G310:G318 G319:G320 G322:G323 G324:G328 G329:G332 G333:G335 G336:G341 G342:G345 G349:G352 G353:G354 G358:G359 G360:G363 G364:G367 G369:G372 G374:G376 G377:G383 G385:G386 G388:G389 G390:G405 G408:G416 G417:G423 G424:G427 G429:G439 G440:G455 G457:G459 G461:G464 G470:G471 G497:G500 G501:G502 G503:G504 G505:G507 G508:G518 G519:G521 G523:G526 G527:G534 G536:G551 G554:G555 G559:G564 G565:G569 G570:G575 G576:G582 G583:G586 G587:G594 G596:G613 G614:G650 G651:G683 G684:G690 G691:G702 G706:G707 G708:G715 G716:G725 G730:G732 G734:G736 G738:G746 G750:G760 G761:G764 G765:G772 G774:G779 G785:G787 G793:G796 G797:G800 G802:G808 G810:G814 G816:G818 G819:G820 G821:G823 G825:G830 G832:G834 G855:G857 G859:G863 G864:G867 G868:G886 G887:G892 G893:G915 G919:G921 G922:G925 G926:G927 G928:G958 G960:G961 G962:G964 G965:G971 G973:G984 G986:G991 G992:G997 G998:G1005 G1008:G1010 G1014:G1016 G1022:G1024 G1025:G1033 G1034:G1042 G1043:G1047 G1052:G1053 G1056:G1059 G1062:G1071 G1073:G1081 G1082:G1084 G1101:G1105 G1122:G1134 G1135:G1156 G1157:G1162 G1163:G1164 H2:H15 H16:H18 H31:H34 H35:H39 H40:H47 H49:H61 H62:H63 H64:H70 H71:H78 H79:H80 H81:H82 H84:H85 H88:H90 H105:H106 H109:H110 H112:H114 H115:H122 H124:H125 H126:H127 H128:H146 H148:H152 H154:H164 H165:H166 H167:H168 H170:H176 H194:H195 H196:H201 H202:H209 H210:H220 H221:H225 H226:H228 H231:H256 H258:H259 H260:H268 H269:H276 H278:H309 H310:H318 H319:H320 H321:H327 H328:H329 H330:H331 H333:H335 H336:H341 H342:H345 H346:H363 H364:H372 H373:H376 H377:H383 H385:H388 H389:H405 H408:H416 H417:H423 H424:H427 H429:H439 H440:H455 H457:H461 H468:H469 H476:H477 H497:H500 H501:H502 H503:H504 H505:H524 H527:H530 H536:H537 H552:H553 H559:H565 H566:H573 H574:H582 H583:H586 H587:H594 H596:H613 H614:H650 H651:H683 H684:H690 H691:H694 H696:H702 H706:H707 H708:H715 H716:H725 H729:H735 H736:H737 H750:H760 H761:H764 H765:H772 H774:H779 H780:H781 H785:H787 H789:H790 H793:H796 H797:H800 H802:H808 H810:H814 H816:H818 H819:H820 H821:H823 H825:H830 H832:H834 H837:H850 H855:H857 H859:H862 H863:H867 H868:H870 H871:H874 H875:H878 H879:H915 H919:H921 H922:H925 H926:H927 H928:H958 H960:H966 H967:H986 H987:H1005 H1007:H1010 H1014:H1015 H1017:H1018 H1023:H1031 H1032:H1033 H1034:H1042 H1043:H1049 H1052:H1053 H1056:H1059 H1062:H1081 H1082:H1084 H1101:H1105 H1106:H1108 H1122:H1134 H1135:H1156 H1157:H1163 J2:J15 J16:J18 J64:J70 J71:J78 J79:J80 J81:J82 J84:J86 J88:J90 J109:J110 J115:J122 J124:J126 J127:J168 J170:J176 J194:J195 J197:J201 J202:J209 J210:J220 J221:J225 J226:J228 J231:J256 J259:J268 J273:J274 J278:J309 J310:J318 J319:J320 J322:J332 J333:J335 J337:J338 J339:J341 J342:J345 J346:J364 J365:J372 J374:J376 J377:J383 J385:J386 J387:J405 J408:J416 J419:J421 J422:J423 J424:J425 J426:J427 J429:J439 J440:J455 J457:J461 J468:J469 J476:J477 J497:J504 J505:J524 J527:J534 J536:J551 J552:J553 J554:J555 J559:J561 J563:J574 J575:J580 J581:J582 J583:J586 J587:J594 J596:J613 J614:J650 J651:J683 J684:J690 J691:J702 J706:J707 J708:J715 J716:J725 J729:J730 J731:J736 J738:J746 J750:J760 J761:J764 J765:J772 J774:J783 J785:J787 J793:J796 J797:J800 J802:J808 J810:J818 J819:J820 J821:J823 J825:J830 J832:J834 J837:J851 J855:J857 J858:J862 J863:J867 J868:J915 J919:J921 J922:J925 J927:J929 J930:J958 J960:J963 J964:J1003 J1004:J1005 J1007:J1010 J1014:J1016 J1017:J1018 J1023:J1031 J1032:J1033 J1034:J1042 J1043:J1048 J1049:J1050 J1052:J1059 J1060:J1061 J1062:J1081 J1082:J1084 J1101:J1105 J1106:J1108 J1122:J1134 J1135:J1156 J1158:J1162 J1163:J1164 M2:M15 M16:M18 M19:M34 M35:M39 M40:M61 M64:M70 M71:M78 M79:M80 M81:M82 M84:M86 M88:M90 M109:M110 M115:M122 M124:M126 M127:M138 M139:M140 M142:M143 M144:M150 M152:M168 M170:M176 M194:M195 M196:M201 M202:M209 M210:M220 M221:M225 M226:M228 M231:M256 M259:M268 M269:M276 M278:M309 M310:M318 M319:M320 M322:M328 M329:M335 M342:M345 M346:M366 M367:M372 M374:M376 M378:M383 M385:M405 M408:M416 M417:M423 M424:M427 M429:M439 M440:M455 M457:M458 M461:M465 M476:M477 M497:M504 M505:M524 M527:M534 M536:M551 M552:M553 M554:M555 M559:M582 M583:M586 M587:M594 M596:M613 M614:M650 M651:M683 M684:M690 M691:M702 M706:M707 M708:M715 M716:M717 M729:M731 M732:M735 M737:M746 M748:M749 M750:M760 M761:M764 M765:M772 M774:M779 M780:M781 M782:M783 M785:M787 M793:M796 M797:M800 M802:M808 M810:M814 M816:M818 M819:M820 M821:M823 M825:M830 M832:M834 M837:M848 M850:M852 M855:M857 M858:M862 M863:M867 M869:M915 M919:M921 M922:M925 M926:M927 M928:M958 M960:M965 M966:M1005 M1006:M1010 M1014:M1016 M1017:M1018 M1022:M1033 M1034:M1042 M1043:M1049 M1052:M1059 M1060:M1061 M1062:M1081 M1082:M1084 M1089:M1091 M1096:M1097 M1102:M1108 M1122:M1134 M1135:M1156 M1157:M1164 N2:N15 N16:N18 N19:N27 N29:N32 N35:N39 N40:N50 N52:N59 N64:N70 N71:N78 N79:N80 N81:N82 N84:N86 N88:N90 N109:N110 N115:N122 N123:N125 N126:N127 N128:N134 N136:N138 N139:N140 N141:N150 N154:N158 N159:N160 N161:N168 N170:N176 N193:N194 N196:N201 N202:N209 N210:N220 N221:N225 N226:N228 N231:N256 N258:N264 N265:N276 N278:N309 N310:N318 N319:N320 N323:N324 N325:N328 N329:N330 N331:N335 N336:N337 N342:N345 N346:N352 N353:N372 N374:N376 N377:N383 N385:N405 N408:N416 N417:N423 N424:N427 N429:N439 N440:N455 N476:N477 N497:N504 N505:N524 N527:N534 N536:N551 N554:N555 N559:N582 N583:N586 N587:N594 N596:N613 N614:N650 N651:N683 N684:N690 N691:N702 N706:N707 N708:N715 N716:N725 N729:N730 N731:N733 N736:N746 N748:N749 N750:N760 N761:N764 N765:N772 N774:N779 N780:N781 N782:N783 N785:N787 N793:N796 N797:N800 N802:N808 N810:N814 N816:N818 N819:N820 N821:N823 N825:N830 N832:N834 N837:N838 N855:N857 N859:N862 N863:N864 N866:N867 N868:N899 N901:N916 N919:N921 N922:N958 N961:N964 N965:N966 N967:N970 N971:N973 N974:N979 N980:N984 N986:N991 N992:N997 N998:N1002 N1003:N1005 N1007:N1010 N1034:N1038 N1039:N1041 N1043:N1049 N1052:N1054 N1056:N1059 N1060:N1061 N1062:N1081 N1082:N1084 N1089:N1092 N1096:N1097 N1101:N1109 N1122:N1134 N1135:N1156 N1157:N1164 O2:O15 O16:O18 O19:O34 O35:O39 O40:O61 O64:O70 O71:O78 O79:O82 O84:O86 O88:O90 O109:O110 O115:O121 O122:O125 O126:O127 O128:O142 O145:O152 O154:O168 O170:O176 O193:O194 O196:O201 O202:O209 O210:O220 O221:O225 O226:O228 O231:O256 O258:O264 O265:O276 O278:O309 O310:O318 O319:O320 O321:O322 O323:O324 O325:O328 O329:O330 O331:O335 O336:O341 O342:O345 O346:O352 O353:O369 O371:O372 O375:O376 O377:O379 O381:O383 O385:O405 O408:O416 O417:O423 O424:O427 O429:O439 O440:O455 O457:O458 O468:O469 O472:O473 O476:O477 O493:O494 O497:O504 O505:O524 O528:O534 O536:O551 O552:O553 O554:O555 O559:O582 O583:O586 O587:O594 O596:O613 O614:O650 O651:O683 O684:O688 O691:O702 O706:O707 O708:O715 O716:O725 O729:O735 O736:O746 O748:O749 O750:O760 O761:O764 O765:O772 O774:O783 O785:O787 O790:O791 O793:O796 O797:O800 O802:O808 O810:O814 O816:O818 O819:O820 O821:O823 O825:O830 O832:O834 O837:O852 O855:O857 O858:O863 O864:O867 O870:O914 O919:O921 O922:O958 O960:O961 O963:O964 O965:O966 O967:O986 O987:O991 O993:O994 O995:O997 O1000:O1002 O1004:O1005 O1007:O1010 O1014:O1015 O1017:O1018 O1022:O1033 O1034:O1042 O1043:O1051 O1052:O1053 O1056:O1059 O1060:O1061 O1062:O1081 O1082:O1084 O1096:O1097 O1101:O1105 O1106:O1109 O1122:O1134 O1135:O1156 O1157:O1164 R2:R15 R16:R18 R25:R27 R40:R47 R62:R63 R64:R70 R71:R78 R79:R80 R81:R82 R84:R86 R88:R90 R109:R110 R115:R122 R124:R145 R148:R150 R152:R168 R170:R176 R193:R194 R196:R200 R202:R209 R210:R220 R221:R225 R226:R228 R229:R230 R231:R256 R258:R259 R260:R261 R263:R264 R268:R274 R278:R309 R310:R318 R319:R320 R322:R335 R339:R341 R342:R345 R346:R352 R353:R362 R364:R369 R371:R372 R375:R376 R377:R383 R385:R405 R408:R416 R417:R423 R424:R427 R429:R439 R440:R455 R463:R465 R476:R477 R497:R504 R505:R524 R527:R530 R536:R537 R552:R553 R559:R563 R564:R565 R566:R568 R569:R573 R574:R582 R583:R586 R587:R594 R596:R613 R614:R650 R651:R683 R684:R690 R691:R694 R696:R701 R706:R707 R708:R715 R716:R724 R725:R726 R729:R735 R736:R738 R739:R745 R746:R747 R750:R760 R761:R764 R765:R772 R774:R779 R780:R781 R782:R783 R785:R787 R789:R790 R793:R796 R797:R800 R802:R808 R810:R814 R816:R818 R819:R820 R821:R823 R825:R830 R832:R834 R839:R850 R855:R857 R859:R863 R865:R866 R868:R882 R884:R916 R919:R921 R922:R958 R961:R965 R967:R970 R972:R978 R979:R999 R1000:R1001 R1003:R1006 R1009:R1010 R1015:R1016 R1017:R1018 R1022:R1033 R1034:R1042 R1043:R1049 R1052:R1054 R1056:R1059 R1060:R1061 R1062:R1081 R1082:R1084 R1090:R1092 R1094:R1095 R1096:R1097 R1101:R1102 R1105:R1106 R1108:R1109 R1111:R1112 R1114:R1115 R1120:R1121 R1122:R1134 R1135:R1156 R1157:R1161 R1162:R1163 W2:W15 W17:W18 W19:W27 W29:W32 W35:W39 W40:W50 W52:W61 W64:W70 W71:W78 W79:W80 W81:W82 W84:W86 W88:W90 W109:W110 W115:W122 W124:W141 W142:W143 W144:W146 W148:W150 W154:W158 W159:W160 W161:W168 W170:W176 W193:W194 W196:W199 W200:W201 W202:W209 W210:W220 W221:W225 W226:W228 W229:W230 W231:W256 W258:W259 W260:W266 W267:W276 W278:W280 W281:W282 W283:W309 W310:W318 W319:W320 W322:W332 W333:W334 W336:W341 W342:W345 W346:W352 W353:W354 W355:W363 W364:W372 W374:W376 W377:W383 W385:W405 W408:W416 W417:W423 W424:W427 W429:W439 W440:W455 W457:W458 W461:W465 W471:W472 W493:W494 W497:W504 W505:W524 W527:W534 W536:W551 W552:W553 W554:W555 W559:W582 W583:W586 W587:W594 W596:W613 W614:W618 W619:W638 W640:W645 W646:W650 W651:W683 W684:W690 W691:W693 W695:W702 W706:W707 W708:W715 W716:W725 W730:W735 W736:W746 W748:W749 W750:W760 W761:W764 W765:W772 W773:W782 W785:W786 W789:W790 W793:W796 W797:W800 W802:W808 W810:W818 W819:W820 W821:W823 W825:W830 W832:W834 W837:W852 W855:W857 W859:W863 W865:W867 W868:W874 W875:W884 W885:W916 W919:W921 W922:W958 W960:W962 W963:W1005 W1006:W1010 W1012:W1014 W1016:W1017 W1021:W1024 W1026:W1033 W1035:W1042 W1043:W1049 W1052:W1053 W1056:W1059 W1060:W1061 W1062:W1081 W1082:W1084 W1089:W1090 W1091:W1092 W1104:W1105 W1106:W1109 W1122:W1134 W1135:W1141 W1143:W1156 W1157:W1158 W1159:W1164">
      <formula1>#REF!</formula1>
    </dataValidation>
    <dataValidation type="textLength" operator="equal" allowBlank="1" showInputMessage="1" showErrorMessage="1" error="多" sqref="K220 T220 K211:K218 T211:T218">
      <formula1>18</formula1>
    </dataValidation>
    <dataValidation type="list" allowBlank="1" showInputMessage="1" showErrorMessage="1" sqref="C277">
      <formula1>"管理科室_保障服务部_保卫科,管理科室_保障服务部_采购办,管理科室_保障服务部_患者服务中心,管理科室_保障服务部_维保科,管理科室_保障服务部_资产管理科,管理科室_财务部,管理科室_财务部_财务科,管理科室_财务部_收费结算科,管理科室_党群部,管理科室_党群部_党办,管理科室_党群部_审计科,管理科室_党群部_退管科,管理科室_行政管理部_保健科,管理科室_行政管理部_院办公室,管理科室_护理部,管理科室_门诊部,管理科室_门诊部_5719社区服务中心,管理科室_门诊部_石化医疗救护站,管理科室_"</formula1>
    </dataValidation>
    <dataValidation type="list" allowBlank="1" showInputMessage="1" showErrorMessage="1" sqref="R277 R558">
      <formula1>"主任护师,,主任西医师,副主任西医师,主治西医师,西医师,西医士,主任中医师,副主任中医师,主治中医师,中医师,中医士,副主任护师,主管护师,护师,护士,主任检验技师,副主任检验技师,主管检验技师,检验技师,检验技士,主任放射技师,副主任放射技师,主管放射技师,放射技师,放射技士,主任病理技师,副主任病理技师,主管病理技师,病理技师,病理技士,主任西药师,副主任西药师,主管西药师,西药师,西药士,主任中药师,副主任中药师,主管中药师,中药师,中药士,超声主任技师,超声副主任技师,超声主管技师,超声技师,超"</formula1>
    </dataValidation>
    <dataValidation type="list" allowBlank="1" showInputMessage="1" showErrorMessage="1" sqref="W277">
      <formula1>"台盟会员,,中共党员,预备党员,共青团员,民革会员,民盟盟员,民建会员,群众,农工党员,致公党员,九三社员,无党派,民进会员,,,,,,,,,,,,,,,,,,,,,,,,,,,,,,,,,,,,,,,,,,,,,,,,,,,,,,,,,,,,,,,,,,,,,,,,,,,,,,,,,,,,,,,,,,,,,,,,,,,,,,,,,,,,,,,,,,,,,,,,,,,,,,,,,,,,,,,,,,,,,,,,,,,,,,,,,,,,,,,,,,,,,,,,,,,,,,,,,,,,,,,,,,,,,,,,,"</formula1>
    </dataValidation>
    <dataValidation type="list" allowBlank="1" showInputMessage="1" showErrorMessage="1" sqref="H478">
      <formula1>"护士长"</formula1>
    </dataValidation>
    <dataValidation type="list" allowBlank="1" showInputMessage="1" showErrorMessage="1" sqref="R478">
      <formula1>"副主任护师"</formula1>
    </dataValidation>
    <dataValidation type="list" allowBlank="1" showInputMessage="1" showErrorMessage="1" sqref="E836">
      <formula1>"  ,1147"</formula1>
    </dataValidation>
  </dataValidations>
  <pageMargins left="0.75" right="0.75" top="1" bottom="1" header="0.509027777777778" footer="0.509027777777778"/>
  <pageSetup paperSize="9" orientation="portrait"/>
  <headerFooter alignWithMargins="0" scaleWithDoc="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193"/>
  <sheetViews>
    <sheetView tabSelected="1" zoomScale="115" zoomScaleNormal="115" topLeftCell="B78" workbookViewId="0">
      <selection activeCell="F91" sqref="F91"/>
    </sheetView>
  </sheetViews>
  <sheetFormatPr defaultColWidth="8.66666666666667" defaultRowHeight="15"/>
  <cols>
    <col min="1" max="1" width="42.6666666666667" customWidth="1"/>
    <col min="2" max="2" width="23" customWidth="1"/>
    <col min="4" max="4" width="11.75" style="2" customWidth="1"/>
    <col min="5" max="5" width="8.75" customWidth="1"/>
    <col min="8" max="8" width="16.8333333333333" customWidth="1"/>
    <col min="10" max="10" width="15.3333333333333" style="2" customWidth="1"/>
    <col min="11" max="11" width="11.6666666666667" customWidth="1"/>
    <col min="12" max="12" width="15.4166666666667" customWidth="1"/>
    <col min="13" max="13" width="11.25" customWidth="1"/>
    <col min="14" max="14" width="16.25" customWidth="1"/>
  </cols>
  <sheetData>
    <row r="1" s="1" customFormat="1" ht="14" spans="1:14">
      <c r="A1" s="3" t="s">
        <v>4171</v>
      </c>
      <c r="B1" s="3" t="s">
        <v>4172</v>
      </c>
      <c r="C1" s="3" t="s">
        <v>5</v>
      </c>
      <c r="D1" s="3" t="s">
        <v>4173</v>
      </c>
      <c r="E1" s="3" t="s">
        <v>4174</v>
      </c>
      <c r="F1" s="3" t="s">
        <v>4175</v>
      </c>
      <c r="G1" s="3" t="s">
        <v>4176</v>
      </c>
      <c r="H1" s="3" t="s">
        <v>4177</v>
      </c>
      <c r="I1" s="3" t="s">
        <v>4178</v>
      </c>
      <c r="J1" s="3" t="s">
        <v>4179</v>
      </c>
      <c r="K1" s="3"/>
      <c r="L1" s="3" t="s">
        <v>4180</v>
      </c>
      <c r="M1" s="3"/>
      <c r="N1" s="3"/>
    </row>
    <row r="2" s="1" customFormat="1" ht="14" spans="1:14">
      <c r="A2" s="3"/>
      <c r="B2" s="3"/>
      <c r="C2" s="3"/>
      <c r="D2" s="3"/>
      <c r="E2" s="3"/>
      <c r="F2" s="3"/>
      <c r="G2" s="3"/>
      <c r="H2" s="3"/>
      <c r="I2" s="3"/>
      <c r="J2" s="3" t="s">
        <v>4181</v>
      </c>
      <c r="K2" s="3" t="s">
        <v>4182</v>
      </c>
      <c r="L2" s="3" t="s">
        <v>4183</v>
      </c>
      <c r="M2" s="3" t="s">
        <v>4182</v>
      </c>
      <c r="N2" s="3" t="s">
        <v>4184</v>
      </c>
    </row>
    <row r="3" spans="1:14">
      <c r="A3" s="4" t="s">
        <v>4185</v>
      </c>
      <c r="B3" s="4" t="s">
        <v>4186</v>
      </c>
      <c r="C3" s="5" t="s">
        <v>4187</v>
      </c>
      <c r="D3" s="6" t="s">
        <v>4188</v>
      </c>
      <c r="E3" s="4" t="s">
        <v>4189</v>
      </c>
      <c r="F3" s="4" t="s">
        <v>4190</v>
      </c>
      <c r="G3" s="4" t="s">
        <v>4191</v>
      </c>
      <c r="H3" s="4" t="s">
        <v>4192</v>
      </c>
      <c r="I3" s="4" t="s">
        <v>4193</v>
      </c>
      <c r="J3" s="7">
        <v>5</v>
      </c>
      <c r="K3" s="4" t="s">
        <v>4194</v>
      </c>
      <c r="L3" s="4" t="s">
        <v>4194</v>
      </c>
      <c r="M3" s="4" t="s">
        <v>4194</v>
      </c>
      <c r="N3" s="4" t="s">
        <v>4195</v>
      </c>
    </row>
    <row r="4" spans="1:14">
      <c r="A4" s="4" t="s">
        <v>4196</v>
      </c>
      <c r="B4" s="4" t="s">
        <v>4197</v>
      </c>
      <c r="C4" s="5" t="s">
        <v>4198</v>
      </c>
      <c r="D4" s="6" t="s">
        <v>4199</v>
      </c>
      <c r="E4" s="4" t="s">
        <v>4200</v>
      </c>
      <c r="F4" s="4" t="s">
        <v>4190</v>
      </c>
      <c r="G4" s="4" t="s">
        <v>4191</v>
      </c>
      <c r="H4" s="4" t="s">
        <v>4192</v>
      </c>
      <c r="I4" s="4" t="s">
        <v>4193</v>
      </c>
      <c r="J4" s="7">
        <v>0</v>
      </c>
      <c r="K4" s="4" t="s">
        <v>4194</v>
      </c>
      <c r="L4" s="4" t="s">
        <v>4194</v>
      </c>
      <c r="M4" s="4" t="s">
        <v>4194</v>
      </c>
      <c r="N4" s="4" t="s">
        <v>4195</v>
      </c>
    </row>
    <row r="5" spans="1:14">
      <c r="A5" s="4" t="s">
        <v>4201</v>
      </c>
      <c r="B5" s="4" t="s">
        <v>4202</v>
      </c>
      <c r="C5" s="5" t="s">
        <v>2205</v>
      </c>
      <c r="D5" s="6" t="s">
        <v>4203</v>
      </c>
      <c r="E5" s="4" t="s">
        <v>4204</v>
      </c>
      <c r="F5" s="4" t="s">
        <v>4190</v>
      </c>
      <c r="G5" s="4" t="s">
        <v>4191</v>
      </c>
      <c r="H5" s="4" t="s">
        <v>4192</v>
      </c>
      <c r="I5" s="4" t="s">
        <v>4193</v>
      </c>
      <c r="J5" s="7">
        <v>5</v>
      </c>
      <c r="K5" s="4" t="s">
        <v>4194</v>
      </c>
      <c r="L5" s="4" t="s">
        <v>4194</v>
      </c>
      <c r="M5" s="4" t="s">
        <v>4194</v>
      </c>
      <c r="N5" s="4" t="s">
        <v>4195</v>
      </c>
    </row>
    <row r="6" spans="1:14">
      <c r="A6" s="4" t="s">
        <v>4205</v>
      </c>
      <c r="B6" s="4" t="s">
        <v>4206</v>
      </c>
      <c r="C6" s="5" t="s">
        <v>2658</v>
      </c>
      <c r="D6" s="6" t="s">
        <v>4207</v>
      </c>
      <c r="E6" s="4" t="s">
        <v>2657</v>
      </c>
      <c r="F6" s="4" t="s">
        <v>4190</v>
      </c>
      <c r="G6" s="4" t="s">
        <v>4191</v>
      </c>
      <c r="H6" s="4" t="s">
        <v>4192</v>
      </c>
      <c r="I6" s="4" t="s">
        <v>4193</v>
      </c>
      <c r="J6" s="7">
        <v>5</v>
      </c>
      <c r="K6" s="4" t="s">
        <v>4194</v>
      </c>
      <c r="L6" s="4" t="s">
        <v>4194</v>
      </c>
      <c r="M6" s="4" t="s">
        <v>4194</v>
      </c>
      <c r="N6" s="4" t="s">
        <v>4195</v>
      </c>
    </row>
    <row r="7" spans="1:14">
      <c r="A7" s="4" t="s">
        <v>4185</v>
      </c>
      <c r="B7" s="4" t="s">
        <v>4186</v>
      </c>
      <c r="C7" s="5" t="s">
        <v>4208</v>
      </c>
      <c r="D7" s="6" t="s">
        <v>4209</v>
      </c>
      <c r="E7" s="4" t="s">
        <v>4210</v>
      </c>
      <c r="F7" s="4" t="s">
        <v>4190</v>
      </c>
      <c r="G7" s="4" t="s">
        <v>4191</v>
      </c>
      <c r="H7" s="4" t="s">
        <v>4192</v>
      </c>
      <c r="I7" s="4" t="s">
        <v>4193</v>
      </c>
      <c r="J7" s="7">
        <v>0</v>
      </c>
      <c r="K7" s="4" t="s">
        <v>4194</v>
      </c>
      <c r="L7" s="4" t="s">
        <v>4194</v>
      </c>
      <c r="M7" s="4" t="s">
        <v>4194</v>
      </c>
      <c r="N7" s="4" t="s">
        <v>4195</v>
      </c>
    </row>
    <row r="8" spans="1:14">
      <c r="A8" s="4" t="s">
        <v>4211</v>
      </c>
      <c r="B8" s="4" t="s">
        <v>4212</v>
      </c>
      <c r="C8" s="5" t="s">
        <v>1923</v>
      </c>
      <c r="D8" s="6" t="s">
        <v>4213</v>
      </c>
      <c r="E8" s="4" t="s">
        <v>4214</v>
      </c>
      <c r="F8" s="4" t="s">
        <v>4190</v>
      </c>
      <c r="G8" s="4" t="s">
        <v>4191</v>
      </c>
      <c r="H8" s="4" t="s">
        <v>4192</v>
      </c>
      <c r="I8" s="4" t="s">
        <v>4193</v>
      </c>
      <c r="J8" s="7">
        <v>5</v>
      </c>
      <c r="K8" s="4" t="s">
        <v>4194</v>
      </c>
      <c r="L8" s="4" t="s">
        <v>4194</v>
      </c>
      <c r="M8" s="4" t="s">
        <v>4194</v>
      </c>
      <c r="N8" s="4" t="s">
        <v>4195</v>
      </c>
    </row>
    <row r="9" spans="1:14">
      <c r="A9" s="4" t="s">
        <v>4215</v>
      </c>
      <c r="B9" s="4" t="s">
        <v>4216</v>
      </c>
      <c r="C9" s="5" t="s">
        <v>2387</v>
      </c>
      <c r="D9" s="6" t="s">
        <v>4217</v>
      </c>
      <c r="E9" s="4" t="s">
        <v>4218</v>
      </c>
      <c r="F9" s="4" t="s">
        <v>4190</v>
      </c>
      <c r="G9" s="4" t="s">
        <v>4191</v>
      </c>
      <c r="H9" s="4" t="s">
        <v>4192</v>
      </c>
      <c r="I9" s="4" t="s">
        <v>4193</v>
      </c>
      <c r="J9" s="7">
        <v>5</v>
      </c>
      <c r="K9" s="4" t="s">
        <v>4194</v>
      </c>
      <c r="L9" s="4" t="s">
        <v>4194</v>
      </c>
      <c r="M9" s="4" t="s">
        <v>4194</v>
      </c>
      <c r="N9" s="4" t="s">
        <v>4195</v>
      </c>
    </row>
    <row r="10" spans="1:14">
      <c r="A10" s="4" t="s">
        <v>4219</v>
      </c>
      <c r="B10" s="4" t="s">
        <v>4220</v>
      </c>
      <c r="C10" s="5" t="s">
        <v>606</v>
      </c>
      <c r="D10" s="6" t="s">
        <v>4221</v>
      </c>
      <c r="E10" s="4" t="s">
        <v>4222</v>
      </c>
      <c r="F10" s="4" t="s">
        <v>4190</v>
      </c>
      <c r="G10" s="4" t="s">
        <v>4191</v>
      </c>
      <c r="H10" s="4" t="s">
        <v>4192</v>
      </c>
      <c r="I10" s="4" t="s">
        <v>4193</v>
      </c>
      <c r="J10" s="7">
        <v>10</v>
      </c>
      <c r="K10" s="4" t="s">
        <v>4194</v>
      </c>
      <c r="L10" s="4" t="s">
        <v>4194</v>
      </c>
      <c r="M10" s="4" t="s">
        <v>4194</v>
      </c>
      <c r="N10" s="4" t="s">
        <v>4195</v>
      </c>
    </row>
    <row r="11" spans="1:14">
      <c r="A11" s="4" t="s">
        <v>4185</v>
      </c>
      <c r="B11" s="4" t="s">
        <v>4186</v>
      </c>
      <c r="C11" s="5" t="s">
        <v>2305</v>
      </c>
      <c r="D11" s="6" t="s">
        <v>4223</v>
      </c>
      <c r="E11" s="4" t="s">
        <v>4224</v>
      </c>
      <c r="F11" s="4" t="s">
        <v>4190</v>
      </c>
      <c r="G11" s="4" t="s">
        <v>4191</v>
      </c>
      <c r="H11" s="4" t="s">
        <v>4192</v>
      </c>
      <c r="I11" s="4" t="s">
        <v>4193</v>
      </c>
      <c r="J11" s="7">
        <v>5</v>
      </c>
      <c r="K11" s="4" t="s">
        <v>4194</v>
      </c>
      <c r="L11" s="4" t="s">
        <v>4194</v>
      </c>
      <c r="M11" s="4" t="s">
        <v>4194</v>
      </c>
      <c r="N11" s="4" t="s">
        <v>4195</v>
      </c>
    </row>
    <row r="12" spans="1:14">
      <c r="A12" s="4" t="s">
        <v>4185</v>
      </c>
      <c r="B12" s="4" t="s">
        <v>4186</v>
      </c>
      <c r="C12" s="5" t="s">
        <v>3884</v>
      </c>
      <c r="D12" s="6" t="s">
        <v>4225</v>
      </c>
      <c r="E12" s="4" t="s">
        <v>4226</v>
      </c>
      <c r="F12" s="4" t="s">
        <v>4190</v>
      </c>
      <c r="G12" s="4" t="s">
        <v>4191</v>
      </c>
      <c r="H12" s="4" t="s">
        <v>4192</v>
      </c>
      <c r="I12" s="4" t="s">
        <v>4193</v>
      </c>
      <c r="J12" s="7">
        <v>5</v>
      </c>
      <c r="K12" s="4" t="s">
        <v>4194</v>
      </c>
      <c r="L12" s="4" t="s">
        <v>4194</v>
      </c>
      <c r="M12" s="4" t="s">
        <v>4194</v>
      </c>
      <c r="N12" s="4" t="s">
        <v>4195</v>
      </c>
    </row>
    <row r="13" spans="1:14">
      <c r="A13" s="4" t="s">
        <v>4227</v>
      </c>
      <c r="B13" s="4" t="s">
        <v>4228</v>
      </c>
      <c r="C13" s="5" t="s">
        <v>2601</v>
      </c>
      <c r="D13" s="6" t="s">
        <v>4229</v>
      </c>
      <c r="E13" s="4" t="s">
        <v>4230</v>
      </c>
      <c r="F13" s="4" t="s">
        <v>4190</v>
      </c>
      <c r="G13" s="4" t="s">
        <v>4191</v>
      </c>
      <c r="H13" s="4" t="s">
        <v>4192</v>
      </c>
      <c r="I13" s="4" t="s">
        <v>4193</v>
      </c>
      <c r="J13" s="7">
        <v>15</v>
      </c>
      <c r="K13" s="4" t="s">
        <v>4194</v>
      </c>
      <c r="L13" s="4" t="s">
        <v>4194</v>
      </c>
      <c r="M13" s="4" t="s">
        <v>4194</v>
      </c>
      <c r="N13" s="4" t="s">
        <v>4195</v>
      </c>
    </row>
    <row r="14" spans="1:14">
      <c r="A14" s="4" t="s">
        <v>4231</v>
      </c>
      <c r="B14" s="4" t="s">
        <v>4232</v>
      </c>
      <c r="C14" s="5" t="s">
        <v>498</v>
      </c>
      <c r="D14" s="6" t="s">
        <v>4233</v>
      </c>
      <c r="E14" s="4" t="s">
        <v>4234</v>
      </c>
      <c r="F14" s="4" t="s">
        <v>4190</v>
      </c>
      <c r="G14" s="4" t="s">
        <v>4191</v>
      </c>
      <c r="H14" s="4" t="s">
        <v>4192</v>
      </c>
      <c r="I14" s="4" t="s">
        <v>4193</v>
      </c>
      <c r="J14" s="7">
        <v>5</v>
      </c>
      <c r="K14" s="4" t="s">
        <v>4194</v>
      </c>
      <c r="L14" s="4" t="s">
        <v>4194</v>
      </c>
      <c r="M14" s="4" t="s">
        <v>4194</v>
      </c>
      <c r="N14" s="4" t="s">
        <v>4195</v>
      </c>
    </row>
    <row r="15" spans="1:14">
      <c r="A15" s="4" t="s">
        <v>4235</v>
      </c>
      <c r="B15" s="4" t="s">
        <v>4236</v>
      </c>
      <c r="C15" s="5" t="s">
        <v>2245</v>
      </c>
      <c r="D15" s="6" t="s">
        <v>4237</v>
      </c>
      <c r="E15" s="4" t="s">
        <v>4238</v>
      </c>
      <c r="F15" s="4" t="s">
        <v>4190</v>
      </c>
      <c r="G15" s="4" t="s">
        <v>4191</v>
      </c>
      <c r="H15" s="4" t="s">
        <v>4192</v>
      </c>
      <c r="I15" s="4" t="s">
        <v>4193</v>
      </c>
      <c r="J15" s="7">
        <v>15</v>
      </c>
      <c r="K15" s="4" t="s">
        <v>4194</v>
      </c>
      <c r="L15" s="4" t="s">
        <v>4194</v>
      </c>
      <c r="M15" s="4" t="s">
        <v>4194</v>
      </c>
      <c r="N15" s="4" t="s">
        <v>4195</v>
      </c>
    </row>
    <row r="16" spans="1:14">
      <c r="A16" s="4" t="s">
        <v>4239</v>
      </c>
      <c r="B16" s="4" t="s">
        <v>4240</v>
      </c>
      <c r="C16" s="5" t="s">
        <v>2932</v>
      </c>
      <c r="D16" s="6" t="s">
        <v>4241</v>
      </c>
      <c r="E16" s="4" t="s">
        <v>4242</v>
      </c>
      <c r="F16" s="4" t="s">
        <v>4190</v>
      </c>
      <c r="G16" s="4" t="s">
        <v>4191</v>
      </c>
      <c r="H16" s="4" t="s">
        <v>4192</v>
      </c>
      <c r="I16" s="4" t="s">
        <v>4193</v>
      </c>
      <c r="J16" s="7">
        <v>15</v>
      </c>
      <c r="K16" s="4" t="s">
        <v>4194</v>
      </c>
      <c r="L16" s="4" t="s">
        <v>4194</v>
      </c>
      <c r="M16" s="4" t="s">
        <v>4194</v>
      </c>
      <c r="N16" s="4" t="s">
        <v>4195</v>
      </c>
    </row>
    <row r="17" spans="1:14">
      <c r="A17" s="4" t="s">
        <v>4243</v>
      </c>
      <c r="B17" s="4" t="s">
        <v>4244</v>
      </c>
      <c r="C17" s="5" t="s">
        <v>4120</v>
      </c>
      <c r="D17" s="6" t="s">
        <v>4245</v>
      </c>
      <c r="E17" s="4" t="s">
        <v>4246</v>
      </c>
      <c r="F17" s="4" t="s">
        <v>4190</v>
      </c>
      <c r="G17" s="4" t="s">
        <v>4191</v>
      </c>
      <c r="H17" s="4" t="s">
        <v>4192</v>
      </c>
      <c r="I17" s="4" t="s">
        <v>4193</v>
      </c>
      <c r="J17" s="7">
        <v>5</v>
      </c>
      <c r="K17" s="4" t="s">
        <v>4194</v>
      </c>
      <c r="L17" s="4" t="s">
        <v>4194</v>
      </c>
      <c r="M17" s="4" t="s">
        <v>4194</v>
      </c>
      <c r="N17" s="4" t="s">
        <v>4195</v>
      </c>
    </row>
    <row r="18" spans="1:14">
      <c r="A18" s="4" t="s">
        <v>4247</v>
      </c>
      <c r="B18" s="4" t="s">
        <v>4248</v>
      </c>
      <c r="C18" s="5" t="s">
        <v>1150</v>
      </c>
      <c r="D18" s="6" t="s">
        <v>4249</v>
      </c>
      <c r="E18" s="4" t="s">
        <v>4250</v>
      </c>
      <c r="F18" s="4" t="s">
        <v>4190</v>
      </c>
      <c r="G18" s="4" t="s">
        <v>4191</v>
      </c>
      <c r="H18" s="4" t="s">
        <v>4192</v>
      </c>
      <c r="I18" s="4" t="s">
        <v>4193</v>
      </c>
      <c r="J18" s="7">
        <v>5</v>
      </c>
      <c r="K18" s="4" t="s">
        <v>4194</v>
      </c>
      <c r="L18" s="4" t="s">
        <v>4194</v>
      </c>
      <c r="M18" s="4" t="s">
        <v>4194</v>
      </c>
      <c r="N18" s="4" t="s">
        <v>4195</v>
      </c>
    </row>
    <row r="19" spans="1:14">
      <c r="A19" s="4" t="s">
        <v>4251</v>
      </c>
      <c r="B19" s="4" t="s">
        <v>4252</v>
      </c>
      <c r="C19" s="5" t="s">
        <v>1112</v>
      </c>
      <c r="D19" s="6" t="s">
        <v>4253</v>
      </c>
      <c r="E19" s="4" t="s">
        <v>4254</v>
      </c>
      <c r="F19" s="4" t="s">
        <v>4190</v>
      </c>
      <c r="G19" s="4" t="s">
        <v>4191</v>
      </c>
      <c r="H19" s="4" t="s">
        <v>4192</v>
      </c>
      <c r="I19" s="4" t="s">
        <v>4193</v>
      </c>
      <c r="J19" s="7">
        <v>5</v>
      </c>
      <c r="K19" s="4" t="s">
        <v>4194</v>
      </c>
      <c r="L19" s="4" t="s">
        <v>4194</v>
      </c>
      <c r="M19" s="4" t="s">
        <v>4194</v>
      </c>
      <c r="N19" s="4" t="s">
        <v>4195</v>
      </c>
    </row>
    <row r="20" spans="1:14">
      <c r="A20" s="4" t="s">
        <v>4185</v>
      </c>
      <c r="B20" s="4" t="s">
        <v>4186</v>
      </c>
      <c r="C20" s="5" t="s">
        <v>3876</v>
      </c>
      <c r="D20" s="6" t="s">
        <v>4255</v>
      </c>
      <c r="E20" s="4" t="s">
        <v>4256</v>
      </c>
      <c r="F20" s="4" t="s">
        <v>4190</v>
      </c>
      <c r="G20" s="4" t="s">
        <v>4191</v>
      </c>
      <c r="H20" s="4" t="s">
        <v>4192</v>
      </c>
      <c r="I20" s="4" t="s">
        <v>4193</v>
      </c>
      <c r="J20" s="7">
        <v>5</v>
      </c>
      <c r="K20" s="4" t="s">
        <v>4194</v>
      </c>
      <c r="L20" s="4" t="s">
        <v>4194</v>
      </c>
      <c r="M20" s="4" t="s">
        <v>4194</v>
      </c>
      <c r="N20" s="4" t="s">
        <v>4195</v>
      </c>
    </row>
    <row r="21" spans="1:14">
      <c r="A21" s="4" t="s">
        <v>4257</v>
      </c>
      <c r="B21" s="4" t="s">
        <v>4258</v>
      </c>
      <c r="C21" s="5" t="s">
        <v>4259</v>
      </c>
      <c r="D21" s="6" t="s">
        <v>4260</v>
      </c>
      <c r="E21" s="4" t="s">
        <v>4261</v>
      </c>
      <c r="F21" s="4" t="s">
        <v>4190</v>
      </c>
      <c r="G21" s="4" t="s">
        <v>4191</v>
      </c>
      <c r="H21" s="4" t="s">
        <v>4192</v>
      </c>
      <c r="I21" s="4" t="s">
        <v>4193</v>
      </c>
      <c r="J21" s="7">
        <v>0</v>
      </c>
      <c r="K21" s="4" t="s">
        <v>4194</v>
      </c>
      <c r="L21" s="4" t="s">
        <v>4194</v>
      </c>
      <c r="M21" s="4" t="s">
        <v>4194</v>
      </c>
      <c r="N21" s="4" t="s">
        <v>4195</v>
      </c>
    </row>
    <row r="22" spans="1:14">
      <c r="A22" s="4" t="s">
        <v>4262</v>
      </c>
      <c r="B22" s="4" t="s">
        <v>4263</v>
      </c>
      <c r="C22" s="5" t="s">
        <v>279</v>
      </c>
      <c r="D22" s="6" t="s">
        <v>4264</v>
      </c>
      <c r="E22" s="4" t="s">
        <v>4265</v>
      </c>
      <c r="F22" s="4" t="s">
        <v>4190</v>
      </c>
      <c r="G22" s="4" t="s">
        <v>4191</v>
      </c>
      <c r="H22" s="4" t="s">
        <v>4192</v>
      </c>
      <c r="I22" s="4" t="s">
        <v>4193</v>
      </c>
      <c r="J22" s="7">
        <v>10</v>
      </c>
      <c r="K22" s="4" t="s">
        <v>4194</v>
      </c>
      <c r="L22" s="4" t="s">
        <v>4194</v>
      </c>
      <c r="M22" s="4" t="s">
        <v>4194</v>
      </c>
      <c r="N22" s="4" t="s">
        <v>4195</v>
      </c>
    </row>
    <row r="23" spans="1:14">
      <c r="A23" s="4" t="s">
        <v>4266</v>
      </c>
      <c r="B23" s="4" t="s">
        <v>4267</v>
      </c>
      <c r="C23" s="5" t="s">
        <v>4268</v>
      </c>
      <c r="D23" s="6" t="s">
        <v>4269</v>
      </c>
      <c r="E23" s="4" t="s">
        <v>4270</v>
      </c>
      <c r="F23" s="4" t="s">
        <v>4190</v>
      </c>
      <c r="G23" s="4" t="s">
        <v>4191</v>
      </c>
      <c r="H23" s="4" t="s">
        <v>4192</v>
      </c>
      <c r="I23" s="4" t="s">
        <v>4193</v>
      </c>
      <c r="J23" s="7">
        <v>0</v>
      </c>
      <c r="K23" s="4" t="s">
        <v>4194</v>
      </c>
      <c r="L23" s="4" t="s">
        <v>4194</v>
      </c>
      <c r="M23" s="4" t="s">
        <v>4194</v>
      </c>
      <c r="N23" s="4" t="s">
        <v>4195</v>
      </c>
    </row>
    <row r="24" spans="1:14">
      <c r="A24" s="4" t="s">
        <v>4271</v>
      </c>
      <c r="B24" s="4" t="s">
        <v>4272</v>
      </c>
      <c r="C24" s="5" t="s">
        <v>3318</v>
      </c>
      <c r="D24" s="6" t="s">
        <v>4273</v>
      </c>
      <c r="E24" s="4" t="s">
        <v>4274</v>
      </c>
      <c r="F24" s="4" t="s">
        <v>4190</v>
      </c>
      <c r="G24" s="4" t="s">
        <v>4191</v>
      </c>
      <c r="H24" s="4" t="s">
        <v>4192</v>
      </c>
      <c r="I24" s="4" t="s">
        <v>4193</v>
      </c>
      <c r="J24" s="7">
        <v>5</v>
      </c>
      <c r="K24" s="4" t="s">
        <v>4194</v>
      </c>
      <c r="L24" s="4" t="s">
        <v>4194</v>
      </c>
      <c r="M24" s="4" t="s">
        <v>4194</v>
      </c>
      <c r="N24" s="4" t="s">
        <v>4195</v>
      </c>
    </row>
    <row r="25" spans="1:14">
      <c r="A25" s="4" t="s">
        <v>4275</v>
      </c>
      <c r="B25" s="4" t="s">
        <v>4276</v>
      </c>
      <c r="C25" s="5" t="s">
        <v>3047</v>
      </c>
      <c r="D25" s="6" t="s">
        <v>4277</v>
      </c>
      <c r="E25" s="4" t="s">
        <v>4278</v>
      </c>
      <c r="F25" s="4" t="s">
        <v>4190</v>
      </c>
      <c r="G25" s="4" t="s">
        <v>4191</v>
      </c>
      <c r="H25" s="4" t="s">
        <v>4192</v>
      </c>
      <c r="I25" s="4" t="s">
        <v>4193</v>
      </c>
      <c r="J25" s="7">
        <v>15</v>
      </c>
      <c r="K25" s="4" t="s">
        <v>4194</v>
      </c>
      <c r="L25" s="4" t="s">
        <v>4194</v>
      </c>
      <c r="M25" s="4" t="s">
        <v>4194</v>
      </c>
      <c r="N25" s="4" t="s">
        <v>4195</v>
      </c>
    </row>
    <row r="26" spans="1:14">
      <c r="A26" s="4" t="s">
        <v>4185</v>
      </c>
      <c r="B26" s="4" t="s">
        <v>4186</v>
      </c>
      <c r="C26" s="5" t="s">
        <v>3868</v>
      </c>
      <c r="D26" s="6" t="s">
        <v>4279</v>
      </c>
      <c r="E26" s="4" t="s">
        <v>4280</v>
      </c>
      <c r="F26" s="4" t="s">
        <v>4190</v>
      </c>
      <c r="G26" s="4" t="s">
        <v>4191</v>
      </c>
      <c r="H26" s="4" t="s">
        <v>4192</v>
      </c>
      <c r="I26" s="4" t="s">
        <v>4193</v>
      </c>
      <c r="J26" s="7">
        <v>5</v>
      </c>
      <c r="K26" s="4" t="s">
        <v>4194</v>
      </c>
      <c r="L26" s="4" t="s">
        <v>4194</v>
      </c>
      <c r="M26" s="4" t="s">
        <v>4194</v>
      </c>
      <c r="N26" s="4" t="s">
        <v>4195</v>
      </c>
    </row>
    <row r="27" spans="1:14">
      <c r="A27" s="4" t="s">
        <v>4211</v>
      </c>
      <c r="B27" s="4" t="s">
        <v>4212</v>
      </c>
      <c r="C27" s="5" t="s">
        <v>895</v>
      </c>
      <c r="D27" s="6" t="s">
        <v>4281</v>
      </c>
      <c r="E27" s="4" t="s">
        <v>4282</v>
      </c>
      <c r="F27" s="4" t="s">
        <v>4190</v>
      </c>
      <c r="G27" s="4" t="s">
        <v>4191</v>
      </c>
      <c r="H27" s="4" t="s">
        <v>4192</v>
      </c>
      <c r="I27" s="4" t="s">
        <v>4193</v>
      </c>
      <c r="J27" s="7">
        <v>5</v>
      </c>
      <c r="K27" s="4" t="s">
        <v>4194</v>
      </c>
      <c r="L27" s="4" t="s">
        <v>4194</v>
      </c>
      <c r="M27" s="4" t="s">
        <v>4194</v>
      </c>
      <c r="N27" s="4" t="s">
        <v>4195</v>
      </c>
    </row>
    <row r="28" spans="1:14">
      <c r="A28" s="4" t="s">
        <v>4283</v>
      </c>
      <c r="B28" s="4" t="s">
        <v>4284</v>
      </c>
      <c r="C28" s="5" t="s">
        <v>4285</v>
      </c>
      <c r="D28" s="6" t="s">
        <v>4286</v>
      </c>
      <c r="E28" s="4" t="s">
        <v>4287</v>
      </c>
      <c r="F28" s="4" t="s">
        <v>4190</v>
      </c>
      <c r="G28" s="4" t="s">
        <v>4191</v>
      </c>
      <c r="H28" s="4" t="s">
        <v>4192</v>
      </c>
      <c r="I28" s="4" t="s">
        <v>4193</v>
      </c>
      <c r="J28" s="7">
        <v>0</v>
      </c>
      <c r="K28" s="4" t="s">
        <v>4194</v>
      </c>
      <c r="L28" s="4" t="s">
        <v>4194</v>
      </c>
      <c r="M28" s="4" t="s">
        <v>4194</v>
      </c>
      <c r="N28" s="4" t="s">
        <v>4195</v>
      </c>
    </row>
    <row r="29" spans="1:14">
      <c r="A29" s="4" t="s">
        <v>4288</v>
      </c>
      <c r="B29" s="4" t="s">
        <v>4289</v>
      </c>
      <c r="C29" s="5" t="s">
        <v>4290</v>
      </c>
      <c r="D29" s="6" t="s">
        <v>4291</v>
      </c>
      <c r="E29" s="4" t="s">
        <v>4292</v>
      </c>
      <c r="F29" s="4" t="s">
        <v>4190</v>
      </c>
      <c r="G29" s="4" t="s">
        <v>4191</v>
      </c>
      <c r="H29" s="4" t="s">
        <v>4192</v>
      </c>
      <c r="I29" s="4" t="s">
        <v>4193</v>
      </c>
      <c r="J29" s="7">
        <v>0</v>
      </c>
      <c r="K29" s="4" t="s">
        <v>4194</v>
      </c>
      <c r="L29" s="4" t="s">
        <v>4194</v>
      </c>
      <c r="M29" s="4" t="s">
        <v>4194</v>
      </c>
      <c r="N29" s="4" t="s">
        <v>4195</v>
      </c>
    </row>
    <row r="30" spans="1:14">
      <c r="A30" s="4" t="s">
        <v>4201</v>
      </c>
      <c r="B30" s="4" t="s">
        <v>4202</v>
      </c>
      <c r="C30" s="5" t="s">
        <v>4293</v>
      </c>
      <c r="D30" s="6" t="s">
        <v>4294</v>
      </c>
      <c r="E30" s="4" t="s">
        <v>4295</v>
      </c>
      <c r="F30" s="4" t="s">
        <v>4190</v>
      </c>
      <c r="G30" s="4" t="s">
        <v>4191</v>
      </c>
      <c r="H30" s="4" t="s">
        <v>4192</v>
      </c>
      <c r="I30" s="4" t="s">
        <v>4193</v>
      </c>
      <c r="J30" s="7">
        <v>5</v>
      </c>
      <c r="K30" s="4" t="s">
        <v>4194</v>
      </c>
      <c r="L30" s="4" t="s">
        <v>4194</v>
      </c>
      <c r="M30" s="4" t="s">
        <v>4194</v>
      </c>
      <c r="N30" s="4" t="s">
        <v>4195</v>
      </c>
    </row>
    <row r="31" spans="1:14">
      <c r="A31" s="4" t="s">
        <v>4185</v>
      </c>
      <c r="B31" s="4" t="s">
        <v>4186</v>
      </c>
      <c r="C31" s="5" t="s">
        <v>4296</v>
      </c>
      <c r="D31" s="6" t="s">
        <v>4297</v>
      </c>
      <c r="E31" s="4" t="s">
        <v>4298</v>
      </c>
      <c r="F31" s="4" t="s">
        <v>4190</v>
      </c>
      <c r="G31" s="4" t="s">
        <v>4191</v>
      </c>
      <c r="H31" s="4" t="s">
        <v>4192</v>
      </c>
      <c r="I31" s="4" t="s">
        <v>4193</v>
      </c>
      <c r="J31" s="7">
        <v>5</v>
      </c>
      <c r="K31" s="4" t="s">
        <v>4194</v>
      </c>
      <c r="L31" s="4" t="s">
        <v>4194</v>
      </c>
      <c r="M31" s="4" t="s">
        <v>4194</v>
      </c>
      <c r="N31" s="4" t="s">
        <v>4195</v>
      </c>
    </row>
    <row r="32" spans="1:14">
      <c r="A32" s="4" t="s">
        <v>4299</v>
      </c>
      <c r="B32" s="4" t="s">
        <v>4300</v>
      </c>
      <c r="C32" s="5" t="s">
        <v>3062</v>
      </c>
      <c r="D32" s="6" t="s">
        <v>4301</v>
      </c>
      <c r="E32" s="4" t="s">
        <v>4302</v>
      </c>
      <c r="F32" s="4" t="s">
        <v>4190</v>
      </c>
      <c r="G32" s="4" t="s">
        <v>4191</v>
      </c>
      <c r="H32" s="4" t="s">
        <v>4192</v>
      </c>
      <c r="I32" s="4" t="s">
        <v>4193</v>
      </c>
      <c r="J32" s="7">
        <v>5</v>
      </c>
      <c r="K32" s="4" t="s">
        <v>4194</v>
      </c>
      <c r="L32" s="4" t="s">
        <v>4194</v>
      </c>
      <c r="M32" s="4" t="s">
        <v>4194</v>
      </c>
      <c r="N32" s="4" t="s">
        <v>4195</v>
      </c>
    </row>
    <row r="33" spans="1:14">
      <c r="A33" s="4" t="s">
        <v>4303</v>
      </c>
      <c r="B33" s="4" t="s">
        <v>4304</v>
      </c>
      <c r="C33" s="5" t="s">
        <v>4305</v>
      </c>
      <c r="D33" s="6" t="s">
        <v>4306</v>
      </c>
      <c r="E33" s="4" t="s">
        <v>4307</v>
      </c>
      <c r="F33" s="4" t="s">
        <v>4190</v>
      </c>
      <c r="G33" s="4" t="s">
        <v>4191</v>
      </c>
      <c r="H33" s="4" t="s">
        <v>4192</v>
      </c>
      <c r="I33" s="4" t="s">
        <v>4193</v>
      </c>
      <c r="J33" s="7">
        <v>0</v>
      </c>
      <c r="K33" s="4" t="s">
        <v>4194</v>
      </c>
      <c r="L33" s="4" t="s">
        <v>4194</v>
      </c>
      <c r="M33" s="4" t="s">
        <v>4194</v>
      </c>
      <c r="N33" s="4" t="s">
        <v>4195</v>
      </c>
    </row>
    <row r="34" spans="1:14">
      <c r="A34" s="4" t="s">
        <v>4247</v>
      </c>
      <c r="B34" s="4" t="s">
        <v>4248</v>
      </c>
      <c r="C34" s="5" t="s">
        <v>1145</v>
      </c>
      <c r="D34" s="6" t="s">
        <v>4308</v>
      </c>
      <c r="E34" s="4" t="s">
        <v>4309</v>
      </c>
      <c r="F34" s="4" t="s">
        <v>4190</v>
      </c>
      <c r="G34" s="4" t="s">
        <v>4191</v>
      </c>
      <c r="H34" s="4" t="s">
        <v>4192</v>
      </c>
      <c r="I34" s="4" t="s">
        <v>4193</v>
      </c>
      <c r="J34" s="7">
        <v>5</v>
      </c>
      <c r="K34" s="4" t="s">
        <v>4194</v>
      </c>
      <c r="L34" s="4" t="s">
        <v>4194</v>
      </c>
      <c r="M34" s="4" t="s">
        <v>4194</v>
      </c>
      <c r="N34" s="4" t="s">
        <v>4195</v>
      </c>
    </row>
    <row r="35" spans="1:14">
      <c r="A35" s="4" t="s">
        <v>4310</v>
      </c>
      <c r="B35" s="4" t="s">
        <v>4311</v>
      </c>
      <c r="C35" s="5" t="s">
        <v>4312</v>
      </c>
      <c r="D35" s="6" t="s">
        <v>4313</v>
      </c>
      <c r="E35" s="4" t="s">
        <v>4314</v>
      </c>
      <c r="F35" s="4" t="s">
        <v>4190</v>
      </c>
      <c r="G35" s="4" t="s">
        <v>4191</v>
      </c>
      <c r="H35" s="4" t="s">
        <v>4192</v>
      </c>
      <c r="I35" s="4" t="s">
        <v>4193</v>
      </c>
      <c r="J35" s="7">
        <v>0</v>
      </c>
      <c r="K35" s="4" t="s">
        <v>4194</v>
      </c>
      <c r="L35" s="4" t="s">
        <v>4194</v>
      </c>
      <c r="M35" s="4" t="s">
        <v>4194</v>
      </c>
      <c r="N35" s="4" t="s">
        <v>4195</v>
      </c>
    </row>
    <row r="36" spans="1:14">
      <c r="A36" s="4" t="s">
        <v>4185</v>
      </c>
      <c r="B36" s="4" t="s">
        <v>4186</v>
      </c>
      <c r="C36" s="5" t="s">
        <v>4315</v>
      </c>
      <c r="D36" s="6" t="s">
        <v>4316</v>
      </c>
      <c r="E36" s="4" t="s">
        <v>4317</v>
      </c>
      <c r="F36" s="4" t="s">
        <v>4190</v>
      </c>
      <c r="G36" s="4" t="s">
        <v>4191</v>
      </c>
      <c r="H36" s="4" t="s">
        <v>4192</v>
      </c>
      <c r="I36" s="4" t="s">
        <v>4193</v>
      </c>
      <c r="J36" s="7">
        <v>5</v>
      </c>
      <c r="K36" s="4" t="s">
        <v>4194</v>
      </c>
      <c r="L36" s="4" t="s">
        <v>4194</v>
      </c>
      <c r="M36" s="4" t="s">
        <v>4194</v>
      </c>
      <c r="N36" s="4" t="s">
        <v>4195</v>
      </c>
    </row>
    <row r="37" spans="1:14">
      <c r="A37" s="4" t="s">
        <v>4318</v>
      </c>
      <c r="B37" s="4" t="s">
        <v>4319</v>
      </c>
      <c r="C37" s="5" t="s">
        <v>4320</v>
      </c>
      <c r="D37" s="6" t="s">
        <v>4321</v>
      </c>
      <c r="E37" s="4" t="s">
        <v>4322</v>
      </c>
      <c r="F37" s="4" t="s">
        <v>4190</v>
      </c>
      <c r="G37" s="4" t="s">
        <v>4191</v>
      </c>
      <c r="H37" s="4" t="s">
        <v>4192</v>
      </c>
      <c r="I37" s="4" t="s">
        <v>4193</v>
      </c>
      <c r="J37" s="7">
        <v>0</v>
      </c>
      <c r="K37" s="4" t="s">
        <v>4194</v>
      </c>
      <c r="L37" s="4" t="s">
        <v>4194</v>
      </c>
      <c r="M37" s="4" t="s">
        <v>4194</v>
      </c>
      <c r="N37" s="4" t="s">
        <v>4195</v>
      </c>
    </row>
    <row r="38" spans="1:14">
      <c r="A38" s="4" t="s">
        <v>4323</v>
      </c>
      <c r="B38" s="4" t="s">
        <v>4324</v>
      </c>
      <c r="C38" s="5" t="s">
        <v>4325</v>
      </c>
      <c r="D38" s="6" t="s">
        <v>4326</v>
      </c>
      <c r="E38" s="4" t="s">
        <v>4327</v>
      </c>
      <c r="F38" s="4" t="s">
        <v>4190</v>
      </c>
      <c r="G38" s="4" t="s">
        <v>4191</v>
      </c>
      <c r="H38" s="4" t="s">
        <v>4192</v>
      </c>
      <c r="I38" s="4" t="s">
        <v>4193</v>
      </c>
      <c r="J38" s="7">
        <v>0</v>
      </c>
      <c r="K38" s="4" t="s">
        <v>4194</v>
      </c>
      <c r="L38" s="4" t="s">
        <v>4194</v>
      </c>
      <c r="M38" s="4" t="s">
        <v>4194</v>
      </c>
      <c r="N38" s="4" t="s">
        <v>4195</v>
      </c>
    </row>
    <row r="39" spans="1:14">
      <c r="A39" s="4" t="s">
        <v>4328</v>
      </c>
      <c r="B39" s="4" t="s">
        <v>4329</v>
      </c>
      <c r="C39" s="5" t="s">
        <v>4330</v>
      </c>
      <c r="D39" s="6" t="s">
        <v>4331</v>
      </c>
      <c r="E39" s="4" t="s">
        <v>4332</v>
      </c>
      <c r="F39" s="4" t="s">
        <v>4190</v>
      </c>
      <c r="G39" s="4" t="s">
        <v>4191</v>
      </c>
      <c r="H39" s="4" t="s">
        <v>4192</v>
      </c>
      <c r="I39" s="4" t="s">
        <v>4193</v>
      </c>
      <c r="J39" s="7">
        <v>0</v>
      </c>
      <c r="K39" s="4" t="s">
        <v>4194</v>
      </c>
      <c r="L39" s="4" t="s">
        <v>4194</v>
      </c>
      <c r="M39" s="4" t="s">
        <v>4194</v>
      </c>
      <c r="N39" s="4" t="s">
        <v>4195</v>
      </c>
    </row>
    <row r="40" spans="1:14">
      <c r="A40" s="4" t="s">
        <v>4243</v>
      </c>
      <c r="B40" s="4" t="s">
        <v>4244</v>
      </c>
      <c r="C40" s="5" t="s">
        <v>4081</v>
      </c>
      <c r="D40" s="6" t="s">
        <v>4333</v>
      </c>
      <c r="E40" s="4" t="s">
        <v>4334</v>
      </c>
      <c r="F40" s="4" t="s">
        <v>4190</v>
      </c>
      <c r="G40" s="4" t="s">
        <v>4191</v>
      </c>
      <c r="H40" s="4" t="s">
        <v>4192</v>
      </c>
      <c r="I40" s="4" t="s">
        <v>4193</v>
      </c>
      <c r="J40" s="7">
        <v>10</v>
      </c>
      <c r="K40" s="4" t="s">
        <v>4194</v>
      </c>
      <c r="L40" s="4" t="s">
        <v>4194</v>
      </c>
      <c r="M40" s="4" t="s">
        <v>4194</v>
      </c>
      <c r="N40" s="4" t="s">
        <v>4195</v>
      </c>
    </row>
    <row r="41" spans="1:14">
      <c r="A41" s="4" t="s">
        <v>4335</v>
      </c>
      <c r="B41" s="4" t="s">
        <v>4336</v>
      </c>
      <c r="C41" s="5" t="s">
        <v>4337</v>
      </c>
      <c r="D41" s="6" t="s">
        <v>4338</v>
      </c>
      <c r="E41" s="4" t="s">
        <v>4339</v>
      </c>
      <c r="F41" s="4" t="s">
        <v>4190</v>
      </c>
      <c r="G41" s="4" t="s">
        <v>4191</v>
      </c>
      <c r="H41" s="4" t="s">
        <v>4192</v>
      </c>
      <c r="I41" s="4" t="s">
        <v>4193</v>
      </c>
      <c r="J41" s="7">
        <v>0</v>
      </c>
      <c r="K41" s="4" t="s">
        <v>4194</v>
      </c>
      <c r="L41" s="4" t="s">
        <v>4194</v>
      </c>
      <c r="M41" s="4" t="s">
        <v>4194</v>
      </c>
      <c r="N41" s="4" t="s">
        <v>4195</v>
      </c>
    </row>
    <row r="42" spans="1:14">
      <c r="A42" s="4" t="s">
        <v>4340</v>
      </c>
      <c r="B42" s="4" t="s">
        <v>1120</v>
      </c>
      <c r="C42" s="5" t="s">
        <v>1128</v>
      </c>
      <c r="D42" s="6" t="s">
        <v>4341</v>
      </c>
      <c r="E42" s="4" t="s">
        <v>4342</v>
      </c>
      <c r="F42" s="4" t="s">
        <v>4190</v>
      </c>
      <c r="G42" s="4" t="s">
        <v>4191</v>
      </c>
      <c r="H42" s="4" t="s">
        <v>4192</v>
      </c>
      <c r="I42" s="4" t="s">
        <v>4193</v>
      </c>
      <c r="J42" s="7">
        <v>15</v>
      </c>
      <c r="K42" s="4" t="s">
        <v>4194</v>
      </c>
      <c r="L42" s="4" t="s">
        <v>4194</v>
      </c>
      <c r="M42" s="4" t="s">
        <v>4194</v>
      </c>
      <c r="N42" s="4" t="s">
        <v>4195</v>
      </c>
    </row>
    <row r="43" spans="1:14">
      <c r="A43" s="4" t="s">
        <v>4343</v>
      </c>
      <c r="B43" s="4" t="s">
        <v>4344</v>
      </c>
      <c r="C43" s="5" t="s">
        <v>4345</v>
      </c>
      <c r="D43" s="6" t="s">
        <v>4346</v>
      </c>
      <c r="E43" s="4" t="s">
        <v>4347</v>
      </c>
      <c r="F43" s="4" t="s">
        <v>4190</v>
      </c>
      <c r="G43" s="4" t="s">
        <v>4191</v>
      </c>
      <c r="H43" s="4" t="s">
        <v>4192</v>
      </c>
      <c r="I43" s="4" t="s">
        <v>4193</v>
      </c>
      <c r="J43" s="7">
        <v>0</v>
      </c>
      <c r="K43" s="4" t="s">
        <v>4194</v>
      </c>
      <c r="L43" s="4" t="s">
        <v>4194</v>
      </c>
      <c r="M43" s="4" t="s">
        <v>4194</v>
      </c>
      <c r="N43" s="4" t="s">
        <v>4195</v>
      </c>
    </row>
    <row r="44" spans="1:14">
      <c r="A44" s="4" t="s">
        <v>4231</v>
      </c>
      <c r="B44" s="4" t="s">
        <v>4232</v>
      </c>
      <c r="C44" s="5" t="s">
        <v>577</v>
      </c>
      <c r="D44" s="6" t="s">
        <v>4348</v>
      </c>
      <c r="E44" s="4" t="s">
        <v>4349</v>
      </c>
      <c r="F44" s="4" t="s">
        <v>4190</v>
      </c>
      <c r="G44" s="4" t="s">
        <v>4191</v>
      </c>
      <c r="H44" s="4" t="s">
        <v>4192</v>
      </c>
      <c r="I44" s="4" t="s">
        <v>4193</v>
      </c>
      <c r="J44" s="7">
        <v>5</v>
      </c>
      <c r="K44" s="4" t="s">
        <v>4194</v>
      </c>
      <c r="L44" s="4" t="s">
        <v>4194</v>
      </c>
      <c r="M44" s="4" t="s">
        <v>4194</v>
      </c>
      <c r="N44" s="4" t="s">
        <v>4195</v>
      </c>
    </row>
    <row r="45" spans="1:14">
      <c r="A45" s="4" t="s">
        <v>4350</v>
      </c>
      <c r="B45" s="4" t="s">
        <v>4351</v>
      </c>
      <c r="C45" s="5" t="s">
        <v>2568</v>
      </c>
      <c r="D45" s="6" t="s">
        <v>4352</v>
      </c>
      <c r="E45" s="4" t="s">
        <v>4353</v>
      </c>
      <c r="F45" s="4" t="s">
        <v>4190</v>
      </c>
      <c r="G45" s="4" t="s">
        <v>4191</v>
      </c>
      <c r="H45" s="4" t="s">
        <v>4192</v>
      </c>
      <c r="I45" s="4" t="s">
        <v>4193</v>
      </c>
      <c r="J45" s="7">
        <v>5</v>
      </c>
      <c r="K45" s="4" t="s">
        <v>4194</v>
      </c>
      <c r="L45" s="4" t="s">
        <v>4194</v>
      </c>
      <c r="M45" s="4" t="s">
        <v>4194</v>
      </c>
      <c r="N45" s="4" t="s">
        <v>4195</v>
      </c>
    </row>
    <row r="46" spans="1:14">
      <c r="A46" s="4" t="s">
        <v>4350</v>
      </c>
      <c r="B46" s="4" t="s">
        <v>4351</v>
      </c>
      <c r="C46" s="5" t="s">
        <v>4354</v>
      </c>
      <c r="D46" s="6" t="s">
        <v>4355</v>
      </c>
      <c r="E46" s="4" t="s">
        <v>4356</v>
      </c>
      <c r="F46" s="4" t="s">
        <v>4190</v>
      </c>
      <c r="G46" s="4" t="s">
        <v>4191</v>
      </c>
      <c r="H46" s="4" t="s">
        <v>4192</v>
      </c>
      <c r="I46" s="4" t="s">
        <v>4193</v>
      </c>
      <c r="J46" s="7">
        <v>0</v>
      </c>
      <c r="K46" s="4" t="s">
        <v>4194</v>
      </c>
      <c r="L46" s="4" t="s">
        <v>4194</v>
      </c>
      <c r="M46" s="4" t="s">
        <v>4194</v>
      </c>
      <c r="N46" s="4" t="s">
        <v>4195</v>
      </c>
    </row>
    <row r="47" spans="1:14">
      <c r="A47" s="4" t="s">
        <v>4215</v>
      </c>
      <c r="B47" s="4" t="s">
        <v>4216</v>
      </c>
      <c r="C47" s="5" t="s">
        <v>4357</v>
      </c>
      <c r="D47" s="6" t="s">
        <v>4358</v>
      </c>
      <c r="E47" s="4" t="s">
        <v>4359</v>
      </c>
      <c r="F47" s="4" t="s">
        <v>4190</v>
      </c>
      <c r="G47" s="4" t="s">
        <v>4191</v>
      </c>
      <c r="H47" s="4" t="s">
        <v>4192</v>
      </c>
      <c r="I47" s="4" t="s">
        <v>4193</v>
      </c>
      <c r="J47" s="7">
        <v>0</v>
      </c>
      <c r="K47" s="4" t="s">
        <v>4194</v>
      </c>
      <c r="L47" s="4" t="s">
        <v>4194</v>
      </c>
      <c r="M47" s="4" t="s">
        <v>4194</v>
      </c>
      <c r="N47" s="4" t="s">
        <v>4195</v>
      </c>
    </row>
    <row r="48" spans="1:14">
      <c r="A48" s="4" t="s">
        <v>4323</v>
      </c>
      <c r="B48" s="4" t="s">
        <v>4324</v>
      </c>
      <c r="C48" s="5" t="s">
        <v>4360</v>
      </c>
      <c r="D48" s="6" t="s">
        <v>4361</v>
      </c>
      <c r="E48" s="4" t="s">
        <v>4362</v>
      </c>
      <c r="F48" s="4" t="s">
        <v>4190</v>
      </c>
      <c r="G48" s="4" t="s">
        <v>4191</v>
      </c>
      <c r="H48" s="4" t="s">
        <v>4192</v>
      </c>
      <c r="I48" s="4" t="s">
        <v>4193</v>
      </c>
      <c r="J48" s="7">
        <v>0</v>
      </c>
      <c r="K48" s="4" t="s">
        <v>4194</v>
      </c>
      <c r="L48" s="4" t="s">
        <v>4194</v>
      </c>
      <c r="M48" s="4" t="s">
        <v>4194</v>
      </c>
      <c r="N48" s="4" t="s">
        <v>4195</v>
      </c>
    </row>
    <row r="49" spans="1:14">
      <c r="A49" s="4" t="s">
        <v>4363</v>
      </c>
      <c r="B49" s="4" t="s">
        <v>4364</v>
      </c>
      <c r="C49" s="5" t="s">
        <v>650</v>
      </c>
      <c r="D49" s="6" t="s">
        <v>4365</v>
      </c>
      <c r="E49" s="4" t="s">
        <v>4366</v>
      </c>
      <c r="F49" s="4" t="s">
        <v>4190</v>
      </c>
      <c r="G49" s="4" t="s">
        <v>4191</v>
      </c>
      <c r="H49" s="4" t="s">
        <v>4192</v>
      </c>
      <c r="I49" s="4" t="s">
        <v>4193</v>
      </c>
      <c r="J49" s="7">
        <v>5</v>
      </c>
      <c r="K49" s="4" t="s">
        <v>4194</v>
      </c>
      <c r="L49" s="4" t="s">
        <v>4194</v>
      </c>
      <c r="M49" s="4" t="s">
        <v>4194</v>
      </c>
      <c r="N49" s="4" t="s">
        <v>4195</v>
      </c>
    </row>
    <row r="50" spans="1:14">
      <c r="A50" s="4" t="s">
        <v>4367</v>
      </c>
      <c r="B50" s="4" t="s">
        <v>4368</v>
      </c>
      <c r="C50" s="5" t="s">
        <v>2989</v>
      </c>
      <c r="D50" s="6" t="s">
        <v>4369</v>
      </c>
      <c r="E50" s="4" t="s">
        <v>4370</v>
      </c>
      <c r="F50" s="4" t="s">
        <v>4190</v>
      </c>
      <c r="G50" s="4" t="s">
        <v>4191</v>
      </c>
      <c r="H50" s="4" t="s">
        <v>4192</v>
      </c>
      <c r="I50" s="4" t="s">
        <v>4193</v>
      </c>
      <c r="J50" s="7">
        <v>5</v>
      </c>
      <c r="K50" s="4" t="s">
        <v>4194</v>
      </c>
      <c r="L50" s="4" t="s">
        <v>4194</v>
      </c>
      <c r="M50" s="4" t="s">
        <v>4194</v>
      </c>
      <c r="N50" s="4" t="s">
        <v>4195</v>
      </c>
    </row>
    <row r="51" spans="1:14">
      <c r="A51" s="4" t="s">
        <v>4350</v>
      </c>
      <c r="B51" s="4" t="s">
        <v>4351</v>
      </c>
      <c r="C51" s="5" t="s">
        <v>2581</v>
      </c>
      <c r="D51" s="6" t="s">
        <v>4371</v>
      </c>
      <c r="E51" s="4" t="s">
        <v>4372</v>
      </c>
      <c r="F51" s="4" t="s">
        <v>4190</v>
      </c>
      <c r="G51" s="4" t="s">
        <v>4191</v>
      </c>
      <c r="H51" s="4" t="s">
        <v>4192</v>
      </c>
      <c r="I51" s="4" t="s">
        <v>4193</v>
      </c>
      <c r="J51" s="7">
        <v>5</v>
      </c>
      <c r="K51" s="4" t="s">
        <v>4194</v>
      </c>
      <c r="L51" s="4" t="s">
        <v>4194</v>
      </c>
      <c r="M51" s="4" t="s">
        <v>4194</v>
      </c>
      <c r="N51" s="4" t="s">
        <v>4195</v>
      </c>
    </row>
    <row r="52" spans="1:14">
      <c r="A52" s="4" t="s">
        <v>4373</v>
      </c>
      <c r="B52" s="4" t="s">
        <v>4374</v>
      </c>
      <c r="C52" s="5" t="s">
        <v>1901</v>
      </c>
      <c r="D52" s="6" t="s">
        <v>4375</v>
      </c>
      <c r="E52" s="4" t="s">
        <v>4376</v>
      </c>
      <c r="F52" s="4" t="s">
        <v>4190</v>
      </c>
      <c r="G52" s="4" t="s">
        <v>4191</v>
      </c>
      <c r="H52" s="4" t="s">
        <v>4192</v>
      </c>
      <c r="I52" s="4" t="s">
        <v>4193</v>
      </c>
      <c r="J52" s="7">
        <v>5</v>
      </c>
      <c r="K52" s="4" t="s">
        <v>4194</v>
      </c>
      <c r="L52" s="4" t="s">
        <v>4194</v>
      </c>
      <c r="M52" s="4" t="s">
        <v>4194</v>
      </c>
      <c r="N52" s="4" t="s">
        <v>4195</v>
      </c>
    </row>
    <row r="53" spans="1:14">
      <c r="A53" s="4" t="s">
        <v>4323</v>
      </c>
      <c r="B53" s="4" t="s">
        <v>4324</v>
      </c>
      <c r="C53" s="5" t="s">
        <v>2142</v>
      </c>
      <c r="D53" s="6" t="s">
        <v>4377</v>
      </c>
      <c r="E53" s="4" t="s">
        <v>4378</v>
      </c>
      <c r="F53" s="4" t="s">
        <v>4190</v>
      </c>
      <c r="G53" s="4" t="s">
        <v>4191</v>
      </c>
      <c r="H53" s="4" t="s">
        <v>4192</v>
      </c>
      <c r="I53" s="4" t="s">
        <v>4193</v>
      </c>
      <c r="J53" s="7">
        <v>5</v>
      </c>
      <c r="K53" s="4" t="s">
        <v>4194</v>
      </c>
      <c r="L53" s="4" t="s">
        <v>4194</v>
      </c>
      <c r="M53" s="4" t="s">
        <v>4194</v>
      </c>
      <c r="N53" s="4" t="s">
        <v>4195</v>
      </c>
    </row>
    <row r="54" spans="1:14">
      <c r="A54" s="4" t="s">
        <v>4379</v>
      </c>
      <c r="B54" s="4" t="s">
        <v>4380</v>
      </c>
      <c r="C54" s="5" t="s">
        <v>4063</v>
      </c>
      <c r="D54" s="6" t="s">
        <v>4381</v>
      </c>
      <c r="E54" s="4" t="s">
        <v>4382</v>
      </c>
      <c r="F54" s="4" t="s">
        <v>4190</v>
      </c>
      <c r="G54" s="4" t="s">
        <v>4191</v>
      </c>
      <c r="H54" s="4" t="s">
        <v>4192</v>
      </c>
      <c r="I54" s="4" t="s">
        <v>4193</v>
      </c>
      <c r="J54" s="7">
        <v>5</v>
      </c>
      <c r="K54" s="4" t="s">
        <v>4194</v>
      </c>
      <c r="L54" s="4" t="s">
        <v>4194</v>
      </c>
      <c r="M54" s="4" t="s">
        <v>4194</v>
      </c>
      <c r="N54" s="4" t="s">
        <v>4195</v>
      </c>
    </row>
    <row r="55" spans="1:14">
      <c r="A55" s="4" t="s">
        <v>4185</v>
      </c>
      <c r="B55" s="4" t="s">
        <v>4186</v>
      </c>
      <c r="C55" s="5" t="s">
        <v>3878</v>
      </c>
      <c r="D55" s="6" t="s">
        <v>4383</v>
      </c>
      <c r="E55" s="4" t="s">
        <v>4384</v>
      </c>
      <c r="F55" s="4" t="s">
        <v>4190</v>
      </c>
      <c r="G55" s="4" t="s">
        <v>4191</v>
      </c>
      <c r="H55" s="4" t="s">
        <v>4192</v>
      </c>
      <c r="I55" s="4" t="s">
        <v>4193</v>
      </c>
      <c r="J55" s="7">
        <v>5</v>
      </c>
      <c r="K55" s="4" t="s">
        <v>4194</v>
      </c>
      <c r="L55" s="4" t="s">
        <v>4194</v>
      </c>
      <c r="M55" s="4" t="s">
        <v>4194</v>
      </c>
      <c r="N55" s="4" t="s">
        <v>4195</v>
      </c>
    </row>
    <row r="56" spans="1:14">
      <c r="A56" s="4" t="s">
        <v>4271</v>
      </c>
      <c r="B56" s="4" t="s">
        <v>4272</v>
      </c>
      <c r="C56" s="5" t="s">
        <v>4385</v>
      </c>
      <c r="D56" s="6" t="s">
        <v>4386</v>
      </c>
      <c r="E56" s="4" t="s">
        <v>4387</v>
      </c>
      <c r="F56" s="4" t="s">
        <v>4190</v>
      </c>
      <c r="G56" s="4" t="s">
        <v>4191</v>
      </c>
      <c r="H56" s="4" t="s">
        <v>4192</v>
      </c>
      <c r="I56" s="4" t="s">
        <v>4193</v>
      </c>
      <c r="J56" s="7">
        <v>0</v>
      </c>
      <c r="K56" s="4" t="s">
        <v>4194</v>
      </c>
      <c r="L56" s="4" t="s">
        <v>4194</v>
      </c>
      <c r="M56" s="4" t="s">
        <v>4194</v>
      </c>
      <c r="N56" s="4" t="s">
        <v>4195</v>
      </c>
    </row>
    <row r="57" spans="1:14">
      <c r="A57" s="4" t="s">
        <v>4328</v>
      </c>
      <c r="B57" s="4" t="s">
        <v>4329</v>
      </c>
      <c r="C57" s="5" t="s">
        <v>4388</v>
      </c>
      <c r="D57" s="6" t="s">
        <v>4389</v>
      </c>
      <c r="E57" s="4" t="s">
        <v>4390</v>
      </c>
      <c r="F57" s="4" t="s">
        <v>4190</v>
      </c>
      <c r="G57" s="4" t="s">
        <v>4191</v>
      </c>
      <c r="H57" s="4" t="s">
        <v>4192</v>
      </c>
      <c r="I57" s="4" t="s">
        <v>4193</v>
      </c>
      <c r="J57" s="7">
        <v>0</v>
      </c>
      <c r="K57" s="4" t="s">
        <v>4194</v>
      </c>
      <c r="L57" s="4" t="s">
        <v>4194</v>
      </c>
      <c r="M57" s="4" t="s">
        <v>4194</v>
      </c>
      <c r="N57" s="4" t="s">
        <v>4195</v>
      </c>
    </row>
    <row r="58" spans="1:14">
      <c r="A58" s="4" t="s">
        <v>4251</v>
      </c>
      <c r="B58" s="4" t="s">
        <v>4252</v>
      </c>
      <c r="C58" s="5" t="s">
        <v>1096</v>
      </c>
      <c r="D58" s="6" t="s">
        <v>4391</v>
      </c>
      <c r="E58" s="4" t="s">
        <v>4392</v>
      </c>
      <c r="F58" s="4" t="s">
        <v>4190</v>
      </c>
      <c r="G58" s="4" t="s">
        <v>4191</v>
      </c>
      <c r="H58" s="4" t="s">
        <v>4192</v>
      </c>
      <c r="I58" s="4" t="s">
        <v>4193</v>
      </c>
      <c r="J58" s="7">
        <v>10</v>
      </c>
      <c r="K58" s="4" t="s">
        <v>4194</v>
      </c>
      <c r="L58" s="4" t="s">
        <v>4194</v>
      </c>
      <c r="M58" s="4" t="s">
        <v>4194</v>
      </c>
      <c r="N58" s="4" t="s">
        <v>4195</v>
      </c>
    </row>
    <row r="59" spans="1:14">
      <c r="A59" s="4" t="s">
        <v>4185</v>
      </c>
      <c r="B59" s="4" t="s">
        <v>4186</v>
      </c>
      <c r="C59" s="5" t="s">
        <v>3857</v>
      </c>
      <c r="D59" s="6" t="s">
        <v>4393</v>
      </c>
      <c r="E59" s="4" t="s">
        <v>4394</v>
      </c>
      <c r="F59" s="4" t="s">
        <v>4190</v>
      </c>
      <c r="G59" s="4" t="s">
        <v>4191</v>
      </c>
      <c r="H59" s="4" t="s">
        <v>4192</v>
      </c>
      <c r="I59" s="4" t="s">
        <v>4193</v>
      </c>
      <c r="J59" s="7">
        <v>5</v>
      </c>
      <c r="K59" s="4" t="s">
        <v>4194</v>
      </c>
      <c r="L59" s="4" t="s">
        <v>4194</v>
      </c>
      <c r="M59" s="4" t="s">
        <v>4194</v>
      </c>
      <c r="N59" s="4" t="s">
        <v>4195</v>
      </c>
    </row>
    <row r="60" spans="1:14">
      <c r="A60" s="4" t="s">
        <v>4211</v>
      </c>
      <c r="B60" s="4" t="s">
        <v>4212</v>
      </c>
      <c r="C60" s="5" t="s">
        <v>4395</v>
      </c>
      <c r="D60" s="6" t="s">
        <v>4396</v>
      </c>
      <c r="E60" s="4" t="s">
        <v>4397</v>
      </c>
      <c r="F60" s="4" t="s">
        <v>4190</v>
      </c>
      <c r="G60" s="4" t="s">
        <v>4191</v>
      </c>
      <c r="H60" s="4" t="s">
        <v>4192</v>
      </c>
      <c r="I60" s="4" t="s">
        <v>4193</v>
      </c>
      <c r="J60" s="7">
        <v>0</v>
      </c>
      <c r="K60" s="4" t="s">
        <v>4194</v>
      </c>
      <c r="L60" s="4" t="s">
        <v>4194</v>
      </c>
      <c r="M60" s="4" t="s">
        <v>4194</v>
      </c>
      <c r="N60" s="4" t="s">
        <v>4195</v>
      </c>
    </row>
    <row r="61" spans="1:14">
      <c r="A61" s="4" t="s">
        <v>4303</v>
      </c>
      <c r="B61" s="4" t="s">
        <v>4304</v>
      </c>
      <c r="C61" s="5" t="s">
        <v>4398</v>
      </c>
      <c r="D61" s="6" t="s">
        <v>4399</v>
      </c>
      <c r="E61" s="4" t="s">
        <v>4400</v>
      </c>
      <c r="F61" s="4" t="s">
        <v>4190</v>
      </c>
      <c r="G61" s="4" t="s">
        <v>4191</v>
      </c>
      <c r="H61" s="4" t="s">
        <v>4192</v>
      </c>
      <c r="I61" s="4" t="s">
        <v>4193</v>
      </c>
      <c r="J61" s="7">
        <v>0</v>
      </c>
      <c r="K61" s="4" t="s">
        <v>4194</v>
      </c>
      <c r="L61" s="4" t="s">
        <v>4194</v>
      </c>
      <c r="M61" s="4" t="s">
        <v>4194</v>
      </c>
      <c r="N61" s="4" t="s">
        <v>4195</v>
      </c>
    </row>
    <row r="62" spans="1:14">
      <c r="A62" s="4" t="s">
        <v>4185</v>
      </c>
      <c r="B62" s="4" t="s">
        <v>4186</v>
      </c>
      <c r="C62" s="5" t="s">
        <v>3870</v>
      </c>
      <c r="D62" s="6" t="s">
        <v>4401</v>
      </c>
      <c r="E62" s="4" t="s">
        <v>4402</v>
      </c>
      <c r="F62" s="4" t="s">
        <v>4190</v>
      </c>
      <c r="G62" s="4" t="s">
        <v>4191</v>
      </c>
      <c r="H62" s="4" t="s">
        <v>4192</v>
      </c>
      <c r="I62" s="4" t="s">
        <v>4193</v>
      </c>
      <c r="J62" s="7">
        <v>5</v>
      </c>
      <c r="K62" s="4" t="s">
        <v>4194</v>
      </c>
      <c r="L62" s="4" t="s">
        <v>4194</v>
      </c>
      <c r="M62" s="4" t="s">
        <v>4194</v>
      </c>
      <c r="N62" s="4" t="s">
        <v>4195</v>
      </c>
    </row>
    <row r="63" spans="1:14">
      <c r="A63" s="4" t="s">
        <v>4323</v>
      </c>
      <c r="B63" s="4" t="s">
        <v>4324</v>
      </c>
      <c r="C63" s="5" t="s">
        <v>4403</v>
      </c>
      <c r="D63" s="6" t="s">
        <v>4404</v>
      </c>
      <c r="E63" s="4" t="s">
        <v>4405</v>
      </c>
      <c r="F63" s="4" t="s">
        <v>4190</v>
      </c>
      <c r="G63" s="4" t="s">
        <v>4191</v>
      </c>
      <c r="H63" s="4" t="s">
        <v>4192</v>
      </c>
      <c r="I63" s="4" t="s">
        <v>4193</v>
      </c>
      <c r="J63" s="7">
        <v>0</v>
      </c>
      <c r="K63" s="4" t="s">
        <v>4194</v>
      </c>
      <c r="L63" s="4" t="s">
        <v>4194</v>
      </c>
      <c r="M63" s="4" t="s">
        <v>4194</v>
      </c>
      <c r="N63" s="4" t="s">
        <v>4195</v>
      </c>
    </row>
    <row r="64" spans="1:14">
      <c r="A64" s="4" t="s">
        <v>4340</v>
      </c>
      <c r="B64" s="4" t="s">
        <v>1120</v>
      </c>
      <c r="C64" s="5" t="s">
        <v>1139</v>
      </c>
      <c r="D64" s="6" t="s">
        <v>4406</v>
      </c>
      <c r="E64" s="4" t="s">
        <v>4407</v>
      </c>
      <c r="F64" s="4" t="s">
        <v>4190</v>
      </c>
      <c r="G64" s="4" t="s">
        <v>4191</v>
      </c>
      <c r="H64" s="4" t="s">
        <v>4192</v>
      </c>
      <c r="I64" s="4" t="s">
        <v>4193</v>
      </c>
      <c r="J64" s="7">
        <v>5</v>
      </c>
      <c r="K64" s="4" t="s">
        <v>4194</v>
      </c>
      <c r="L64" s="4" t="s">
        <v>4194</v>
      </c>
      <c r="M64" s="4" t="s">
        <v>4194</v>
      </c>
      <c r="N64" s="4" t="s">
        <v>4195</v>
      </c>
    </row>
    <row r="65" spans="1:14">
      <c r="A65" s="4" t="s">
        <v>4239</v>
      </c>
      <c r="B65" s="4" t="s">
        <v>4240</v>
      </c>
      <c r="C65" s="5" t="s">
        <v>2719</v>
      </c>
      <c r="D65" s="6" t="s">
        <v>4408</v>
      </c>
      <c r="E65" s="4" t="s">
        <v>4409</v>
      </c>
      <c r="F65" s="4" t="s">
        <v>4190</v>
      </c>
      <c r="G65" s="4" t="s">
        <v>4191</v>
      </c>
      <c r="H65" s="4" t="s">
        <v>4192</v>
      </c>
      <c r="I65" s="4" t="s">
        <v>4193</v>
      </c>
      <c r="J65" s="7">
        <v>15</v>
      </c>
      <c r="K65" s="4" t="s">
        <v>4194</v>
      </c>
      <c r="L65" s="4" t="s">
        <v>4194</v>
      </c>
      <c r="M65" s="4" t="s">
        <v>4194</v>
      </c>
      <c r="N65" s="4" t="s">
        <v>4195</v>
      </c>
    </row>
    <row r="66" spans="1:14">
      <c r="A66" s="4" t="s">
        <v>4410</v>
      </c>
      <c r="B66" s="4" t="s">
        <v>4411</v>
      </c>
      <c r="C66" s="5" t="s">
        <v>4412</v>
      </c>
      <c r="D66" s="6" t="s">
        <v>4413</v>
      </c>
      <c r="E66" s="4"/>
      <c r="F66" s="4" t="s">
        <v>4190</v>
      </c>
      <c r="G66" s="4" t="s">
        <v>4191</v>
      </c>
      <c r="H66" s="4" t="s">
        <v>4192</v>
      </c>
      <c r="I66" s="4" t="s">
        <v>4193</v>
      </c>
      <c r="J66" s="7">
        <v>0</v>
      </c>
      <c r="K66" s="4" t="s">
        <v>4194</v>
      </c>
      <c r="L66" s="4" t="s">
        <v>4194</v>
      </c>
      <c r="M66" s="4" t="s">
        <v>4194</v>
      </c>
      <c r="N66" s="4" t="s">
        <v>4195</v>
      </c>
    </row>
    <row r="67" spans="1:14">
      <c r="A67" s="4" t="s">
        <v>4414</v>
      </c>
      <c r="B67" s="4" t="s">
        <v>4415</v>
      </c>
      <c r="C67" s="5" t="s">
        <v>910</v>
      </c>
      <c r="D67" s="6" t="s">
        <v>4416</v>
      </c>
      <c r="E67" s="4" t="s">
        <v>4417</v>
      </c>
      <c r="F67" s="4" t="s">
        <v>4190</v>
      </c>
      <c r="G67" s="4" t="s">
        <v>4191</v>
      </c>
      <c r="H67" s="4" t="s">
        <v>4192</v>
      </c>
      <c r="I67" s="4" t="s">
        <v>4193</v>
      </c>
      <c r="J67" s="7">
        <v>0</v>
      </c>
      <c r="K67" s="4" t="s">
        <v>4194</v>
      </c>
      <c r="L67" s="4" t="s">
        <v>4194</v>
      </c>
      <c r="M67" s="4" t="s">
        <v>4194</v>
      </c>
      <c r="N67" s="4" t="s">
        <v>4195</v>
      </c>
    </row>
    <row r="68" spans="1:14">
      <c r="A68" s="4" t="s">
        <v>4367</v>
      </c>
      <c r="B68" s="4" t="s">
        <v>4368</v>
      </c>
      <c r="C68" s="5" t="s">
        <v>4418</v>
      </c>
      <c r="D68" s="6" t="s">
        <v>4419</v>
      </c>
      <c r="E68" s="4" t="s">
        <v>4420</v>
      </c>
      <c r="F68" s="4" t="s">
        <v>4190</v>
      </c>
      <c r="G68" s="4" t="s">
        <v>4191</v>
      </c>
      <c r="H68" s="4" t="s">
        <v>4192</v>
      </c>
      <c r="I68" s="4" t="s">
        <v>4193</v>
      </c>
      <c r="J68" s="7">
        <v>0</v>
      </c>
      <c r="K68" s="4" t="s">
        <v>4194</v>
      </c>
      <c r="L68" s="4" t="s">
        <v>4194</v>
      </c>
      <c r="M68" s="4" t="s">
        <v>4194</v>
      </c>
      <c r="N68" s="4" t="s">
        <v>4195</v>
      </c>
    </row>
    <row r="69" spans="1:14">
      <c r="A69" s="4" t="s">
        <v>4323</v>
      </c>
      <c r="B69" s="4" t="s">
        <v>4324</v>
      </c>
      <c r="C69" s="5" t="s">
        <v>4421</v>
      </c>
      <c r="D69" s="6" t="s">
        <v>4422</v>
      </c>
      <c r="E69" s="4" t="s">
        <v>4423</v>
      </c>
      <c r="F69" s="4" t="s">
        <v>4190</v>
      </c>
      <c r="G69" s="4" t="s">
        <v>4191</v>
      </c>
      <c r="H69" s="4" t="s">
        <v>4192</v>
      </c>
      <c r="I69" s="4" t="s">
        <v>4193</v>
      </c>
      <c r="J69" s="7">
        <v>0</v>
      </c>
      <c r="K69" s="4" t="s">
        <v>4194</v>
      </c>
      <c r="L69" s="4" t="s">
        <v>4194</v>
      </c>
      <c r="M69" s="4" t="s">
        <v>4194</v>
      </c>
      <c r="N69" s="4" t="s">
        <v>4195</v>
      </c>
    </row>
    <row r="70" spans="1:14">
      <c r="A70" s="4" t="s">
        <v>4343</v>
      </c>
      <c r="B70" s="4" t="s">
        <v>4344</v>
      </c>
      <c r="C70" s="5" t="s">
        <v>4424</v>
      </c>
      <c r="D70" s="6" t="s">
        <v>4425</v>
      </c>
      <c r="E70" s="4" t="s">
        <v>4426</v>
      </c>
      <c r="F70" s="4" t="s">
        <v>4190</v>
      </c>
      <c r="G70" s="4" t="s">
        <v>4191</v>
      </c>
      <c r="H70" s="4" t="s">
        <v>4192</v>
      </c>
      <c r="I70" s="4" t="s">
        <v>4193</v>
      </c>
      <c r="J70" s="7">
        <v>0</v>
      </c>
      <c r="K70" s="4" t="s">
        <v>4194</v>
      </c>
      <c r="L70" s="4" t="s">
        <v>4194</v>
      </c>
      <c r="M70" s="4" t="s">
        <v>4194</v>
      </c>
      <c r="N70" s="4" t="s">
        <v>4195</v>
      </c>
    </row>
    <row r="71" spans="1:14">
      <c r="A71" s="4" t="s">
        <v>4185</v>
      </c>
      <c r="B71" s="4" t="s">
        <v>4186</v>
      </c>
      <c r="C71" s="5" t="s">
        <v>4427</v>
      </c>
      <c r="D71" s="6" t="s">
        <v>4428</v>
      </c>
      <c r="E71" s="4" t="s">
        <v>4429</v>
      </c>
      <c r="F71" s="4" t="s">
        <v>4190</v>
      </c>
      <c r="G71" s="4" t="s">
        <v>4191</v>
      </c>
      <c r="H71" s="4" t="s">
        <v>4192</v>
      </c>
      <c r="I71" s="4" t="s">
        <v>4193</v>
      </c>
      <c r="J71" s="7">
        <v>5</v>
      </c>
      <c r="K71" s="4" t="s">
        <v>4194</v>
      </c>
      <c r="L71" s="4" t="s">
        <v>4194</v>
      </c>
      <c r="M71" s="4" t="s">
        <v>4194</v>
      </c>
      <c r="N71" s="4" t="s">
        <v>4195</v>
      </c>
    </row>
    <row r="72" spans="1:14">
      <c r="A72" s="4" t="s">
        <v>4185</v>
      </c>
      <c r="B72" s="4" t="s">
        <v>4186</v>
      </c>
      <c r="C72" s="5" t="s">
        <v>4430</v>
      </c>
      <c r="D72" s="6" t="s">
        <v>4431</v>
      </c>
      <c r="E72" s="4" t="s">
        <v>4432</v>
      </c>
      <c r="F72" s="4" t="s">
        <v>4190</v>
      </c>
      <c r="G72" s="4" t="s">
        <v>4191</v>
      </c>
      <c r="H72" s="4" t="s">
        <v>4192</v>
      </c>
      <c r="I72" s="4" t="s">
        <v>4193</v>
      </c>
      <c r="J72" s="7">
        <v>0</v>
      </c>
      <c r="K72" s="4" t="s">
        <v>4194</v>
      </c>
      <c r="L72" s="4" t="s">
        <v>4194</v>
      </c>
      <c r="M72" s="4" t="s">
        <v>4194</v>
      </c>
      <c r="N72" s="4" t="s">
        <v>4195</v>
      </c>
    </row>
    <row r="73" spans="1:14">
      <c r="A73" s="4" t="s">
        <v>4367</v>
      </c>
      <c r="B73" s="4" t="s">
        <v>4368</v>
      </c>
      <c r="C73" s="5" t="s">
        <v>4433</v>
      </c>
      <c r="D73" s="6" t="s">
        <v>4434</v>
      </c>
      <c r="E73" s="4" t="s">
        <v>4435</v>
      </c>
      <c r="F73" s="4" t="s">
        <v>4190</v>
      </c>
      <c r="G73" s="4" t="s">
        <v>4191</v>
      </c>
      <c r="H73" s="4" t="s">
        <v>4192</v>
      </c>
      <c r="I73" s="4" t="s">
        <v>4193</v>
      </c>
      <c r="J73" s="7">
        <v>0</v>
      </c>
      <c r="K73" s="4" t="s">
        <v>4194</v>
      </c>
      <c r="L73" s="4" t="s">
        <v>4194</v>
      </c>
      <c r="M73" s="4" t="s">
        <v>4194</v>
      </c>
      <c r="N73" s="4" t="s">
        <v>4195</v>
      </c>
    </row>
    <row r="74" spans="1:14">
      <c r="A74" s="4" t="s">
        <v>4185</v>
      </c>
      <c r="B74" s="4" t="s">
        <v>4186</v>
      </c>
      <c r="C74" s="5" t="s">
        <v>4436</v>
      </c>
      <c r="D74" s="6" t="s">
        <v>4437</v>
      </c>
      <c r="E74" s="4" t="s">
        <v>4438</v>
      </c>
      <c r="F74" s="4" t="s">
        <v>4190</v>
      </c>
      <c r="G74" s="4" t="s">
        <v>4191</v>
      </c>
      <c r="H74" s="4" t="s">
        <v>4192</v>
      </c>
      <c r="I74" s="4" t="s">
        <v>4193</v>
      </c>
      <c r="J74" s="7">
        <v>0</v>
      </c>
      <c r="K74" s="4" t="s">
        <v>4194</v>
      </c>
      <c r="L74" s="4" t="s">
        <v>4194</v>
      </c>
      <c r="M74" s="4" t="s">
        <v>4194</v>
      </c>
      <c r="N74" s="4" t="s">
        <v>4195</v>
      </c>
    </row>
    <row r="75" spans="1:14">
      <c r="A75" s="4" t="s">
        <v>4185</v>
      </c>
      <c r="B75" s="4" t="s">
        <v>4186</v>
      </c>
      <c r="C75" s="5" t="s">
        <v>4439</v>
      </c>
      <c r="D75" s="6" t="s">
        <v>4440</v>
      </c>
      <c r="E75" s="4" t="s">
        <v>4441</v>
      </c>
      <c r="F75" s="4" t="s">
        <v>4190</v>
      </c>
      <c r="G75" s="4" t="s">
        <v>4191</v>
      </c>
      <c r="H75" s="4" t="s">
        <v>4192</v>
      </c>
      <c r="I75" s="4" t="s">
        <v>4193</v>
      </c>
      <c r="J75" s="7">
        <v>5</v>
      </c>
      <c r="K75" s="4" t="s">
        <v>4194</v>
      </c>
      <c r="L75" s="4" t="s">
        <v>4194</v>
      </c>
      <c r="M75" s="4" t="s">
        <v>4194</v>
      </c>
      <c r="N75" s="4" t="s">
        <v>4195</v>
      </c>
    </row>
    <row r="76" spans="1:14">
      <c r="A76" s="4" t="s">
        <v>4442</v>
      </c>
      <c r="B76" s="4" t="s">
        <v>4443</v>
      </c>
      <c r="C76" s="5" t="s">
        <v>4444</v>
      </c>
      <c r="D76" s="6" t="s">
        <v>4445</v>
      </c>
      <c r="E76" s="4" t="s">
        <v>4446</v>
      </c>
      <c r="F76" s="4" t="s">
        <v>4190</v>
      </c>
      <c r="G76" s="4" t="s">
        <v>4191</v>
      </c>
      <c r="H76" s="4" t="s">
        <v>4192</v>
      </c>
      <c r="I76" s="4" t="s">
        <v>4193</v>
      </c>
      <c r="J76" s="7">
        <v>0</v>
      </c>
      <c r="K76" s="4" t="s">
        <v>4194</v>
      </c>
      <c r="L76" s="4" t="s">
        <v>4194</v>
      </c>
      <c r="M76" s="4" t="s">
        <v>4194</v>
      </c>
      <c r="N76" s="4" t="s">
        <v>4195</v>
      </c>
    </row>
    <row r="77" spans="1:14">
      <c r="A77" s="4" t="s">
        <v>4211</v>
      </c>
      <c r="B77" s="4" t="s">
        <v>4212</v>
      </c>
      <c r="C77" s="5" t="s">
        <v>1820</v>
      </c>
      <c r="D77" s="6" t="s">
        <v>4447</v>
      </c>
      <c r="E77" s="4" t="s">
        <v>4448</v>
      </c>
      <c r="F77" s="4" t="s">
        <v>4190</v>
      </c>
      <c r="G77" s="4" t="s">
        <v>4191</v>
      </c>
      <c r="H77" s="4" t="s">
        <v>4192</v>
      </c>
      <c r="I77" s="4" t="s">
        <v>4193</v>
      </c>
      <c r="J77" s="7">
        <v>5</v>
      </c>
      <c r="K77" s="4" t="s">
        <v>4194</v>
      </c>
      <c r="L77" s="4" t="s">
        <v>4194</v>
      </c>
      <c r="M77" s="4" t="s">
        <v>4194</v>
      </c>
      <c r="N77" s="4" t="s">
        <v>4195</v>
      </c>
    </row>
    <row r="78" spans="1:14">
      <c r="A78" s="4" t="s">
        <v>4340</v>
      </c>
      <c r="B78" s="4" t="s">
        <v>1120</v>
      </c>
      <c r="C78" s="5" t="s">
        <v>4449</v>
      </c>
      <c r="D78" s="6" t="s">
        <v>4450</v>
      </c>
      <c r="E78" s="4" t="s">
        <v>4451</v>
      </c>
      <c r="F78" s="4" t="s">
        <v>4190</v>
      </c>
      <c r="G78" s="4" t="s">
        <v>4191</v>
      </c>
      <c r="H78" s="4" t="s">
        <v>4192</v>
      </c>
      <c r="I78" s="4" t="s">
        <v>4193</v>
      </c>
      <c r="J78" s="7">
        <v>15</v>
      </c>
      <c r="K78" s="4" t="s">
        <v>4194</v>
      </c>
      <c r="L78" s="4" t="s">
        <v>4194</v>
      </c>
      <c r="M78" s="4" t="s">
        <v>4194</v>
      </c>
      <c r="N78" s="4" t="s">
        <v>4195</v>
      </c>
    </row>
    <row r="79" spans="1:14">
      <c r="A79" s="4" t="s">
        <v>4323</v>
      </c>
      <c r="B79" s="4" t="s">
        <v>4324</v>
      </c>
      <c r="C79" s="5" t="s">
        <v>413</v>
      </c>
      <c r="D79" s="6" t="s">
        <v>4452</v>
      </c>
      <c r="E79" s="4" t="s">
        <v>4453</v>
      </c>
      <c r="F79" s="4" t="s">
        <v>4190</v>
      </c>
      <c r="G79" s="4" t="s">
        <v>4191</v>
      </c>
      <c r="H79" s="4" t="s">
        <v>4192</v>
      </c>
      <c r="I79" s="4" t="s">
        <v>4193</v>
      </c>
      <c r="J79" s="7">
        <v>0</v>
      </c>
      <c r="K79" s="4" t="s">
        <v>4194</v>
      </c>
      <c r="L79" s="4" t="s">
        <v>4194</v>
      </c>
      <c r="M79" s="4" t="s">
        <v>4194</v>
      </c>
      <c r="N79" s="4" t="s">
        <v>4195</v>
      </c>
    </row>
    <row r="80" spans="1:14">
      <c r="A80" s="4" t="s">
        <v>4283</v>
      </c>
      <c r="B80" s="4" t="s">
        <v>4284</v>
      </c>
      <c r="C80" s="5" t="s">
        <v>2517</v>
      </c>
      <c r="D80" s="6" t="s">
        <v>4454</v>
      </c>
      <c r="E80" s="4" t="s">
        <v>4455</v>
      </c>
      <c r="F80" s="4" t="s">
        <v>4190</v>
      </c>
      <c r="G80" s="4" t="s">
        <v>4191</v>
      </c>
      <c r="H80" s="4" t="s">
        <v>4192</v>
      </c>
      <c r="I80" s="4" t="s">
        <v>4193</v>
      </c>
      <c r="J80" s="7">
        <v>0</v>
      </c>
      <c r="K80" s="4" t="s">
        <v>4194</v>
      </c>
      <c r="L80" s="4" t="s">
        <v>4194</v>
      </c>
      <c r="M80" s="4" t="s">
        <v>4194</v>
      </c>
      <c r="N80" s="4" t="s">
        <v>4195</v>
      </c>
    </row>
    <row r="81" spans="1:14">
      <c r="A81" s="4" t="s">
        <v>4266</v>
      </c>
      <c r="B81" s="4" t="s">
        <v>4267</v>
      </c>
      <c r="C81" s="5" t="s">
        <v>4456</v>
      </c>
      <c r="D81" s="6" t="s">
        <v>4457</v>
      </c>
      <c r="E81" s="4" t="s">
        <v>4458</v>
      </c>
      <c r="F81" s="4" t="s">
        <v>4190</v>
      </c>
      <c r="G81" s="4" t="s">
        <v>4191</v>
      </c>
      <c r="H81" s="4" t="s">
        <v>4192</v>
      </c>
      <c r="I81" s="4" t="s">
        <v>4193</v>
      </c>
      <c r="J81" s="7">
        <v>0</v>
      </c>
      <c r="K81" s="4" t="s">
        <v>4194</v>
      </c>
      <c r="L81" s="4" t="s">
        <v>4194</v>
      </c>
      <c r="M81" s="4" t="s">
        <v>4194</v>
      </c>
      <c r="N81" s="4" t="s">
        <v>4195</v>
      </c>
    </row>
    <row r="82" spans="1:14">
      <c r="A82" s="4" t="s">
        <v>4262</v>
      </c>
      <c r="B82" s="4" t="s">
        <v>4263</v>
      </c>
      <c r="C82" s="5" t="s">
        <v>4459</v>
      </c>
      <c r="D82" s="6" t="s">
        <v>4460</v>
      </c>
      <c r="E82" s="4" t="s">
        <v>4461</v>
      </c>
      <c r="F82" s="4" t="s">
        <v>4190</v>
      </c>
      <c r="G82" s="4" t="s">
        <v>4191</v>
      </c>
      <c r="H82" s="4" t="s">
        <v>4192</v>
      </c>
      <c r="I82" s="4" t="s">
        <v>4193</v>
      </c>
      <c r="J82" s="7">
        <v>0</v>
      </c>
      <c r="K82" s="4" t="s">
        <v>4194</v>
      </c>
      <c r="L82" s="4" t="s">
        <v>4194</v>
      </c>
      <c r="M82" s="4" t="s">
        <v>4194</v>
      </c>
      <c r="N82" s="4" t="s">
        <v>4195</v>
      </c>
    </row>
    <row r="83" spans="1:14">
      <c r="A83" s="4" t="s">
        <v>4211</v>
      </c>
      <c r="B83" s="4" t="s">
        <v>4212</v>
      </c>
      <c r="C83" s="5" t="s">
        <v>4462</v>
      </c>
      <c r="D83" s="6" t="s">
        <v>4463</v>
      </c>
      <c r="E83" s="4" t="s">
        <v>4464</v>
      </c>
      <c r="F83" s="4" t="s">
        <v>4190</v>
      </c>
      <c r="G83" s="4" t="s">
        <v>4191</v>
      </c>
      <c r="H83" s="4" t="s">
        <v>4192</v>
      </c>
      <c r="I83" s="4" t="s">
        <v>4193</v>
      </c>
      <c r="J83" s="7">
        <v>0</v>
      </c>
      <c r="K83" s="4" t="s">
        <v>4194</v>
      </c>
      <c r="L83" s="4" t="s">
        <v>4194</v>
      </c>
      <c r="M83" s="4" t="s">
        <v>4194</v>
      </c>
      <c r="N83" s="4" t="s">
        <v>4195</v>
      </c>
    </row>
    <row r="84" spans="1:14">
      <c r="A84" s="4" t="s">
        <v>4343</v>
      </c>
      <c r="B84" s="4" t="s">
        <v>4344</v>
      </c>
      <c r="C84" s="5" t="s">
        <v>1464</v>
      </c>
      <c r="D84" s="6" t="s">
        <v>4465</v>
      </c>
      <c r="E84" s="4" t="s">
        <v>4466</v>
      </c>
      <c r="F84" s="4" t="s">
        <v>4190</v>
      </c>
      <c r="G84" s="4" t="s">
        <v>4191</v>
      </c>
      <c r="H84" s="4" t="s">
        <v>4192</v>
      </c>
      <c r="I84" s="4" t="s">
        <v>4193</v>
      </c>
      <c r="J84" s="7">
        <v>0</v>
      </c>
      <c r="K84" s="4" t="s">
        <v>4194</v>
      </c>
      <c r="L84" s="4" t="s">
        <v>4194</v>
      </c>
      <c r="M84" s="4" t="s">
        <v>4194</v>
      </c>
      <c r="N84" s="4" t="s">
        <v>4195</v>
      </c>
    </row>
    <row r="85" spans="1:14">
      <c r="A85" s="4" t="s">
        <v>4201</v>
      </c>
      <c r="B85" s="4" t="s">
        <v>4202</v>
      </c>
      <c r="C85" s="5" t="s">
        <v>4467</v>
      </c>
      <c r="D85" s="6" t="s">
        <v>4468</v>
      </c>
      <c r="E85" s="4" t="s">
        <v>4469</v>
      </c>
      <c r="F85" s="4" t="s">
        <v>4190</v>
      </c>
      <c r="G85" s="4" t="s">
        <v>4191</v>
      </c>
      <c r="H85" s="4" t="s">
        <v>4192</v>
      </c>
      <c r="I85" s="4" t="s">
        <v>4193</v>
      </c>
      <c r="J85" s="7">
        <v>0</v>
      </c>
      <c r="K85" s="4" t="s">
        <v>4194</v>
      </c>
      <c r="L85" s="4" t="s">
        <v>4194</v>
      </c>
      <c r="M85" s="4" t="s">
        <v>4194</v>
      </c>
      <c r="N85" s="4" t="s">
        <v>4195</v>
      </c>
    </row>
    <row r="86" spans="1:14">
      <c r="A86" s="4" t="s">
        <v>4219</v>
      </c>
      <c r="B86" s="4" t="s">
        <v>4220</v>
      </c>
      <c r="C86" s="5" t="s">
        <v>4470</v>
      </c>
      <c r="D86" s="6" t="s">
        <v>4471</v>
      </c>
      <c r="E86" s="4" t="s">
        <v>4472</v>
      </c>
      <c r="F86" s="4" t="s">
        <v>4190</v>
      </c>
      <c r="G86" s="4" t="s">
        <v>4191</v>
      </c>
      <c r="H86" s="4" t="s">
        <v>4192</v>
      </c>
      <c r="I86" s="4" t="s">
        <v>4193</v>
      </c>
      <c r="J86" s="7">
        <v>0</v>
      </c>
      <c r="K86" s="4" t="s">
        <v>4194</v>
      </c>
      <c r="L86" s="4" t="s">
        <v>4194</v>
      </c>
      <c r="M86" s="4" t="s">
        <v>4194</v>
      </c>
      <c r="N86" s="4" t="s">
        <v>4195</v>
      </c>
    </row>
    <row r="87" spans="1:14">
      <c r="A87" s="4" t="s">
        <v>4235</v>
      </c>
      <c r="B87" s="4" t="s">
        <v>4236</v>
      </c>
      <c r="C87" s="5" t="s">
        <v>4473</v>
      </c>
      <c r="D87" s="6" t="s">
        <v>4474</v>
      </c>
      <c r="E87" s="4" t="s">
        <v>4475</v>
      </c>
      <c r="F87" s="4" t="s">
        <v>4190</v>
      </c>
      <c r="G87" s="4" t="s">
        <v>4191</v>
      </c>
      <c r="H87" s="4" t="s">
        <v>4192</v>
      </c>
      <c r="I87" s="4" t="s">
        <v>4193</v>
      </c>
      <c r="J87" s="7">
        <v>0</v>
      </c>
      <c r="K87" s="4" t="s">
        <v>4194</v>
      </c>
      <c r="L87" s="4" t="s">
        <v>4194</v>
      </c>
      <c r="M87" s="4" t="s">
        <v>4194</v>
      </c>
      <c r="N87" s="4" t="s">
        <v>4195</v>
      </c>
    </row>
    <row r="88" spans="1:14">
      <c r="A88" s="4" t="s">
        <v>4185</v>
      </c>
      <c r="B88" s="4" t="s">
        <v>4186</v>
      </c>
      <c r="C88" s="5" t="s">
        <v>4476</v>
      </c>
      <c r="D88" s="6" t="s">
        <v>4477</v>
      </c>
      <c r="E88" s="4" t="s">
        <v>4478</v>
      </c>
      <c r="F88" s="4" t="s">
        <v>4190</v>
      </c>
      <c r="G88" s="4" t="s">
        <v>4191</v>
      </c>
      <c r="H88" s="4" t="s">
        <v>4192</v>
      </c>
      <c r="I88" s="4" t="s">
        <v>4193</v>
      </c>
      <c r="J88" s="7">
        <v>0</v>
      </c>
      <c r="K88" s="4" t="s">
        <v>4194</v>
      </c>
      <c r="L88" s="4" t="s">
        <v>4194</v>
      </c>
      <c r="M88" s="4" t="s">
        <v>4194</v>
      </c>
      <c r="N88" s="4" t="s">
        <v>4195</v>
      </c>
    </row>
    <row r="89" spans="1:14">
      <c r="A89" s="4" t="s">
        <v>4257</v>
      </c>
      <c r="B89" s="4" t="s">
        <v>4258</v>
      </c>
      <c r="C89" s="5" t="s">
        <v>4479</v>
      </c>
      <c r="D89" s="6" t="s">
        <v>4480</v>
      </c>
      <c r="E89" s="4" t="s">
        <v>4481</v>
      </c>
      <c r="F89" s="4" t="s">
        <v>4190</v>
      </c>
      <c r="G89" s="4" t="s">
        <v>4191</v>
      </c>
      <c r="H89" s="4" t="s">
        <v>4192</v>
      </c>
      <c r="I89" s="4" t="s">
        <v>4193</v>
      </c>
      <c r="J89" s="7">
        <v>0</v>
      </c>
      <c r="K89" s="4" t="s">
        <v>4194</v>
      </c>
      <c r="L89" s="4" t="s">
        <v>4194</v>
      </c>
      <c r="M89" s="4" t="s">
        <v>4194</v>
      </c>
      <c r="N89" s="4" t="s">
        <v>4195</v>
      </c>
    </row>
    <row r="90" spans="1:14">
      <c r="A90" s="4" t="s">
        <v>4350</v>
      </c>
      <c r="B90" s="4" t="s">
        <v>4351</v>
      </c>
      <c r="C90" s="5" t="s">
        <v>4482</v>
      </c>
      <c r="D90" s="6" t="s">
        <v>4483</v>
      </c>
      <c r="E90" s="4" t="s">
        <v>4484</v>
      </c>
      <c r="F90" s="4" t="s">
        <v>4190</v>
      </c>
      <c r="G90" s="4" t="s">
        <v>4191</v>
      </c>
      <c r="H90" s="4" t="s">
        <v>4192</v>
      </c>
      <c r="I90" s="4" t="s">
        <v>4193</v>
      </c>
      <c r="J90" s="7">
        <v>0</v>
      </c>
      <c r="K90" s="4" t="s">
        <v>4194</v>
      </c>
      <c r="L90" s="4" t="s">
        <v>4194</v>
      </c>
      <c r="M90" s="4" t="s">
        <v>4194</v>
      </c>
      <c r="N90" s="4" t="s">
        <v>4195</v>
      </c>
    </row>
    <row r="91" spans="1:14">
      <c r="A91" s="4" t="s">
        <v>4299</v>
      </c>
      <c r="B91" s="4" t="s">
        <v>4300</v>
      </c>
      <c r="C91" s="5" t="s">
        <v>4485</v>
      </c>
      <c r="D91" s="6" t="s">
        <v>4486</v>
      </c>
      <c r="E91" s="4" t="s">
        <v>4487</v>
      </c>
      <c r="F91" s="4" t="s">
        <v>4190</v>
      </c>
      <c r="G91" s="4" t="s">
        <v>4191</v>
      </c>
      <c r="H91" s="4" t="s">
        <v>4192</v>
      </c>
      <c r="I91" s="4" t="s">
        <v>4193</v>
      </c>
      <c r="J91" s="7">
        <v>0</v>
      </c>
      <c r="K91" s="4" t="s">
        <v>4194</v>
      </c>
      <c r="L91" s="4" t="s">
        <v>4194</v>
      </c>
      <c r="M91" s="4" t="s">
        <v>4194</v>
      </c>
      <c r="N91" s="4" t="s">
        <v>4195</v>
      </c>
    </row>
    <row r="92" spans="1:14">
      <c r="A92" s="4" t="s">
        <v>4328</v>
      </c>
      <c r="B92" s="4" t="s">
        <v>4329</v>
      </c>
      <c r="C92" s="5" t="s">
        <v>4488</v>
      </c>
      <c r="D92" s="6" t="s">
        <v>4489</v>
      </c>
      <c r="E92" s="4" t="s">
        <v>4490</v>
      </c>
      <c r="F92" s="4" t="s">
        <v>4190</v>
      </c>
      <c r="G92" s="4" t="s">
        <v>4191</v>
      </c>
      <c r="H92" s="4" t="s">
        <v>4192</v>
      </c>
      <c r="I92" s="4" t="s">
        <v>4193</v>
      </c>
      <c r="J92" s="7">
        <v>0</v>
      </c>
      <c r="K92" s="4" t="s">
        <v>4194</v>
      </c>
      <c r="L92" s="4" t="s">
        <v>4194</v>
      </c>
      <c r="M92" s="4" t="s">
        <v>4194</v>
      </c>
      <c r="N92" s="4" t="s">
        <v>4195</v>
      </c>
    </row>
    <row r="93" spans="1:14">
      <c r="A93" s="4" t="s">
        <v>4201</v>
      </c>
      <c r="B93" s="4" t="s">
        <v>4202</v>
      </c>
      <c r="C93" s="4" t="s">
        <v>2233</v>
      </c>
      <c r="D93" s="7">
        <v>18508230860</v>
      </c>
      <c r="E93" s="4" t="s">
        <v>4491</v>
      </c>
      <c r="F93" s="4" t="s">
        <v>4190</v>
      </c>
      <c r="G93" s="4" t="s">
        <v>4191</v>
      </c>
      <c r="H93" s="4" t="s">
        <v>4192</v>
      </c>
      <c r="I93" s="4" t="s">
        <v>4193</v>
      </c>
      <c r="J93" s="7">
        <v>0</v>
      </c>
      <c r="K93" s="4" t="s">
        <v>4194</v>
      </c>
      <c r="L93" s="4" t="s">
        <v>4194</v>
      </c>
      <c r="M93" s="4" t="s">
        <v>4194</v>
      </c>
      <c r="N93" s="4" t="s">
        <v>4195</v>
      </c>
    </row>
    <row r="94" spans="1:14">
      <c r="A94" s="4" t="s">
        <v>4492</v>
      </c>
      <c r="B94" s="4" t="s">
        <v>4493</v>
      </c>
      <c r="C94" s="4" t="s">
        <v>3618</v>
      </c>
      <c r="D94" s="7" t="s">
        <v>3616</v>
      </c>
      <c r="E94" s="4" t="s">
        <v>3617</v>
      </c>
      <c r="F94" s="4" t="s">
        <v>4190</v>
      </c>
      <c r="G94" s="4" t="s">
        <v>4191</v>
      </c>
      <c r="H94" s="4" t="s">
        <v>4192</v>
      </c>
      <c r="I94" s="4" t="s">
        <v>4193</v>
      </c>
      <c r="J94" s="7">
        <v>15</v>
      </c>
      <c r="K94" s="4" t="s">
        <v>4194</v>
      </c>
      <c r="L94" s="4" t="s">
        <v>4194</v>
      </c>
      <c r="M94" s="4" t="s">
        <v>4194</v>
      </c>
      <c r="N94" s="4" t="s">
        <v>4195</v>
      </c>
    </row>
    <row r="95" spans="1:14">
      <c r="A95" s="4" t="s">
        <v>4494</v>
      </c>
      <c r="B95" s="4" t="s">
        <v>4495</v>
      </c>
      <c r="C95" s="4" t="s">
        <v>3251</v>
      </c>
      <c r="D95" s="7" t="s">
        <v>3250</v>
      </c>
      <c r="E95" s="4" t="s">
        <v>4496</v>
      </c>
      <c r="F95" s="4" t="s">
        <v>4190</v>
      </c>
      <c r="G95" s="4" t="s">
        <v>4191</v>
      </c>
      <c r="H95" s="4" t="s">
        <v>4192</v>
      </c>
      <c r="I95" s="4" t="s">
        <v>4193</v>
      </c>
      <c r="J95" s="7">
        <v>5</v>
      </c>
      <c r="K95" s="4" t="s">
        <v>4194</v>
      </c>
      <c r="L95" s="4" t="s">
        <v>4194</v>
      </c>
      <c r="M95" s="4" t="s">
        <v>4194</v>
      </c>
      <c r="N95" s="4" t="s">
        <v>4195</v>
      </c>
    </row>
    <row r="96" spans="1:14">
      <c r="A96" s="4" t="s">
        <v>4497</v>
      </c>
      <c r="B96" s="4" t="s">
        <v>4498</v>
      </c>
      <c r="C96" s="4" t="s">
        <v>700</v>
      </c>
      <c r="D96" s="7">
        <v>13438823998</v>
      </c>
      <c r="E96" s="4" t="s">
        <v>4499</v>
      </c>
      <c r="F96" s="4" t="s">
        <v>4190</v>
      </c>
      <c r="G96" s="4" t="s">
        <v>4191</v>
      </c>
      <c r="H96" s="4" t="s">
        <v>4192</v>
      </c>
      <c r="I96" s="4" t="s">
        <v>4193</v>
      </c>
      <c r="J96" s="7">
        <v>0</v>
      </c>
      <c r="K96" s="4" t="s">
        <v>4194</v>
      </c>
      <c r="L96" s="4" t="s">
        <v>4194</v>
      </c>
      <c r="M96" s="4" t="s">
        <v>4194</v>
      </c>
      <c r="N96" s="4" t="s">
        <v>4195</v>
      </c>
    </row>
    <row r="97" spans="1:14">
      <c r="A97" s="4" t="s">
        <v>4410</v>
      </c>
      <c r="B97" s="4" t="s">
        <v>4411</v>
      </c>
      <c r="C97" s="4" t="s">
        <v>3681</v>
      </c>
      <c r="D97" s="7" t="s">
        <v>3680</v>
      </c>
      <c r="E97" s="4" t="s">
        <v>4500</v>
      </c>
      <c r="F97" s="4" t="s">
        <v>4190</v>
      </c>
      <c r="G97" s="4" t="s">
        <v>4191</v>
      </c>
      <c r="H97" s="4" t="s">
        <v>4192</v>
      </c>
      <c r="I97" s="4" t="s">
        <v>4193</v>
      </c>
      <c r="J97" s="7">
        <v>5</v>
      </c>
      <c r="K97" s="4" t="s">
        <v>4194</v>
      </c>
      <c r="L97" s="4" t="s">
        <v>4194</v>
      </c>
      <c r="M97" s="4" t="s">
        <v>4194</v>
      </c>
      <c r="N97" s="4" t="s">
        <v>4195</v>
      </c>
    </row>
    <row r="98" spans="1:14">
      <c r="A98" s="4" t="s">
        <v>4410</v>
      </c>
      <c r="B98" s="4" t="s">
        <v>4411</v>
      </c>
      <c r="C98" s="4" t="s">
        <v>1601</v>
      </c>
      <c r="D98" s="7" t="s">
        <v>3673</v>
      </c>
      <c r="E98" s="4" t="s">
        <v>3674</v>
      </c>
      <c r="F98" s="4" t="s">
        <v>4190</v>
      </c>
      <c r="G98" s="4" t="s">
        <v>4191</v>
      </c>
      <c r="H98" s="4" t="s">
        <v>4192</v>
      </c>
      <c r="I98" s="4" t="s">
        <v>4193</v>
      </c>
      <c r="J98" s="7">
        <v>15</v>
      </c>
      <c r="K98" s="4" t="s">
        <v>4194</v>
      </c>
      <c r="L98" s="4" t="s">
        <v>4194</v>
      </c>
      <c r="M98" s="4" t="s">
        <v>4194</v>
      </c>
      <c r="N98" s="4" t="s">
        <v>4195</v>
      </c>
    </row>
    <row r="99" spans="1:14">
      <c r="A99" s="4" t="s">
        <v>4266</v>
      </c>
      <c r="B99" s="4" t="s">
        <v>4267</v>
      </c>
      <c r="C99" s="4" t="s">
        <v>220</v>
      </c>
      <c r="D99" s="7" t="s">
        <v>219</v>
      </c>
      <c r="E99" s="4" t="s">
        <v>4501</v>
      </c>
      <c r="F99" s="4" t="s">
        <v>4190</v>
      </c>
      <c r="G99" s="4" t="s">
        <v>4191</v>
      </c>
      <c r="H99" s="4" t="s">
        <v>4192</v>
      </c>
      <c r="I99" s="4" t="s">
        <v>4193</v>
      </c>
      <c r="J99" s="7">
        <v>5</v>
      </c>
      <c r="K99" s="4" t="s">
        <v>4194</v>
      </c>
      <c r="L99" s="4" t="s">
        <v>4194</v>
      </c>
      <c r="M99" s="4" t="s">
        <v>4194</v>
      </c>
      <c r="N99" s="4" t="s">
        <v>4195</v>
      </c>
    </row>
    <row r="100" spans="1:14">
      <c r="A100" s="4" t="s">
        <v>4235</v>
      </c>
      <c r="B100" s="4" t="s">
        <v>4236</v>
      </c>
      <c r="C100" s="4" t="s">
        <v>2289</v>
      </c>
      <c r="D100" s="7" t="s">
        <v>2287</v>
      </c>
      <c r="E100" s="4" t="s">
        <v>2288</v>
      </c>
      <c r="F100" s="4" t="s">
        <v>4190</v>
      </c>
      <c r="G100" s="4" t="s">
        <v>4191</v>
      </c>
      <c r="H100" s="4" t="s">
        <v>4192</v>
      </c>
      <c r="I100" s="4" t="s">
        <v>4193</v>
      </c>
      <c r="J100" s="7">
        <v>5</v>
      </c>
      <c r="K100" s="4" t="s">
        <v>4194</v>
      </c>
      <c r="L100" s="4" t="s">
        <v>4194</v>
      </c>
      <c r="M100" s="4" t="s">
        <v>4194</v>
      </c>
      <c r="N100" s="4" t="s">
        <v>4195</v>
      </c>
    </row>
    <row r="101" spans="1:14">
      <c r="A101" s="4" t="s">
        <v>4235</v>
      </c>
      <c r="B101" s="4" t="s">
        <v>4236</v>
      </c>
      <c r="C101" s="4" t="s">
        <v>2352</v>
      </c>
      <c r="D101" s="7" t="s">
        <v>2351</v>
      </c>
      <c r="E101" s="4" t="s">
        <v>4502</v>
      </c>
      <c r="F101" s="4" t="s">
        <v>4190</v>
      </c>
      <c r="G101" s="4" t="s">
        <v>4191</v>
      </c>
      <c r="H101" s="4" t="s">
        <v>4192</v>
      </c>
      <c r="I101" s="4" t="s">
        <v>4193</v>
      </c>
      <c r="J101" s="7">
        <v>0</v>
      </c>
      <c r="K101" s="4" t="s">
        <v>4194</v>
      </c>
      <c r="L101" s="4" t="s">
        <v>4194</v>
      </c>
      <c r="M101" s="4" t="s">
        <v>4194</v>
      </c>
      <c r="N101" s="4" t="s">
        <v>4195</v>
      </c>
    </row>
    <row r="102" spans="1:14">
      <c r="A102" s="4" t="s">
        <v>4266</v>
      </c>
      <c r="B102" s="4" t="s">
        <v>4267</v>
      </c>
      <c r="C102" s="4" t="s">
        <v>214</v>
      </c>
      <c r="D102" s="7" t="s">
        <v>213</v>
      </c>
      <c r="E102" s="4" t="s">
        <v>4503</v>
      </c>
      <c r="F102" s="4" t="s">
        <v>4190</v>
      </c>
      <c r="G102" s="4" t="s">
        <v>4191</v>
      </c>
      <c r="H102" s="4" t="s">
        <v>4192</v>
      </c>
      <c r="I102" s="4" t="s">
        <v>4193</v>
      </c>
      <c r="J102" s="7">
        <v>5</v>
      </c>
      <c r="K102" s="4" t="s">
        <v>4194</v>
      </c>
      <c r="L102" s="4" t="s">
        <v>4194</v>
      </c>
      <c r="M102" s="4" t="s">
        <v>4194</v>
      </c>
      <c r="N102" s="4" t="s">
        <v>4195</v>
      </c>
    </row>
    <row r="103" spans="1:14">
      <c r="A103" s="4" t="s">
        <v>4504</v>
      </c>
      <c r="B103" s="4" t="s">
        <v>4505</v>
      </c>
      <c r="C103" s="4" t="s">
        <v>385</v>
      </c>
      <c r="D103" s="7" t="s">
        <v>384</v>
      </c>
      <c r="E103" s="4" t="s">
        <v>4506</v>
      </c>
      <c r="F103" s="4" t="s">
        <v>4190</v>
      </c>
      <c r="G103" s="4" t="s">
        <v>4191</v>
      </c>
      <c r="H103" s="4" t="s">
        <v>4192</v>
      </c>
      <c r="I103" s="4" t="s">
        <v>4193</v>
      </c>
      <c r="J103" s="7">
        <v>5</v>
      </c>
      <c r="K103" s="4" t="s">
        <v>4194</v>
      </c>
      <c r="L103" s="4" t="s">
        <v>4194</v>
      </c>
      <c r="M103" s="4" t="s">
        <v>4194</v>
      </c>
      <c r="N103" s="4" t="s">
        <v>4195</v>
      </c>
    </row>
    <row r="104" spans="1:14">
      <c r="A104" s="4" t="s">
        <v>4185</v>
      </c>
      <c r="B104" s="4" t="s">
        <v>4186</v>
      </c>
      <c r="C104" s="4" t="s">
        <v>4507</v>
      </c>
      <c r="D104" s="7" t="s">
        <v>3794</v>
      </c>
      <c r="E104" s="4" t="s">
        <v>4508</v>
      </c>
      <c r="F104" s="4" t="s">
        <v>4190</v>
      </c>
      <c r="G104" s="4" t="s">
        <v>4191</v>
      </c>
      <c r="H104" s="4" t="s">
        <v>4192</v>
      </c>
      <c r="I104" s="4" t="s">
        <v>4193</v>
      </c>
      <c r="J104" s="7">
        <v>5</v>
      </c>
      <c r="K104" s="4" t="s">
        <v>4194</v>
      </c>
      <c r="L104" s="4" t="s">
        <v>4194</v>
      </c>
      <c r="M104" s="4" t="s">
        <v>4194</v>
      </c>
      <c r="N104" s="4" t="s">
        <v>4195</v>
      </c>
    </row>
    <row r="105" spans="1:14">
      <c r="A105" s="4" t="s">
        <v>4367</v>
      </c>
      <c r="B105" s="4" t="s">
        <v>4368</v>
      </c>
      <c r="C105" s="4" t="s">
        <v>3023</v>
      </c>
      <c r="D105" s="7" t="s">
        <v>3022</v>
      </c>
      <c r="E105" s="4" t="s">
        <v>4509</v>
      </c>
      <c r="F105" s="4" t="s">
        <v>4190</v>
      </c>
      <c r="G105" s="4" t="s">
        <v>4191</v>
      </c>
      <c r="H105" s="4" t="s">
        <v>4192</v>
      </c>
      <c r="I105" s="4" t="s">
        <v>4193</v>
      </c>
      <c r="J105" s="7">
        <v>5</v>
      </c>
      <c r="K105" s="4" t="s">
        <v>4194</v>
      </c>
      <c r="L105" s="4" t="s">
        <v>4194</v>
      </c>
      <c r="M105" s="4" t="s">
        <v>4194</v>
      </c>
      <c r="N105" s="4" t="s">
        <v>4195</v>
      </c>
    </row>
    <row r="106" spans="1:14">
      <c r="A106" s="4" t="s">
        <v>4251</v>
      </c>
      <c r="B106" s="4" t="s">
        <v>4252</v>
      </c>
      <c r="C106" s="4" t="s">
        <v>1009</v>
      </c>
      <c r="D106" s="7" t="s">
        <v>1007</v>
      </c>
      <c r="E106" s="4" t="s">
        <v>4510</v>
      </c>
      <c r="F106" s="4" t="s">
        <v>4190</v>
      </c>
      <c r="G106" s="4" t="s">
        <v>4191</v>
      </c>
      <c r="H106" s="4" t="s">
        <v>4192</v>
      </c>
      <c r="I106" s="4" t="s">
        <v>4193</v>
      </c>
      <c r="J106" s="7">
        <v>15</v>
      </c>
      <c r="K106" s="4" t="s">
        <v>4194</v>
      </c>
      <c r="L106" s="4" t="s">
        <v>4194</v>
      </c>
      <c r="M106" s="4" t="s">
        <v>4194</v>
      </c>
      <c r="N106" s="4" t="s">
        <v>4195</v>
      </c>
    </row>
    <row r="107" spans="1:14">
      <c r="A107" s="4" t="s">
        <v>4262</v>
      </c>
      <c r="B107" s="4" t="s">
        <v>4263</v>
      </c>
      <c r="C107" s="4" t="s">
        <v>298</v>
      </c>
      <c r="D107" s="7" t="s">
        <v>297</v>
      </c>
      <c r="E107" s="4" t="s">
        <v>4511</v>
      </c>
      <c r="F107" s="4" t="s">
        <v>4190</v>
      </c>
      <c r="G107" s="4" t="s">
        <v>4191</v>
      </c>
      <c r="H107" s="4" t="s">
        <v>4192</v>
      </c>
      <c r="I107" s="4" t="s">
        <v>4193</v>
      </c>
      <c r="J107" s="7">
        <v>15</v>
      </c>
      <c r="K107" s="4" t="s">
        <v>4194</v>
      </c>
      <c r="L107" s="4" t="s">
        <v>4194</v>
      </c>
      <c r="M107" s="4" t="s">
        <v>4194</v>
      </c>
      <c r="N107" s="4" t="s">
        <v>4195</v>
      </c>
    </row>
    <row r="108" spans="1:14">
      <c r="A108" s="4" t="s">
        <v>4350</v>
      </c>
      <c r="B108" s="4" t="s">
        <v>4351</v>
      </c>
      <c r="C108" s="4" t="s">
        <v>2590</v>
      </c>
      <c r="D108" s="7" t="s">
        <v>2589</v>
      </c>
      <c r="E108" s="4" t="s">
        <v>4512</v>
      </c>
      <c r="F108" s="4" t="s">
        <v>4190</v>
      </c>
      <c r="G108" s="4" t="s">
        <v>4191</v>
      </c>
      <c r="H108" s="4" t="s">
        <v>4192</v>
      </c>
      <c r="I108" s="4" t="s">
        <v>4193</v>
      </c>
      <c r="J108" s="7">
        <v>5</v>
      </c>
      <c r="K108" s="4" t="s">
        <v>4194</v>
      </c>
      <c r="L108" s="4" t="s">
        <v>4194</v>
      </c>
      <c r="M108" s="4" t="s">
        <v>4194</v>
      </c>
      <c r="N108" s="4" t="s">
        <v>4195</v>
      </c>
    </row>
    <row r="109" spans="1:14">
      <c r="A109" s="4" t="s">
        <v>4350</v>
      </c>
      <c r="B109" s="4" t="s">
        <v>4351</v>
      </c>
      <c r="C109" s="4" t="s">
        <v>2574</v>
      </c>
      <c r="D109" s="7" t="s">
        <v>2573</v>
      </c>
      <c r="E109" s="4" t="s">
        <v>4513</v>
      </c>
      <c r="F109" s="4" t="s">
        <v>4190</v>
      </c>
      <c r="G109" s="4" t="s">
        <v>4191</v>
      </c>
      <c r="H109" s="4" t="s">
        <v>4192</v>
      </c>
      <c r="I109" s="4" t="s">
        <v>4193</v>
      </c>
      <c r="J109" s="7">
        <v>5</v>
      </c>
      <c r="K109" s="4" t="s">
        <v>4194</v>
      </c>
      <c r="L109" s="4" t="s">
        <v>4194</v>
      </c>
      <c r="M109" s="4" t="s">
        <v>4194</v>
      </c>
      <c r="N109" s="4" t="s">
        <v>4195</v>
      </c>
    </row>
    <row r="110" spans="1:14">
      <c r="A110" s="4" t="s">
        <v>4514</v>
      </c>
      <c r="B110" s="4" t="s">
        <v>4515</v>
      </c>
      <c r="C110" s="4" t="s">
        <v>973</v>
      </c>
      <c r="D110" s="7" t="s">
        <v>972</v>
      </c>
      <c r="E110" s="4" t="s">
        <v>4516</v>
      </c>
      <c r="F110" s="4" t="s">
        <v>4190</v>
      </c>
      <c r="G110" s="4" t="s">
        <v>4191</v>
      </c>
      <c r="H110" s="4" t="s">
        <v>4192</v>
      </c>
      <c r="I110" s="4" t="s">
        <v>4193</v>
      </c>
      <c r="J110" s="7">
        <v>10</v>
      </c>
      <c r="K110" s="4" t="s">
        <v>4194</v>
      </c>
      <c r="L110" s="4" t="s">
        <v>4194</v>
      </c>
      <c r="M110" s="4" t="s">
        <v>4194</v>
      </c>
      <c r="N110" s="4" t="s">
        <v>4195</v>
      </c>
    </row>
    <row r="111" spans="1:14">
      <c r="A111" s="4" t="s">
        <v>4310</v>
      </c>
      <c r="B111" s="4" t="s">
        <v>4311</v>
      </c>
      <c r="C111" s="4" t="s">
        <v>2139</v>
      </c>
      <c r="D111" s="7" t="s">
        <v>2138</v>
      </c>
      <c r="E111" s="4" t="s">
        <v>4517</v>
      </c>
      <c r="F111" s="4" t="s">
        <v>4190</v>
      </c>
      <c r="G111" s="4" t="s">
        <v>4191</v>
      </c>
      <c r="H111" s="4" t="s">
        <v>4192</v>
      </c>
      <c r="I111" s="4" t="s">
        <v>4193</v>
      </c>
      <c r="J111" s="7">
        <v>10</v>
      </c>
      <c r="K111" s="4" t="s">
        <v>4194</v>
      </c>
      <c r="L111" s="4" t="s">
        <v>4194</v>
      </c>
      <c r="M111" s="4" t="s">
        <v>4194</v>
      </c>
      <c r="N111" s="4" t="s">
        <v>4195</v>
      </c>
    </row>
    <row r="112" spans="1:14">
      <c r="A112" s="4" t="s">
        <v>4518</v>
      </c>
      <c r="B112" s="4" t="s">
        <v>4519</v>
      </c>
      <c r="C112" s="4" t="s">
        <v>2466</v>
      </c>
      <c r="D112" s="7" t="s">
        <v>2464</v>
      </c>
      <c r="E112" s="4" t="s">
        <v>4520</v>
      </c>
      <c r="F112" s="4" t="s">
        <v>4190</v>
      </c>
      <c r="G112" s="4" t="s">
        <v>4191</v>
      </c>
      <c r="H112" s="4" t="s">
        <v>4192</v>
      </c>
      <c r="I112" s="4" t="s">
        <v>4193</v>
      </c>
      <c r="J112" s="7">
        <v>10</v>
      </c>
      <c r="K112" s="4" t="s">
        <v>4194</v>
      </c>
      <c r="L112" s="4" t="s">
        <v>4194</v>
      </c>
      <c r="M112" s="4" t="s">
        <v>4194</v>
      </c>
      <c r="N112" s="4" t="s">
        <v>4195</v>
      </c>
    </row>
    <row r="113" spans="1:14">
      <c r="A113" s="4" t="s">
        <v>4521</v>
      </c>
      <c r="B113" s="4" t="s">
        <v>4522</v>
      </c>
      <c r="C113" s="4" t="s">
        <v>1589</v>
      </c>
      <c r="D113" s="7" t="s">
        <v>1588</v>
      </c>
      <c r="E113" s="4" t="s">
        <v>4523</v>
      </c>
      <c r="F113" s="4" t="s">
        <v>4190</v>
      </c>
      <c r="G113" s="4" t="s">
        <v>4191</v>
      </c>
      <c r="H113" s="4" t="s">
        <v>4192</v>
      </c>
      <c r="I113" s="4" t="s">
        <v>4193</v>
      </c>
      <c r="J113" s="7">
        <v>5</v>
      </c>
      <c r="K113" s="4" t="s">
        <v>4194</v>
      </c>
      <c r="L113" s="4" t="s">
        <v>4194</v>
      </c>
      <c r="M113" s="4" t="s">
        <v>4194</v>
      </c>
      <c r="N113" s="4" t="s">
        <v>4195</v>
      </c>
    </row>
    <row r="114" spans="1:14">
      <c r="A114" s="4" t="s">
        <v>4524</v>
      </c>
      <c r="B114" s="4" t="s">
        <v>4525</v>
      </c>
      <c r="C114" s="4" t="s">
        <v>2187</v>
      </c>
      <c r="D114" s="7" t="s">
        <v>2185</v>
      </c>
      <c r="E114" s="4" t="s">
        <v>4526</v>
      </c>
      <c r="F114" s="4" t="s">
        <v>4190</v>
      </c>
      <c r="G114" s="4" t="s">
        <v>4191</v>
      </c>
      <c r="H114" s="4" t="s">
        <v>4192</v>
      </c>
      <c r="I114" s="4" t="s">
        <v>4193</v>
      </c>
      <c r="J114" s="7">
        <v>5</v>
      </c>
      <c r="K114" s="4" t="s">
        <v>4194</v>
      </c>
      <c r="L114" s="4" t="s">
        <v>4194</v>
      </c>
      <c r="M114" s="4" t="s">
        <v>4194</v>
      </c>
      <c r="N114" s="4" t="s">
        <v>4195</v>
      </c>
    </row>
    <row r="115" spans="1:14">
      <c r="A115" s="4" t="s">
        <v>4303</v>
      </c>
      <c r="B115" s="4" t="s">
        <v>4304</v>
      </c>
      <c r="C115" s="4" t="s">
        <v>639</v>
      </c>
      <c r="D115" s="7" t="s">
        <v>638</v>
      </c>
      <c r="E115" s="4" t="s">
        <v>4527</v>
      </c>
      <c r="F115" s="4" t="s">
        <v>4190</v>
      </c>
      <c r="G115" s="4" t="s">
        <v>4191</v>
      </c>
      <c r="H115" s="4" t="s">
        <v>4192</v>
      </c>
      <c r="I115" s="4" t="s">
        <v>4193</v>
      </c>
      <c r="J115" s="7">
        <v>15</v>
      </c>
      <c r="K115" s="4" t="s">
        <v>4194</v>
      </c>
      <c r="L115" s="4" t="s">
        <v>4194</v>
      </c>
      <c r="M115" s="4" t="s">
        <v>4194</v>
      </c>
      <c r="N115" s="4" t="s">
        <v>4195</v>
      </c>
    </row>
    <row r="116" spans="1:14">
      <c r="A116" s="4" t="s">
        <v>4528</v>
      </c>
      <c r="B116" s="4" t="s">
        <v>4529</v>
      </c>
      <c r="C116" s="4" t="s">
        <v>3420</v>
      </c>
      <c r="D116" s="7" t="s">
        <v>3418</v>
      </c>
      <c r="E116" s="4" t="s">
        <v>4530</v>
      </c>
      <c r="F116" s="4" t="s">
        <v>4190</v>
      </c>
      <c r="G116" s="4" t="s">
        <v>4191</v>
      </c>
      <c r="H116" s="4" t="s">
        <v>4192</v>
      </c>
      <c r="I116" s="4" t="s">
        <v>4193</v>
      </c>
      <c r="J116" s="7">
        <v>5</v>
      </c>
      <c r="K116" s="4" t="s">
        <v>4194</v>
      </c>
      <c r="L116" s="4" t="s">
        <v>4194</v>
      </c>
      <c r="M116" s="4" t="s">
        <v>4194</v>
      </c>
      <c r="N116" s="4" t="s">
        <v>4195</v>
      </c>
    </row>
    <row r="117" spans="1:14">
      <c r="A117" s="4" t="s">
        <v>4531</v>
      </c>
      <c r="B117" s="4" t="s">
        <v>4532</v>
      </c>
      <c r="C117" s="4" t="s">
        <v>877</v>
      </c>
      <c r="D117" s="7" t="s">
        <v>876</v>
      </c>
      <c r="E117" s="4" t="s">
        <v>4533</v>
      </c>
      <c r="F117" s="4" t="s">
        <v>4190</v>
      </c>
      <c r="G117" s="4" t="s">
        <v>4191</v>
      </c>
      <c r="H117" s="4" t="s">
        <v>4192</v>
      </c>
      <c r="I117" s="4" t="s">
        <v>4193</v>
      </c>
      <c r="J117" s="7">
        <v>10</v>
      </c>
      <c r="K117" s="4" t="s">
        <v>4194</v>
      </c>
      <c r="L117" s="4" t="s">
        <v>4194</v>
      </c>
      <c r="M117" s="4" t="s">
        <v>4194</v>
      </c>
      <c r="N117" s="4" t="s">
        <v>4195</v>
      </c>
    </row>
    <row r="118" spans="1:14">
      <c r="A118" s="4" t="s">
        <v>4350</v>
      </c>
      <c r="B118" s="4" t="s">
        <v>4351</v>
      </c>
      <c r="C118" s="4" t="s">
        <v>2533</v>
      </c>
      <c r="D118" s="7" t="s">
        <v>2531</v>
      </c>
      <c r="E118" s="4" t="s">
        <v>4534</v>
      </c>
      <c r="F118" s="4" t="s">
        <v>4190</v>
      </c>
      <c r="G118" s="4" t="s">
        <v>4191</v>
      </c>
      <c r="H118" s="4" t="s">
        <v>4192</v>
      </c>
      <c r="I118" s="4" t="s">
        <v>4193</v>
      </c>
      <c r="J118" s="7">
        <v>15</v>
      </c>
      <c r="K118" s="4" t="s">
        <v>4194</v>
      </c>
      <c r="L118" s="4" t="s">
        <v>4194</v>
      </c>
      <c r="M118" s="4" t="s">
        <v>4194</v>
      </c>
      <c r="N118" s="4" t="s">
        <v>4195</v>
      </c>
    </row>
    <row r="119" spans="1:14">
      <c r="A119" s="4" t="s">
        <v>4410</v>
      </c>
      <c r="B119" s="4" t="s">
        <v>4411</v>
      </c>
      <c r="C119" s="4" t="s">
        <v>3728</v>
      </c>
      <c r="D119" s="7" t="s">
        <v>3726</v>
      </c>
      <c r="E119" s="4" t="s">
        <v>4535</v>
      </c>
      <c r="F119" s="4" t="s">
        <v>4190</v>
      </c>
      <c r="G119" s="4" t="s">
        <v>4191</v>
      </c>
      <c r="H119" s="4" t="s">
        <v>4192</v>
      </c>
      <c r="I119" s="4" t="s">
        <v>4193</v>
      </c>
      <c r="J119" s="7">
        <v>15</v>
      </c>
      <c r="K119" s="4" t="s">
        <v>4194</v>
      </c>
      <c r="L119" s="4" t="s">
        <v>4194</v>
      </c>
      <c r="M119" s="4" t="s">
        <v>4194</v>
      </c>
      <c r="N119" s="4" t="s">
        <v>4195</v>
      </c>
    </row>
    <row r="120" spans="1:14">
      <c r="A120" s="4" t="s">
        <v>4211</v>
      </c>
      <c r="B120" s="4" t="s">
        <v>4212</v>
      </c>
      <c r="C120" s="4" t="s">
        <v>1972</v>
      </c>
      <c r="D120" s="7" t="s">
        <v>1971</v>
      </c>
      <c r="E120" s="4" t="s">
        <v>4536</v>
      </c>
      <c r="F120" s="4" t="s">
        <v>4190</v>
      </c>
      <c r="G120" s="4" t="s">
        <v>4191</v>
      </c>
      <c r="H120" s="4" t="s">
        <v>4192</v>
      </c>
      <c r="I120" s="4" t="s">
        <v>4193</v>
      </c>
      <c r="J120" s="7">
        <v>15</v>
      </c>
      <c r="K120" s="4" t="s">
        <v>4194</v>
      </c>
      <c r="L120" s="4" t="s">
        <v>4194</v>
      </c>
      <c r="M120" s="4" t="s">
        <v>4194</v>
      </c>
      <c r="N120" s="4" t="s">
        <v>4195</v>
      </c>
    </row>
    <row r="121" spans="1:14">
      <c r="A121" s="4" t="s">
        <v>4271</v>
      </c>
      <c r="B121" s="4" t="s">
        <v>4272</v>
      </c>
      <c r="C121" s="4" t="s">
        <v>3350</v>
      </c>
      <c r="D121" s="7" t="s">
        <v>3349</v>
      </c>
      <c r="E121" s="4" t="s">
        <v>4537</v>
      </c>
      <c r="F121" s="4" t="s">
        <v>4190</v>
      </c>
      <c r="G121" s="4" t="s">
        <v>4191</v>
      </c>
      <c r="H121" s="4" t="s">
        <v>4192</v>
      </c>
      <c r="I121" s="4" t="s">
        <v>4193</v>
      </c>
      <c r="J121" s="7">
        <v>15</v>
      </c>
      <c r="K121" s="4" t="s">
        <v>4194</v>
      </c>
      <c r="L121" s="4" t="s">
        <v>4194</v>
      </c>
      <c r="M121" s="4" t="s">
        <v>4194</v>
      </c>
      <c r="N121" s="4" t="s">
        <v>4195</v>
      </c>
    </row>
    <row r="122" spans="1:14">
      <c r="A122" s="4" t="s">
        <v>4531</v>
      </c>
      <c r="B122" s="4" t="s">
        <v>4532</v>
      </c>
      <c r="C122" s="4" t="s">
        <v>901</v>
      </c>
      <c r="D122" s="7" t="s">
        <v>900</v>
      </c>
      <c r="E122" s="4" t="s">
        <v>4538</v>
      </c>
      <c r="F122" s="4" t="s">
        <v>4190</v>
      </c>
      <c r="G122" s="4" t="s">
        <v>4191</v>
      </c>
      <c r="H122" s="4" t="s">
        <v>4192</v>
      </c>
      <c r="I122" s="4" t="s">
        <v>4193</v>
      </c>
      <c r="J122" s="7">
        <v>5</v>
      </c>
      <c r="K122" s="4" t="s">
        <v>4194</v>
      </c>
      <c r="L122" s="4" t="s">
        <v>4194</v>
      </c>
      <c r="M122" s="4" t="s">
        <v>4194</v>
      </c>
      <c r="N122" s="4" t="s">
        <v>4195</v>
      </c>
    </row>
    <row r="123" spans="1:14">
      <c r="A123" s="4" t="s">
        <v>4539</v>
      </c>
      <c r="B123" s="4" t="s">
        <v>4540</v>
      </c>
      <c r="C123" s="4" t="s">
        <v>729</v>
      </c>
      <c r="D123" s="7" t="s">
        <v>728</v>
      </c>
      <c r="E123" s="4" t="s">
        <v>4541</v>
      </c>
      <c r="F123" s="4" t="s">
        <v>4190</v>
      </c>
      <c r="G123" s="4" t="s">
        <v>4191</v>
      </c>
      <c r="H123" s="4" t="s">
        <v>4192</v>
      </c>
      <c r="I123" s="4" t="s">
        <v>4193</v>
      </c>
      <c r="J123" s="7">
        <v>15</v>
      </c>
      <c r="K123" s="4" t="s">
        <v>4194</v>
      </c>
      <c r="L123" s="4" t="s">
        <v>4194</v>
      </c>
      <c r="M123" s="4" t="s">
        <v>4194</v>
      </c>
      <c r="N123" s="4" t="s">
        <v>4195</v>
      </c>
    </row>
    <row r="124" spans="1:14">
      <c r="A124" s="4" t="s">
        <v>4542</v>
      </c>
      <c r="B124" s="4" t="s">
        <v>4543</v>
      </c>
      <c r="C124" s="4" t="s">
        <v>826</v>
      </c>
      <c r="D124" s="7" t="s">
        <v>824</v>
      </c>
      <c r="E124" s="4" t="s">
        <v>825</v>
      </c>
      <c r="F124" s="4" t="s">
        <v>4190</v>
      </c>
      <c r="G124" s="4" t="s">
        <v>4191</v>
      </c>
      <c r="H124" s="4" t="s">
        <v>4192</v>
      </c>
      <c r="I124" s="4" t="s">
        <v>4193</v>
      </c>
      <c r="J124" s="7">
        <v>15</v>
      </c>
      <c r="K124" s="4" t="s">
        <v>4194</v>
      </c>
      <c r="L124" s="4" t="s">
        <v>4194</v>
      </c>
      <c r="M124" s="4" t="s">
        <v>4194</v>
      </c>
      <c r="N124" s="4" t="s">
        <v>4195</v>
      </c>
    </row>
    <row r="125" spans="1:14">
      <c r="A125" s="4" t="s">
        <v>4544</v>
      </c>
      <c r="B125" s="4" t="s">
        <v>1652</v>
      </c>
      <c r="C125" s="4" t="s">
        <v>935</v>
      </c>
      <c r="D125" s="7" t="s">
        <v>933</v>
      </c>
      <c r="E125" s="4" t="s">
        <v>4545</v>
      </c>
      <c r="F125" s="4" t="s">
        <v>4190</v>
      </c>
      <c r="G125" s="4" t="s">
        <v>4191</v>
      </c>
      <c r="H125" s="4" t="s">
        <v>4192</v>
      </c>
      <c r="I125" s="4" t="s">
        <v>4193</v>
      </c>
      <c r="J125" s="7">
        <v>15</v>
      </c>
      <c r="K125" s="4" t="s">
        <v>4194</v>
      </c>
      <c r="L125" s="4" t="s">
        <v>4194</v>
      </c>
      <c r="M125" s="4" t="s">
        <v>4194</v>
      </c>
      <c r="N125" s="4" t="s">
        <v>4195</v>
      </c>
    </row>
    <row r="126" spans="1:14">
      <c r="A126" s="4" t="s">
        <v>4262</v>
      </c>
      <c r="B126" s="4" t="s">
        <v>4263</v>
      </c>
      <c r="C126" s="4" t="s">
        <v>283</v>
      </c>
      <c r="D126" s="7" t="s">
        <v>282</v>
      </c>
      <c r="E126" s="4" t="s">
        <v>4546</v>
      </c>
      <c r="F126" s="4" t="s">
        <v>4190</v>
      </c>
      <c r="G126" s="4" t="s">
        <v>4191</v>
      </c>
      <c r="H126" s="4" t="s">
        <v>4192</v>
      </c>
      <c r="I126" s="4" t="s">
        <v>4193</v>
      </c>
      <c r="J126" s="7">
        <v>5</v>
      </c>
      <c r="K126" s="4" t="s">
        <v>4194</v>
      </c>
      <c r="L126" s="4" t="s">
        <v>4194</v>
      </c>
      <c r="M126" s="4" t="s">
        <v>4194</v>
      </c>
      <c r="N126" s="4" t="s">
        <v>4195</v>
      </c>
    </row>
    <row r="127" spans="1:14">
      <c r="A127" s="4" t="s">
        <v>4547</v>
      </c>
      <c r="B127" s="4" t="s">
        <v>4548</v>
      </c>
      <c r="C127" s="4" t="s">
        <v>1780</v>
      </c>
      <c r="D127" s="7" t="s">
        <v>1779</v>
      </c>
      <c r="E127" s="4" t="s">
        <v>4549</v>
      </c>
      <c r="F127" s="4" t="s">
        <v>4190</v>
      </c>
      <c r="G127" s="4" t="s">
        <v>4191</v>
      </c>
      <c r="H127" s="4" t="s">
        <v>4192</v>
      </c>
      <c r="I127" s="4" t="s">
        <v>4193</v>
      </c>
      <c r="J127" s="7">
        <v>5</v>
      </c>
      <c r="K127" s="4" t="s">
        <v>4194</v>
      </c>
      <c r="L127" s="4" t="s">
        <v>4194</v>
      </c>
      <c r="M127" s="4" t="s">
        <v>4194</v>
      </c>
      <c r="N127" s="4" t="s">
        <v>4195</v>
      </c>
    </row>
    <row r="128" spans="1:14">
      <c r="A128" s="4" t="s">
        <v>4550</v>
      </c>
      <c r="B128" s="4" t="s">
        <v>4551</v>
      </c>
      <c r="C128" s="4" t="s">
        <v>2863</v>
      </c>
      <c r="D128" s="7" t="s">
        <v>2862</v>
      </c>
      <c r="E128" s="4" t="s">
        <v>4552</v>
      </c>
      <c r="F128" s="4" t="s">
        <v>4190</v>
      </c>
      <c r="G128" s="4" t="s">
        <v>4191</v>
      </c>
      <c r="H128" s="4" t="s">
        <v>4192</v>
      </c>
      <c r="I128" s="4" t="s">
        <v>4193</v>
      </c>
      <c r="J128" s="7">
        <v>10</v>
      </c>
      <c r="K128" s="4" t="s">
        <v>4194</v>
      </c>
      <c r="L128" s="4" t="s">
        <v>4194</v>
      </c>
      <c r="M128" s="4" t="s">
        <v>4194</v>
      </c>
      <c r="N128" s="4" t="s">
        <v>4195</v>
      </c>
    </row>
    <row r="129" spans="1:14">
      <c r="A129" s="4" t="s">
        <v>4323</v>
      </c>
      <c r="B129" s="4" t="s">
        <v>4324</v>
      </c>
      <c r="C129" s="4" t="s">
        <v>3941</v>
      </c>
      <c r="D129" s="7" t="s">
        <v>3940</v>
      </c>
      <c r="E129" s="4" t="s">
        <v>4553</v>
      </c>
      <c r="F129" s="4" t="s">
        <v>4190</v>
      </c>
      <c r="G129" s="4" t="s">
        <v>4191</v>
      </c>
      <c r="H129" s="4" t="s">
        <v>4192</v>
      </c>
      <c r="I129" s="4" t="s">
        <v>4193</v>
      </c>
      <c r="J129" s="7">
        <v>5</v>
      </c>
      <c r="K129" s="4" t="s">
        <v>4194</v>
      </c>
      <c r="L129" s="4" t="s">
        <v>4194</v>
      </c>
      <c r="M129" s="4" t="s">
        <v>4194</v>
      </c>
      <c r="N129" s="4" t="s">
        <v>4195</v>
      </c>
    </row>
    <row r="130" spans="1:14">
      <c r="A130" s="4" t="s">
        <v>4554</v>
      </c>
      <c r="B130" s="4" t="s">
        <v>4555</v>
      </c>
      <c r="C130" s="4" t="s">
        <v>2951</v>
      </c>
      <c r="D130" s="7" t="s">
        <v>2950</v>
      </c>
      <c r="E130" s="4" t="s">
        <v>4556</v>
      </c>
      <c r="F130" s="4" t="s">
        <v>4190</v>
      </c>
      <c r="G130" s="4" t="s">
        <v>4191</v>
      </c>
      <c r="H130" s="4" t="s">
        <v>4192</v>
      </c>
      <c r="I130" s="4" t="s">
        <v>4193</v>
      </c>
      <c r="J130" s="7">
        <v>15</v>
      </c>
      <c r="K130" s="4" t="s">
        <v>4194</v>
      </c>
      <c r="L130" s="4" t="s">
        <v>4194</v>
      </c>
      <c r="M130" s="4" t="s">
        <v>4194</v>
      </c>
      <c r="N130" s="4" t="s">
        <v>4195</v>
      </c>
    </row>
    <row r="131" spans="1:14">
      <c r="A131" s="4" t="s">
        <v>4335</v>
      </c>
      <c r="B131" s="4" t="s">
        <v>4336</v>
      </c>
      <c r="C131" s="4" t="s">
        <v>4557</v>
      </c>
      <c r="D131" s="7" t="s">
        <v>1320</v>
      </c>
      <c r="E131" s="4" t="s">
        <v>4558</v>
      </c>
      <c r="F131" s="4" t="s">
        <v>4190</v>
      </c>
      <c r="G131" s="4" t="s">
        <v>4191</v>
      </c>
      <c r="H131" s="4" t="s">
        <v>4192</v>
      </c>
      <c r="I131" s="4" t="s">
        <v>4193</v>
      </c>
      <c r="J131" s="7">
        <v>0</v>
      </c>
      <c r="K131" s="4" t="s">
        <v>4194</v>
      </c>
      <c r="L131" s="4" t="s">
        <v>4194</v>
      </c>
      <c r="M131" s="4" t="s">
        <v>4194</v>
      </c>
      <c r="N131" s="4" t="s">
        <v>4195</v>
      </c>
    </row>
    <row r="132" spans="1:14">
      <c r="A132" s="4" t="s">
        <v>4303</v>
      </c>
      <c r="B132" s="4" t="s">
        <v>4304</v>
      </c>
      <c r="C132" s="4" t="s">
        <v>668</v>
      </c>
      <c r="D132" s="7" t="s">
        <v>667</v>
      </c>
      <c r="E132" s="4" t="s">
        <v>4559</v>
      </c>
      <c r="F132" s="4" t="s">
        <v>4190</v>
      </c>
      <c r="G132" s="4" t="s">
        <v>4191</v>
      </c>
      <c r="H132" s="4" t="s">
        <v>4192</v>
      </c>
      <c r="I132" s="4" t="s">
        <v>4193</v>
      </c>
      <c r="J132" s="7">
        <v>5</v>
      </c>
      <c r="K132" s="4" t="s">
        <v>4194</v>
      </c>
      <c r="L132" s="4" t="s">
        <v>4194</v>
      </c>
      <c r="M132" s="4" t="s">
        <v>4194</v>
      </c>
      <c r="N132" s="4" t="s">
        <v>4195</v>
      </c>
    </row>
    <row r="133" spans="1:14">
      <c r="A133" s="4" t="s">
        <v>4560</v>
      </c>
      <c r="B133" s="4" t="s">
        <v>4561</v>
      </c>
      <c r="C133" s="4" t="s">
        <v>3454</v>
      </c>
      <c r="D133" s="7" t="s">
        <v>3452</v>
      </c>
      <c r="E133" s="4" t="s">
        <v>3453</v>
      </c>
      <c r="F133" s="4" t="s">
        <v>4190</v>
      </c>
      <c r="G133" s="4" t="s">
        <v>4191</v>
      </c>
      <c r="H133" s="4" t="s">
        <v>4192</v>
      </c>
      <c r="I133" s="4" t="s">
        <v>4193</v>
      </c>
      <c r="J133" s="7">
        <v>10</v>
      </c>
      <c r="K133" s="4" t="s">
        <v>4194</v>
      </c>
      <c r="L133" s="4" t="s">
        <v>4194</v>
      </c>
      <c r="M133" s="4" t="s">
        <v>4194</v>
      </c>
      <c r="N133" s="4" t="s">
        <v>4195</v>
      </c>
    </row>
    <row r="134" spans="1:14">
      <c r="A134" s="4" t="s">
        <v>4518</v>
      </c>
      <c r="B134" s="4" t="s">
        <v>4519</v>
      </c>
      <c r="C134" s="4" t="s">
        <v>2490</v>
      </c>
      <c r="D134" s="7" t="s">
        <v>2489</v>
      </c>
      <c r="E134" s="4" t="s">
        <v>4562</v>
      </c>
      <c r="F134" s="4" t="s">
        <v>4190</v>
      </c>
      <c r="G134" s="4" t="s">
        <v>4191</v>
      </c>
      <c r="H134" s="4" t="s">
        <v>4192</v>
      </c>
      <c r="I134" s="4" t="s">
        <v>4193</v>
      </c>
      <c r="J134" s="7">
        <v>5</v>
      </c>
      <c r="K134" s="4" t="s">
        <v>4194</v>
      </c>
      <c r="L134" s="4" t="s">
        <v>4194</v>
      </c>
      <c r="M134" s="4" t="s">
        <v>4194</v>
      </c>
      <c r="N134" s="4" t="s">
        <v>4195</v>
      </c>
    </row>
    <row r="135" spans="1:14">
      <c r="A135" s="4" t="s">
        <v>4235</v>
      </c>
      <c r="B135" s="4" t="s">
        <v>4236</v>
      </c>
      <c r="C135" s="4" t="s">
        <v>2282</v>
      </c>
      <c r="D135" s="7" t="s">
        <v>2281</v>
      </c>
      <c r="E135" s="4" t="s">
        <v>4563</v>
      </c>
      <c r="F135" s="4" t="s">
        <v>4190</v>
      </c>
      <c r="G135" s="4" t="s">
        <v>4191</v>
      </c>
      <c r="H135" s="4" t="s">
        <v>4192</v>
      </c>
      <c r="I135" s="4" t="s">
        <v>4193</v>
      </c>
      <c r="J135" s="7">
        <v>0</v>
      </c>
      <c r="K135" s="4" t="s">
        <v>4194</v>
      </c>
      <c r="L135" s="4" t="s">
        <v>4194</v>
      </c>
      <c r="M135" s="4" t="s">
        <v>4194</v>
      </c>
      <c r="N135" s="4" t="s">
        <v>4195</v>
      </c>
    </row>
    <row r="136" spans="1:14">
      <c r="A136" s="4" t="s">
        <v>4492</v>
      </c>
      <c r="B136" s="4" t="s">
        <v>4493</v>
      </c>
      <c r="C136" s="4" t="s">
        <v>3642</v>
      </c>
      <c r="D136" s="7" t="s">
        <v>3641</v>
      </c>
      <c r="E136" s="4" t="s">
        <v>4564</v>
      </c>
      <c r="F136" s="4" t="s">
        <v>4190</v>
      </c>
      <c r="G136" s="4" t="s">
        <v>4191</v>
      </c>
      <c r="H136" s="4" t="s">
        <v>4192</v>
      </c>
      <c r="I136" s="4" t="s">
        <v>4193</v>
      </c>
      <c r="J136" s="7">
        <v>10</v>
      </c>
      <c r="K136" s="4" t="s">
        <v>4194</v>
      </c>
      <c r="L136" s="4" t="s">
        <v>4194</v>
      </c>
      <c r="M136" s="4" t="s">
        <v>4194</v>
      </c>
      <c r="N136" s="4" t="s">
        <v>4195</v>
      </c>
    </row>
    <row r="137" spans="1:14">
      <c r="A137" s="4" t="s">
        <v>4442</v>
      </c>
      <c r="B137" s="4" t="s">
        <v>4443</v>
      </c>
      <c r="C137" s="4" t="s">
        <v>3201</v>
      </c>
      <c r="D137" s="7" t="s">
        <v>3200</v>
      </c>
      <c r="E137" s="4" t="s">
        <v>4565</v>
      </c>
      <c r="F137" s="4" t="s">
        <v>4190</v>
      </c>
      <c r="G137" s="4" t="s">
        <v>4191</v>
      </c>
      <c r="H137" s="4" t="s">
        <v>4192</v>
      </c>
      <c r="I137" s="4" t="s">
        <v>4193</v>
      </c>
      <c r="J137" s="7">
        <v>5</v>
      </c>
      <c r="K137" s="4" t="s">
        <v>4194</v>
      </c>
      <c r="L137" s="4" t="s">
        <v>4194</v>
      </c>
      <c r="M137" s="4" t="s">
        <v>4194</v>
      </c>
      <c r="N137" s="4" t="s">
        <v>4195</v>
      </c>
    </row>
    <row r="138" spans="1:14">
      <c r="A138" s="4" t="s">
        <v>4251</v>
      </c>
      <c r="B138" s="4" t="s">
        <v>4252</v>
      </c>
      <c r="C138" s="4" t="s">
        <v>1014</v>
      </c>
      <c r="D138" s="7" t="s">
        <v>1013</v>
      </c>
      <c r="E138" s="4" t="s">
        <v>4566</v>
      </c>
      <c r="F138" s="4" t="s">
        <v>4190</v>
      </c>
      <c r="G138" s="4" t="s">
        <v>4191</v>
      </c>
      <c r="H138" s="4" t="s">
        <v>4192</v>
      </c>
      <c r="I138" s="4" t="s">
        <v>4193</v>
      </c>
      <c r="J138" s="7">
        <v>15</v>
      </c>
      <c r="K138" s="4" t="s">
        <v>4194</v>
      </c>
      <c r="L138" s="4" t="s">
        <v>4194</v>
      </c>
      <c r="M138" s="4" t="s">
        <v>4194</v>
      </c>
      <c r="N138" s="4" t="s">
        <v>4195</v>
      </c>
    </row>
    <row r="139" spans="1:14">
      <c r="A139" s="4" t="s">
        <v>4266</v>
      </c>
      <c r="B139" s="4" t="s">
        <v>4267</v>
      </c>
      <c r="C139" s="4" t="s">
        <v>155</v>
      </c>
      <c r="D139" s="7" t="s">
        <v>154</v>
      </c>
      <c r="E139" s="4" t="s">
        <v>4567</v>
      </c>
      <c r="F139" s="4" t="s">
        <v>4190</v>
      </c>
      <c r="G139" s="4" t="s">
        <v>4191</v>
      </c>
      <c r="H139" s="4" t="s">
        <v>4192</v>
      </c>
      <c r="I139" s="4" t="s">
        <v>4193</v>
      </c>
      <c r="J139" s="7">
        <v>5</v>
      </c>
      <c r="K139" s="4" t="s">
        <v>4194</v>
      </c>
      <c r="L139" s="4" t="s">
        <v>4194</v>
      </c>
      <c r="M139" s="4" t="s">
        <v>4194</v>
      </c>
      <c r="N139" s="4" t="s">
        <v>4195</v>
      </c>
    </row>
    <row r="140" spans="1:14">
      <c r="A140" s="4" t="s">
        <v>4231</v>
      </c>
      <c r="B140" s="4" t="s">
        <v>4232</v>
      </c>
      <c r="C140" s="4" t="s">
        <v>430</v>
      </c>
      <c r="D140" s="7" t="s">
        <v>429</v>
      </c>
      <c r="E140" s="4" t="s">
        <v>4568</v>
      </c>
      <c r="F140" s="4" t="s">
        <v>4190</v>
      </c>
      <c r="G140" s="4" t="s">
        <v>4191</v>
      </c>
      <c r="H140" s="4" t="s">
        <v>4192</v>
      </c>
      <c r="I140" s="4" t="s">
        <v>4193</v>
      </c>
      <c r="J140" s="7">
        <v>10</v>
      </c>
      <c r="K140" s="4" t="s">
        <v>4194</v>
      </c>
      <c r="L140" s="4" t="s">
        <v>4194</v>
      </c>
      <c r="M140" s="4" t="s">
        <v>4194</v>
      </c>
      <c r="N140" s="4" t="s">
        <v>4195</v>
      </c>
    </row>
    <row r="141" spans="1:14">
      <c r="A141" s="4" t="s">
        <v>4569</v>
      </c>
      <c r="B141" s="4" t="s">
        <v>4570</v>
      </c>
      <c r="C141" s="4" t="s">
        <v>807</v>
      </c>
      <c r="D141" s="7" t="s">
        <v>805</v>
      </c>
      <c r="E141" s="4" t="s">
        <v>4571</v>
      </c>
      <c r="F141" s="4" t="s">
        <v>4190</v>
      </c>
      <c r="G141" s="4" t="s">
        <v>4191</v>
      </c>
      <c r="H141" s="4" t="s">
        <v>4192</v>
      </c>
      <c r="I141" s="4" t="s">
        <v>4193</v>
      </c>
      <c r="J141" s="7">
        <v>10</v>
      </c>
      <c r="K141" s="4" t="s">
        <v>4194</v>
      </c>
      <c r="L141" s="4" t="s">
        <v>4194</v>
      </c>
      <c r="M141" s="4" t="s">
        <v>4194</v>
      </c>
      <c r="N141" s="4" t="s">
        <v>4195</v>
      </c>
    </row>
    <row r="142" spans="1:14">
      <c r="A142" s="4" t="s">
        <v>4251</v>
      </c>
      <c r="B142" s="4" t="s">
        <v>4252</v>
      </c>
      <c r="C142" s="4" t="s">
        <v>1110</v>
      </c>
      <c r="D142" s="7" t="s">
        <v>1108</v>
      </c>
      <c r="E142" s="4" t="s">
        <v>4572</v>
      </c>
      <c r="F142" s="4" t="s">
        <v>4190</v>
      </c>
      <c r="G142" s="4" t="s">
        <v>4191</v>
      </c>
      <c r="H142" s="4" t="s">
        <v>4192</v>
      </c>
      <c r="I142" s="4" t="s">
        <v>4193</v>
      </c>
      <c r="J142" s="7">
        <v>5</v>
      </c>
      <c r="K142" s="4" t="s">
        <v>4194</v>
      </c>
      <c r="L142" s="4" t="s">
        <v>4194</v>
      </c>
      <c r="M142" s="4" t="s">
        <v>4194</v>
      </c>
      <c r="N142" s="4" t="s">
        <v>4195</v>
      </c>
    </row>
    <row r="143" spans="1:14">
      <c r="A143" s="4" t="s">
        <v>4573</v>
      </c>
      <c r="B143" s="4" t="s">
        <v>4574</v>
      </c>
      <c r="C143" s="4" t="s">
        <v>3255</v>
      </c>
      <c r="D143" s="7" t="s">
        <v>3253</v>
      </c>
      <c r="E143" s="4" t="s">
        <v>4575</v>
      </c>
      <c r="F143" s="4" t="s">
        <v>4190</v>
      </c>
      <c r="G143" s="4" t="s">
        <v>4191</v>
      </c>
      <c r="H143" s="4" t="s">
        <v>4192</v>
      </c>
      <c r="I143" s="4" t="s">
        <v>4193</v>
      </c>
      <c r="J143" s="7">
        <v>15</v>
      </c>
      <c r="K143" s="4" t="s">
        <v>4194</v>
      </c>
      <c r="L143" s="4" t="s">
        <v>4194</v>
      </c>
      <c r="M143" s="4" t="s">
        <v>4194</v>
      </c>
      <c r="N143" s="4" t="s">
        <v>4195</v>
      </c>
    </row>
    <row r="144" spans="1:14">
      <c r="A144" s="4" t="s">
        <v>4243</v>
      </c>
      <c r="B144" s="4" t="s">
        <v>4244</v>
      </c>
      <c r="C144" s="4" t="s">
        <v>4078</v>
      </c>
      <c r="D144" s="7" t="s">
        <v>4076</v>
      </c>
      <c r="E144" s="4" t="s">
        <v>4576</v>
      </c>
      <c r="F144" s="4" t="s">
        <v>4190</v>
      </c>
      <c r="G144" s="4" t="s">
        <v>4191</v>
      </c>
      <c r="H144" s="4" t="s">
        <v>4192</v>
      </c>
      <c r="I144" s="4" t="s">
        <v>4193</v>
      </c>
      <c r="J144" s="7">
        <v>0</v>
      </c>
      <c r="K144" s="4" t="s">
        <v>4194</v>
      </c>
      <c r="L144" s="4" t="s">
        <v>4194</v>
      </c>
      <c r="M144" s="4" t="s">
        <v>4194</v>
      </c>
      <c r="N144" s="4" t="s">
        <v>4195</v>
      </c>
    </row>
    <row r="145" spans="1:14">
      <c r="A145" s="4" t="s">
        <v>4379</v>
      </c>
      <c r="B145" s="4" t="s">
        <v>4380</v>
      </c>
      <c r="C145" s="4" t="s">
        <v>4033</v>
      </c>
      <c r="D145" s="7" t="s">
        <v>4032</v>
      </c>
      <c r="E145" s="4" t="s">
        <v>4577</v>
      </c>
      <c r="F145" s="4" t="s">
        <v>4190</v>
      </c>
      <c r="G145" s="4" t="s">
        <v>4191</v>
      </c>
      <c r="H145" s="4" t="s">
        <v>4192</v>
      </c>
      <c r="I145" s="4" t="s">
        <v>4193</v>
      </c>
      <c r="J145" s="7">
        <v>15</v>
      </c>
      <c r="K145" s="4" t="s">
        <v>4194</v>
      </c>
      <c r="L145" s="4" t="s">
        <v>4194</v>
      </c>
      <c r="M145" s="4" t="s">
        <v>4194</v>
      </c>
      <c r="N145" s="4" t="s">
        <v>4195</v>
      </c>
    </row>
    <row r="146" spans="1:14">
      <c r="A146" s="4" t="s">
        <v>4205</v>
      </c>
      <c r="B146" s="4" t="s">
        <v>4206</v>
      </c>
      <c r="C146" s="4" t="s">
        <v>2621</v>
      </c>
      <c r="D146" s="7" t="s">
        <v>2619</v>
      </c>
      <c r="E146" s="4" t="s">
        <v>2620</v>
      </c>
      <c r="F146" s="4" t="s">
        <v>4190</v>
      </c>
      <c r="G146" s="4" t="s">
        <v>4191</v>
      </c>
      <c r="H146" s="4" t="s">
        <v>4192</v>
      </c>
      <c r="I146" s="4" t="s">
        <v>4193</v>
      </c>
      <c r="J146" s="7">
        <v>10</v>
      </c>
      <c r="K146" s="4" t="s">
        <v>4194</v>
      </c>
      <c r="L146" s="4" t="s">
        <v>4194</v>
      </c>
      <c r="M146" s="4" t="s">
        <v>4194</v>
      </c>
      <c r="N146" s="4" t="s">
        <v>4195</v>
      </c>
    </row>
    <row r="147" spans="1:14">
      <c r="A147" s="4" t="s">
        <v>4578</v>
      </c>
      <c r="B147" s="4" t="s">
        <v>4579</v>
      </c>
      <c r="C147" s="4" t="s">
        <v>2057</v>
      </c>
      <c r="D147" s="7" t="s">
        <v>2055</v>
      </c>
      <c r="E147" s="4" t="s">
        <v>2056</v>
      </c>
      <c r="F147" s="4" t="s">
        <v>4190</v>
      </c>
      <c r="G147" s="4" t="s">
        <v>4191</v>
      </c>
      <c r="H147" s="4" t="s">
        <v>4192</v>
      </c>
      <c r="I147" s="4" t="s">
        <v>4193</v>
      </c>
      <c r="J147" s="7">
        <v>10</v>
      </c>
      <c r="K147" s="4" t="s">
        <v>4194</v>
      </c>
      <c r="L147" s="4" t="s">
        <v>4194</v>
      </c>
      <c r="M147" s="4" t="s">
        <v>4194</v>
      </c>
      <c r="N147" s="4" t="s">
        <v>4195</v>
      </c>
    </row>
    <row r="148" spans="1:14">
      <c r="A148" s="4" t="s">
        <v>4580</v>
      </c>
      <c r="B148" s="4" t="s">
        <v>4581</v>
      </c>
      <c r="C148" s="4" t="s">
        <v>78</v>
      </c>
      <c r="D148" s="7" t="s">
        <v>254</v>
      </c>
      <c r="E148" s="4" t="s">
        <v>4582</v>
      </c>
      <c r="F148" s="4" t="s">
        <v>4190</v>
      </c>
      <c r="G148" s="4" t="s">
        <v>4191</v>
      </c>
      <c r="H148" s="4" t="s">
        <v>4192</v>
      </c>
      <c r="I148" s="4" t="s">
        <v>4193</v>
      </c>
      <c r="J148" s="7">
        <v>15</v>
      </c>
      <c r="K148" s="4" t="s">
        <v>4194</v>
      </c>
      <c r="L148" s="4" t="s">
        <v>4194</v>
      </c>
      <c r="M148" s="4" t="s">
        <v>4194</v>
      </c>
      <c r="N148" s="4" t="s">
        <v>4195</v>
      </c>
    </row>
    <row r="149" spans="1:14">
      <c r="A149" s="4" t="s">
        <v>4266</v>
      </c>
      <c r="B149" s="4" t="s">
        <v>4267</v>
      </c>
      <c r="C149" s="4" t="s">
        <v>4583</v>
      </c>
      <c r="D149" s="7" t="s">
        <v>104</v>
      </c>
      <c r="E149" s="4" t="s">
        <v>4584</v>
      </c>
      <c r="F149" s="4" t="s">
        <v>4190</v>
      </c>
      <c r="G149" s="4" t="s">
        <v>4191</v>
      </c>
      <c r="H149" s="4" t="s">
        <v>4192</v>
      </c>
      <c r="I149" s="4" t="s">
        <v>4193</v>
      </c>
      <c r="J149" s="7">
        <v>10</v>
      </c>
      <c r="K149" s="4" t="s">
        <v>4194</v>
      </c>
      <c r="L149" s="4" t="s">
        <v>4194</v>
      </c>
      <c r="M149" s="4" t="s">
        <v>4194</v>
      </c>
      <c r="N149" s="4" t="s">
        <v>4195</v>
      </c>
    </row>
    <row r="150" spans="1:14">
      <c r="A150" s="4" t="s">
        <v>4231</v>
      </c>
      <c r="B150" s="4" t="s">
        <v>4232</v>
      </c>
      <c r="C150" s="4" t="s">
        <v>545</v>
      </c>
      <c r="D150" s="7" t="s">
        <v>544</v>
      </c>
      <c r="E150" s="4" t="s">
        <v>4585</v>
      </c>
      <c r="F150" s="4" t="s">
        <v>4190</v>
      </c>
      <c r="G150" s="4" t="s">
        <v>4191</v>
      </c>
      <c r="H150" s="4" t="s">
        <v>4192</v>
      </c>
      <c r="I150" s="4" t="s">
        <v>4193</v>
      </c>
      <c r="J150" s="7">
        <v>10</v>
      </c>
      <c r="K150" s="4" t="s">
        <v>4194</v>
      </c>
      <c r="L150" s="4" t="s">
        <v>4194</v>
      </c>
      <c r="M150" s="4" t="s">
        <v>4194</v>
      </c>
      <c r="N150" s="4" t="s">
        <v>4195</v>
      </c>
    </row>
    <row r="151" spans="1:14">
      <c r="A151" s="4" t="s">
        <v>4271</v>
      </c>
      <c r="B151" s="4" t="s">
        <v>4272</v>
      </c>
      <c r="C151" s="4" t="s">
        <v>3354</v>
      </c>
      <c r="D151" s="7" t="s">
        <v>3353</v>
      </c>
      <c r="E151" s="4" t="s">
        <v>4586</v>
      </c>
      <c r="F151" s="4" t="s">
        <v>4190</v>
      </c>
      <c r="G151" s="4" t="s">
        <v>4191</v>
      </c>
      <c r="H151" s="4" t="s">
        <v>4192</v>
      </c>
      <c r="I151" s="4" t="s">
        <v>4193</v>
      </c>
      <c r="J151" s="7">
        <v>15</v>
      </c>
      <c r="K151" s="4" t="s">
        <v>4194</v>
      </c>
      <c r="L151" s="4" t="s">
        <v>4194</v>
      </c>
      <c r="M151" s="4" t="s">
        <v>4194</v>
      </c>
      <c r="N151" s="4" t="s">
        <v>4195</v>
      </c>
    </row>
    <row r="152" spans="1:14">
      <c r="A152" s="4" t="s">
        <v>4587</v>
      </c>
      <c r="B152" s="4" t="s">
        <v>4588</v>
      </c>
      <c r="C152" s="4" t="s">
        <v>3786</v>
      </c>
      <c r="D152" s="7" t="s">
        <v>3785</v>
      </c>
      <c r="E152" s="4" t="s">
        <v>4589</v>
      </c>
      <c r="F152" s="4" t="s">
        <v>4190</v>
      </c>
      <c r="G152" s="4" t="s">
        <v>4191</v>
      </c>
      <c r="H152" s="4" t="s">
        <v>4192</v>
      </c>
      <c r="I152" s="4" t="s">
        <v>4193</v>
      </c>
      <c r="J152" s="7">
        <v>5</v>
      </c>
      <c r="K152" s="4" t="s">
        <v>4194</v>
      </c>
      <c r="L152" s="4" t="s">
        <v>4194</v>
      </c>
      <c r="M152" s="4" t="s">
        <v>4194</v>
      </c>
      <c r="N152" s="4" t="s">
        <v>4195</v>
      </c>
    </row>
    <row r="153" spans="1:14">
      <c r="A153" s="4" t="s">
        <v>4271</v>
      </c>
      <c r="B153" s="4" t="s">
        <v>4272</v>
      </c>
      <c r="C153" s="4" t="s">
        <v>3358</v>
      </c>
      <c r="D153" s="7" t="s">
        <v>3357</v>
      </c>
      <c r="E153" s="4" t="s">
        <v>4590</v>
      </c>
      <c r="F153" s="4" t="s">
        <v>4190</v>
      </c>
      <c r="G153" s="4" t="s">
        <v>4191</v>
      </c>
      <c r="H153" s="4" t="s">
        <v>4192</v>
      </c>
      <c r="I153" s="4" t="s">
        <v>4193</v>
      </c>
      <c r="J153" s="7">
        <v>5</v>
      </c>
      <c r="K153" s="4" t="s">
        <v>4194</v>
      </c>
      <c r="L153" s="4" t="s">
        <v>4194</v>
      </c>
      <c r="M153" s="4" t="s">
        <v>4194</v>
      </c>
      <c r="N153" s="4" t="s">
        <v>4195</v>
      </c>
    </row>
    <row r="154" spans="1:14">
      <c r="A154" s="4" t="s">
        <v>4591</v>
      </c>
      <c r="B154" s="4" t="s">
        <v>4592</v>
      </c>
      <c r="C154" s="4" t="s">
        <v>2846</v>
      </c>
      <c r="D154" s="7" t="s">
        <v>2844</v>
      </c>
      <c r="E154" s="4" t="s">
        <v>4593</v>
      </c>
      <c r="F154" s="4" t="s">
        <v>4190</v>
      </c>
      <c r="G154" s="4" t="s">
        <v>4191</v>
      </c>
      <c r="H154" s="4" t="s">
        <v>4192</v>
      </c>
      <c r="I154" s="4" t="s">
        <v>4193</v>
      </c>
      <c r="J154" s="7">
        <v>5</v>
      </c>
      <c r="K154" s="4" t="s">
        <v>4194</v>
      </c>
      <c r="L154" s="4" t="s">
        <v>4194</v>
      </c>
      <c r="M154" s="4" t="s">
        <v>4194</v>
      </c>
      <c r="N154" s="4" t="s">
        <v>4195</v>
      </c>
    </row>
    <row r="155" spans="1:14">
      <c r="A155" s="4" t="s">
        <v>4211</v>
      </c>
      <c r="B155" s="4" t="s">
        <v>4212</v>
      </c>
      <c r="C155" s="4" t="s">
        <v>1878</v>
      </c>
      <c r="D155" s="7" t="s">
        <v>1877</v>
      </c>
      <c r="E155" s="4" t="s">
        <v>4594</v>
      </c>
      <c r="F155" s="4" t="s">
        <v>4190</v>
      </c>
      <c r="G155" s="4" t="s">
        <v>4191</v>
      </c>
      <c r="H155" s="4" t="s">
        <v>4192</v>
      </c>
      <c r="I155" s="4" t="s">
        <v>4193</v>
      </c>
      <c r="J155" s="7">
        <v>5</v>
      </c>
      <c r="K155" s="4" t="s">
        <v>4194</v>
      </c>
      <c r="L155" s="4" t="s">
        <v>4194</v>
      </c>
      <c r="M155" s="4" t="s">
        <v>4194</v>
      </c>
      <c r="N155" s="4" t="s">
        <v>4195</v>
      </c>
    </row>
    <row r="156" spans="1:14">
      <c r="A156" s="4" t="s">
        <v>4235</v>
      </c>
      <c r="B156" s="4" t="s">
        <v>4236</v>
      </c>
      <c r="C156" s="4" t="s">
        <v>4595</v>
      </c>
      <c r="D156" s="7" t="s">
        <v>2284</v>
      </c>
      <c r="E156" s="4" t="s">
        <v>4596</v>
      </c>
      <c r="F156" s="4" t="s">
        <v>4190</v>
      </c>
      <c r="G156" s="4" t="s">
        <v>4191</v>
      </c>
      <c r="H156" s="4" t="s">
        <v>4192</v>
      </c>
      <c r="I156" s="4" t="s">
        <v>4193</v>
      </c>
      <c r="J156" s="7">
        <v>0</v>
      </c>
      <c r="K156" s="4" t="s">
        <v>4194</v>
      </c>
      <c r="L156" s="4" t="s">
        <v>4194</v>
      </c>
      <c r="M156" s="4" t="s">
        <v>4194</v>
      </c>
      <c r="N156" s="4" t="s">
        <v>4195</v>
      </c>
    </row>
    <row r="157" spans="1:14">
      <c r="A157" s="4" t="s">
        <v>4328</v>
      </c>
      <c r="B157" s="4" t="s">
        <v>4329</v>
      </c>
      <c r="C157" s="4" t="s">
        <v>26</v>
      </c>
      <c r="D157" s="7" t="s">
        <v>24</v>
      </c>
      <c r="E157" s="4" t="s">
        <v>4597</v>
      </c>
      <c r="F157" s="4" t="s">
        <v>4190</v>
      </c>
      <c r="G157" s="4" t="s">
        <v>4191</v>
      </c>
      <c r="H157" s="4" t="s">
        <v>4192</v>
      </c>
      <c r="I157" s="4" t="s">
        <v>4193</v>
      </c>
      <c r="J157" s="7">
        <v>10</v>
      </c>
      <c r="K157" s="4" t="s">
        <v>4194</v>
      </c>
      <c r="L157" s="4" t="s">
        <v>4194</v>
      </c>
      <c r="M157" s="4" t="s">
        <v>4194</v>
      </c>
      <c r="N157" s="4" t="s">
        <v>4195</v>
      </c>
    </row>
    <row r="158" spans="1:14">
      <c r="A158" s="4" t="s">
        <v>4310</v>
      </c>
      <c r="B158" s="4" t="s">
        <v>4311</v>
      </c>
      <c r="C158" s="4" t="s">
        <v>2797</v>
      </c>
      <c r="D158" s="7" t="s">
        <v>2796</v>
      </c>
      <c r="E158" s="4" t="s">
        <v>4598</v>
      </c>
      <c r="F158" s="4" t="s">
        <v>4190</v>
      </c>
      <c r="G158" s="4" t="s">
        <v>4191</v>
      </c>
      <c r="H158" s="4" t="s">
        <v>4192</v>
      </c>
      <c r="I158" s="4" t="s">
        <v>4193</v>
      </c>
      <c r="J158" s="7">
        <v>5</v>
      </c>
      <c r="K158" s="4" t="s">
        <v>4194</v>
      </c>
      <c r="L158" s="4" t="s">
        <v>4194</v>
      </c>
      <c r="M158" s="4" t="s">
        <v>4194</v>
      </c>
      <c r="N158" s="4" t="s">
        <v>4195</v>
      </c>
    </row>
    <row r="159" spans="1:14">
      <c r="A159" s="4" t="s">
        <v>4262</v>
      </c>
      <c r="B159" s="4" t="s">
        <v>4263</v>
      </c>
      <c r="C159" s="4" t="s">
        <v>286</v>
      </c>
      <c r="D159" s="7" t="s">
        <v>285</v>
      </c>
      <c r="E159" s="4" t="s">
        <v>4599</v>
      </c>
      <c r="F159" s="4" t="s">
        <v>4190</v>
      </c>
      <c r="G159" s="4" t="s">
        <v>4191</v>
      </c>
      <c r="H159" s="4" t="s">
        <v>4192</v>
      </c>
      <c r="I159" s="4" t="s">
        <v>4193</v>
      </c>
      <c r="J159" s="7">
        <v>0</v>
      </c>
      <c r="K159" s="4" t="s">
        <v>4194</v>
      </c>
      <c r="L159" s="4" t="s">
        <v>4194</v>
      </c>
      <c r="M159" s="4" t="s">
        <v>4194</v>
      </c>
      <c r="N159" s="4" t="s">
        <v>4195</v>
      </c>
    </row>
    <row r="160" spans="1:14">
      <c r="A160" s="4" t="s">
        <v>4600</v>
      </c>
      <c r="B160" s="4" t="s">
        <v>4601</v>
      </c>
      <c r="C160" s="4" t="s">
        <v>3500</v>
      </c>
      <c r="D160" s="7" t="s">
        <v>3498</v>
      </c>
      <c r="E160" s="4" t="s">
        <v>3499</v>
      </c>
      <c r="F160" s="4" t="s">
        <v>4190</v>
      </c>
      <c r="G160" s="4" t="s">
        <v>4191</v>
      </c>
      <c r="H160" s="4" t="s">
        <v>4192</v>
      </c>
      <c r="I160" s="4" t="s">
        <v>4193</v>
      </c>
      <c r="J160" s="7">
        <v>15</v>
      </c>
      <c r="K160" s="4" t="s">
        <v>4194</v>
      </c>
      <c r="L160" s="4" t="s">
        <v>4194</v>
      </c>
      <c r="M160" s="4" t="s">
        <v>4194</v>
      </c>
      <c r="N160" s="4" t="s">
        <v>4195</v>
      </c>
    </row>
    <row r="161" spans="1:14">
      <c r="A161" s="4" t="s">
        <v>4227</v>
      </c>
      <c r="B161" s="4" t="s">
        <v>4228</v>
      </c>
      <c r="C161" s="4" t="s">
        <v>2632</v>
      </c>
      <c r="D161" s="7" t="s">
        <v>2630</v>
      </c>
      <c r="E161" s="4" t="s">
        <v>2631</v>
      </c>
      <c r="F161" s="4" t="s">
        <v>4190</v>
      </c>
      <c r="G161" s="4" t="s">
        <v>4191</v>
      </c>
      <c r="H161" s="4" t="s">
        <v>4192</v>
      </c>
      <c r="I161" s="4" t="s">
        <v>4193</v>
      </c>
      <c r="J161" s="7">
        <v>10</v>
      </c>
      <c r="K161" s="4" t="s">
        <v>4194</v>
      </c>
      <c r="L161" s="4" t="s">
        <v>4194</v>
      </c>
      <c r="M161" s="4" t="s">
        <v>4194</v>
      </c>
      <c r="N161" s="4" t="s">
        <v>4195</v>
      </c>
    </row>
    <row r="162" spans="1:14">
      <c r="A162" s="4" t="s">
        <v>4231</v>
      </c>
      <c r="B162" s="4" t="s">
        <v>4232</v>
      </c>
      <c r="C162" s="4" t="s">
        <v>471</v>
      </c>
      <c r="D162" s="7" t="s">
        <v>470</v>
      </c>
      <c r="E162" s="4" t="s">
        <v>4602</v>
      </c>
      <c r="F162" s="4" t="s">
        <v>4190</v>
      </c>
      <c r="G162" s="4" t="s">
        <v>4191</v>
      </c>
      <c r="H162" s="4" t="s">
        <v>4192</v>
      </c>
      <c r="I162" s="4" t="s">
        <v>4193</v>
      </c>
      <c r="J162" s="7">
        <v>5</v>
      </c>
      <c r="K162" s="4" t="s">
        <v>4194</v>
      </c>
      <c r="L162" s="4" t="s">
        <v>4194</v>
      </c>
      <c r="M162" s="4" t="s">
        <v>4194</v>
      </c>
      <c r="N162" s="4" t="s">
        <v>4195</v>
      </c>
    </row>
    <row r="163" spans="1:14">
      <c r="A163" s="4" t="s">
        <v>4442</v>
      </c>
      <c r="B163" s="4" t="s">
        <v>4443</v>
      </c>
      <c r="C163" s="4" t="s">
        <v>3211</v>
      </c>
      <c r="D163" s="7" t="s">
        <v>3210</v>
      </c>
      <c r="E163" s="4" t="s">
        <v>4603</v>
      </c>
      <c r="F163" s="4" t="s">
        <v>4190</v>
      </c>
      <c r="G163" s="4" t="s">
        <v>4191</v>
      </c>
      <c r="H163" s="4" t="s">
        <v>4192</v>
      </c>
      <c r="I163" s="4" t="s">
        <v>4193</v>
      </c>
      <c r="J163" s="7">
        <v>5</v>
      </c>
      <c r="K163" s="4" t="s">
        <v>4194</v>
      </c>
      <c r="L163" s="4" t="s">
        <v>4194</v>
      </c>
      <c r="M163" s="4" t="s">
        <v>4194</v>
      </c>
      <c r="N163" s="4" t="s">
        <v>4195</v>
      </c>
    </row>
    <row r="164" spans="1:14">
      <c r="A164" s="4" t="s">
        <v>4243</v>
      </c>
      <c r="B164" s="4" t="s">
        <v>4244</v>
      </c>
      <c r="C164" s="4" t="s">
        <v>4112</v>
      </c>
      <c r="D164" s="7" t="s">
        <v>4111</v>
      </c>
      <c r="E164" s="4" t="s">
        <v>4604</v>
      </c>
      <c r="F164" s="4" t="s">
        <v>4190</v>
      </c>
      <c r="G164" s="4" t="s">
        <v>4191</v>
      </c>
      <c r="H164" s="4" t="s">
        <v>4192</v>
      </c>
      <c r="I164" s="4" t="s">
        <v>4193</v>
      </c>
      <c r="J164" s="7">
        <v>5</v>
      </c>
      <c r="K164" s="4" t="s">
        <v>4194</v>
      </c>
      <c r="L164" s="4" t="s">
        <v>4194</v>
      </c>
      <c r="M164" s="4" t="s">
        <v>4194</v>
      </c>
      <c r="N164" s="4" t="s">
        <v>4195</v>
      </c>
    </row>
    <row r="165" spans="1:14">
      <c r="A165" s="4" t="s">
        <v>4323</v>
      </c>
      <c r="B165" s="4" t="s">
        <v>4324</v>
      </c>
      <c r="C165" s="4" t="s">
        <v>3948</v>
      </c>
      <c r="D165" s="7" t="s">
        <v>3947</v>
      </c>
      <c r="E165" s="4" t="s">
        <v>4605</v>
      </c>
      <c r="F165" s="4" t="s">
        <v>4190</v>
      </c>
      <c r="G165" s="4" t="s">
        <v>4191</v>
      </c>
      <c r="H165" s="4" t="s">
        <v>4192</v>
      </c>
      <c r="I165" s="4" t="s">
        <v>4193</v>
      </c>
      <c r="J165" s="7">
        <v>5</v>
      </c>
      <c r="K165" s="4" t="s">
        <v>4194</v>
      </c>
      <c r="L165" s="4" t="s">
        <v>4194</v>
      </c>
      <c r="M165" s="4" t="s">
        <v>4194</v>
      </c>
      <c r="N165" s="4" t="s">
        <v>4195</v>
      </c>
    </row>
    <row r="166" spans="1:14">
      <c r="A166" s="4" t="s">
        <v>4235</v>
      </c>
      <c r="B166" s="4" t="s">
        <v>4236</v>
      </c>
      <c r="C166" s="4" t="s">
        <v>2292</v>
      </c>
      <c r="D166" s="7" t="s">
        <v>2291</v>
      </c>
      <c r="E166" s="4" t="s">
        <v>4606</v>
      </c>
      <c r="F166" s="4" t="s">
        <v>4190</v>
      </c>
      <c r="G166" s="4" t="s">
        <v>4191</v>
      </c>
      <c r="H166" s="4" t="s">
        <v>4192</v>
      </c>
      <c r="I166" s="4" t="s">
        <v>4193</v>
      </c>
      <c r="J166" s="7">
        <v>5</v>
      </c>
      <c r="K166" s="4" t="s">
        <v>4194</v>
      </c>
      <c r="L166" s="4" t="s">
        <v>4194</v>
      </c>
      <c r="M166" s="4" t="s">
        <v>4194</v>
      </c>
      <c r="N166" s="4" t="s">
        <v>4195</v>
      </c>
    </row>
    <row r="167" spans="1:14">
      <c r="A167" s="4" t="s">
        <v>4350</v>
      </c>
      <c r="B167" s="4" t="s">
        <v>4351</v>
      </c>
      <c r="C167" s="4" t="s">
        <v>2554</v>
      </c>
      <c r="D167" s="7" t="s">
        <v>2553</v>
      </c>
      <c r="E167" s="4" t="s">
        <v>4607</v>
      </c>
      <c r="F167" s="4" t="s">
        <v>4190</v>
      </c>
      <c r="G167" s="4" t="s">
        <v>4191</v>
      </c>
      <c r="H167" s="4" t="s">
        <v>4192</v>
      </c>
      <c r="I167" s="4" t="s">
        <v>4193</v>
      </c>
      <c r="J167" s="7">
        <v>5</v>
      </c>
      <c r="K167" s="4" t="s">
        <v>4194</v>
      </c>
      <c r="L167" s="4" t="s">
        <v>4194</v>
      </c>
      <c r="M167" s="4" t="s">
        <v>4194</v>
      </c>
      <c r="N167" s="4" t="s">
        <v>4195</v>
      </c>
    </row>
    <row r="168" spans="1:14">
      <c r="A168" s="4" t="s">
        <v>4235</v>
      </c>
      <c r="B168" s="4" t="s">
        <v>4236</v>
      </c>
      <c r="C168" s="4" t="s">
        <v>2343</v>
      </c>
      <c r="D168" s="7" t="s">
        <v>2342</v>
      </c>
      <c r="E168" s="4" t="s">
        <v>4608</v>
      </c>
      <c r="F168" s="4" t="s">
        <v>4190</v>
      </c>
      <c r="G168" s="4" t="s">
        <v>4191</v>
      </c>
      <c r="H168" s="4" t="s">
        <v>4192</v>
      </c>
      <c r="I168" s="4" t="s">
        <v>4193</v>
      </c>
      <c r="J168" s="7">
        <v>5</v>
      </c>
      <c r="K168" s="4" t="s">
        <v>4194</v>
      </c>
      <c r="L168" s="4" t="s">
        <v>4194</v>
      </c>
      <c r="M168" s="4" t="s">
        <v>4194</v>
      </c>
      <c r="N168" s="4" t="s">
        <v>4195</v>
      </c>
    </row>
    <row r="169" spans="1:14">
      <c r="A169" s="4" t="s">
        <v>4323</v>
      </c>
      <c r="B169" s="4" t="s">
        <v>4324</v>
      </c>
      <c r="C169" s="4" t="s">
        <v>3928</v>
      </c>
      <c r="D169" s="7" t="s">
        <v>3927</v>
      </c>
      <c r="E169" s="4" t="s">
        <v>4609</v>
      </c>
      <c r="F169" s="4" t="s">
        <v>4190</v>
      </c>
      <c r="G169" s="4" t="s">
        <v>4191</v>
      </c>
      <c r="H169" s="4" t="s">
        <v>4192</v>
      </c>
      <c r="I169" s="4" t="s">
        <v>4193</v>
      </c>
      <c r="J169" s="7">
        <v>0</v>
      </c>
      <c r="K169" s="4" t="s">
        <v>4194</v>
      </c>
      <c r="L169" s="4" t="s">
        <v>4194</v>
      </c>
      <c r="M169" s="4" t="s">
        <v>4194</v>
      </c>
      <c r="N169" s="4" t="s">
        <v>4195</v>
      </c>
    </row>
    <row r="170" spans="1:14">
      <c r="A170" s="4" t="s">
        <v>4610</v>
      </c>
      <c r="B170" s="4" t="s">
        <v>4611</v>
      </c>
      <c r="C170" s="4" t="s">
        <v>812</v>
      </c>
      <c r="D170" s="7" t="s">
        <v>810</v>
      </c>
      <c r="E170" s="4" t="s">
        <v>4612</v>
      </c>
      <c r="F170" s="4" t="s">
        <v>4190</v>
      </c>
      <c r="G170" s="4" t="s">
        <v>4191</v>
      </c>
      <c r="H170" s="4" t="s">
        <v>4192</v>
      </c>
      <c r="I170" s="4" t="s">
        <v>4193</v>
      </c>
      <c r="J170" s="7">
        <v>5</v>
      </c>
      <c r="K170" s="4" t="s">
        <v>4194</v>
      </c>
      <c r="L170" s="4" t="s">
        <v>4194</v>
      </c>
      <c r="M170" s="4" t="s">
        <v>4194</v>
      </c>
      <c r="N170" s="4" t="s">
        <v>4195</v>
      </c>
    </row>
    <row r="171" spans="1:14">
      <c r="A171" s="4" t="s">
        <v>4310</v>
      </c>
      <c r="B171" s="4" t="s">
        <v>4311</v>
      </c>
      <c r="C171" s="4" t="s">
        <v>2754</v>
      </c>
      <c r="D171" s="7" t="s">
        <v>2753</v>
      </c>
      <c r="E171" s="4" t="s">
        <v>4613</v>
      </c>
      <c r="F171" s="4" t="s">
        <v>4190</v>
      </c>
      <c r="G171" s="4" t="s">
        <v>4191</v>
      </c>
      <c r="H171" s="4" t="s">
        <v>4192</v>
      </c>
      <c r="I171" s="4" t="s">
        <v>4193</v>
      </c>
      <c r="J171" s="7">
        <v>5</v>
      </c>
      <c r="K171" s="4" t="s">
        <v>4194</v>
      </c>
      <c r="L171" s="4" t="s">
        <v>4194</v>
      </c>
      <c r="M171" s="4" t="s">
        <v>4194</v>
      </c>
      <c r="N171" s="4" t="s">
        <v>4195</v>
      </c>
    </row>
    <row r="172" spans="1:14">
      <c r="A172" s="4" t="s">
        <v>4614</v>
      </c>
      <c r="B172" s="4" t="s">
        <v>4615</v>
      </c>
      <c r="C172" s="4" t="s">
        <v>831</v>
      </c>
      <c r="D172" s="7" t="s">
        <v>829</v>
      </c>
      <c r="E172" s="4" t="s">
        <v>4616</v>
      </c>
      <c r="F172" s="4" t="s">
        <v>4190</v>
      </c>
      <c r="G172" s="4" t="s">
        <v>4191</v>
      </c>
      <c r="H172" s="4" t="s">
        <v>4192</v>
      </c>
      <c r="I172" s="4" t="s">
        <v>4193</v>
      </c>
      <c r="J172" s="7">
        <v>5</v>
      </c>
      <c r="K172" s="4" t="s">
        <v>4194</v>
      </c>
      <c r="L172" s="4" t="s">
        <v>4194</v>
      </c>
      <c r="M172" s="4" t="s">
        <v>4194</v>
      </c>
      <c r="N172" s="4" t="s">
        <v>4195</v>
      </c>
    </row>
    <row r="173" spans="1:14">
      <c r="A173" s="4" t="s">
        <v>4521</v>
      </c>
      <c r="B173" s="4" t="s">
        <v>4522</v>
      </c>
      <c r="C173" s="4" t="s">
        <v>1566</v>
      </c>
      <c r="D173" s="7" t="s">
        <v>1565</v>
      </c>
      <c r="E173" s="4" t="s">
        <v>4617</v>
      </c>
      <c r="F173" s="4" t="s">
        <v>4190</v>
      </c>
      <c r="G173" s="4" t="s">
        <v>4191</v>
      </c>
      <c r="H173" s="4" t="s">
        <v>4192</v>
      </c>
      <c r="I173" s="4" t="s">
        <v>4193</v>
      </c>
      <c r="J173" s="7">
        <v>5</v>
      </c>
      <c r="K173" s="4" t="s">
        <v>4194</v>
      </c>
      <c r="L173" s="4" t="s">
        <v>4194</v>
      </c>
      <c r="M173" s="4" t="s">
        <v>4194</v>
      </c>
      <c r="N173" s="4" t="s">
        <v>4195</v>
      </c>
    </row>
    <row r="174" spans="1:14">
      <c r="A174" s="4" t="s">
        <v>4531</v>
      </c>
      <c r="B174" s="4" t="s">
        <v>4532</v>
      </c>
      <c r="C174" s="4" t="s">
        <v>1805</v>
      </c>
      <c r="D174" s="7" t="s">
        <v>1804</v>
      </c>
      <c r="E174" s="4" t="s">
        <v>4618</v>
      </c>
      <c r="F174" s="4" t="s">
        <v>4190</v>
      </c>
      <c r="G174" s="4" t="s">
        <v>4191</v>
      </c>
      <c r="H174" s="4" t="s">
        <v>4192</v>
      </c>
      <c r="I174" s="4" t="s">
        <v>4193</v>
      </c>
      <c r="J174" s="7">
        <v>10</v>
      </c>
      <c r="K174" s="4" t="s">
        <v>4194</v>
      </c>
      <c r="L174" s="4" t="s">
        <v>4194</v>
      </c>
      <c r="M174" s="4" t="s">
        <v>4194</v>
      </c>
      <c r="N174" s="4" t="s">
        <v>4195</v>
      </c>
    </row>
    <row r="175" spans="1:14">
      <c r="A175" s="4" t="s">
        <v>4504</v>
      </c>
      <c r="B175" s="4" t="s">
        <v>4505</v>
      </c>
      <c r="C175" s="4" t="s">
        <v>373</v>
      </c>
      <c r="D175" s="7" t="s">
        <v>372</v>
      </c>
      <c r="E175" s="4" t="s">
        <v>4619</v>
      </c>
      <c r="F175" s="4" t="s">
        <v>4190</v>
      </c>
      <c r="G175" s="4" t="s">
        <v>4191</v>
      </c>
      <c r="H175" s="4" t="s">
        <v>4192</v>
      </c>
      <c r="I175" s="4" t="s">
        <v>4193</v>
      </c>
      <c r="J175" s="7">
        <v>5</v>
      </c>
      <c r="K175" s="4" t="s">
        <v>4194</v>
      </c>
      <c r="L175" s="4" t="s">
        <v>4194</v>
      </c>
      <c r="M175" s="4" t="s">
        <v>4194</v>
      </c>
      <c r="N175" s="4" t="s">
        <v>4195</v>
      </c>
    </row>
    <row r="176" spans="1:14">
      <c r="A176" s="4" t="s">
        <v>4343</v>
      </c>
      <c r="B176" s="4" t="s">
        <v>4344</v>
      </c>
      <c r="C176" s="4" t="s">
        <v>2438</v>
      </c>
      <c r="D176" s="7" t="s">
        <v>2437</v>
      </c>
      <c r="E176" s="4" t="s">
        <v>4620</v>
      </c>
      <c r="F176" s="4" t="s">
        <v>4190</v>
      </c>
      <c r="G176" s="4" t="s">
        <v>4191</v>
      </c>
      <c r="H176" s="4" t="s">
        <v>4192</v>
      </c>
      <c r="I176" s="4" t="s">
        <v>4193</v>
      </c>
      <c r="J176" s="7">
        <v>0</v>
      </c>
      <c r="K176" s="4" t="s">
        <v>4194</v>
      </c>
      <c r="L176" s="4" t="s">
        <v>4194</v>
      </c>
      <c r="M176" s="4" t="s">
        <v>4194</v>
      </c>
      <c r="N176" s="4" t="s">
        <v>4195</v>
      </c>
    </row>
    <row r="177" spans="1:14">
      <c r="A177" s="4" t="s">
        <v>4350</v>
      </c>
      <c r="B177" s="4" t="s">
        <v>4351</v>
      </c>
      <c r="C177" s="4" t="s">
        <v>1692</v>
      </c>
      <c r="D177" s="7" t="s">
        <v>2576</v>
      </c>
      <c r="E177" s="4" t="s">
        <v>4621</v>
      </c>
      <c r="F177" s="4" t="s">
        <v>4190</v>
      </c>
      <c r="G177" s="4" t="s">
        <v>4191</v>
      </c>
      <c r="H177" s="4" t="s">
        <v>4192</v>
      </c>
      <c r="I177" s="4" t="s">
        <v>4193</v>
      </c>
      <c r="J177" s="7">
        <v>5</v>
      </c>
      <c r="K177" s="4" t="s">
        <v>4194</v>
      </c>
      <c r="L177" s="4" t="s">
        <v>4194</v>
      </c>
      <c r="M177" s="4" t="s">
        <v>4194</v>
      </c>
      <c r="N177" s="4" t="s">
        <v>4195</v>
      </c>
    </row>
    <row r="178" spans="1:14">
      <c r="A178" s="4" t="s">
        <v>4622</v>
      </c>
      <c r="B178" s="4" t="s">
        <v>4623</v>
      </c>
      <c r="C178" s="4" t="s">
        <v>430</v>
      </c>
      <c r="D178" s="7" t="s">
        <v>1607</v>
      </c>
      <c r="E178" s="4" t="s">
        <v>4624</v>
      </c>
      <c r="F178" s="4" t="s">
        <v>4190</v>
      </c>
      <c r="G178" s="4" t="s">
        <v>4191</v>
      </c>
      <c r="H178" s="4" t="s">
        <v>4192</v>
      </c>
      <c r="I178" s="4" t="s">
        <v>4193</v>
      </c>
      <c r="J178" s="7">
        <v>10</v>
      </c>
      <c r="K178" s="4" t="s">
        <v>4194</v>
      </c>
      <c r="L178" s="4" t="s">
        <v>4194</v>
      </c>
      <c r="M178" s="4" t="s">
        <v>4194</v>
      </c>
      <c r="N178" s="4" t="s">
        <v>4195</v>
      </c>
    </row>
    <row r="179" spans="1:14">
      <c r="A179" s="4" t="s">
        <v>4442</v>
      </c>
      <c r="B179" s="4" t="s">
        <v>4443</v>
      </c>
      <c r="C179" s="4" t="s">
        <v>3207</v>
      </c>
      <c r="D179" s="7" t="s">
        <v>3206</v>
      </c>
      <c r="E179" s="4" t="s">
        <v>4625</v>
      </c>
      <c r="F179" s="4" t="s">
        <v>4190</v>
      </c>
      <c r="G179" s="4" t="s">
        <v>4191</v>
      </c>
      <c r="H179" s="4" t="s">
        <v>4192</v>
      </c>
      <c r="I179" s="4" t="s">
        <v>4193</v>
      </c>
      <c r="J179" s="7">
        <v>0</v>
      </c>
      <c r="K179" s="4" t="s">
        <v>4194</v>
      </c>
      <c r="L179" s="4" t="s">
        <v>4194</v>
      </c>
      <c r="M179" s="4" t="s">
        <v>4194</v>
      </c>
      <c r="N179" s="4" t="s">
        <v>4195</v>
      </c>
    </row>
    <row r="180" spans="1:14">
      <c r="A180" s="4" t="s">
        <v>4243</v>
      </c>
      <c r="B180" s="4" t="s">
        <v>4244</v>
      </c>
      <c r="C180" s="4" t="s">
        <v>4087</v>
      </c>
      <c r="D180" s="7" t="s">
        <v>4086</v>
      </c>
      <c r="E180" s="4" t="s">
        <v>4626</v>
      </c>
      <c r="F180" s="4" t="s">
        <v>4190</v>
      </c>
      <c r="G180" s="4" t="s">
        <v>4191</v>
      </c>
      <c r="H180" s="4" t="s">
        <v>4192</v>
      </c>
      <c r="I180" s="4" t="s">
        <v>4193</v>
      </c>
      <c r="J180" s="7">
        <v>15</v>
      </c>
      <c r="K180" s="4" t="s">
        <v>4194</v>
      </c>
      <c r="L180" s="4" t="s">
        <v>4194</v>
      </c>
      <c r="M180" s="4" t="s">
        <v>4194</v>
      </c>
      <c r="N180" s="4" t="s">
        <v>4195</v>
      </c>
    </row>
    <row r="181" spans="1:14">
      <c r="A181" s="4" t="s">
        <v>4521</v>
      </c>
      <c r="B181" s="4" t="s">
        <v>4522</v>
      </c>
      <c r="C181" s="4" t="s">
        <v>1562</v>
      </c>
      <c r="D181" s="7" t="s">
        <v>1560</v>
      </c>
      <c r="E181" s="4" t="s">
        <v>4627</v>
      </c>
      <c r="F181" s="4" t="s">
        <v>4190</v>
      </c>
      <c r="G181" s="4" t="s">
        <v>4191</v>
      </c>
      <c r="H181" s="4" t="s">
        <v>4192</v>
      </c>
      <c r="I181" s="4" t="s">
        <v>4193</v>
      </c>
      <c r="J181" s="7">
        <v>15</v>
      </c>
      <c r="K181" s="4" t="s">
        <v>4194</v>
      </c>
      <c r="L181" s="4" t="s">
        <v>4194</v>
      </c>
      <c r="M181" s="4" t="s">
        <v>4194</v>
      </c>
      <c r="N181" s="4" t="s">
        <v>4195</v>
      </c>
    </row>
    <row r="182" spans="1:14">
      <c r="A182" s="4" t="s">
        <v>4283</v>
      </c>
      <c r="B182" s="4" t="s">
        <v>4284</v>
      </c>
      <c r="C182" s="4" t="s">
        <v>2520</v>
      </c>
      <c r="D182" s="7" t="s">
        <v>2519</v>
      </c>
      <c r="E182" s="4" t="s">
        <v>4628</v>
      </c>
      <c r="F182" s="4" t="s">
        <v>4190</v>
      </c>
      <c r="G182" s="4" t="s">
        <v>4191</v>
      </c>
      <c r="H182" s="4" t="s">
        <v>4192</v>
      </c>
      <c r="I182" s="4" t="s">
        <v>4193</v>
      </c>
      <c r="J182" s="7">
        <v>5</v>
      </c>
      <c r="K182" s="4" t="s">
        <v>4194</v>
      </c>
      <c r="L182" s="4" t="s">
        <v>4194</v>
      </c>
      <c r="M182" s="4" t="s">
        <v>4194</v>
      </c>
      <c r="N182" s="4" t="s">
        <v>4195</v>
      </c>
    </row>
    <row r="183" spans="1:14">
      <c r="A183" s="4" t="s">
        <v>4629</v>
      </c>
      <c r="B183" s="4" t="s">
        <v>4630</v>
      </c>
      <c r="C183" s="4" t="s">
        <v>1544</v>
      </c>
      <c r="D183" s="7" t="s">
        <v>1543</v>
      </c>
      <c r="E183" s="4" t="s">
        <v>4631</v>
      </c>
      <c r="F183" s="4" t="s">
        <v>4190</v>
      </c>
      <c r="G183" s="4" t="s">
        <v>4191</v>
      </c>
      <c r="H183" s="4" t="s">
        <v>4192</v>
      </c>
      <c r="I183" s="4" t="s">
        <v>4193</v>
      </c>
      <c r="J183" s="7">
        <v>15</v>
      </c>
      <c r="K183" s="4" t="s">
        <v>4194</v>
      </c>
      <c r="L183" s="4" t="s">
        <v>4194</v>
      </c>
      <c r="M183" s="4" t="s">
        <v>4194</v>
      </c>
      <c r="N183" s="4" t="s">
        <v>4195</v>
      </c>
    </row>
    <row r="184" spans="1:14">
      <c r="A184" s="4" t="s">
        <v>4328</v>
      </c>
      <c r="B184" s="4" t="s">
        <v>4329</v>
      </c>
      <c r="C184" s="4" t="s">
        <v>39</v>
      </c>
      <c r="D184" s="7" t="s">
        <v>37</v>
      </c>
      <c r="E184" s="4" t="s">
        <v>4632</v>
      </c>
      <c r="F184" s="4" t="s">
        <v>4190</v>
      </c>
      <c r="G184" s="4" t="s">
        <v>4191</v>
      </c>
      <c r="H184" s="4" t="s">
        <v>4192</v>
      </c>
      <c r="I184" s="4" t="s">
        <v>4193</v>
      </c>
      <c r="J184" s="7">
        <v>15</v>
      </c>
      <c r="K184" s="4" t="s">
        <v>4194</v>
      </c>
      <c r="L184" s="4" t="s">
        <v>4194</v>
      </c>
      <c r="M184" s="4" t="s">
        <v>4194</v>
      </c>
      <c r="N184" s="4" t="s">
        <v>4195</v>
      </c>
    </row>
    <row r="185" spans="1:14">
      <c r="A185" s="4" t="s">
        <v>4323</v>
      </c>
      <c r="B185" s="4" t="s">
        <v>4324</v>
      </c>
      <c r="C185" s="4" t="s">
        <v>3951</v>
      </c>
      <c r="D185" s="7" t="s">
        <v>3950</v>
      </c>
      <c r="E185" s="4" t="s">
        <v>4633</v>
      </c>
      <c r="F185" s="4" t="s">
        <v>4190</v>
      </c>
      <c r="G185" s="4" t="s">
        <v>4191</v>
      </c>
      <c r="H185" s="4" t="s">
        <v>4192</v>
      </c>
      <c r="I185" s="4" t="s">
        <v>4193</v>
      </c>
      <c r="J185" s="7">
        <v>5</v>
      </c>
      <c r="K185" s="4" t="s">
        <v>4194</v>
      </c>
      <c r="L185" s="4" t="s">
        <v>4194</v>
      </c>
      <c r="M185" s="4" t="s">
        <v>4194</v>
      </c>
      <c r="N185" s="4" t="s">
        <v>4195</v>
      </c>
    </row>
    <row r="186" spans="1:14">
      <c r="A186" s="4" t="s">
        <v>4251</v>
      </c>
      <c r="B186" s="4" t="s">
        <v>4252</v>
      </c>
      <c r="C186" s="4" t="s">
        <v>1034</v>
      </c>
      <c r="D186" s="7" t="s">
        <v>1033</v>
      </c>
      <c r="E186" s="4" t="s">
        <v>4634</v>
      </c>
      <c r="F186" s="4" t="s">
        <v>4190</v>
      </c>
      <c r="G186" s="4" t="s">
        <v>4191</v>
      </c>
      <c r="H186" s="4" t="s">
        <v>4192</v>
      </c>
      <c r="I186" s="4" t="s">
        <v>4193</v>
      </c>
      <c r="J186" s="7">
        <v>15</v>
      </c>
      <c r="K186" s="4" t="s">
        <v>4194</v>
      </c>
      <c r="L186" s="4" t="s">
        <v>4194</v>
      </c>
      <c r="M186" s="4" t="s">
        <v>4194</v>
      </c>
      <c r="N186" s="4" t="s">
        <v>4195</v>
      </c>
    </row>
    <row r="187" spans="1:14">
      <c r="A187" s="4" t="s">
        <v>4635</v>
      </c>
      <c r="B187" s="4" t="s">
        <v>4636</v>
      </c>
      <c r="C187" s="4" t="s">
        <v>593</v>
      </c>
      <c r="D187" s="7" t="s">
        <v>1710</v>
      </c>
      <c r="E187" s="4" t="s">
        <v>4637</v>
      </c>
      <c r="F187" s="4" t="s">
        <v>4190</v>
      </c>
      <c r="G187" s="4" t="s">
        <v>4191</v>
      </c>
      <c r="H187" s="4" t="s">
        <v>4192</v>
      </c>
      <c r="I187" s="4" t="s">
        <v>4193</v>
      </c>
      <c r="J187" s="7">
        <v>5</v>
      </c>
      <c r="K187" s="4" t="s">
        <v>4194</v>
      </c>
      <c r="L187" s="4" t="s">
        <v>4194</v>
      </c>
      <c r="M187" s="4" t="s">
        <v>4194</v>
      </c>
      <c r="N187" s="4" t="s">
        <v>4195</v>
      </c>
    </row>
    <row r="188" spans="1:14">
      <c r="A188" s="4" t="s">
        <v>4578</v>
      </c>
      <c r="B188" s="4" t="s">
        <v>4579</v>
      </c>
      <c r="C188" s="4" t="s">
        <v>2095</v>
      </c>
      <c r="D188" s="7" t="s">
        <v>2094</v>
      </c>
      <c r="E188" s="4" t="s">
        <v>4638</v>
      </c>
      <c r="F188" s="4" t="s">
        <v>4190</v>
      </c>
      <c r="G188" s="4" t="s">
        <v>4191</v>
      </c>
      <c r="H188" s="4" t="s">
        <v>4192</v>
      </c>
      <c r="I188" s="4" t="s">
        <v>4193</v>
      </c>
      <c r="J188" s="7">
        <v>15</v>
      </c>
      <c r="K188" s="4" t="s">
        <v>4194</v>
      </c>
      <c r="L188" s="4" t="s">
        <v>4194</v>
      </c>
      <c r="M188" s="4" t="s">
        <v>4194</v>
      </c>
      <c r="N188" s="4" t="s">
        <v>4195</v>
      </c>
    </row>
    <row r="189" spans="1:14">
      <c r="A189" s="4" t="s">
        <v>4379</v>
      </c>
      <c r="B189" s="4" t="s">
        <v>4380</v>
      </c>
      <c r="C189" s="4" t="s">
        <v>2598</v>
      </c>
      <c r="D189" s="7" t="s">
        <v>4057</v>
      </c>
      <c r="E189" s="4" t="s">
        <v>4639</v>
      </c>
      <c r="F189" s="4" t="s">
        <v>4190</v>
      </c>
      <c r="G189" s="4" t="s">
        <v>4191</v>
      </c>
      <c r="H189" s="4" t="s">
        <v>4192</v>
      </c>
      <c r="I189" s="4" t="s">
        <v>4193</v>
      </c>
      <c r="J189" s="7">
        <v>10</v>
      </c>
      <c r="K189" s="4" t="s">
        <v>4194</v>
      </c>
      <c r="L189" s="4" t="s">
        <v>4194</v>
      </c>
      <c r="M189" s="4" t="s">
        <v>4194</v>
      </c>
      <c r="N189" s="4" t="s">
        <v>4195</v>
      </c>
    </row>
    <row r="190" spans="1:14">
      <c r="A190" s="4" t="s">
        <v>4442</v>
      </c>
      <c r="B190" s="4" t="s">
        <v>4443</v>
      </c>
      <c r="C190" s="4" t="s">
        <v>3106</v>
      </c>
      <c r="D190" s="7" t="s">
        <v>3105</v>
      </c>
      <c r="E190" s="4" t="s">
        <v>4640</v>
      </c>
      <c r="F190" s="4" t="s">
        <v>4190</v>
      </c>
      <c r="G190" s="4" t="s">
        <v>4191</v>
      </c>
      <c r="H190" s="4" t="s">
        <v>4192</v>
      </c>
      <c r="I190" s="4" t="s">
        <v>4193</v>
      </c>
      <c r="J190" s="7">
        <v>5</v>
      </c>
      <c r="K190" s="4" t="s">
        <v>4194</v>
      </c>
      <c r="L190" s="4" t="s">
        <v>4194</v>
      </c>
      <c r="M190" s="4" t="s">
        <v>4194</v>
      </c>
      <c r="N190" s="4" t="s">
        <v>4195</v>
      </c>
    </row>
    <row r="191" spans="1:14">
      <c r="A191" s="4" t="s">
        <v>4524</v>
      </c>
      <c r="B191" s="4" t="s">
        <v>4525</v>
      </c>
      <c r="C191" s="4" t="s">
        <v>3109</v>
      </c>
      <c r="D191" s="7" t="s">
        <v>3108</v>
      </c>
      <c r="E191" s="4" t="s">
        <v>4641</v>
      </c>
      <c r="F191" s="4" t="s">
        <v>4190</v>
      </c>
      <c r="G191" s="4" t="s">
        <v>4191</v>
      </c>
      <c r="H191" s="4" t="s">
        <v>4192</v>
      </c>
      <c r="I191" s="4" t="s">
        <v>4193</v>
      </c>
      <c r="J191" s="7">
        <v>5</v>
      </c>
      <c r="K191" s="4" t="s">
        <v>4194</v>
      </c>
      <c r="L191" s="4" t="s">
        <v>4194</v>
      </c>
      <c r="M191" s="4" t="s">
        <v>4194</v>
      </c>
      <c r="N191" s="4" t="s">
        <v>4195</v>
      </c>
    </row>
    <row r="192" spans="1:14">
      <c r="A192" s="4" t="s">
        <v>4215</v>
      </c>
      <c r="B192" s="4" t="s">
        <v>4216</v>
      </c>
      <c r="C192" s="4" t="s">
        <v>2435</v>
      </c>
      <c r="D192" s="7" t="s">
        <v>2434</v>
      </c>
      <c r="E192" s="4" t="s">
        <v>4642</v>
      </c>
      <c r="F192" s="4" t="s">
        <v>4190</v>
      </c>
      <c r="G192" s="4" t="s">
        <v>4191</v>
      </c>
      <c r="H192" s="4" t="s">
        <v>4192</v>
      </c>
      <c r="I192" s="4" t="s">
        <v>4193</v>
      </c>
      <c r="J192" s="7">
        <v>0</v>
      </c>
      <c r="K192" s="4" t="s">
        <v>4194</v>
      </c>
      <c r="L192" s="4" t="s">
        <v>4194</v>
      </c>
      <c r="M192" s="4" t="s">
        <v>4194</v>
      </c>
      <c r="N192" s="4" t="s">
        <v>4195</v>
      </c>
    </row>
    <row r="193" spans="1:14">
      <c r="A193" s="4" t="s">
        <v>4504</v>
      </c>
      <c r="B193" s="4" t="s">
        <v>4505</v>
      </c>
      <c r="C193" s="4" t="s">
        <v>370</v>
      </c>
      <c r="D193" s="7" t="s">
        <v>369</v>
      </c>
      <c r="E193" s="4" t="s">
        <v>4643</v>
      </c>
      <c r="F193" s="4" t="s">
        <v>4190</v>
      </c>
      <c r="G193" s="4" t="s">
        <v>4191</v>
      </c>
      <c r="H193" s="4" t="s">
        <v>4192</v>
      </c>
      <c r="I193" s="4" t="s">
        <v>4193</v>
      </c>
      <c r="J193" s="7">
        <v>5</v>
      </c>
      <c r="K193" s="4" t="s">
        <v>4194</v>
      </c>
      <c r="L193" s="4" t="s">
        <v>4194</v>
      </c>
      <c r="M193" s="4" t="s">
        <v>4194</v>
      </c>
      <c r="N193" s="4" t="s">
        <v>4195</v>
      </c>
    </row>
    <row r="194" spans="1:14">
      <c r="A194" s="4" t="s">
        <v>4587</v>
      </c>
      <c r="B194" s="4" t="s">
        <v>4588</v>
      </c>
      <c r="C194" s="4" t="s">
        <v>4644</v>
      </c>
      <c r="D194" s="7" t="s">
        <v>3832</v>
      </c>
      <c r="E194" s="4" t="s">
        <v>4645</v>
      </c>
      <c r="F194" s="4" t="s">
        <v>4190</v>
      </c>
      <c r="G194" s="4" t="s">
        <v>4191</v>
      </c>
      <c r="H194" s="4" t="s">
        <v>4192</v>
      </c>
      <c r="I194" s="4" t="s">
        <v>4193</v>
      </c>
      <c r="J194" s="7">
        <v>15</v>
      </c>
      <c r="K194" s="4" t="s">
        <v>4194</v>
      </c>
      <c r="L194" s="4" t="s">
        <v>4194</v>
      </c>
      <c r="M194" s="4" t="s">
        <v>4194</v>
      </c>
      <c r="N194" s="4" t="s">
        <v>4195</v>
      </c>
    </row>
    <row r="195" spans="1:14">
      <c r="A195" s="4" t="s">
        <v>4257</v>
      </c>
      <c r="B195" s="4" t="s">
        <v>4258</v>
      </c>
      <c r="C195" s="4" t="s">
        <v>2821</v>
      </c>
      <c r="D195" s="7" t="s">
        <v>2819</v>
      </c>
      <c r="E195" s="4" t="s">
        <v>2820</v>
      </c>
      <c r="F195" s="4" t="s">
        <v>4190</v>
      </c>
      <c r="G195" s="4" t="s">
        <v>4191</v>
      </c>
      <c r="H195" s="4" t="s">
        <v>4192</v>
      </c>
      <c r="I195" s="4" t="s">
        <v>4193</v>
      </c>
      <c r="J195" s="7">
        <v>10</v>
      </c>
      <c r="K195" s="4" t="s">
        <v>4194</v>
      </c>
      <c r="L195" s="4" t="s">
        <v>4194</v>
      </c>
      <c r="M195" s="4" t="s">
        <v>4194</v>
      </c>
      <c r="N195" s="4" t="s">
        <v>4195</v>
      </c>
    </row>
    <row r="196" spans="1:14">
      <c r="A196" s="4" t="s">
        <v>4531</v>
      </c>
      <c r="B196" s="4" t="s">
        <v>4532</v>
      </c>
      <c r="C196" s="4" t="s">
        <v>857</v>
      </c>
      <c r="D196" s="7" t="s">
        <v>856</v>
      </c>
      <c r="E196" s="4" t="s">
        <v>4646</v>
      </c>
      <c r="F196" s="4" t="s">
        <v>4190</v>
      </c>
      <c r="G196" s="4" t="s">
        <v>4191</v>
      </c>
      <c r="H196" s="4" t="s">
        <v>4192</v>
      </c>
      <c r="I196" s="4" t="s">
        <v>4193</v>
      </c>
      <c r="J196" s="7">
        <v>5</v>
      </c>
      <c r="K196" s="4" t="s">
        <v>4194</v>
      </c>
      <c r="L196" s="4" t="s">
        <v>4194</v>
      </c>
      <c r="M196" s="4" t="s">
        <v>4194</v>
      </c>
      <c r="N196" s="4" t="s">
        <v>4195</v>
      </c>
    </row>
    <row r="197" spans="1:14">
      <c r="A197" s="4" t="s">
        <v>4547</v>
      </c>
      <c r="B197" s="4" t="s">
        <v>4548</v>
      </c>
      <c r="C197" s="4" t="s">
        <v>1756</v>
      </c>
      <c r="D197" s="7" t="s">
        <v>1755</v>
      </c>
      <c r="E197" s="4" t="s">
        <v>4647</v>
      </c>
      <c r="F197" s="4" t="s">
        <v>4190</v>
      </c>
      <c r="G197" s="4" t="s">
        <v>4191</v>
      </c>
      <c r="H197" s="4" t="s">
        <v>4192</v>
      </c>
      <c r="I197" s="4" t="s">
        <v>4193</v>
      </c>
      <c r="J197" s="7">
        <v>5</v>
      </c>
      <c r="K197" s="4" t="s">
        <v>4194</v>
      </c>
      <c r="L197" s="4" t="s">
        <v>4194</v>
      </c>
      <c r="M197" s="4" t="s">
        <v>4194</v>
      </c>
      <c r="N197" s="4" t="s">
        <v>4195</v>
      </c>
    </row>
    <row r="198" spans="1:14">
      <c r="A198" s="4" t="s">
        <v>4648</v>
      </c>
      <c r="B198" s="4" t="s">
        <v>4649</v>
      </c>
      <c r="C198" s="4" t="s">
        <v>1225</v>
      </c>
      <c r="D198" s="7" t="s">
        <v>1224</v>
      </c>
      <c r="E198" s="4" t="s">
        <v>4650</v>
      </c>
      <c r="F198" s="4" t="s">
        <v>4190</v>
      </c>
      <c r="G198" s="4" t="s">
        <v>4191</v>
      </c>
      <c r="H198" s="4" t="s">
        <v>4192</v>
      </c>
      <c r="I198" s="4" t="s">
        <v>4193</v>
      </c>
      <c r="J198" s="7">
        <v>5</v>
      </c>
      <c r="K198" s="4" t="s">
        <v>4194</v>
      </c>
      <c r="L198" s="4" t="s">
        <v>4194</v>
      </c>
      <c r="M198" s="4" t="s">
        <v>4194</v>
      </c>
      <c r="N198" s="4" t="s">
        <v>4195</v>
      </c>
    </row>
    <row r="199" spans="1:14">
      <c r="A199" s="4" t="s">
        <v>4651</v>
      </c>
      <c r="B199" s="4" t="s">
        <v>4652</v>
      </c>
      <c r="C199" s="4" t="s">
        <v>1247</v>
      </c>
      <c r="D199" s="7" t="s">
        <v>1246</v>
      </c>
      <c r="E199" s="4" t="s">
        <v>4653</v>
      </c>
      <c r="F199" s="4" t="s">
        <v>4190</v>
      </c>
      <c r="G199" s="4" t="s">
        <v>4191</v>
      </c>
      <c r="H199" s="4" t="s">
        <v>4192</v>
      </c>
      <c r="I199" s="4" t="s">
        <v>4193</v>
      </c>
      <c r="J199" s="7">
        <v>15</v>
      </c>
      <c r="K199" s="4" t="s">
        <v>4194</v>
      </c>
      <c r="L199" s="4" t="s">
        <v>4194</v>
      </c>
      <c r="M199" s="4" t="s">
        <v>4194</v>
      </c>
      <c r="N199" s="4" t="s">
        <v>4195</v>
      </c>
    </row>
    <row r="200" spans="1:14">
      <c r="A200" s="4" t="s">
        <v>4654</v>
      </c>
      <c r="B200" s="4" t="s">
        <v>4655</v>
      </c>
      <c r="C200" s="4" t="s">
        <v>4166</v>
      </c>
      <c r="D200" s="7" t="s">
        <v>4165</v>
      </c>
      <c r="E200" s="4" t="s">
        <v>4656</v>
      </c>
      <c r="F200" s="4" t="s">
        <v>4190</v>
      </c>
      <c r="G200" s="4" t="s">
        <v>4191</v>
      </c>
      <c r="H200" s="4" t="s">
        <v>4192</v>
      </c>
      <c r="I200" s="4" t="s">
        <v>4193</v>
      </c>
      <c r="J200" s="7">
        <v>15</v>
      </c>
      <c r="K200" s="4" t="s">
        <v>4194</v>
      </c>
      <c r="L200" s="4" t="s">
        <v>4194</v>
      </c>
      <c r="M200" s="4" t="s">
        <v>4194</v>
      </c>
      <c r="N200" s="4" t="s">
        <v>4195</v>
      </c>
    </row>
    <row r="201" spans="1:14">
      <c r="A201" s="4" t="s">
        <v>4657</v>
      </c>
      <c r="B201" s="4" t="s">
        <v>4658</v>
      </c>
      <c r="C201" s="4" t="s">
        <v>3073</v>
      </c>
      <c r="D201" s="7" t="s">
        <v>3071</v>
      </c>
      <c r="E201" s="4" t="s">
        <v>3072</v>
      </c>
      <c r="F201" s="4" t="s">
        <v>4190</v>
      </c>
      <c r="G201" s="4" t="s">
        <v>4191</v>
      </c>
      <c r="H201" s="4" t="s">
        <v>4192</v>
      </c>
      <c r="I201" s="4" t="s">
        <v>4193</v>
      </c>
      <c r="J201" s="7">
        <v>15</v>
      </c>
      <c r="K201" s="4" t="s">
        <v>4194</v>
      </c>
      <c r="L201" s="4" t="s">
        <v>4194</v>
      </c>
      <c r="M201" s="4" t="s">
        <v>4194</v>
      </c>
      <c r="N201" s="4" t="s">
        <v>4195</v>
      </c>
    </row>
    <row r="202" spans="1:14">
      <c r="A202" s="4" t="s">
        <v>4550</v>
      </c>
      <c r="B202" s="4" t="s">
        <v>4551</v>
      </c>
      <c r="C202" s="4" t="s">
        <v>2907</v>
      </c>
      <c r="D202" s="7" t="s">
        <v>2905</v>
      </c>
      <c r="E202" s="4" t="s">
        <v>4659</v>
      </c>
      <c r="F202" s="4" t="s">
        <v>4190</v>
      </c>
      <c r="G202" s="4" t="s">
        <v>4191</v>
      </c>
      <c r="H202" s="4" t="s">
        <v>4192</v>
      </c>
      <c r="I202" s="4" t="s">
        <v>4193</v>
      </c>
      <c r="J202" s="7">
        <v>15</v>
      </c>
      <c r="K202" s="4" t="s">
        <v>4194</v>
      </c>
      <c r="L202" s="4" t="s">
        <v>4194</v>
      </c>
      <c r="M202" s="4" t="s">
        <v>4194</v>
      </c>
      <c r="N202" s="4" t="s">
        <v>4195</v>
      </c>
    </row>
    <row r="203" spans="1:14">
      <c r="A203" s="4" t="s">
        <v>4600</v>
      </c>
      <c r="B203" s="4" t="s">
        <v>4601</v>
      </c>
      <c r="C203" s="4" t="s">
        <v>3486</v>
      </c>
      <c r="D203" s="7" t="s">
        <v>3484</v>
      </c>
      <c r="E203" s="4" t="s">
        <v>3485</v>
      </c>
      <c r="F203" s="4" t="s">
        <v>4190</v>
      </c>
      <c r="G203" s="4" t="s">
        <v>4191</v>
      </c>
      <c r="H203" s="4" t="s">
        <v>4192</v>
      </c>
      <c r="I203" s="4" t="s">
        <v>4193</v>
      </c>
      <c r="J203" s="7">
        <v>15</v>
      </c>
      <c r="K203" s="4" t="s">
        <v>4194</v>
      </c>
      <c r="L203" s="4" t="s">
        <v>4194</v>
      </c>
      <c r="M203" s="4" t="s">
        <v>4194</v>
      </c>
      <c r="N203" s="4" t="s">
        <v>4195</v>
      </c>
    </row>
    <row r="204" spans="1:14">
      <c r="A204" s="4" t="s">
        <v>4660</v>
      </c>
      <c r="B204" s="4" t="s">
        <v>4661</v>
      </c>
      <c r="C204" s="4" t="s">
        <v>1256</v>
      </c>
      <c r="D204" s="7" t="s">
        <v>1255</v>
      </c>
      <c r="E204" s="4" t="s">
        <v>4662</v>
      </c>
      <c r="F204" s="4" t="s">
        <v>4190</v>
      </c>
      <c r="G204" s="4" t="s">
        <v>4191</v>
      </c>
      <c r="H204" s="4" t="s">
        <v>4192</v>
      </c>
      <c r="I204" s="4" t="s">
        <v>4193</v>
      </c>
      <c r="J204" s="7">
        <v>10</v>
      </c>
      <c r="K204" s="4" t="s">
        <v>4194</v>
      </c>
      <c r="L204" s="4" t="s">
        <v>4194</v>
      </c>
      <c r="M204" s="4" t="s">
        <v>4194</v>
      </c>
      <c r="N204" s="4" t="s">
        <v>4195</v>
      </c>
    </row>
    <row r="205" spans="1:14">
      <c r="A205" s="4" t="s">
        <v>4231</v>
      </c>
      <c r="B205" s="4" t="s">
        <v>4232</v>
      </c>
      <c r="C205" s="4" t="s">
        <v>426</v>
      </c>
      <c r="D205" s="7" t="s">
        <v>425</v>
      </c>
      <c r="E205" s="4" t="s">
        <v>4663</v>
      </c>
      <c r="F205" s="4" t="s">
        <v>4190</v>
      </c>
      <c r="G205" s="4" t="s">
        <v>4191</v>
      </c>
      <c r="H205" s="4" t="s">
        <v>4192</v>
      </c>
      <c r="I205" s="4" t="s">
        <v>4193</v>
      </c>
      <c r="J205" s="7">
        <v>5</v>
      </c>
      <c r="K205" s="4" t="s">
        <v>4194</v>
      </c>
      <c r="L205" s="4" t="s">
        <v>4194</v>
      </c>
      <c r="M205" s="4" t="s">
        <v>4194</v>
      </c>
      <c r="N205" s="4" t="s">
        <v>4195</v>
      </c>
    </row>
    <row r="206" spans="1:14">
      <c r="A206" s="4" t="s">
        <v>4664</v>
      </c>
      <c r="B206" s="4" t="s">
        <v>4665</v>
      </c>
      <c r="C206" s="4" t="s">
        <v>2571</v>
      </c>
      <c r="D206" s="7" t="s">
        <v>2570</v>
      </c>
      <c r="E206" s="4" t="s">
        <v>4666</v>
      </c>
      <c r="F206" s="4" t="s">
        <v>4190</v>
      </c>
      <c r="G206" s="4" t="s">
        <v>4191</v>
      </c>
      <c r="H206" s="4" t="s">
        <v>4192</v>
      </c>
      <c r="I206" s="4" t="s">
        <v>4193</v>
      </c>
      <c r="J206" s="7">
        <v>15</v>
      </c>
      <c r="K206" s="4" t="s">
        <v>4194</v>
      </c>
      <c r="L206" s="4" t="s">
        <v>4194</v>
      </c>
      <c r="M206" s="4" t="s">
        <v>4194</v>
      </c>
      <c r="N206" s="4" t="s">
        <v>4195</v>
      </c>
    </row>
    <row r="207" spans="1:14">
      <c r="A207" s="4" t="s">
        <v>4629</v>
      </c>
      <c r="B207" s="4" t="s">
        <v>4630</v>
      </c>
      <c r="C207" s="4" t="s">
        <v>1551</v>
      </c>
      <c r="D207" s="7" t="s">
        <v>1550</v>
      </c>
      <c r="E207" s="4" t="s">
        <v>4667</v>
      </c>
      <c r="F207" s="4" t="s">
        <v>4190</v>
      </c>
      <c r="G207" s="4" t="s">
        <v>4191</v>
      </c>
      <c r="H207" s="4" t="s">
        <v>4192</v>
      </c>
      <c r="I207" s="4" t="s">
        <v>4193</v>
      </c>
      <c r="J207" s="7">
        <v>15</v>
      </c>
      <c r="K207" s="4" t="s">
        <v>4194</v>
      </c>
      <c r="L207" s="4" t="s">
        <v>4194</v>
      </c>
      <c r="M207" s="4" t="s">
        <v>4194</v>
      </c>
      <c r="N207" s="4" t="s">
        <v>4195</v>
      </c>
    </row>
    <row r="208" spans="1:14">
      <c r="A208" s="4" t="s">
        <v>4578</v>
      </c>
      <c r="B208" s="4" t="s">
        <v>4579</v>
      </c>
      <c r="C208" s="4" t="s">
        <v>2090</v>
      </c>
      <c r="D208" s="7" t="s">
        <v>2088</v>
      </c>
      <c r="E208" s="4" t="s">
        <v>2089</v>
      </c>
      <c r="F208" s="4" t="s">
        <v>4190</v>
      </c>
      <c r="G208" s="4" t="s">
        <v>4191</v>
      </c>
      <c r="H208" s="4" t="s">
        <v>4192</v>
      </c>
      <c r="I208" s="4" t="s">
        <v>4193</v>
      </c>
      <c r="J208" s="7">
        <v>15</v>
      </c>
      <c r="K208" s="4" t="s">
        <v>4194</v>
      </c>
      <c r="L208" s="4" t="s">
        <v>4194</v>
      </c>
      <c r="M208" s="4" t="s">
        <v>4194</v>
      </c>
      <c r="N208" s="4" t="s">
        <v>4195</v>
      </c>
    </row>
    <row r="209" spans="1:14">
      <c r="A209" s="4" t="s">
        <v>4600</v>
      </c>
      <c r="B209" s="4" t="s">
        <v>4601</v>
      </c>
      <c r="C209" s="4" t="s">
        <v>3546</v>
      </c>
      <c r="D209" s="7" t="s">
        <v>3545</v>
      </c>
      <c r="E209" s="4" t="s">
        <v>4668</v>
      </c>
      <c r="F209" s="4" t="s">
        <v>4190</v>
      </c>
      <c r="G209" s="4" t="s">
        <v>4191</v>
      </c>
      <c r="H209" s="4" t="s">
        <v>4192</v>
      </c>
      <c r="I209" s="4" t="s">
        <v>4193</v>
      </c>
      <c r="J209" s="7">
        <v>5</v>
      </c>
      <c r="K209" s="4" t="s">
        <v>4194</v>
      </c>
      <c r="L209" s="4" t="s">
        <v>4194</v>
      </c>
      <c r="M209" s="4" t="s">
        <v>4194</v>
      </c>
      <c r="N209" s="4" t="s">
        <v>4195</v>
      </c>
    </row>
    <row r="210" spans="1:14">
      <c r="A210" s="4" t="s">
        <v>4531</v>
      </c>
      <c r="B210" s="4" t="s">
        <v>4532</v>
      </c>
      <c r="C210" s="4" t="s">
        <v>931</v>
      </c>
      <c r="D210" s="7" t="s">
        <v>930</v>
      </c>
      <c r="E210" s="4" t="s">
        <v>4669</v>
      </c>
      <c r="F210" s="4" t="s">
        <v>4190</v>
      </c>
      <c r="G210" s="4" t="s">
        <v>4191</v>
      </c>
      <c r="H210" s="4" t="s">
        <v>4192</v>
      </c>
      <c r="I210" s="4" t="s">
        <v>4193</v>
      </c>
      <c r="J210" s="7">
        <v>5</v>
      </c>
      <c r="K210" s="4" t="s">
        <v>4194</v>
      </c>
      <c r="L210" s="4" t="s">
        <v>4194</v>
      </c>
      <c r="M210" s="4" t="s">
        <v>4194</v>
      </c>
      <c r="N210" s="4" t="s">
        <v>4195</v>
      </c>
    </row>
    <row r="211" spans="1:14">
      <c r="A211" s="4" t="s">
        <v>4235</v>
      </c>
      <c r="B211" s="4" t="s">
        <v>4236</v>
      </c>
      <c r="C211" s="4" t="s">
        <v>2242</v>
      </c>
      <c r="D211" s="7" t="s">
        <v>2240</v>
      </c>
      <c r="E211" s="4" t="s">
        <v>4670</v>
      </c>
      <c r="F211" s="4" t="s">
        <v>4190</v>
      </c>
      <c r="G211" s="4" t="s">
        <v>4191</v>
      </c>
      <c r="H211" s="4" t="s">
        <v>4192</v>
      </c>
      <c r="I211" s="4" t="s">
        <v>4193</v>
      </c>
      <c r="J211" s="7">
        <v>15</v>
      </c>
      <c r="K211" s="4" t="s">
        <v>4194</v>
      </c>
      <c r="L211" s="4" t="s">
        <v>4194</v>
      </c>
      <c r="M211" s="4" t="s">
        <v>4194</v>
      </c>
      <c r="N211" s="4" t="s">
        <v>4195</v>
      </c>
    </row>
    <row r="212" spans="1:14">
      <c r="A212" s="4" t="s">
        <v>4504</v>
      </c>
      <c r="B212" s="4" t="s">
        <v>4505</v>
      </c>
      <c r="C212" s="4" t="s">
        <v>347</v>
      </c>
      <c r="D212" s="7" t="s">
        <v>346</v>
      </c>
      <c r="E212" s="4" t="s">
        <v>4671</v>
      </c>
      <c r="F212" s="4" t="s">
        <v>4190</v>
      </c>
      <c r="G212" s="4" t="s">
        <v>4191</v>
      </c>
      <c r="H212" s="4" t="s">
        <v>4192</v>
      </c>
      <c r="I212" s="4" t="s">
        <v>4193</v>
      </c>
      <c r="J212" s="7">
        <v>15</v>
      </c>
      <c r="K212" s="4" t="s">
        <v>4194</v>
      </c>
      <c r="L212" s="4" t="s">
        <v>4194</v>
      </c>
      <c r="M212" s="4" t="s">
        <v>4194</v>
      </c>
      <c r="N212" s="4" t="s">
        <v>4195</v>
      </c>
    </row>
    <row r="213" spans="1:14">
      <c r="A213" s="4" t="s">
        <v>4578</v>
      </c>
      <c r="B213" s="4" t="s">
        <v>4579</v>
      </c>
      <c r="C213" s="4" t="s">
        <v>2062</v>
      </c>
      <c r="D213" s="7" t="s">
        <v>2060</v>
      </c>
      <c r="E213" s="4" t="s">
        <v>2061</v>
      </c>
      <c r="F213" s="4" t="s">
        <v>4190</v>
      </c>
      <c r="G213" s="4" t="s">
        <v>4191</v>
      </c>
      <c r="H213" s="4" t="s">
        <v>4192</v>
      </c>
      <c r="I213" s="4" t="s">
        <v>4193</v>
      </c>
      <c r="J213" s="7">
        <v>5</v>
      </c>
      <c r="K213" s="4" t="s">
        <v>4194</v>
      </c>
      <c r="L213" s="4" t="s">
        <v>4194</v>
      </c>
      <c r="M213" s="4" t="s">
        <v>4194</v>
      </c>
      <c r="N213" s="4" t="s">
        <v>4195</v>
      </c>
    </row>
    <row r="214" spans="1:14">
      <c r="A214" s="4" t="s">
        <v>4235</v>
      </c>
      <c r="B214" s="4" t="s">
        <v>4236</v>
      </c>
      <c r="C214" s="4" t="s">
        <v>2298</v>
      </c>
      <c r="D214" s="7" t="s">
        <v>2297</v>
      </c>
      <c r="E214" s="4" t="s">
        <v>4672</v>
      </c>
      <c r="F214" s="4" t="s">
        <v>4190</v>
      </c>
      <c r="G214" s="4" t="s">
        <v>4191</v>
      </c>
      <c r="H214" s="4" t="s">
        <v>4192</v>
      </c>
      <c r="I214" s="4" t="s">
        <v>4193</v>
      </c>
      <c r="J214" s="7">
        <v>15</v>
      </c>
      <c r="K214" s="4" t="s">
        <v>4194</v>
      </c>
      <c r="L214" s="4" t="s">
        <v>4194</v>
      </c>
      <c r="M214" s="4" t="s">
        <v>4194</v>
      </c>
      <c r="N214" s="4" t="s">
        <v>4195</v>
      </c>
    </row>
    <row r="215" spans="1:14">
      <c r="A215" s="4" t="s">
        <v>4600</v>
      </c>
      <c r="B215" s="4" t="s">
        <v>4601</v>
      </c>
      <c r="C215" s="4" t="s">
        <v>3513</v>
      </c>
      <c r="D215" s="7" t="s">
        <v>3511</v>
      </c>
      <c r="E215" s="4" t="s">
        <v>3512</v>
      </c>
      <c r="F215" s="4" t="s">
        <v>4190</v>
      </c>
      <c r="G215" s="4" t="s">
        <v>4191</v>
      </c>
      <c r="H215" s="4" t="s">
        <v>4192</v>
      </c>
      <c r="I215" s="4" t="s">
        <v>4193</v>
      </c>
      <c r="J215" s="7">
        <v>5</v>
      </c>
      <c r="K215" s="4" t="s">
        <v>4194</v>
      </c>
      <c r="L215" s="4" t="s">
        <v>4194</v>
      </c>
      <c r="M215" s="4" t="s">
        <v>4194</v>
      </c>
      <c r="N215" s="4" t="s">
        <v>4195</v>
      </c>
    </row>
    <row r="216" spans="1:14">
      <c r="A216" s="4" t="s">
        <v>4185</v>
      </c>
      <c r="B216" s="4" t="s">
        <v>4186</v>
      </c>
      <c r="C216" s="4" t="s">
        <v>4673</v>
      </c>
      <c r="D216" s="7" t="s">
        <v>3826</v>
      </c>
      <c r="E216" s="4" t="s">
        <v>4674</v>
      </c>
      <c r="F216" s="4" t="s">
        <v>4190</v>
      </c>
      <c r="G216" s="4" t="s">
        <v>4191</v>
      </c>
      <c r="H216" s="4" t="s">
        <v>4192</v>
      </c>
      <c r="I216" s="4" t="s">
        <v>4193</v>
      </c>
      <c r="J216" s="7">
        <v>5</v>
      </c>
      <c r="K216" s="4" t="s">
        <v>4194</v>
      </c>
      <c r="L216" s="4" t="s">
        <v>4194</v>
      </c>
      <c r="M216" s="4" t="s">
        <v>4194</v>
      </c>
      <c r="N216" s="4" t="s">
        <v>4195</v>
      </c>
    </row>
    <row r="217" spans="1:14">
      <c r="A217" s="4" t="s">
        <v>4328</v>
      </c>
      <c r="B217" s="4" t="s">
        <v>4329</v>
      </c>
      <c r="C217" s="4" t="s">
        <v>72</v>
      </c>
      <c r="D217" s="7" t="s">
        <v>71</v>
      </c>
      <c r="E217" s="4" t="s">
        <v>4675</v>
      </c>
      <c r="F217" s="4" t="s">
        <v>4190</v>
      </c>
      <c r="G217" s="4" t="s">
        <v>4191</v>
      </c>
      <c r="H217" s="4" t="s">
        <v>4192</v>
      </c>
      <c r="I217" s="4" t="s">
        <v>4193</v>
      </c>
      <c r="J217" s="7">
        <v>5</v>
      </c>
      <c r="K217" s="4" t="s">
        <v>4194</v>
      </c>
      <c r="L217" s="4" t="s">
        <v>4194</v>
      </c>
      <c r="M217" s="4" t="s">
        <v>4194</v>
      </c>
      <c r="N217" s="4" t="s">
        <v>4195</v>
      </c>
    </row>
    <row r="218" spans="1:14">
      <c r="A218" s="4" t="s">
        <v>4544</v>
      </c>
      <c r="B218" s="4" t="s">
        <v>1652</v>
      </c>
      <c r="C218" s="4" t="s">
        <v>1690</v>
      </c>
      <c r="D218" s="7" t="s">
        <v>1689</v>
      </c>
      <c r="E218" s="4" t="s">
        <v>4676</v>
      </c>
      <c r="F218" s="4" t="s">
        <v>4190</v>
      </c>
      <c r="G218" s="4" t="s">
        <v>4191</v>
      </c>
      <c r="H218" s="4" t="s">
        <v>4192</v>
      </c>
      <c r="I218" s="4" t="s">
        <v>4193</v>
      </c>
      <c r="J218" s="7">
        <v>15</v>
      </c>
      <c r="K218" s="4" t="s">
        <v>4194</v>
      </c>
      <c r="L218" s="4" t="s">
        <v>4194</v>
      </c>
      <c r="M218" s="4" t="s">
        <v>4194</v>
      </c>
      <c r="N218" s="4" t="s">
        <v>4195</v>
      </c>
    </row>
    <row r="219" spans="1:14">
      <c r="A219" s="4" t="s">
        <v>4328</v>
      </c>
      <c r="B219" s="4" t="s">
        <v>4329</v>
      </c>
      <c r="C219" s="4" t="s">
        <v>89</v>
      </c>
      <c r="D219" s="7" t="s">
        <v>88</v>
      </c>
      <c r="E219" s="4" t="s">
        <v>4677</v>
      </c>
      <c r="F219" s="4" t="s">
        <v>4190</v>
      </c>
      <c r="G219" s="4" t="s">
        <v>4191</v>
      </c>
      <c r="H219" s="4" t="s">
        <v>4192</v>
      </c>
      <c r="I219" s="4" t="s">
        <v>4193</v>
      </c>
      <c r="J219" s="7">
        <v>5</v>
      </c>
      <c r="K219" s="4" t="s">
        <v>4194</v>
      </c>
      <c r="L219" s="4" t="s">
        <v>4194</v>
      </c>
      <c r="M219" s="4" t="s">
        <v>4194</v>
      </c>
      <c r="N219" s="4" t="s">
        <v>4195</v>
      </c>
    </row>
    <row r="220" spans="1:14">
      <c r="A220" s="4" t="s">
        <v>4283</v>
      </c>
      <c r="B220" s="4" t="s">
        <v>4284</v>
      </c>
      <c r="C220" s="4" t="s">
        <v>3103</v>
      </c>
      <c r="D220" s="7" t="s">
        <v>3102</v>
      </c>
      <c r="E220" s="4" t="s">
        <v>4678</v>
      </c>
      <c r="F220" s="4" t="s">
        <v>4190</v>
      </c>
      <c r="G220" s="4" t="s">
        <v>4191</v>
      </c>
      <c r="H220" s="4" t="s">
        <v>4192</v>
      </c>
      <c r="I220" s="4" t="s">
        <v>4193</v>
      </c>
      <c r="J220" s="7">
        <v>5</v>
      </c>
      <c r="K220" s="4" t="s">
        <v>4194</v>
      </c>
      <c r="L220" s="4" t="s">
        <v>4194</v>
      </c>
      <c r="M220" s="4" t="s">
        <v>4194</v>
      </c>
      <c r="N220" s="4" t="s">
        <v>4195</v>
      </c>
    </row>
    <row r="221" spans="1:14">
      <c r="A221" s="4" t="s">
        <v>4350</v>
      </c>
      <c r="B221" s="4" t="s">
        <v>4351</v>
      </c>
      <c r="C221" s="4" t="s">
        <v>2566</v>
      </c>
      <c r="D221" s="7" t="s">
        <v>2565</v>
      </c>
      <c r="E221" s="4" t="s">
        <v>4679</v>
      </c>
      <c r="F221" s="4" t="s">
        <v>4190</v>
      </c>
      <c r="G221" s="4" t="s">
        <v>4191</v>
      </c>
      <c r="H221" s="4" t="s">
        <v>4192</v>
      </c>
      <c r="I221" s="4" t="s">
        <v>4193</v>
      </c>
      <c r="J221" s="7">
        <v>5</v>
      </c>
      <c r="K221" s="4" t="s">
        <v>4194</v>
      </c>
      <c r="L221" s="4" t="s">
        <v>4194</v>
      </c>
      <c r="M221" s="4" t="s">
        <v>4194</v>
      </c>
      <c r="N221" s="4" t="s">
        <v>4195</v>
      </c>
    </row>
    <row r="222" spans="1:14">
      <c r="A222" s="4" t="s">
        <v>4635</v>
      </c>
      <c r="B222" s="4" t="s">
        <v>4636</v>
      </c>
      <c r="C222" s="4" t="s">
        <v>1730</v>
      </c>
      <c r="D222" s="7" t="s">
        <v>1729</v>
      </c>
      <c r="E222" s="4" t="s">
        <v>4680</v>
      </c>
      <c r="F222" s="4" t="s">
        <v>4190</v>
      </c>
      <c r="G222" s="4" t="s">
        <v>4191</v>
      </c>
      <c r="H222" s="4" t="s">
        <v>4192</v>
      </c>
      <c r="I222" s="4" t="s">
        <v>4193</v>
      </c>
      <c r="J222" s="7">
        <v>5</v>
      </c>
      <c r="K222" s="4" t="s">
        <v>4194</v>
      </c>
      <c r="L222" s="4" t="s">
        <v>4194</v>
      </c>
      <c r="M222" s="4" t="s">
        <v>4194</v>
      </c>
      <c r="N222" s="4" t="s">
        <v>4195</v>
      </c>
    </row>
    <row r="223" spans="1:14">
      <c r="A223" s="4" t="s">
        <v>4600</v>
      </c>
      <c r="B223" s="4" t="s">
        <v>4601</v>
      </c>
      <c r="C223" s="4" t="s">
        <v>3559</v>
      </c>
      <c r="D223" s="7" t="s">
        <v>3557</v>
      </c>
      <c r="E223" s="4" t="s">
        <v>3558</v>
      </c>
      <c r="F223" s="4" t="s">
        <v>4190</v>
      </c>
      <c r="G223" s="4" t="s">
        <v>4191</v>
      </c>
      <c r="H223" s="4" t="s">
        <v>4192</v>
      </c>
      <c r="I223" s="4" t="s">
        <v>4193</v>
      </c>
      <c r="J223" s="7">
        <v>15</v>
      </c>
      <c r="K223" s="4" t="s">
        <v>4194</v>
      </c>
      <c r="L223" s="4" t="s">
        <v>4194</v>
      </c>
      <c r="M223" s="4" t="s">
        <v>4194</v>
      </c>
      <c r="N223" s="4" t="s">
        <v>4195</v>
      </c>
    </row>
    <row r="224" spans="1:14">
      <c r="A224" s="4" t="s">
        <v>4328</v>
      </c>
      <c r="B224" s="4" t="s">
        <v>4329</v>
      </c>
      <c r="C224" s="4" t="s">
        <v>64</v>
      </c>
      <c r="D224" s="7" t="s">
        <v>63</v>
      </c>
      <c r="E224" s="4" t="s">
        <v>4681</v>
      </c>
      <c r="F224" s="4" t="s">
        <v>4190</v>
      </c>
      <c r="G224" s="4" t="s">
        <v>4191</v>
      </c>
      <c r="H224" s="4" t="s">
        <v>4192</v>
      </c>
      <c r="I224" s="4" t="s">
        <v>4193</v>
      </c>
      <c r="J224" s="7">
        <v>0</v>
      </c>
      <c r="K224" s="4" t="s">
        <v>4194</v>
      </c>
      <c r="L224" s="4" t="s">
        <v>4194</v>
      </c>
      <c r="M224" s="4" t="s">
        <v>4194</v>
      </c>
      <c r="N224" s="4" t="s">
        <v>4195</v>
      </c>
    </row>
    <row r="225" spans="1:14">
      <c r="A225" s="4" t="s">
        <v>4288</v>
      </c>
      <c r="B225" s="4" t="s">
        <v>4289</v>
      </c>
      <c r="C225" s="4" t="s">
        <v>3575</v>
      </c>
      <c r="D225" s="7" t="s">
        <v>3573</v>
      </c>
      <c r="E225" s="4" t="s">
        <v>3574</v>
      </c>
      <c r="F225" s="4" t="s">
        <v>4190</v>
      </c>
      <c r="G225" s="4" t="s">
        <v>4191</v>
      </c>
      <c r="H225" s="4" t="s">
        <v>4192</v>
      </c>
      <c r="I225" s="4" t="s">
        <v>4193</v>
      </c>
      <c r="J225" s="7">
        <v>15</v>
      </c>
      <c r="K225" s="4" t="s">
        <v>4194</v>
      </c>
      <c r="L225" s="4" t="s">
        <v>4194</v>
      </c>
      <c r="M225" s="4" t="s">
        <v>4194</v>
      </c>
      <c r="N225" s="4" t="s">
        <v>4195</v>
      </c>
    </row>
    <row r="226" spans="1:14">
      <c r="A226" s="4" t="s">
        <v>4682</v>
      </c>
      <c r="B226" s="4" t="s">
        <v>4683</v>
      </c>
      <c r="C226" s="4" t="s">
        <v>3903</v>
      </c>
      <c r="D226" s="7" t="s">
        <v>3902</v>
      </c>
      <c r="E226" s="4" t="s">
        <v>4684</v>
      </c>
      <c r="F226" s="4" t="s">
        <v>4190</v>
      </c>
      <c r="G226" s="4" t="s">
        <v>4191</v>
      </c>
      <c r="H226" s="4" t="s">
        <v>4192</v>
      </c>
      <c r="I226" s="4" t="s">
        <v>4193</v>
      </c>
      <c r="J226" s="7">
        <v>15</v>
      </c>
      <c r="K226" s="4" t="s">
        <v>4194</v>
      </c>
      <c r="L226" s="4" t="s">
        <v>4194</v>
      </c>
      <c r="M226" s="4" t="s">
        <v>4194</v>
      </c>
      <c r="N226" s="4" t="s">
        <v>4195</v>
      </c>
    </row>
    <row r="227" spans="1:14">
      <c r="A227" s="4" t="s">
        <v>4211</v>
      </c>
      <c r="B227" s="4" t="s">
        <v>4212</v>
      </c>
      <c r="C227" s="4" t="s">
        <v>1812</v>
      </c>
      <c r="D227" s="7" t="s">
        <v>1811</v>
      </c>
      <c r="E227" s="4" t="s">
        <v>4685</v>
      </c>
      <c r="F227" s="4" t="s">
        <v>4190</v>
      </c>
      <c r="G227" s="4" t="s">
        <v>4191</v>
      </c>
      <c r="H227" s="4" t="s">
        <v>4192</v>
      </c>
      <c r="I227" s="4" t="s">
        <v>4193</v>
      </c>
      <c r="J227" s="7">
        <v>0</v>
      </c>
      <c r="K227" s="4" t="s">
        <v>4194</v>
      </c>
      <c r="L227" s="4" t="s">
        <v>4194</v>
      </c>
      <c r="M227" s="4" t="s">
        <v>4194</v>
      </c>
      <c r="N227" s="4" t="s">
        <v>4195</v>
      </c>
    </row>
    <row r="228" spans="1:14">
      <c r="A228" s="4" t="s">
        <v>4299</v>
      </c>
      <c r="B228" s="4" t="s">
        <v>4300</v>
      </c>
      <c r="C228" s="4" t="s">
        <v>3011</v>
      </c>
      <c r="D228" s="7" t="s">
        <v>3010</v>
      </c>
      <c r="E228" s="4" t="s">
        <v>4686</v>
      </c>
      <c r="F228" s="4" t="s">
        <v>4190</v>
      </c>
      <c r="G228" s="4" t="s">
        <v>4191</v>
      </c>
      <c r="H228" s="4" t="s">
        <v>4192</v>
      </c>
      <c r="I228" s="4" t="s">
        <v>4193</v>
      </c>
      <c r="J228" s="7">
        <v>5</v>
      </c>
      <c r="K228" s="4" t="s">
        <v>4194</v>
      </c>
      <c r="L228" s="4" t="s">
        <v>4194</v>
      </c>
      <c r="M228" s="4" t="s">
        <v>4194</v>
      </c>
      <c r="N228" s="4" t="s">
        <v>4195</v>
      </c>
    </row>
    <row r="229" spans="1:14">
      <c r="A229" s="4" t="s">
        <v>4335</v>
      </c>
      <c r="B229" s="4" t="s">
        <v>4336</v>
      </c>
      <c r="C229" s="4" t="s">
        <v>4687</v>
      </c>
      <c r="D229" s="7" t="s">
        <v>1312</v>
      </c>
      <c r="E229" s="4" t="s">
        <v>4688</v>
      </c>
      <c r="F229" s="4" t="s">
        <v>4190</v>
      </c>
      <c r="G229" s="4" t="s">
        <v>4191</v>
      </c>
      <c r="H229" s="4" t="s">
        <v>4192</v>
      </c>
      <c r="I229" s="4" t="s">
        <v>4193</v>
      </c>
      <c r="J229" s="7">
        <v>5</v>
      </c>
      <c r="K229" s="4" t="s">
        <v>4194</v>
      </c>
      <c r="L229" s="4" t="s">
        <v>4194</v>
      </c>
      <c r="M229" s="4" t="s">
        <v>4194</v>
      </c>
      <c r="N229" s="4" t="s">
        <v>4195</v>
      </c>
    </row>
    <row r="230" spans="1:14">
      <c r="A230" s="4" t="s">
        <v>4328</v>
      </c>
      <c r="B230" s="4" t="s">
        <v>4329</v>
      </c>
      <c r="C230" s="4" t="s">
        <v>60</v>
      </c>
      <c r="D230" s="7" t="s">
        <v>59</v>
      </c>
      <c r="E230" s="4" t="s">
        <v>4689</v>
      </c>
      <c r="F230" s="4" t="s">
        <v>4190</v>
      </c>
      <c r="G230" s="4" t="s">
        <v>4191</v>
      </c>
      <c r="H230" s="4" t="s">
        <v>4192</v>
      </c>
      <c r="I230" s="4" t="s">
        <v>4193</v>
      </c>
      <c r="J230" s="7">
        <v>10</v>
      </c>
      <c r="K230" s="4" t="s">
        <v>4194</v>
      </c>
      <c r="L230" s="4" t="s">
        <v>4194</v>
      </c>
      <c r="M230" s="4" t="s">
        <v>4194</v>
      </c>
      <c r="N230" s="4" t="s">
        <v>4195</v>
      </c>
    </row>
    <row r="231" spans="1:14">
      <c r="A231" s="4" t="s">
        <v>4578</v>
      </c>
      <c r="B231" s="4" t="s">
        <v>4579</v>
      </c>
      <c r="C231" s="4" t="s">
        <v>2066</v>
      </c>
      <c r="D231" s="7" t="s">
        <v>2064</v>
      </c>
      <c r="E231" s="4" t="s">
        <v>2065</v>
      </c>
      <c r="F231" s="4" t="s">
        <v>4190</v>
      </c>
      <c r="G231" s="4" t="s">
        <v>4191</v>
      </c>
      <c r="H231" s="4" t="s">
        <v>4192</v>
      </c>
      <c r="I231" s="4" t="s">
        <v>4193</v>
      </c>
      <c r="J231" s="7">
        <v>5</v>
      </c>
      <c r="K231" s="4" t="s">
        <v>4194</v>
      </c>
      <c r="L231" s="4" t="s">
        <v>4194</v>
      </c>
      <c r="M231" s="4" t="s">
        <v>4194</v>
      </c>
      <c r="N231" s="4" t="s">
        <v>4195</v>
      </c>
    </row>
    <row r="232" spans="1:14">
      <c r="A232" s="4" t="s">
        <v>4235</v>
      </c>
      <c r="B232" s="4" t="s">
        <v>4236</v>
      </c>
      <c r="C232" s="4" t="s">
        <v>2273</v>
      </c>
      <c r="D232" s="7" t="s">
        <v>2272</v>
      </c>
      <c r="E232" s="4" t="s">
        <v>4690</v>
      </c>
      <c r="F232" s="4" t="s">
        <v>4190</v>
      </c>
      <c r="G232" s="4" t="s">
        <v>4191</v>
      </c>
      <c r="H232" s="4" t="s">
        <v>4192</v>
      </c>
      <c r="I232" s="4" t="s">
        <v>4193</v>
      </c>
      <c r="J232" s="7">
        <v>5</v>
      </c>
      <c r="K232" s="4" t="s">
        <v>4194</v>
      </c>
      <c r="L232" s="4" t="s">
        <v>4194</v>
      </c>
      <c r="M232" s="4" t="s">
        <v>4194</v>
      </c>
      <c r="N232" s="4" t="s">
        <v>4195</v>
      </c>
    </row>
    <row r="233" spans="1:14">
      <c r="A233" s="4" t="s">
        <v>4629</v>
      </c>
      <c r="B233" s="4" t="s">
        <v>4630</v>
      </c>
      <c r="C233" s="4" t="s">
        <v>1556</v>
      </c>
      <c r="D233" s="7" t="s">
        <v>1555</v>
      </c>
      <c r="E233" s="4" t="s">
        <v>4691</v>
      </c>
      <c r="F233" s="4" t="s">
        <v>4190</v>
      </c>
      <c r="G233" s="4" t="s">
        <v>4191</v>
      </c>
      <c r="H233" s="4" t="s">
        <v>4192</v>
      </c>
      <c r="I233" s="4" t="s">
        <v>4193</v>
      </c>
      <c r="J233" s="7">
        <v>5</v>
      </c>
      <c r="K233" s="4" t="s">
        <v>4194</v>
      </c>
      <c r="L233" s="4" t="s">
        <v>4194</v>
      </c>
      <c r="M233" s="4" t="s">
        <v>4194</v>
      </c>
      <c r="N233" s="4" t="s">
        <v>4195</v>
      </c>
    </row>
    <row r="234" spans="1:14">
      <c r="A234" s="4" t="s">
        <v>4682</v>
      </c>
      <c r="B234" s="4" t="s">
        <v>4683</v>
      </c>
      <c r="C234" s="4" t="s">
        <v>3760</v>
      </c>
      <c r="D234" s="7" t="s">
        <v>3758</v>
      </c>
      <c r="E234" s="4" t="s">
        <v>4692</v>
      </c>
      <c r="F234" s="4" t="s">
        <v>4190</v>
      </c>
      <c r="G234" s="4" t="s">
        <v>4191</v>
      </c>
      <c r="H234" s="4" t="s">
        <v>4192</v>
      </c>
      <c r="I234" s="4" t="s">
        <v>4193</v>
      </c>
      <c r="J234" s="7">
        <v>15</v>
      </c>
      <c r="K234" s="4" t="s">
        <v>4194</v>
      </c>
      <c r="L234" s="4" t="s">
        <v>4194</v>
      </c>
      <c r="M234" s="4" t="s">
        <v>4194</v>
      </c>
      <c r="N234" s="4" t="s">
        <v>4195</v>
      </c>
    </row>
    <row r="235" spans="1:14">
      <c r="A235" s="4" t="s">
        <v>4693</v>
      </c>
      <c r="B235" s="4" t="s">
        <v>4694</v>
      </c>
      <c r="C235" s="4" t="s">
        <v>423</v>
      </c>
      <c r="D235" s="7" t="s">
        <v>421</v>
      </c>
      <c r="E235" s="4" t="s">
        <v>4695</v>
      </c>
      <c r="F235" s="4" t="s">
        <v>4190</v>
      </c>
      <c r="G235" s="4" t="s">
        <v>4191</v>
      </c>
      <c r="H235" s="4" t="s">
        <v>4192</v>
      </c>
      <c r="I235" s="4" t="s">
        <v>4193</v>
      </c>
      <c r="J235" s="7">
        <v>15</v>
      </c>
      <c r="K235" s="4" t="s">
        <v>4194</v>
      </c>
      <c r="L235" s="4" t="s">
        <v>4194</v>
      </c>
      <c r="M235" s="4" t="s">
        <v>4194</v>
      </c>
      <c r="N235" s="4" t="s">
        <v>4195</v>
      </c>
    </row>
    <row r="236" spans="1:14">
      <c r="A236" s="4" t="s">
        <v>4211</v>
      </c>
      <c r="B236" s="4" t="s">
        <v>4212</v>
      </c>
      <c r="C236" s="4" t="s">
        <v>1908</v>
      </c>
      <c r="D236" s="7" t="s">
        <v>1907</v>
      </c>
      <c r="E236" s="4" t="s">
        <v>4696</v>
      </c>
      <c r="F236" s="4" t="s">
        <v>4190</v>
      </c>
      <c r="G236" s="4" t="s">
        <v>4191</v>
      </c>
      <c r="H236" s="4" t="s">
        <v>4192</v>
      </c>
      <c r="I236" s="4" t="s">
        <v>4193</v>
      </c>
      <c r="J236" s="7">
        <v>0</v>
      </c>
      <c r="K236" s="4" t="s">
        <v>4194</v>
      </c>
      <c r="L236" s="4" t="s">
        <v>4194</v>
      </c>
      <c r="M236" s="4" t="s">
        <v>4194</v>
      </c>
      <c r="N236" s="4" t="s">
        <v>4195</v>
      </c>
    </row>
    <row r="237" spans="1:14">
      <c r="A237" s="4" t="s">
        <v>4211</v>
      </c>
      <c r="B237" s="4" t="s">
        <v>4212</v>
      </c>
      <c r="C237" s="4" t="s">
        <v>1869</v>
      </c>
      <c r="D237" s="7" t="s">
        <v>1868</v>
      </c>
      <c r="E237" s="4" t="s">
        <v>4697</v>
      </c>
      <c r="F237" s="4" t="s">
        <v>4190</v>
      </c>
      <c r="G237" s="4" t="s">
        <v>4191</v>
      </c>
      <c r="H237" s="4" t="s">
        <v>4192</v>
      </c>
      <c r="I237" s="4" t="s">
        <v>4193</v>
      </c>
      <c r="J237" s="7">
        <v>5</v>
      </c>
      <c r="K237" s="4" t="s">
        <v>4194</v>
      </c>
      <c r="L237" s="4" t="s">
        <v>4194</v>
      </c>
      <c r="M237" s="4" t="s">
        <v>4194</v>
      </c>
      <c r="N237" s="4" t="s">
        <v>4195</v>
      </c>
    </row>
    <row r="238" spans="1:14">
      <c r="A238" s="4" t="s">
        <v>4266</v>
      </c>
      <c r="B238" s="4" t="s">
        <v>4267</v>
      </c>
      <c r="C238" s="4" t="s">
        <v>183</v>
      </c>
      <c r="D238" s="7" t="s">
        <v>182</v>
      </c>
      <c r="E238" s="4" t="s">
        <v>4698</v>
      </c>
      <c r="F238" s="4" t="s">
        <v>4190</v>
      </c>
      <c r="G238" s="4" t="s">
        <v>4191</v>
      </c>
      <c r="H238" s="4" t="s">
        <v>4192</v>
      </c>
      <c r="I238" s="4" t="s">
        <v>4193</v>
      </c>
      <c r="J238" s="7">
        <v>5</v>
      </c>
      <c r="K238" s="4" t="s">
        <v>4194</v>
      </c>
      <c r="L238" s="4" t="s">
        <v>4194</v>
      </c>
      <c r="M238" s="4" t="s">
        <v>4194</v>
      </c>
      <c r="N238" s="4" t="s">
        <v>4195</v>
      </c>
    </row>
    <row r="239" spans="1:14">
      <c r="A239" s="4" t="s">
        <v>4266</v>
      </c>
      <c r="B239" s="4" t="s">
        <v>4267</v>
      </c>
      <c r="C239" s="4" t="s">
        <v>145</v>
      </c>
      <c r="D239" s="7" t="s">
        <v>144</v>
      </c>
      <c r="E239" s="4" t="s">
        <v>4699</v>
      </c>
      <c r="F239" s="4" t="s">
        <v>4190</v>
      </c>
      <c r="G239" s="4" t="s">
        <v>4191</v>
      </c>
      <c r="H239" s="4" t="s">
        <v>4192</v>
      </c>
      <c r="I239" s="4" t="s">
        <v>4193</v>
      </c>
      <c r="J239" s="7">
        <v>5</v>
      </c>
      <c r="K239" s="4" t="s">
        <v>4194</v>
      </c>
      <c r="L239" s="4" t="s">
        <v>4194</v>
      </c>
      <c r="M239" s="4" t="s">
        <v>4194</v>
      </c>
      <c r="N239" s="4" t="s">
        <v>4195</v>
      </c>
    </row>
    <row r="240" spans="1:14">
      <c r="A240" s="4" t="s">
        <v>4442</v>
      </c>
      <c r="B240" s="4" t="s">
        <v>4443</v>
      </c>
      <c r="C240" s="4" t="s">
        <v>3214</v>
      </c>
      <c r="D240" s="7" t="s">
        <v>3213</v>
      </c>
      <c r="E240" s="4" t="s">
        <v>4700</v>
      </c>
      <c r="F240" s="4" t="s">
        <v>4190</v>
      </c>
      <c r="G240" s="4" t="s">
        <v>4191</v>
      </c>
      <c r="H240" s="4" t="s">
        <v>4192</v>
      </c>
      <c r="I240" s="4" t="s">
        <v>4193</v>
      </c>
      <c r="J240" s="7">
        <v>5</v>
      </c>
      <c r="K240" s="4" t="s">
        <v>4194</v>
      </c>
      <c r="L240" s="4" t="s">
        <v>4194</v>
      </c>
      <c r="M240" s="4" t="s">
        <v>4194</v>
      </c>
      <c r="N240" s="4" t="s">
        <v>4195</v>
      </c>
    </row>
    <row r="241" spans="1:14">
      <c r="A241" s="4" t="s">
        <v>4379</v>
      </c>
      <c r="B241" s="4" t="s">
        <v>4380</v>
      </c>
      <c r="C241" s="4" t="s">
        <v>4074</v>
      </c>
      <c r="D241" s="7" t="s">
        <v>4073</v>
      </c>
      <c r="E241" s="4" t="s">
        <v>4701</v>
      </c>
      <c r="F241" s="4" t="s">
        <v>4190</v>
      </c>
      <c r="G241" s="4" t="s">
        <v>4191</v>
      </c>
      <c r="H241" s="4" t="s">
        <v>4192</v>
      </c>
      <c r="I241" s="4" t="s">
        <v>4193</v>
      </c>
      <c r="J241" s="7">
        <v>15</v>
      </c>
      <c r="K241" s="4" t="s">
        <v>4194</v>
      </c>
      <c r="L241" s="4" t="s">
        <v>4194</v>
      </c>
      <c r="M241" s="4" t="s">
        <v>4194</v>
      </c>
      <c r="N241" s="4" t="s">
        <v>4195</v>
      </c>
    </row>
    <row r="242" spans="1:14">
      <c r="A242" s="4" t="s">
        <v>4531</v>
      </c>
      <c r="B242" s="4" t="s">
        <v>4532</v>
      </c>
      <c r="C242" s="4" t="s">
        <v>928</v>
      </c>
      <c r="D242" s="7" t="s">
        <v>927</v>
      </c>
      <c r="E242" s="4" t="s">
        <v>4702</v>
      </c>
      <c r="F242" s="4" t="s">
        <v>4190</v>
      </c>
      <c r="G242" s="4" t="s">
        <v>4191</v>
      </c>
      <c r="H242" s="4" t="s">
        <v>4192</v>
      </c>
      <c r="I242" s="4" t="s">
        <v>4193</v>
      </c>
      <c r="J242" s="7">
        <v>5</v>
      </c>
      <c r="K242" s="4" t="s">
        <v>4194</v>
      </c>
      <c r="L242" s="4" t="s">
        <v>4194</v>
      </c>
      <c r="M242" s="4" t="s">
        <v>4194</v>
      </c>
      <c r="N242" s="4" t="s">
        <v>4195</v>
      </c>
    </row>
    <row r="243" spans="1:14">
      <c r="A243" s="4" t="s">
        <v>4185</v>
      </c>
      <c r="B243" s="4" t="s">
        <v>4186</v>
      </c>
      <c r="C243" s="4" t="s">
        <v>3852</v>
      </c>
      <c r="D243" s="7" t="s">
        <v>3851</v>
      </c>
      <c r="E243" s="4" t="s">
        <v>4703</v>
      </c>
      <c r="F243" s="4" t="s">
        <v>4190</v>
      </c>
      <c r="G243" s="4" t="s">
        <v>4191</v>
      </c>
      <c r="H243" s="4" t="s">
        <v>4192</v>
      </c>
      <c r="I243" s="4" t="s">
        <v>4193</v>
      </c>
      <c r="J243" s="7">
        <v>10</v>
      </c>
      <c r="K243" s="4" t="s">
        <v>4194</v>
      </c>
      <c r="L243" s="4" t="s">
        <v>4194</v>
      </c>
      <c r="M243" s="4" t="s">
        <v>4194</v>
      </c>
      <c r="N243" s="4" t="s">
        <v>4195</v>
      </c>
    </row>
    <row r="244" spans="1:14">
      <c r="A244" s="4" t="s">
        <v>4704</v>
      </c>
      <c r="B244" s="4" t="s">
        <v>4705</v>
      </c>
      <c r="C244" s="4" t="s">
        <v>2698</v>
      </c>
      <c r="D244" s="7" t="s">
        <v>2696</v>
      </c>
      <c r="E244" s="4" t="s">
        <v>2697</v>
      </c>
      <c r="F244" s="4" t="s">
        <v>4190</v>
      </c>
      <c r="G244" s="4" t="s">
        <v>4191</v>
      </c>
      <c r="H244" s="4" t="s">
        <v>4192</v>
      </c>
      <c r="I244" s="4" t="s">
        <v>4193</v>
      </c>
      <c r="J244" s="7">
        <v>5</v>
      </c>
      <c r="K244" s="4" t="s">
        <v>4194</v>
      </c>
      <c r="L244" s="4" t="s">
        <v>4194</v>
      </c>
      <c r="M244" s="4" t="s">
        <v>4194</v>
      </c>
      <c r="N244" s="4" t="s">
        <v>4195</v>
      </c>
    </row>
    <row r="245" spans="1:14">
      <c r="A245" s="4" t="s">
        <v>4706</v>
      </c>
      <c r="B245" s="4" t="s">
        <v>4707</v>
      </c>
      <c r="C245" s="4" t="s">
        <v>1177</v>
      </c>
      <c r="D245" s="7" t="s">
        <v>1176</v>
      </c>
      <c r="E245" s="4" t="s">
        <v>4708</v>
      </c>
      <c r="F245" s="4" t="s">
        <v>4190</v>
      </c>
      <c r="G245" s="4" t="s">
        <v>4191</v>
      </c>
      <c r="H245" s="4" t="s">
        <v>4192</v>
      </c>
      <c r="I245" s="4" t="s">
        <v>4193</v>
      </c>
      <c r="J245" s="7">
        <v>10</v>
      </c>
      <c r="K245" s="4" t="s">
        <v>4194</v>
      </c>
      <c r="L245" s="4" t="s">
        <v>4194</v>
      </c>
      <c r="M245" s="4" t="s">
        <v>4194</v>
      </c>
      <c r="N245" s="4" t="s">
        <v>4195</v>
      </c>
    </row>
    <row r="246" spans="1:14">
      <c r="A246" s="4" t="s">
        <v>4709</v>
      </c>
      <c r="B246" s="4" t="s">
        <v>4710</v>
      </c>
      <c r="C246" s="4" t="s">
        <v>2832</v>
      </c>
      <c r="D246" s="7" t="s">
        <v>2831</v>
      </c>
      <c r="E246" s="4" t="s">
        <v>4711</v>
      </c>
      <c r="F246" s="4" t="s">
        <v>4190</v>
      </c>
      <c r="G246" s="4" t="s">
        <v>4191</v>
      </c>
      <c r="H246" s="4" t="s">
        <v>4192</v>
      </c>
      <c r="I246" s="4" t="s">
        <v>4193</v>
      </c>
      <c r="J246" s="7">
        <v>15</v>
      </c>
      <c r="K246" s="4" t="s">
        <v>4194</v>
      </c>
      <c r="L246" s="4" t="s">
        <v>4194</v>
      </c>
      <c r="M246" s="4" t="s">
        <v>4194</v>
      </c>
      <c r="N246" s="4" t="s">
        <v>4195</v>
      </c>
    </row>
    <row r="247" spans="1:14">
      <c r="A247" s="4" t="s">
        <v>4235</v>
      </c>
      <c r="B247" s="4" t="s">
        <v>4236</v>
      </c>
      <c r="C247" s="4" t="s">
        <v>2355</v>
      </c>
      <c r="D247" s="7" t="s">
        <v>2354</v>
      </c>
      <c r="E247" s="4" t="s">
        <v>4712</v>
      </c>
      <c r="F247" s="4" t="s">
        <v>4190</v>
      </c>
      <c r="G247" s="4" t="s">
        <v>4191</v>
      </c>
      <c r="H247" s="4" t="s">
        <v>4192</v>
      </c>
      <c r="I247" s="4" t="s">
        <v>4193</v>
      </c>
      <c r="J247" s="7">
        <v>5</v>
      </c>
      <c r="K247" s="4" t="s">
        <v>4194</v>
      </c>
      <c r="L247" s="4" t="s">
        <v>4194</v>
      </c>
      <c r="M247" s="4" t="s">
        <v>4194</v>
      </c>
      <c r="N247" s="4" t="s">
        <v>4195</v>
      </c>
    </row>
    <row r="248" spans="1:14">
      <c r="A248" s="4" t="s">
        <v>4283</v>
      </c>
      <c r="B248" s="4" t="s">
        <v>4284</v>
      </c>
      <c r="C248" s="4" t="s">
        <v>2515</v>
      </c>
      <c r="D248" s="7" t="s">
        <v>2514</v>
      </c>
      <c r="E248" s="4" t="s">
        <v>4713</v>
      </c>
      <c r="F248" s="4" t="s">
        <v>4190</v>
      </c>
      <c r="G248" s="4" t="s">
        <v>4191</v>
      </c>
      <c r="H248" s="4" t="s">
        <v>4192</v>
      </c>
      <c r="I248" s="4" t="s">
        <v>4193</v>
      </c>
      <c r="J248" s="7">
        <v>5</v>
      </c>
      <c r="K248" s="4" t="s">
        <v>4194</v>
      </c>
      <c r="L248" s="4" t="s">
        <v>4194</v>
      </c>
      <c r="M248" s="4" t="s">
        <v>4194</v>
      </c>
      <c r="N248" s="4" t="s">
        <v>4195</v>
      </c>
    </row>
    <row r="249" spans="1:14">
      <c r="A249" s="4" t="s">
        <v>4271</v>
      </c>
      <c r="B249" s="4" t="s">
        <v>4272</v>
      </c>
      <c r="C249" s="4" t="s">
        <v>3402</v>
      </c>
      <c r="D249" s="7" t="s">
        <v>3401</v>
      </c>
      <c r="E249" s="4" t="s">
        <v>4714</v>
      </c>
      <c r="F249" s="4" t="s">
        <v>4190</v>
      </c>
      <c r="G249" s="4" t="s">
        <v>4191</v>
      </c>
      <c r="H249" s="4" t="s">
        <v>4192</v>
      </c>
      <c r="I249" s="4" t="s">
        <v>4193</v>
      </c>
      <c r="J249" s="7">
        <v>5</v>
      </c>
      <c r="K249" s="4" t="s">
        <v>4194</v>
      </c>
      <c r="L249" s="4" t="s">
        <v>4194</v>
      </c>
      <c r="M249" s="4" t="s">
        <v>4194</v>
      </c>
      <c r="N249" s="4" t="s">
        <v>4195</v>
      </c>
    </row>
    <row r="250" spans="1:14">
      <c r="A250" s="4" t="s">
        <v>4231</v>
      </c>
      <c r="B250" s="4" t="s">
        <v>4232</v>
      </c>
      <c r="C250" s="4" t="s">
        <v>474</v>
      </c>
      <c r="D250" s="7" t="s">
        <v>473</v>
      </c>
      <c r="E250" s="4" t="s">
        <v>4715</v>
      </c>
      <c r="F250" s="4" t="s">
        <v>4190</v>
      </c>
      <c r="G250" s="4" t="s">
        <v>4191</v>
      </c>
      <c r="H250" s="4" t="s">
        <v>4192</v>
      </c>
      <c r="I250" s="4" t="s">
        <v>4193</v>
      </c>
      <c r="J250" s="7">
        <v>5</v>
      </c>
      <c r="K250" s="4" t="s">
        <v>4194</v>
      </c>
      <c r="L250" s="4" t="s">
        <v>4194</v>
      </c>
      <c r="M250" s="4" t="s">
        <v>4194</v>
      </c>
      <c r="N250" s="4" t="s">
        <v>4195</v>
      </c>
    </row>
    <row r="251" spans="1:14">
      <c r="A251" s="4" t="s">
        <v>4629</v>
      </c>
      <c r="B251" s="4" t="s">
        <v>4630</v>
      </c>
      <c r="C251" s="4" t="s">
        <v>1519</v>
      </c>
      <c r="D251" s="7" t="s">
        <v>1518</v>
      </c>
      <c r="E251" s="4" t="s">
        <v>4716</v>
      </c>
      <c r="F251" s="4" t="s">
        <v>4190</v>
      </c>
      <c r="G251" s="4" t="s">
        <v>4191</v>
      </c>
      <c r="H251" s="4" t="s">
        <v>4192</v>
      </c>
      <c r="I251" s="4" t="s">
        <v>4193</v>
      </c>
      <c r="J251" s="7">
        <v>15</v>
      </c>
      <c r="K251" s="4" t="s">
        <v>4194</v>
      </c>
      <c r="L251" s="4" t="s">
        <v>4194</v>
      </c>
      <c r="M251" s="4" t="s">
        <v>4194</v>
      </c>
      <c r="N251" s="4" t="s">
        <v>4195</v>
      </c>
    </row>
    <row r="252" spans="1:14">
      <c r="A252" s="4" t="s">
        <v>4693</v>
      </c>
      <c r="B252" s="4" t="s">
        <v>4694</v>
      </c>
      <c r="C252" s="4" t="s">
        <v>567</v>
      </c>
      <c r="D252" s="7" t="s">
        <v>566</v>
      </c>
      <c r="E252" s="4" t="s">
        <v>4717</v>
      </c>
      <c r="F252" s="4" t="s">
        <v>4190</v>
      </c>
      <c r="G252" s="4" t="s">
        <v>4191</v>
      </c>
      <c r="H252" s="4" t="s">
        <v>4192</v>
      </c>
      <c r="I252" s="4" t="s">
        <v>4193</v>
      </c>
      <c r="J252" s="7">
        <v>15</v>
      </c>
      <c r="K252" s="4" t="s">
        <v>4194</v>
      </c>
      <c r="L252" s="4" t="s">
        <v>4194</v>
      </c>
      <c r="M252" s="4" t="s">
        <v>4194</v>
      </c>
      <c r="N252" s="4" t="s">
        <v>4195</v>
      </c>
    </row>
    <row r="253" spans="1:14">
      <c r="A253" s="4" t="s">
        <v>4231</v>
      </c>
      <c r="B253" s="4" t="s">
        <v>4232</v>
      </c>
      <c r="C253" s="4" t="s">
        <v>459</v>
      </c>
      <c r="D253" s="7" t="s">
        <v>458</v>
      </c>
      <c r="E253" s="4" t="s">
        <v>4718</v>
      </c>
      <c r="F253" s="4" t="s">
        <v>4190</v>
      </c>
      <c r="G253" s="4" t="s">
        <v>4191</v>
      </c>
      <c r="H253" s="4" t="s">
        <v>4192</v>
      </c>
      <c r="I253" s="4" t="s">
        <v>4193</v>
      </c>
      <c r="J253" s="7">
        <v>5</v>
      </c>
      <c r="K253" s="4" t="s">
        <v>4194</v>
      </c>
      <c r="L253" s="4" t="s">
        <v>4194</v>
      </c>
      <c r="M253" s="4" t="s">
        <v>4194</v>
      </c>
      <c r="N253" s="4" t="s">
        <v>4195</v>
      </c>
    </row>
    <row r="254" spans="1:14">
      <c r="A254" s="4" t="s">
        <v>4266</v>
      </c>
      <c r="B254" s="4" t="s">
        <v>4267</v>
      </c>
      <c r="C254" s="4" t="s">
        <v>244</v>
      </c>
      <c r="D254" s="7" t="s">
        <v>243</v>
      </c>
      <c r="E254" s="4" t="s">
        <v>4719</v>
      </c>
      <c r="F254" s="4" t="s">
        <v>4190</v>
      </c>
      <c r="G254" s="4" t="s">
        <v>4191</v>
      </c>
      <c r="H254" s="4" t="s">
        <v>4192</v>
      </c>
      <c r="I254" s="4" t="s">
        <v>4193</v>
      </c>
      <c r="J254" s="7">
        <v>5</v>
      </c>
      <c r="K254" s="4" t="s">
        <v>4194</v>
      </c>
      <c r="L254" s="4" t="s">
        <v>4194</v>
      </c>
      <c r="M254" s="4" t="s">
        <v>4194</v>
      </c>
      <c r="N254" s="4" t="s">
        <v>4195</v>
      </c>
    </row>
    <row r="255" spans="1:14">
      <c r="A255" s="4" t="s">
        <v>4323</v>
      </c>
      <c r="B255" s="4" t="s">
        <v>4324</v>
      </c>
      <c r="C255" s="4" t="s">
        <v>3973</v>
      </c>
      <c r="D255" s="7" t="s">
        <v>3972</v>
      </c>
      <c r="E255" s="4" t="s">
        <v>4720</v>
      </c>
      <c r="F255" s="4" t="s">
        <v>4190</v>
      </c>
      <c r="G255" s="4" t="s">
        <v>4191</v>
      </c>
      <c r="H255" s="4" t="s">
        <v>4192</v>
      </c>
      <c r="I255" s="4" t="s">
        <v>4193</v>
      </c>
      <c r="J255" s="7">
        <v>15</v>
      </c>
      <c r="K255" s="4" t="s">
        <v>4194</v>
      </c>
      <c r="L255" s="4" t="s">
        <v>4194</v>
      </c>
      <c r="M255" s="4" t="s">
        <v>4194</v>
      </c>
      <c r="N255" s="4" t="s">
        <v>4195</v>
      </c>
    </row>
    <row r="256" spans="1:14">
      <c r="A256" s="4" t="s">
        <v>4251</v>
      </c>
      <c r="B256" s="4" t="s">
        <v>4252</v>
      </c>
      <c r="C256" s="4" t="s">
        <v>1082</v>
      </c>
      <c r="D256" s="7" t="s">
        <v>1081</v>
      </c>
      <c r="E256" s="4" t="s">
        <v>4721</v>
      </c>
      <c r="F256" s="4" t="s">
        <v>4190</v>
      </c>
      <c r="G256" s="4" t="s">
        <v>4191</v>
      </c>
      <c r="H256" s="4" t="s">
        <v>4192</v>
      </c>
      <c r="I256" s="4" t="s">
        <v>4193</v>
      </c>
      <c r="J256" s="7">
        <v>15</v>
      </c>
      <c r="K256" s="4" t="s">
        <v>4194</v>
      </c>
      <c r="L256" s="4" t="s">
        <v>4194</v>
      </c>
      <c r="M256" s="4" t="s">
        <v>4194</v>
      </c>
      <c r="N256" s="4" t="s">
        <v>4195</v>
      </c>
    </row>
    <row r="257" spans="1:14">
      <c r="A257" s="4" t="s">
        <v>4215</v>
      </c>
      <c r="B257" s="4" t="s">
        <v>4216</v>
      </c>
      <c r="C257" s="4" t="s">
        <v>2385</v>
      </c>
      <c r="D257" s="7" t="s">
        <v>2384</v>
      </c>
      <c r="E257" s="4" t="s">
        <v>4722</v>
      </c>
      <c r="F257" s="4" t="s">
        <v>4190</v>
      </c>
      <c r="G257" s="4" t="s">
        <v>4191</v>
      </c>
      <c r="H257" s="4" t="s">
        <v>4192</v>
      </c>
      <c r="I257" s="4" t="s">
        <v>4193</v>
      </c>
      <c r="J257" s="7">
        <v>10</v>
      </c>
      <c r="K257" s="4" t="s">
        <v>4194</v>
      </c>
      <c r="L257" s="4" t="s">
        <v>4194</v>
      </c>
      <c r="M257" s="4" t="s">
        <v>4194</v>
      </c>
      <c r="N257" s="4" t="s">
        <v>4195</v>
      </c>
    </row>
    <row r="258" spans="1:14">
      <c r="A258" s="4" t="s">
        <v>4723</v>
      </c>
      <c r="B258" s="4" t="s">
        <v>4724</v>
      </c>
      <c r="C258" s="4" t="s">
        <v>954</v>
      </c>
      <c r="D258" s="7" t="s">
        <v>953</v>
      </c>
      <c r="E258" s="4" t="s">
        <v>4725</v>
      </c>
      <c r="F258" s="4" t="s">
        <v>4190</v>
      </c>
      <c r="G258" s="4" t="s">
        <v>4191</v>
      </c>
      <c r="H258" s="4" t="s">
        <v>4192</v>
      </c>
      <c r="I258" s="4" t="s">
        <v>4193</v>
      </c>
      <c r="J258" s="7">
        <v>5</v>
      </c>
      <c r="K258" s="4" t="s">
        <v>4194</v>
      </c>
      <c r="L258" s="4" t="s">
        <v>4194</v>
      </c>
      <c r="M258" s="4" t="s">
        <v>4194</v>
      </c>
      <c r="N258" s="4" t="s">
        <v>4195</v>
      </c>
    </row>
    <row r="259" spans="1:14">
      <c r="A259" s="4" t="s">
        <v>4726</v>
      </c>
      <c r="B259" s="4" t="s">
        <v>4727</v>
      </c>
      <c r="C259" s="4" t="s">
        <v>2536</v>
      </c>
      <c r="D259" s="7" t="s">
        <v>2535</v>
      </c>
      <c r="E259" s="4" t="s">
        <v>4728</v>
      </c>
      <c r="F259" s="4" t="s">
        <v>4190</v>
      </c>
      <c r="G259" s="4" t="s">
        <v>4191</v>
      </c>
      <c r="H259" s="4" t="s">
        <v>4192</v>
      </c>
      <c r="I259" s="4" t="s">
        <v>4193</v>
      </c>
      <c r="J259" s="7">
        <v>15</v>
      </c>
      <c r="K259" s="4" t="s">
        <v>4194</v>
      </c>
      <c r="L259" s="4" t="s">
        <v>4194</v>
      </c>
      <c r="M259" s="4" t="s">
        <v>4194</v>
      </c>
      <c r="N259" s="4" t="s">
        <v>4195</v>
      </c>
    </row>
    <row r="260" spans="1:14">
      <c r="A260" s="4" t="s">
        <v>4726</v>
      </c>
      <c r="B260" s="4" t="s">
        <v>4727</v>
      </c>
      <c r="C260" s="4" t="s">
        <v>778</v>
      </c>
      <c r="D260" s="7" t="s">
        <v>776</v>
      </c>
      <c r="E260" s="4" t="s">
        <v>777</v>
      </c>
      <c r="F260" s="4" t="s">
        <v>4190</v>
      </c>
      <c r="G260" s="4" t="s">
        <v>4191</v>
      </c>
      <c r="H260" s="4" t="s">
        <v>4192</v>
      </c>
      <c r="I260" s="4" t="s">
        <v>4193</v>
      </c>
      <c r="J260" s="7">
        <v>15</v>
      </c>
      <c r="K260" s="4" t="s">
        <v>4194</v>
      </c>
      <c r="L260" s="4" t="s">
        <v>4194</v>
      </c>
      <c r="M260" s="4" t="s">
        <v>4194</v>
      </c>
      <c r="N260" s="4" t="s">
        <v>4195</v>
      </c>
    </row>
    <row r="261" spans="1:14">
      <c r="A261" s="4" t="s">
        <v>4235</v>
      </c>
      <c r="B261" s="4" t="s">
        <v>4236</v>
      </c>
      <c r="C261" s="4" t="s">
        <v>2295</v>
      </c>
      <c r="D261" s="7" t="s">
        <v>2294</v>
      </c>
      <c r="E261" s="4" t="s">
        <v>4729</v>
      </c>
      <c r="F261" s="4" t="s">
        <v>4190</v>
      </c>
      <c r="G261" s="4" t="s">
        <v>4191</v>
      </c>
      <c r="H261" s="4" t="s">
        <v>4192</v>
      </c>
      <c r="I261" s="4" t="s">
        <v>4193</v>
      </c>
      <c r="J261" s="7">
        <v>0</v>
      </c>
      <c r="K261" s="4" t="s">
        <v>4194</v>
      </c>
      <c r="L261" s="4" t="s">
        <v>4194</v>
      </c>
      <c r="M261" s="4" t="s">
        <v>4194</v>
      </c>
      <c r="N261" s="4" t="s">
        <v>4195</v>
      </c>
    </row>
    <row r="262" spans="1:14">
      <c r="A262" s="4" t="s">
        <v>4335</v>
      </c>
      <c r="B262" s="4" t="s">
        <v>4336</v>
      </c>
      <c r="C262" s="4" t="s">
        <v>1260</v>
      </c>
      <c r="D262" s="7" t="s">
        <v>1259</v>
      </c>
      <c r="E262" s="4" t="s">
        <v>4730</v>
      </c>
      <c r="F262" s="4" t="s">
        <v>4190</v>
      </c>
      <c r="G262" s="4" t="s">
        <v>4191</v>
      </c>
      <c r="H262" s="4" t="s">
        <v>4192</v>
      </c>
      <c r="I262" s="4" t="s">
        <v>4193</v>
      </c>
      <c r="J262" s="7">
        <v>10</v>
      </c>
      <c r="K262" s="4" t="s">
        <v>4194</v>
      </c>
      <c r="L262" s="4" t="s">
        <v>4194</v>
      </c>
      <c r="M262" s="4" t="s">
        <v>4194</v>
      </c>
      <c r="N262" s="4" t="s">
        <v>4195</v>
      </c>
    </row>
    <row r="263" spans="1:14">
      <c r="A263" s="4" t="s">
        <v>4215</v>
      </c>
      <c r="B263" s="4" t="s">
        <v>4216</v>
      </c>
      <c r="C263" s="4" t="s">
        <v>2459</v>
      </c>
      <c r="D263" s="7" t="s">
        <v>2458</v>
      </c>
      <c r="E263" s="4" t="s">
        <v>4731</v>
      </c>
      <c r="F263" s="4" t="s">
        <v>4190</v>
      </c>
      <c r="G263" s="4" t="s">
        <v>4191</v>
      </c>
      <c r="H263" s="4" t="s">
        <v>4192</v>
      </c>
      <c r="I263" s="4" t="s">
        <v>4193</v>
      </c>
      <c r="J263" s="7">
        <v>0</v>
      </c>
      <c r="K263" s="4" t="s">
        <v>4194</v>
      </c>
      <c r="L263" s="4" t="s">
        <v>4194</v>
      </c>
      <c r="M263" s="4" t="s">
        <v>4194</v>
      </c>
      <c r="N263" s="4" t="s">
        <v>4195</v>
      </c>
    </row>
    <row r="264" spans="1:14">
      <c r="A264" s="4" t="s">
        <v>4239</v>
      </c>
      <c r="B264" s="4" t="s">
        <v>4240</v>
      </c>
      <c r="C264" s="4" t="s">
        <v>2890</v>
      </c>
      <c r="D264" s="7" t="s">
        <v>2889</v>
      </c>
      <c r="E264" s="4" t="s">
        <v>4732</v>
      </c>
      <c r="F264" s="4" t="s">
        <v>4190</v>
      </c>
      <c r="G264" s="4" t="s">
        <v>4191</v>
      </c>
      <c r="H264" s="4" t="s">
        <v>4192</v>
      </c>
      <c r="I264" s="4" t="s">
        <v>4193</v>
      </c>
      <c r="J264" s="7">
        <v>5</v>
      </c>
      <c r="K264" s="4" t="s">
        <v>4194</v>
      </c>
      <c r="L264" s="4" t="s">
        <v>4194</v>
      </c>
      <c r="M264" s="4" t="s">
        <v>4194</v>
      </c>
      <c r="N264" s="4" t="s">
        <v>4195</v>
      </c>
    </row>
    <row r="265" spans="1:14">
      <c r="A265" s="4" t="s">
        <v>4231</v>
      </c>
      <c r="B265" s="4" t="s">
        <v>4232</v>
      </c>
      <c r="C265" s="4" t="s">
        <v>465</v>
      </c>
      <c r="D265" s="7" t="s">
        <v>464</v>
      </c>
      <c r="E265" s="4" t="s">
        <v>4733</v>
      </c>
      <c r="F265" s="4" t="s">
        <v>4190</v>
      </c>
      <c r="G265" s="4" t="s">
        <v>4191</v>
      </c>
      <c r="H265" s="4" t="s">
        <v>4192</v>
      </c>
      <c r="I265" s="4" t="s">
        <v>4193</v>
      </c>
      <c r="J265" s="7">
        <v>10</v>
      </c>
      <c r="K265" s="4" t="s">
        <v>4194</v>
      </c>
      <c r="L265" s="4" t="s">
        <v>4194</v>
      </c>
      <c r="M265" s="4" t="s">
        <v>4194</v>
      </c>
      <c r="N265" s="4" t="s">
        <v>4195</v>
      </c>
    </row>
    <row r="266" spans="1:14">
      <c r="A266" s="4" t="s">
        <v>4335</v>
      </c>
      <c r="B266" s="4" t="s">
        <v>4336</v>
      </c>
      <c r="C266" s="4" t="s">
        <v>1352</v>
      </c>
      <c r="D266" s="7" t="s">
        <v>1351</v>
      </c>
      <c r="E266" s="4" t="s">
        <v>4734</v>
      </c>
      <c r="F266" s="4" t="s">
        <v>4190</v>
      </c>
      <c r="G266" s="4" t="s">
        <v>4191</v>
      </c>
      <c r="H266" s="4" t="s">
        <v>4192</v>
      </c>
      <c r="I266" s="4" t="s">
        <v>4193</v>
      </c>
      <c r="J266" s="7">
        <v>10</v>
      </c>
      <c r="K266" s="4" t="s">
        <v>4194</v>
      </c>
      <c r="L266" s="4" t="s">
        <v>4194</v>
      </c>
      <c r="M266" s="4" t="s">
        <v>4194</v>
      </c>
      <c r="N266" s="4" t="s">
        <v>4195</v>
      </c>
    </row>
    <row r="267" spans="1:14">
      <c r="A267" s="4" t="s">
        <v>4735</v>
      </c>
      <c r="B267" s="4" t="s">
        <v>4736</v>
      </c>
      <c r="C267" s="4" t="s">
        <v>3085</v>
      </c>
      <c r="D267" s="7" t="s">
        <v>3083</v>
      </c>
      <c r="E267" s="4" t="s">
        <v>4737</v>
      </c>
      <c r="F267" s="4" t="s">
        <v>4190</v>
      </c>
      <c r="G267" s="4" t="s">
        <v>4191</v>
      </c>
      <c r="H267" s="4" t="s">
        <v>4192</v>
      </c>
      <c r="I267" s="4" t="s">
        <v>4193</v>
      </c>
      <c r="J267" s="7">
        <v>15</v>
      </c>
      <c r="K267" s="4" t="s">
        <v>4194</v>
      </c>
      <c r="L267" s="4" t="s">
        <v>4194</v>
      </c>
      <c r="M267" s="4" t="s">
        <v>4194</v>
      </c>
      <c r="N267" s="4" t="s">
        <v>4195</v>
      </c>
    </row>
    <row r="268" spans="1:14">
      <c r="A268" s="4" t="s">
        <v>4648</v>
      </c>
      <c r="B268" s="4" t="s">
        <v>4649</v>
      </c>
      <c r="C268" s="4" t="s">
        <v>913</v>
      </c>
      <c r="D268" s="7" t="s">
        <v>912</v>
      </c>
      <c r="E268" s="4" t="s">
        <v>4738</v>
      </c>
      <c r="F268" s="4" t="s">
        <v>4190</v>
      </c>
      <c r="G268" s="4" t="s">
        <v>4191</v>
      </c>
      <c r="H268" s="4" t="s">
        <v>4192</v>
      </c>
      <c r="I268" s="4" t="s">
        <v>4193</v>
      </c>
      <c r="J268" s="7">
        <v>5</v>
      </c>
      <c r="K268" s="4" t="s">
        <v>4194</v>
      </c>
      <c r="L268" s="4" t="s">
        <v>4194</v>
      </c>
      <c r="M268" s="4" t="s">
        <v>4194</v>
      </c>
      <c r="N268" s="4" t="s">
        <v>4195</v>
      </c>
    </row>
    <row r="269" spans="1:14">
      <c r="A269" s="4" t="s">
        <v>4185</v>
      </c>
      <c r="B269" s="4" t="s">
        <v>4186</v>
      </c>
      <c r="C269" s="4" t="s">
        <v>3775</v>
      </c>
      <c r="D269" s="7" t="s">
        <v>3773</v>
      </c>
      <c r="E269" s="4" t="s">
        <v>4739</v>
      </c>
      <c r="F269" s="4" t="s">
        <v>4190</v>
      </c>
      <c r="G269" s="4" t="s">
        <v>4191</v>
      </c>
      <c r="H269" s="4" t="s">
        <v>4192</v>
      </c>
      <c r="I269" s="4" t="s">
        <v>4193</v>
      </c>
      <c r="J269" s="7">
        <v>5</v>
      </c>
      <c r="K269" s="4" t="s">
        <v>4194</v>
      </c>
      <c r="L269" s="4" t="s">
        <v>4194</v>
      </c>
      <c r="M269" s="4" t="s">
        <v>4194</v>
      </c>
      <c r="N269" s="4" t="s">
        <v>4195</v>
      </c>
    </row>
    <row r="270" spans="1:14">
      <c r="A270" s="4" t="s">
        <v>4271</v>
      </c>
      <c r="B270" s="4" t="s">
        <v>4272</v>
      </c>
      <c r="C270" s="4" t="s">
        <v>3303</v>
      </c>
      <c r="D270" s="7" t="s">
        <v>3302</v>
      </c>
      <c r="E270" s="4" t="s">
        <v>4740</v>
      </c>
      <c r="F270" s="4" t="s">
        <v>4190</v>
      </c>
      <c r="G270" s="4" t="s">
        <v>4191</v>
      </c>
      <c r="H270" s="4" t="s">
        <v>4192</v>
      </c>
      <c r="I270" s="4" t="s">
        <v>4193</v>
      </c>
      <c r="J270" s="7">
        <v>5</v>
      </c>
      <c r="K270" s="4" t="s">
        <v>4194</v>
      </c>
      <c r="L270" s="4" t="s">
        <v>4194</v>
      </c>
      <c r="M270" s="4" t="s">
        <v>4194</v>
      </c>
      <c r="N270" s="4" t="s">
        <v>4195</v>
      </c>
    </row>
    <row r="271" spans="1:14">
      <c r="A271" s="4" t="s">
        <v>4560</v>
      </c>
      <c r="B271" s="4" t="s">
        <v>4561</v>
      </c>
      <c r="C271" s="4" t="s">
        <v>3450</v>
      </c>
      <c r="D271" s="7" t="s">
        <v>3448</v>
      </c>
      <c r="E271" s="4" t="s">
        <v>3449</v>
      </c>
      <c r="F271" s="4" t="s">
        <v>4190</v>
      </c>
      <c r="G271" s="4" t="s">
        <v>4191</v>
      </c>
      <c r="H271" s="4" t="s">
        <v>4192</v>
      </c>
      <c r="I271" s="4" t="s">
        <v>4193</v>
      </c>
      <c r="J271" s="7">
        <v>15</v>
      </c>
      <c r="K271" s="4" t="s">
        <v>4194</v>
      </c>
      <c r="L271" s="4" t="s">
        <v>4194</v>
      </c>
      <c r="M271" s="4" t="s">
        <v>4194</v>
      </c>
      <c r="N271" s="4" t="s">
        <v>4195</v>
      </c>
    </row>
    <row r="272" spans="1:14">
      <c r="A272" s="4" t="s">
        <v>4723</v>
      </c>
      <c r="B272" s="4" t="s">
        <v>4724</v>
      </c>
      <c r="C272" s="4" t="s">
        <v>982</v>
      </c>
      <c r="D272" s="7" t="s">
        <v>981</v>
      </c>
      <c r="E272" s="4" t="s">
        <v>4741</v>
      </c>
      <c r="F272" s="4" t="s">
        <v>4190</v>
      </c>
      <c r="G272" s="4" t="s">
        <v>4191</v>
      </c>
      <c r="H272" s="4" t="s">
        <v>4192</v>
      </c>
      <c r="I272" s="4" t="s">
        <v>4193</v>
      </c>
      <c r="J272" s="7">
        <v>10</v>
      </c>
      <c r="K272" s="4" t="s">
        <v>4194</v>
      </c>
      <c r="L272" s="4" t="s">
        <v>4194</v>
      </c>
      <c r="M272" s="4" t="s">
        <v>4194</v>
      </c>
      <c r="N272" s="4" t="s">
        <v>4195</v>
      </c>
    </row>
    <row r="273" spans="1:14">
      <c r="A273" s="4" t="s">
        <v>4243</v>
      </c>
      <c r="B273" s="4" t="s">
        <v>4244</v>
      </c>
      <c r="C273" s="4" t="s">
        <v>4138</v>
      </c>
      <c r="D273" s="7" t="s">
        <v>4137</v>
      </c>
      <c r="E273" s="4" t="s">
        <v>4742</v>
      </c>
      <c r="F273" s="4" t="s">
        <v>4190</v>
      </c>
      <c r="G273" s="4" t="s">
        <v>4191</v>
      </c>
      <c r="H273" s="4" t="s">
        <v>4192</v>
      </c>
      <c r="I273" s="4" t="s">
        <v>4193</v>
      </c>
      <c r="J273" s="7">
        <v>5</v>
      </c>
      <c r="K273" s="4" t="s">
        <v>4194</v>
      </c>
      <c r="L273" s="4" t="s">
        <v>4194</v>
      </c>
      <c r="M273" s="4" t="s">
        <v>4194</v>
      </c>
      <c r="N273" s="4" t="s">
        <v>4195</v>
      </c>
    </row>
    <row r="274" spans="1:14">
      <c r="A274" s="4" t="s">
        <v>4303</v>
      </c>
      <c r="B274" s="4" t="s">
        <v>4304</v>
      </c>
      <c r="C274" s="4" t="s">
        <v>659</v>
      </c>
      <c r="D274" s="7" t="s">
        <v>658</v>
      </c>
      <c r="E274" s="4" t="s">
        <v>4743</v>
      </c>
      <c r="F274" s="4" t="s">
        <v>4190</v>
      </c>
      <c r="G274" s="4" t="s">
        <v>4191</v>
      </c>
      <c r="H274" s="4" t="s">
        <v>4192</v>
      </c>
      <c r="I274" s="4" t="s">
        <v>4193</v>
      </c>
      <c r="J274" s="7">
        <v>10</v>
      </c>
      <c r="K274" s="4" t="s">
        <v>4194</v>
      </c>
      <c r="L274" s="4" t="s">
        <v>4194</v>
      </c>
      <c r="M274" s="4" t="s">
        <v>4194</v>
      </c>
      <c r="N274" s="4" t="s">
        <v>4195</v>
      </c>
    </row>
    <row r="275" spans="1:14">
      <c r="A275" s="4" t="s">
        <v>4215</v>
      </c>
      <c r="B275" s="4" t="s">
        <v>4216</v>
      </c>
      <c r="C275" s="4" t="s">
        <v>2450</v>
      </c>
      <c r="D275" s="7" t="s">
        <v>2449</v>
      </c>
      <c r="E275" s="4" t="s">
        <v>4744</v>
      </c>
      <c r="F275" s="4" t="s">
        <v>4190</v>
      </c>
      <c r="G275" s="4" t="s">
        <v>4191</v>
      </c>
      <c r="H275" s="4" t="s">
        <v>4192</v>
      </c>
      <c r="I275" s="4" t="s">
        <v>4193</v>
      </c>
      <c r="J275" s="7">
        <v>0</v>
      </c>
      <c r="K275" s="4" t="s">
        <v>4194</v>
      </c>
      <c r="L275" s="4" t="s">
        <v>4194</v>
      </c>
      <c r="M275" s="4" t="s">
        <v>4194</v>
      </c>
      <c r="N275" s="4" t="s">
        <v>4195</v>
      </c>
    </row>
    <row r="276" spans="1:14">
      <c r="A276" s="4" t="s">
        <v>4299</v>
      </c>
      <c r="B276" s="4" t="s">
        <v>4300</v>
      </c>
      <c r="C276" s="4" t="s">
        <v>2999</v>
      </c>
      <c r="D276" s="7" t="s">
        <v>2998</v>
      </c>
      <c r="E276" s="4" t="s">
        <v>4745</v>
      </c>
      <c r="F276" s="4" t="s">
        <v>4190</v>
      </c>
      <c r="G276" s="4" t="s">
        <v>4191</v>
      </c>
      <c r="H276" s="4" t="s">
        <v>4192</v>
      </c>
      <c r="I276" s="4" t="s">
        <v>4193</v>
      </c>
      <c r="J276" s="7">
        <v>5</v>
      </c>
      <c r="K276" s="4" t="s">
        <v>4194</v>
      </c>
      <c r="L276" s="4" t="s">
        <v>4194</v>
      </c>
      <c r="M276" s="4" t="s">
        <v>4194</v>
      </c>
      <c r="N276" s="4" t="s">
        <v>4195</v>
      </c>
    </row>
    <row r="277" spans="1:14">
      <c r="A277" s="4" t="s">
        <v>4521</v>
      </c>
      <c r="B277" s="4" t="s">
        <v>4522</v>
      </c>
      <c r="C277" s="4" t="s">
        <v>1579</v>
      </c>
      <c r="D277" s="7" t="s">
        <v>1577</v>
      </c>
      <c r="E277" s="4" t="s">
        <v>4746</v>
      </c>
      <c r="F277" s="4" t="s">
        <v>4190</v>
      </c>
      <c r="G277" s="4" t="s">
        <v>4191</v>
      </c>
      <c r="H277" s="4" t="s">
        <v>4192</v>
      </c>
      <c r="I277" s="4" t="s">
        <v>4193</v>
      </c>
      <c r="J277" s="7">
        <v>15</v>
      </c>
      <c r="K277" s="4" t="s">
        <v>4194</v>
      </c>
      <c r="L277" s="4" t="s">
        <v>4194</v>
      </c>
      <c r="M277" s="4" t="s">
        <v>4194</v>
      </c>
      <c r="N277" s="4" t="s">
        <v>4195</v>
      </c>
    </row>
    <row r="278" spans="1:14">
      <c r="A278" s="4" t="s">
        <v>4578</v>
      </c>
      <c r="B278" s="4" t="s">
        <v>4579</v>
      </c>
      <c r="C278" s="4" t="s">
        <v>2075</v>
      </c>
      <c r="D278" s="7" t="s">
        <v>2074</v>
      </c>
      <c r="E278" s="4" t="s">
        <v>4747</v>
      </c>
      <c r="F278" s="4" t="s">
        <v>4190</v>
      </c>
      <c r="G278" s="4" t="s">
        <v>4191</v>
      </c>
      <c r="H278" s="4" t="s">
        <v>4192</v>
      </c>
      <c r="I278" s="4" t="s">
        <v>4193</v>
      </c>
      <c r="J278" s="7">
        <v>5</v>
      </c>
      <c r="K278" s="4" t="s">
        <v>4194</v>
      </c>
      <c r="L278" s="4" t="s">
        <v>4194</v>
      </c>
      <c r="M278" s="4" t="s">
        <v>4194</v>
      </c>
      <c r="N278" s="4" t="s">
        <v>4195</v>
      </c>
    </row>
    <row r="279" spans="1:14">
      <c r="A279" s="4" t="s">
        <v>4335</v>
      </c>
      <c r="B279" s="4" t="s">
        <v>4336</v>
      </c>
      <c r="C279" s="4" t="s">
        <v>1317</v>
      </c>
      <c r="D279" s="7" t="s">
        <v>1316</v>
      </c>
      <c r="E279" s="4" t="s">
        <v>4748</v>
      </c>
      <c r="F279" s="4" t="s">
        <v>4190</v>
      </c>
      <c r="G279" s="4" t="s">
        <v>4191</v>
      </c>
      <c r="H279" s="4" t="s">
        <v>4192</v>
      </c>
      <c r="I279" s="4" t="s">
        <v>4193</v>
      </c>
      <c r="J279" s="7">
        <v>0</v>
      </c>
      <c r="K279" s="4" t="s">
        <v>4194</v>
      </c>
      <c r="L279" s="4" t="s">
        <v>4194</v>
      </c>
      <c r="M279" s="4" t="s">
        <v>4194</v>
      </c>
      <c r="N279" s="4" t="s">
        <v>4195</v>
      </c>
    </row>
    <row r="280" spans="1:14">
      <c r="A280" s="4" t="s">
        <v>4410</v>
      </c>
      <c r="B280" s="4" t="s">
        <v>4411</v>
      </c>
      <c r="C280" s="4" t="s">
        <v>3735</v>
      </c>
      <c r="D280" s="7" t="s">
        <v>3733</v>
      </c>
      <c r="E280" s="4" t="s">
        <v>4749</v>
      </c>
      <c r="F280" s="4" t="s">
        <v>4190</v>
      </c>
      <c r="G280" s="4" t="s">
        <v>4191</v>
      </c>
      <c r="H280" s="4" t="s">
        <v>4192</v>
      </c>
      <c r="I280" s="4" t="s">
        <v>4193</v>
      </c>
      <c r="J280" s="7">
        <v>10</v>
      </c>
      <c r="K280" s="4" t="s">
        <v>4194</v>
      </c>
      <c r="L280" s="4" t="s">
        <v>4194</v>
      </c>
      <c r="M280" s="4" t="s">
        <v>4194</v>
      </c>
      <c r="N280" s="4" t="s">
        <v>4195</v>
      </c>
    </row>
    <row r="281" spans="1:14">
      <c r="A281" s="4" t="s">
        <v>4629</v>
      </c>
      <c r="B281" s="4" t="s">
        <v>4630</v>
      </c>
      <c r="C281" s="4" t="s">
        <v>4750</v>
      </c>
      <c r="D281" s="7" t="s">
        <v>1481</v>
      </c>
      <c r="E281" s="4" t="s">
        <v>4751</v>
      </c>
      <c r="F281" s="4" t="s">
        <v>4190</v>
      </c>
      <c r="G281" s="4" t="s">
        <v>4191</v>
      </c>
      <c r="H281" s="4" t="s">
        <v>4192</v>
      </c>
      <c r="I281" s="4" t="s">
        <v>4193</v>
      </c>
      <c r="J281" s="7">
        <v>15</v>
      </c>
      <c r="K281" s="4" t="s">
        <v>4194</v>
      </c>
      <c r="L281" s="4" t="s">
        <v>4194</v>
      </c>
      <c r="M281" s="4" t="s">
        <v>4194</v>
      </c>
      <c r="N281" s="4" t="s">
        <v>4195</v>
      </c>
    </row>
    <row r="282" spans="1:14">
      <c r="A282" s="4" t="s">
        <v>4211</v>
      </c>
      <c r="B282" s="4" t="s">
        <v>4212</v>
      </c>
      <c r="C282" s="4" t="s">
        <v>1961</v>
      </c>
      <c r="D282" s="7" t="s">
        <v>1960</v>
      </c>
      <c r="E282" s="4" t="s">
        <v>4752</v>
      </c>
      <c r="F282" s="4" t="s">
        <v>4190</v>
      </c>
      <c r="G282" s="4" t="s">
        <v>4191</v>
      </c>
      <c r="H282" s="4" t="s">
        <v>4192</v>
      </c>
      <c r="I282" s="4" t="s">
        <v>4193</v>
      </c>
      <c r="J282" s="7">
        <v>10</v>
      </c>
      <c r="K282" s="4" t="s">
        <v>4194</v>
      </c>
      <c r="L282" s="4" t="s">
        <v>4194</v>
      </c>
      <c r="M282" s="4" t="s">
        <v>4194</v>
      </c>
      <c r="N282" s="4" t="s">
        <v>4195</v>
      </c>
    </row>
    <row r="283" spans="1:14">
      <c r="A283" s="4" t="s">
        <v>4251</v>
      </c>
      <c r="B283" s="4" t="s">
        <v>4252</v>
      </c>
      <c r="C283" s="4" t="s">
        <v>1116</v>
      </c>
      <c r="D283" s="7" t="s">
        <v>1115</v>
      </c>
      <c r="E283" s="4" t="s">
        <v>4753</v>
      </c>
      <c r="F283" s="4" t="s">
        <v>4190</v>
      </c>
      <c r="G283" s="4" t="s">
        <v>4191</v>
      </c>
      <c r="H283" s="4" t="s">
        <v>4192</v>
      </c>
      <c r="I283" s="4" t="s">
        <v>4193</v>
      </c>
      <c r="J283" s="7">
        <v>5</v>
      </c>
      <c r="K283" s="4" t="s">
        <v>4194</v>
      </c>
      <c r="L283" s="4" t="s">
        <v>4194</v>
      </c>
      <c r="M283" s="4" t="s">
        <v>4194</v>
      </c>
      <c r="N283" s="4" t="s">
        <v>4195</v>
      </c>
    </row>
    <row r="284" spans="1:14">
      <c r="A284" s="4" t="s">
        <v>4271</v>
      </c>
      <c r="B284" s="4" t="s">
        <v>4272</v>
      </c>
      <c r="C284" s="4" t="s">
        <v>3329</v>
      </c>
      <c r="D284" s="7" t="s">
        <v>3328</v>
      </c>
      <c r="E284" s="4" t="s">
        <v>4754</v>
      </c>
      <c r="F284" s="4" t="s">
        <v>4190</v>
      </c>
      <c r="G284" s="4" t="s">
        <v>4191</v>
      </c>
      <c r="H284" s="4" t="s">
        <v>4192</v>
      </c>
      <c r="I284" s="4" t="s">
        <v>4193</v>
      </c>
      <c r="J284" s="7">
        <v>5</v>
      </c>
      <c r="K284" s="4" t="s">
        <v>4194</v>
      </c>
      <c r="L284" s="4" t="s">
        <v>4194</v>
      </c>
      <c r="M284" s="4" t="s">
        <v>4194</v>
      </c>
      <c r="N284" s="4" t="s">
        <v>4195</v>
      </c>
    </row>
    <row r="285" spans="1:14">
      <c r="A285" s="4" t="s">
        <v>4231</v>
      </c>
      <c r="B285" s="4" t="s">
        <v>4232</v>
      </c>
      <c r="C285" s="4" t="s">
        <v>542</v>
      </c>
      <c r="D285" s="7" t="s">
        <v>541</v>
      </c>
      <c r="E285" s="4" t="s">
        <v>4755</v>
      </c>
      <c r="F285" s="4" t="s">
        <v>4190</v>
      </c>
      <c r="G285" s="4" t="s">
        <v>4191</v>
      </c>
      <c r="H285" s="4" t="s">
        <v>4192</v>
      </c>
      <c r="I285" s="4" t="s">
        <v>4193</v>
      </c>
      <c r="J285" s="7">
        <v>5</v>
      </c>
      <c r="K285" s="4" t="s">
        <v>4194</v>
      </c>
      <c r="L285" s="4" t="s">
        <v>4194</v>
      </c>
      <c r="M285" s="4" t="s">
        <v>4194</v>
      </c>
      <c r="N285" s="4" t="s">
        <v>4195</v>
      </c>
    </row>
    <row r="286" spans="1:14">
      <c r="A286" s="4" t="s">
        <v>4235</v>
      </c>
      <c r="B286" s="4" t="s">
        <v>4236</v>
      </c>
      <c r="C286" s="4" t="s">
        <v>2358</v>
      </c>
      <c r="D286" s="7" t="s">
        <v>2357</v>
      </c>
      <c r="E286" s="4" t="s">
        <v>4756</v>
      </c>
      <c r="F286" s="4" t="s">
        <v>4190</v>
      </c>
      <c r="G286" s="4" t="s">
        <v>4191</v>
      </c>
      <c r="H286" s="4" t="s">
        <v>4192</v>
      </c>
      <c r="I286" s="4" t="s">
        <v>4193</v>
      </c>
      <c r="J286" s="7">
        <v>5</v>
      </c>
      <c r="K286" s="4" t="s">
        <v>4194</v>
      </c>
      <c r="L286" s="4" t="s">
        <v>4194</v>
      </c>
      <c r="M286" s="4" t="s">
        <v>4194</v>
      </c>
      <c r="N286" s="4" t="s">
        <v>4195</v>
      </c>
    </row>
    <row r="287" spans="1:14">
      <c r="A287" s="4" t="s">
        <v>4693</v>
      </c>
      <c r="B287" s="4" t="s">
        <v>4694</v>
      </c>
      <c r="C287" s="4" t="s">
        <v>515</v>
      </c>
      <c r="D287" s="7" t="s">
        <v>513</v>
      </c>
      <c r="E287" s="4" t="s">
        <v>4757</v>
      </c>
      <c r="F287" s="4" t="s">
        <v>4190</v>
      </c>
      <c r="G287" s="4" t="s">
        <v>4191</v>
      </c>
      <c r="H287" s="4" t="s">
        <v>4192</v>
      </c>
      <c r="I287" s="4" t="s">
        <v>4193</v>
      </c>
      <c r="J287" s="7">
        <v>10</v>
      </c>
      <c r="K287" s="4" t="s">
        <v>4194</v>
      </c>
      <c r="L287" s="4" t="s">
        <v>4194</v>
      </c>
      <c r="M287" s="4" t="s">
        <v>4194</v>
      </c>
      <c r="N287" s="4" t="s">
        <v>4195</v>
      </c>
    </row>
    <row r="288" spans="1:14">
      <c r="A288" s="4" t="s">
        <v>4494</v>
      </c>
      <c r="B288" s="4" t="s">
        <v>4495</v>
      </c>
      <c r="C288" s="4" t="s">
        <v>3248</v>
      </c>
      <c r="D288" s="7" t="s">
        <v>3247</v>
      </c>
      <c r="E288" s="4" t="s">
        <v>4758</v>
      </c>
      <c r="F288" s="4" t="s">
        <v>4190</v>
      </c>
      <c r="G288" s="4" t="s">
        <v>4191</v>
      </c>
      <c r="H288" s="4" t="s">
        <v>4192</v>
      </c>
      <c r="I288" s="4" t="s">
        <v>4193</v>
      </c>
      <c r="J288" s="7">
        <v>5</v>
      </c>
      <c r="K288" s="4" t="s">
        <v>4194</v>
      </c>
      <c r="L288" s="4" t="s">
        <v>4194</v>
      </c>
      <c r="M288" s="4" t="s">
        <v>4194</v>
      </c>
      <c r="N288" s="4" t="s">
        <v>4195</v>
      </c>
    </row>
    <row r="289" spans="1:14">
      <c r="A289" s="4" t="s">
        <v>4335</v>
      </c>
      <c r="B289" s="4" t="s">
        <v>4336</v>
      </c>
      <c r="C289" s="4" t="s">
        <v>1268</v>
      </c>
      <c r="D289" s="7" t="s">
        <v>1267</v>
      </c>
      <c r="E289" s="4" t="s">
        <v>4759</v>
      </c>
      <c r="F289" s="4" t="s">
        <v>4190</v>
      </c>
      <c r="G289" s="4" t="s">
        <v>4191</v>
      </c>
      <c r="H289" s="4" t="s">
        <v>4192</v>
      </c>
      <c r="I289" s="4" t="s">
        <v>4193</v>
      </c>
      <c r="J289" s="7">
        <v>5</v>
      </c>
      <c r="K289" s="4" t="s">
        <v>4194</v>
      </c>
      <c r="L289" s="4" t="s">
        <v>4194</v>
      </c>
      <c r="M289" s="4" t="s">
        <v>4194</v>
      </c>
      <c r="N289" s="4" t="s">
        <v>4195</v>
      </c>
    </row>
    <row r="290" spans="1:14">
      <c r="A290" s="4" t="s">
        <v>4622</v>
      </c>
      <c r="B290" s="4" t="s">
        <v>4623</v>
      </c>
      <c r="C290" s="4" t="s">
        <v>1605</v>
      </c>
      <c r="D290" s="7" t="s">
        <v>1603</v>
      </c>
      <c r="E290" s="4" t="s">
        <v>4760</v>
      </c>
      <c r="F290" s="4" t="s">
        <v>4190</v>
      </c>
      <c r="G290" s="4" t="s">
        <v>4191</v>
      </c>
      <c r="H290" s="4" t="s">
        <v>4192</v>
      </c>
      <c r="I290" s="4" t="s">
        <v>4193</v>
      </c>
      <c r="J290" s="7">
        <v>10</v>
      </c>
      <c r="K290" s="4" t="s">
        <v>4194</v>
      </c>
      <c r="L290" s="4" t="s">
        <v>4194</v>
      </c>
      <c r="M290" s="4" t="s">
        <v>4194</v>
      </c>
      <c r="N290" s="4" t="s">
        <v>4195</v>
      </c>
    </row>
    <row r="291" spans="1:14">
      <c r="A291" s="4" t="s">
        <v>4622</v>
      </c>
      <c r="B291" s="4" t="s">
        <v>4623</v>
      </c>
      <c r="C291" s="4" t="s">
        <v>1629</v>
      </c>
      <c r="D291" s="7" t="s">
        <v>1627</v>
      </c>
      <c r="E291" s="4" t="s">
        <v>4761</v>
      </c>
      <c r="F291" s="4" t="s">
        <v>4190</v>
      </c>
      <c r="G291" s="4" t="s">
        <v>4191</v>
      </c>
      <c r="H291" s="4" t="s">
        <v>4192</v>
      </c>
      <c r="I291" s="4" t="s">
        <v>4193</v>
      </c>
      <c r="J291" s="7">
        <v>10</v>
      </c>
      <c r="K291" s="4" t="s">
        <v>4194</v>
      </c>
      <c r="L291" s="4" t="s">
        <v>4194</v>
      </c>
      <c r="M291" s="4" t="s">
        <v>4194</v>
      </c>
      <c r="N291" s="4" t="s">
        <v>4195</v>
      </c>
    </row>
    <row r="292" spans="1:14">
      <c r="A292" s="4" t="s">
        <v>4196</v>
      </c>
      <c r="B292" s="4" t="s">
        <v>4197</v>
      </c>
      <c r="C292" s="4" t="s">
        <v>2850</v>
      </c>
      <c r="D292" s="7" t="s">
        <v>2848</v>
      </c>
      <c r="E292" s="4" t="s">
        <v>4762</v>
      </c>
      <c r="F292" s="4" t="s">
        <v>4190</v>
      </c>
      <c r="G292" s="4" t="s">
        <v>4191</v>
      </c>
      <c r="H292" s="4" t="s">
        <v>4192</v>
      </c>
      <c r="I292" s="4" t="s">
        <v>4193</v>
      </c>
      <c r="J292" s="7">
        <v>5</v>
      </c>
      <c r="K292" s="4" t="s">
        <v>4194</v>
      </c>
      <c r="L292" s="4" t="s">
        <v>4194</v>
      </c>
      <c r="M292" s="4" t="s">
        <v>4194</v>
      </c>
      <c r="N292" s="4" t="s">
        <v>4195</v>
      </c>
    </row>
    <row r="293" spans="1:14">
      <c r="A293" s="4" t="s">
        <v>4185</v>
      </c>
      <c r="B293" s="4" t="s">
        <v>4186</v>
      </c>
      <c r="C293" s="4" t="s">
        <v>3900</v>
      </c>
      <c r="D293" s="7" t="s">
        <v>3899</v>
      </c>
      <c r="E293" s="4" t="s">
        <v>4763</v>
      </c>
      <c r="F293" s="4" t="s">
        <v>4190</v>
      </c>
      <c r="G293" s="4" t="s">
        <v>4191</v>
      </c>
      <c r="H293" s="4" t="s">
        <v>4192</v>
      </c>
      <c r="I293" s="4" t="s">
        <v>4193</v>
      </c>
      <c r="J293" s="7">
        <v>15</v>
      </c>
      <c r="K293" s="4" t="s">
        <v>4194</v>
      </c>
      <c r="L293" s="4" t="s">
        <v>4194</v>
      </c>
      <c r="M293" s="4" t="s">
        <v>4194</v>
      </c>
      <c r="N293" s="4" t="s">
        <v>4195</v>
      </c>
    </row>
    <row r="294" spans="1:14">
      <c r="A294" s="4" t="s">
        <v>4235</v>
      </c>
      <c r="B294" s="4" t="s">
        <v>4236</v>
      </c>
      <c r="C294" s="4" t="s">
        <v>2312</v>
      </c>
      <c r="D294" s="7" t="s">
        <v>2311</v>
      </c>
      <c r="E294" s="4" t="s">
        <v>4764</v>
      </c>
      <c r="F294" s="4" t="s">
        <v>4190</v>
      </c>
      <c r="G294" s="4" t="s">
        <v>4191</v>
      </c>
      <c r="H294" s="4" t="s">
        <v>4192</v>
      </c>
      <c r="I294" s="4" t="s">
        <v>4193</v>
      </c>
      <c r="J294" s="7">
        <v>5</v>
      </c>
      <c r="K294" s="4" t="s">
        <v>4194</v>
      </c>
      <c r="L294" s="4" t="s">
        <v>4194</v>
      </c>
      <c r="M294" s="4" t="s">
        <v>4194</v>
      </c>
      <c r="N294" s="4" t="s">
        <v>4195</v>
      </c>
    </row>
    <row r="295" spans="1:14">
      <c r="A295" s="4" t="s">
        <v>4310</v>
      </c>
      <c r="B295" s="4" t="s">
        <v>4311</v>
      </c>
      <c r="C295" s="4" t="s">
        <v>2787</v>
      </c>
      <c r="D295" s="7" t="s">
        <v>2786</v>
      </c>
      <c r="E295" s="4" t="s">
        <v>4765</v>
      </c>
      <c r="F295" s="4" t="s">
        <v>4190</v>
      </c>
      <c r="G295" s="4" t="s">
        <v>4191</v>
      </c>
      <c r="H295" s="4" t="s">
        <v>4192</v>
      </c>
      <c r="I295" s="4" t="s">
        <v>4193</v>
      </c>
      <c r="J295" s="7">
        <v>5</v>
      </c>
      <c r="K295" s="4" t="s">
        <v>4194</v>
      </c>
      <c r="L295" s="4" t="s">
        <v>4194</v>
      </c>
      <c r="M295" s="4" t="s">
        <v>4194</v>
      </c>
      <c r="N295" s="4" t="s">
        <v>4195</v>
      </c>
    </row>
    <row r="296" spans="1:14">
      <c r="A296" s="4" t="s">
        <v>4211</v>
      </c>
      <c r="B296" s="4" t="s">
        <v>4212</v>
      </c>
      <c r="C296" s="4" t="s">
        <v>1827</v>
      </c>
      <c r="D296" s="7" t="s">
        <v>1826</v>
      </c>
      <c r="E296" s="4" t="s">
        <v>4766</v>
      </c>
      <c r="F296" s="4" t="s">
        <v>4190</v>
      </c>
      <c r="G296" s="4" t="s">
        <v>4191</v>
      </c>
      <c r="H296" s="4" t="s">
        <v>4192</v>
      </c>
      <c r="I296" s="4" t="s">
        <v>4193</v>
      </c>
      <c r="J296" s="7">
        <v>5</v>
      </c>
      <c r="K296" s="4" t="s">
        <v>4194</v>
      </c>
      <c r="L296" s="4" t="s">
        <v>4194</v>
      </c>
      <c r="M296" s="4" t="s">
        <v>4194</v>
      </c>
      <c r="N296" s="4" t="s">
        <v>4195</v>
      </c>
    </row>
    <row r="297" spans="1:14">
      <c r="A297" s="4" t="s">
        <v>4704</v>
      </c>
      <c r="B297" s="4" t="s">
        <v>4705</v>
      </c>
      <c r="C297" s="4" t="s">
        <v>2711</v>
      </c>
      <c r="D297" s="7" t="s">
        <v>2709</v>
      </c>
      <c r="E297" s="4" t="s">
        <v>2710</v>
      </c>
      <c r="F297" s="4" t="s">
        <v>4190</v>
      </c>
      <c r="G297" s="4" t="s">
        <v>4191</v>
      </c>
      <c r="H297" s="4" t="s">
        <v>4192</v>
      </c>
      <c r="I297" s="4" t="s">
        <v>4193</v>
      </c>
      <c r="J297" s="7">
        <v>15</v>
      </c>
      <c r="K297" s="4" t="s">
        <v>4194</v>
      </c>
      <c r="L297" s="4" t="s">
        <v>4194</v>
      </c>
      <c r="M297" s="4" t="s">
        <v>4194</v>
      </c>
      <c r="N297" s="4" t="s">
        <v>4195</v>
      </c>
    </row>
    <row r="298" spans="1:14">
      <c r="A298" s="4" t="s">
        <v>4211</v>
      </c>
      <c r="B298" s="4" t="s">
        <v>4212</v>
      </c>
      <c r="C298" s="4" t="s">
        <v>1836</v>
      </c>
      <c r="D298" s="7" t="s">
        <v>1835</v>
      </c>
      <c r="E298" s="4" t="s">
        <v>4767</v>
      </c>
      <c r="F298" s="4" t="s">
        <v>4190</v>
      </c>
      <c r="G298" s="4" t="s">
        <v>4191</v>
      </c>
      <c r="H298" s="4" t="s">
        <v>4192</v>
      </c>
      <c r="I298" s="4" t="s">
        <v>4193</v>
      </c>
      <c r="J298" s="7">
        <v>5</v>
      </c>
      <c r="K298" s="4" t="s">
        <v>4194</v>
      </c>
      <c r="L298" s="4" t="s">
        <v>4194</v>
      </c>
      <c r="M298" s="4" t="s">
        <v>4194</v>
      </c>
      <c r="N298" s="4" t="s">
        <v>4195</v>
      </c>
    </row>
    <row r="299" spans="1:14">
      <c r="A299" s="4" t="s">
        <v>4768</v>
      </c>
      <c r="B299" s="4" t="s">
        <v>4769</v>
      </c>
      <c r="C299" s="4" t="s">
        <v>600</v>
      </c>
      <c r="D299" s="7" t="s">
        <v>599</v>
      </c>
      <c r="E299" s="4" t="s">
        <v>4770</v>
      </c>
      <c r="F299" s="4" t="s">
        <v>4190</v>
      </c>
      <c r="G299" s="4" t="s">
        <v>4191</v>
      </c>
      <c r="H299" s="4" t="s">
        <v>4192</v>
      </c>
      <c r="I299" s="4" t="s">
        <v>4193</v>
      </c>
      <c r="J299" s="7">
        <v>15</v>
      </c>
      <c r="K299" s="4" t="s">
        <v>4194</v>
      </c>
      <c r="L299" s="4" t="s">
        <v>4194</v>
      </c>
      <c r="M299" s="4" t="s">
        <v>4194</v>
      </c>
      <c r="N299" s="4" t="s">
        <v>4195</v>
      </c>
    </row>
    <row r="300" spans="1:14">
      <c r="A300" s="4" t="s">
        <v>4231</v>
      </c>
      <c r="B300" s="4" t="s">
        <v>4232</v>
      </c>
      <c r="C300" s="4" t="s">
        <v>462</v>
      </c>
      <c r="D300" s="7" t="s">
        <v>461</v>
      </c>
      <c r="E300" s="4" t="s">
        <v>4771</v>
      </c>
      <c r="F300" s="4" t="s">
        <v>4190</v>
      </c>
      <c r="G300" s="4" t="s">
        <v>4191</v>
      </c>
      <c r="H300" s="4" t="s">
        <v>4192</v>
      </c>
      <c r="I300" s="4" t="s">
        <v>4193</v>
      </c>
      <c r="J300" s="7">
        <v>5</v>
      </c>
      <c r="K300" s="4" t="s">
        <v>4194</v>
      </c>
      <c r="L300" s="4" t="s">
        <v>4194</v>
      </c>
      <c r="M300" s="4" t="s">
        <v>4194</v>
      </c>
      <c r="N300" s="4" t="s">
        <v>4195</v>
      </c>
    </row>
    <row r="301" spans="1:14">
      <c r="A301" s="4" t="s">
        <v>4231</v>
      </c>
      <c r="B301" s="4" t="s">
        <v>4232</v>
      </c>
      <c r="C301" s="4" t="s">
        <v>480</v>
      </c>
      <c r="D301" s="7" t="s">
        <v>479</v>
      </c>
      <c r="E301" s="4" t="s">
        <v>4772</v>
      </c>
      <c r="F301" s="4" t="s">
        <v>4190</v>
      </c>
      <c r="G301" s="4" t="s">
        <v>4191</v>
      </c>
      <c r="H301" s="4" t="s">
        <v>4192</v>
      </c>
      <c r="I301" s="4" t="s">
        <v>4193</v>
      </c>
      <c r="J301" s="7">
        <v>5</v>
      </c>
      <c r="K301" s="4" t="s">
        <v>4194</v>
      </c>
      <c r="L301" s="4" t="s">
        <v>4194</v>
      </c>
      <c r="M301" s="4" t="s">
        <v>4194</v>
      </c>
      <c r="N301" s="4" t="s">
        <v>4195</v>
      </c>
    </row>
    <row r="302" spans="1:14">
      <c r="A302" s="4" t="s">
        <v>4726</v>
      </c>
      <c r="B302" s="4" t="s">
        <v>4727</v>
      </c>
      <c r="C302" s="4" t="s">
        <v>791</v>
      </c>
      <c r="D302" s="7" t="s">
        <v>789</v>
      </c>
      <c r="E302" s="4" t="s">
        <v>790</v>
      </c>
      <c r="F302" s="4" t="s">
        <v>4190</v>
      </c>
      <c r="G302" s="4" t="s">
        <v>4191</v>
      </c>
      <c r="H302" s="4" t="s">
        <v>4192</v>
      </c>
      <c r="I302" s="4" t="s">
        <v>4193</v>
      </c>
      <c r="J302" s="7">
        <v>15</v>
      </c>
      <c r="K302" s="4" t="s">
        <v>4194</v>
      </c>
      <c r="L302" s="4" t="s">
        <v>4194</v>
      </c>
      <c r="M302" s="4" t="s">
        <v>4194</v>
      </c>
      <c r="N302" s="4" t="s">
        <v>4195</v>
      </c>
    </row>
    <row r="303" spans="1:14">
      <c r="A303" s="4" t="s">
        <v>4580</v>
      </c>
      <c r="B303" s="4" t="s">
        <v>4581</v>
      </c>
      <c r="C303" s="4" t="s">
        <v>251</v>
      </c>
      <c r="D303" s="7" t="s">
        <v>249</v>
      </c>
      <c r="E303" s="4" t="s">
        <v>4773</v>
      </c>
      <c r="F303" s="4" t="s">
        <v>4190</v>
      </c>
      <c r="G303" s="4" t="s">
        <v>4191</v>
      </c>
      <c r="H303" s="4" t="s">
        <v>4192</v>
      </c>
      <c r="I303" s="4" t="s">
        <v>4193</v>
      </c>
      <c r="J303" s="7">
        <v>15</v>
      </c>
      <c r="K303" s="4" t="s">
        <v>4194</v>
      </c>
      <c r="L303" s="4" t="s">
        <v>4194</v>
      </c>
      <c r="M303" s="4" t="s">
        <v>4194</v>
      </c>
      <c r="N303" s="4" t="s">
        <v>4195</v>
      </c>
    </row>
    <row r="304" spans="1:14">
      <c r="A304" s="4" t="s">
        <v>4774</v>
      </c>
      <c r="B304" s="4" t="s">
        <v>4775</v>
      </c>
      <c r="C304" s="4" t="s">
        <v>1427</v>
      </c>
      <c r="D304" s="7" t="s">
        <v>1426</v>
      </c>
      <c r="E304" s="4" t="s">
        <v>4776</v>
      </c>
      <c r="F304" s="4" t="s">
        <v>4190</v>
      </c>
      <c r="G304" s="4" t="s">
        <v>4191</v>
      </c>
      <c r="H304" s="4" t="s">
        <v>4192</v>
      </c>
      <c r="I304" s="4" t="s">
        <v>4193</v>
      </c>
      <c r="J304" s="7">
        <v>10</v>
      </c>
      <c r="K304" s="4" t="s">
        <v>4194</v>
      </c>
      <c r="L304" s="4" t="s">
        <v>4194</v>
      </c>
      <c r="M304" s="4" t="s">
        <v>4194</v>
      </c>
      <c r="N304" s="4" t="s">
        <v>4195</v>
      </c>
    </row>
    <row r="305" spans="1:14">
      <c r="A305" s="4" t="s">
        <v>4777</v>
      </c>
      <c r="B305" s="4" t="s">
        <v>4778</v>
      </c>
      <c r="C305" s="4" t="s">
        <v>1211</v>
      </c>
      <c r="D305" s="7" t="s">
        <v>1209</v>
      </c>
      <c r="E305" s="4" t="s">
        <v>1210</v>
      </c>
      <c r="F305" s="4" t="s">
        <v>4190</v>
      </c>
      <c r="G305" s="4" t="s">
        <v>4191</v>
      </c>
      <c r="H305" s="4" t="s">
        <v>4192</v>
      </c>
      <c r="I305" s="4" t="s">
        <v>4193</v>
      </c>
      <c r="J305" s="7">
        <v>5</v>
      </c>
      <c r="K305" s="4" t="s">
        <v>4194</v>
      </c>
      <c r="L305" s="4" t="s">
        <v>4194</v>
      </c>
      <c r="M305" s="4" t="s">
        <v>4194</v>
      </c>
      <c r="N305" s="4" t="s">
        <v>4195</v>
      </c>
    </row>
    <row r="306" spans="1:14">
      <c r="A306" s="4" t="s">
        <v>4340</v>
      </c>
      <c r="B306" s="4" t="s">
        <v>1120</v>
      </c>
      <c r="C306" s="4" t="s">
        <v>2894</v>
      </c>
      <c r="D306" s="7" t="s">
        <v>2892</v>
      </c>
      <c r="E306" s="4" t="s">
        <v>4779</v>
      </c>
      <c r="F306" s="4" t="s">
        <v>4190</v>
      </c>
      <c r="G306" s="4" t="s">
        <v>4191</v>
      </c>
      <c r="H306" s="4" t="s">
        <v>4192</v>
      </c>
      <c r="I306" s="4" t="s">
        <v>4193</v>
      </c>
      <c r="J306" s="7">
        <v>15</v>
      </c>
      <c r="K306" s="4" t="s">
        <v>4194</v>
      </c>
      <c r="L306" s="4" t="s">
        <v>4194</v>
      </c>
      <c r="M306" s="4" t="s">
        <v>4194</v>
      </c>
      <c r="N306" s="4" t="s">
        <v>4195</v>
      </c>
    </row>
    <row r="307" spans="1:14">
      <c r="A307" s="4" t="s">
        <v>4521</v>
      </c>
      <c r="B307" s="4" t="s">
        <v>4522</v>
      </c>
      <c r="C307" s="4" t="s">
        <v>1594</v>
      </c>
      <c r="D307" s="7" t="s">
        <v>1593</v>
      </c>
      <c r="E307" s="4" t="s">
        <v>4780</v>
      </c>
      <c r="F307" s="4" t="s">
        <v>4190</v>
      </c>
      <c r="G307" s="4" t="s">
        <v>4191</v>
      </c>
      <c r="H307" s="4" t="s">
        <v>4192</v>
      </c>
      <c r="I307" s="4" t="s">
        <v>4193</v>
      </c>
      <c r="J307" s="7">
        <v>5</v>
      </c>
      <c r="K307" s="4" t="s">
        <v>4194</v>
      </c>
      <c r="L307" s="4" t="s">
        <v>4194</v>
      </c>
      <c r="M307" s="4" t="s">
        <v>4194</v>
      </c>
      <c r="N307" s="4" t="s">
        <v>4195</v>
      </c>
    </row>
    <row r="308" spans="1:14">
      <c r="A308" s="4" t="s">
        <v>4580</v>
      </c>
      <c r="B308" s="4" t="s">
        <v>4581</v>
      </c>
      <c r="C308" s="4" t="s">
        <v>266</v>
      </c>
      <c r="D308" s="7" t="s">
        <v>265</v>
      </c>
      <c r="E308" s="4" t="s">
        <v>4781</v>
      </c>
      <c r="F308" s="4" t="s">
        <v>4190</v>
      </c>
      <c r="G308" s="4" t="s">
        <v>4191</v>
      </c>
      <c r="H308" s="4" t="s">
        <v>4192</v>
      </c>
      <c r="I308" s="4" t="s">
        <v>4193</v>
      </c>
      <c r="J308" s="7">
        <v>15</v>
      </c>
      <c r="K308" s="4" t="s">
        <v>4194</v>
      </c>
      <c r="L308" s="4" t="s">
        <v>4194</v>
      </c>
      <c r="M308" s="4" t="s">
        <v>4194</v>
      </c>
      <c r="N308" s="4" t="s">
        <v>4195</v>
      </c>
    </row>
    <row r="309" spans="1:14">
      <c r="A309" s="4" t="s">
        <v>4704</v>
      </c>
      <c r="B309" s="4" t="s">
        <v>4705</v>
      </c>
      <c r="C309" s="4" t="s">
        <v>2707</v>
      </c>
      <c r="D309" s="7" t="s">
        <v>2705</v>
      </c>
      <c r="E309" s="4" t="s">
        <v>2706</v>
      </c>
      <c r="F309" s="4" t="s">
        <v>4190</v>
      </c>
      <c r="G309" s="4" t="s">
        <v>4191</v>
      </c>
      <c r="H309" s="4" t="s">
        <v>4192</v>
      </c>
      <c r="I309" s="4" t="s">
        <v>4193</v>
      </c>
      <c r="J309" s="7">
        <v>15</v>
      </c>
      <c r="K309" s="4" t="s">
        <v>4194</v>
      </c>
      <c r="L309" s="4" t="s">
        <v>4194</v>
      </c>
      <c r="M309" s="4" t="s">
        <v>4194</v>
      </c>
      <c r="N309" s="4" t="s">
        <v>4195</v>
      </c>
    </row>
    <row r="310" spans="1:14">
      <c r="A310" s="4" t="s">
        <v>4442</v>
      </c>
      <c r="B310" s="4" t="s">
        <v>4443</v>
      </c>
      <c r="C310" s="4" t="s">
        <v>3164</v>
      </c>
      <c r="D310" s="7" t="s">
        <v>3163</v>
      </c>
      <c r="E310" s="4" t="s">
        <v>4782</v>
      </c>
      <c r="F310" s="4" t="s">
        <v>4190</v>
      </c>
      <c r="G310" s="4" t="s">
        <v>4191</v>
      </c>
      <c r="H310" s="4" t="s">
        <v>4192</v>
      </c>
      <c r="I310" s="4" t="s">
        <v>4193</v>
      </c>
      <c r="J310" s="7">
        <v>10</v>
      </c>
      <c r="K310" s="4" t="s">
        <v>4194</v>
      </c>
      <c r="L310" s="4" t="s">
        <v>4194</v>
      </c>
      <c r="M310" s="4" t="s">
        <v>4194</v>
      </c>
      <c r="N310" s="4" t="s">
        <v>4195</v>
      </c>
    </row>
    <row r="311" spans="1:14">
      <c r="A311" s="4" t="s">
        <v>4410</v>
      </c>
      <c r="B311" s="4" t="s">
        <v>4411</v>
      </c>
      <c r="C311" s="4" t="s">
        <v>3740</v>
      </c>
      <c r="D311" s="7" t="s">
        <v>3739</v>
      </c>
      <c r="E311" s="4" t="s">
        <v>4783</v>
      </c>
      <c r="F311" s="4" t="s">
        <v>4190</v>
      </c>
      <c r="G311" s="4" t="s">
        <v>4191</v>
      </c>
      <c r="H311" s="4" t="s">
        <v>4192</v>
      </c>
      <c r="I311" s="4" t="s">
        <v>4193</v>
      </c>
      <c r="J311" s="7">
        <v>15</v>
      </c>
      <c r="K311" s="4" t="s">
        <v>4194</v>
      </c>
      <c r="L311" s="4" t="s">
        <v>4194</v>
      </c>
      <c r="M311" s="4" t="s">
        <v>4194</v>
      </c>
      <c r="N311" s="4" t="s">
        <v>4195</v>
      </c>
    </row>
    <row r="312" spans="1:14">
      <c r="A312" s="4" t="s">
        <v>4201</v>
      </c>
      <c r="B312" s="4" t="s">
        <v>4202</v>
      </c>
      <c r="C312" s="4" t="s">
        <v>2229</v>
      </c>
      <c r="D312" s="7" t="s">
        <v>2228</v>
      </c>
      <c r="E312" s="4" t="s">
        <v>4784</v>
      </c>
      <c r="F312" s="4" t="s">
        <v>4190</v>
      </c>
      <c r="G312" s="4" t="s">
        <v>4191</v>
      </c>
      <c r="H312" s="4" t="s">
        <v>4192</v>
      </c>
      <c r="I312" s="4" t="s">
        <v>4193</v>
      </c>
      <c r="J312" s="7">
        <v>0</v>
      </c>
      <c r="K312" s="4" t="s">
        <v>4194</v>
      </c>
      <c r="L312" s="4" t="s">
        <v>4194</v>
      </c>
      <c r="M312" s="4" t="s">
        <v>4194</v>
      </c>
      <c r="N312" s="4" t="s">
        <v>4195</v>
      </c>
    </row>
    <row r="313" spans="1:14">
      <c r="A313" s="4" t="s">
        <v>4521</v>
      </c>
      <c r="B313" s="4" t="s">
        <v>4522</v>
      </c>
      <c r="C313" s="4" t="s">
        <v>1601</v>
      </c>
      <c r="D313" s="7" t="s">
        <v>1600</v>
      </c>
      <c r="E313" s="4" t="s">
        <v>4785</v>
      </c>
      <c r="F313" s="4" t="s">
        <v>4190</v>
      </c>
      <c r="G313" s="4" t="s">
        <v>4191</v>
      </c>
      <c r="H313" s="4" t="s">
        <v>4192</v>
      </c>
      <c r="I313" s="4" t="s">
        <v>4193</v>
      </c>
      <c r="J313" s="7">
        <v>10</v>
      </c>
      <c r="K313" s="4" t="s">
        <v>4194</v>
      </c>
      <c r="L313" s="4" t="s">
        <v>4194</v>
      </c>
      <c r="M313" s="4" t="s">
        <v>4194</v>
      </c>
      <c r="N313" s="4" t="s">
        <v>4195</v>
      </c>
    </row>
    <row r="314" spans="1:14">
      <c r="A314" s="4" t="s">
        <v>4622</v>
      </c>
      <c r="B314" s="4" t="s">
        <v>4623</v>
      </c>
      <c r="C314" s="4" t="s">
        <v>1644</v>
      </c>
      <c r="D314" s="7" t="s">
        <v>1643</v>
      </c>
      <c r="E314" s="4" t="s">
        <v>4786</v>
      </c>
      <c r="F314" s="4" t="s">
        <v>4190</v>
      </c>
      <c r="G314" s="4" t="s">
        <v>4191</v>
      </c>
      <c r="H314" s="4" t="s">
        <v>4192</v>
      </c>
      <c r="I314" s="4" t="s">
        <v>4193</v>
      </c>
      <c r="J314" s="7">
        <v>15</v>
      </c>
      <c r="K314" s="4" t="s">
        <v>4194</v>
      </c>
      <c r="L314" s="4" t="s">
        <v>4194</v>
      </c>
      <c r="M314" s="4" t="s">
        <v>4194</v>
      </c>
      <c r="N314" s="4" t="s">
        <v>4195</v>
      </c>
    </row>
    <row r="315" spans="1:14">
      <c r="A315" s="4" t="s">
        <v>4211</v>
      </c>
      <c r="B315" s="4" t="s">
        <v>4212</v>
      </c>
      <c r="C315" s="4" t="s">
        <v>1975</v>
      </c>
      <c r="D315" s="7" t="s">
        <v>1974</v>
      </c>
      <c r="E315" s="4" t="s">
        <v>4787</v>
      </c>
      <c r="F315" s="4" t="s">
        <v>4190</v>
      </c>
      <c r="G315" s="4" t="s">
        <v>4191</v>
      </c>
      <c r="H315" s="4" t="s">
        <v>4192</v>
      </c>
      <c r="I315" s="4" t="s">
        <v>4193</v>
      </c>
      <c r="J315" s="7">
        <v>15</v>
      </c>
      <c r="K315" s="4" t="s">
        <v>4194</v>
      </c>
      <c r="L315" s="4" t="s">
        <v>4194</v>
      </c>
      <c r="M315" s="4" t="s">
        <v>4194</v>
      </c>
      <c r="N315" s="4" t="s">
        <v>4195</v>
      </c>
    </row>
    <row r="316" spans="1:14">
      <c r="A316" s="4" t="s">
        <v>4504</v>
      </c>
      <c r="B316" s="4" t="s">
        <v>4505</v>
      </c>
      <c r="C316" s="4" t="s">
        <v>356</v>
      </c>
      <c r="D316" s="7" t="s">
        <v>355</v>
      </c>
      <c r="E316" s="4" t="s">
        <v>4788</v>
      </c>
      <c r="F316" s="4" t="s">
        <v>4190</v>
      </c>
      <c r="G316" s="4" t="s">
        <v>4191</v>
      </c>
      <c r="H316" s="4" t="s">
        <v>4192</v>
      </c>
      <c r="I316" s="4" t="s">
        <v>4193</v>
      </c>
      <c r="J316" s="7">
        <v>5</v>
      </c>
      <c r="K316" s="4" t="s">
        <v>4194</v>
      </c>
      <c r="L316" s="4" t="s">
        <v>4194</v>
      </c>
      <c r="M316" s="4" t="s">
        <v>4194</v>
      </c>
      <c r="N316" s="4" t="s">
        <v>4195</v>
      </c>
    </row>
    <row r="317" spans="1:14">
      <c r="A317" s="4" t="s">
        <v>4271</v>
      </c>
      <c r="B317" s="4" t="s">
        <v>4272</v>
      </c>
      <c r="C317" s="4" t="s">
        <v>3299</v>
      </c>
      <c r="D317" s="7" t="s">
        <v>3298</v>
      </c>
      <c r="E317" s="4" t="s">
        <v>4789</v>
      </c>
      <c r="F317" s="4" t="s">
        <v>4190</v>
      </c>
      <c r="G317" s="4" t="s">
        <v>4191</v>
      </c>
      <c r="H317" s="4" t="s">
        <v>4192</v>
      </c>
      <c r="I317" s="4" t="s">
        <v>4193</v>
      </c>
      <c r="J317" s="7">
        <v>10</v>
      </c>
      <c r="K317" s="4" t="s">
        <v>4194</v>
      </c>
      <c r="L317" s="4" t="s">
        <v>4194</v>
      </c>
      <c r="M317" s="4" t="s">
        <v>4194</v>
      </c>
      <c r="N317" s="4" t="s">
        <v>4195</v>
      </c>
    </row>
    <row r="318" spans="1:14">
      <c r="A318" s="4" t="s">
        <v>4524</v>
      </c>
      <c r="B318" s="4" t="s">
        <v>4525</v>
      </c>
      <c r="C318" s="4" t="s">
        <v>3091</v>
      </c>
      <c r="D318" s="7" t="s">
        <v>3090</v>
      </c>
      <c r="E318" s="4" t="s">
        <v>4790</v>
      </c>
      <c r="F318" s="4" t="s">
        <v>4190</v>
      </c>
      <c r="G318" s="4" t="s">
        <v>4191</v>
      </c>
      <c r="H318" s="4" t="s">
        <v>4192</v>
      </c>
      <c r="I318" s="4" t="s">
        <v>4193</v>
      </c>
      <c r="J318" s="7">
        <v>10</v>
      </c>
      <c r="K318" s="4" t="s">
        <v>4194</v>
      </c>
      <c r="L318" s="4" t="s">
        <v>4194</v>
      </c>
      <c r="M318" s="4" t="s">
        <v>4194</v>
      </c>
      <c r="N318" s="4" t="s">
        <v>4195</v>
      </c>
    </row>
    <row r="319" spans="1:14">
      <c r="A319" s="4" t="s">
        <v>4185</v>
      </c>
      <c r="B319" s="4" t="s">
        <v>4186</v>
      </c>
      <c r="C319" s="4" t="s">
        <v>4791</v>
      </c>
      <c r="D319" s="7" t="s">
        <v>3835</v>
      </c>
      <c r="E319" s="4" t="s">
        <v>4792</v>
      </c>
      <c r="F319" s="4" t="s">
        <v>4190</v>
      </c>
      <c r="G319" s="4" t="s">
        <v>4191</v>
      </c>
      <c r="H319" s="4" t="s">
        <v>4192</v>
      </c>
      <c r="I319" s="4" t="s">
        <v>4193</v>
      </c>
      <c r="J319" s="7">
        <v>5</v>
      </c>
      <c r="K319" s="4" t="s">
        <v>4194</v>
      </c>
      <c r="L319" s="4" t="s">
        <v>4194</v>
      </c>
      <c r="M319" s="4" t="s">
        <v>4194</v>
      </c>
      <c r="N319" s="4" t="s">
        <v>4195</v>
      </c>
    </row>
    <row r="320" spans="1:14">
      <c r="A320" s="4" t="s">
        <v>4271</v>
      </c>
      <c r="B320" s="4" t="s">
        <v>4272</v>
      </c>
      <c r="C320" s="4" t="s">
        <v>3278</v>
      </c>
      <c r="D320" s="7" t="s">
        <v>3277</v>
      </c>
      <c r="E320" s="4" t="s">
        <v>4793</v>
      </c>
      <c r="F320" s="4" t="s">
        <v>4190</v>
      </c>
      <c r="G320" s="4" t="s">
        <v>4191</v>
      </c>
      <c r="H320" s="4" t="s">
        <v>4192</v>
      </c>
      <c r="I320" s="4" t="s">
        <v>4193</v>
      </c>
      <c r="J320" s="7">
        <v>5</v>
      </c>
      <c r="K320" s="4" t="s">
        <v>4194</v>
      </c>
      <c r="L320" s="4" t="s">
        <v>4194</v>
      </c>
      <c r="M320" s="4" t="s">
        <v>4194</v>
      </c>
      <c r="N320" s="4" t="s">
        <v>4195</v>
      </c>
    </row>
    <row r="321" spans="1:14">
      <c r="A321" s="4" t="s">
        <v>4600</v>
      </c>
      <c r="B321" s="4" t="s">
        <v>4601</v>
      </c>
      <c r="C321" s="4" t="s">
        <v>3533</v>
      </c>
      <c r="D321" s="7" t="s">
        <v>3531</v>
      </c>
      <c r="E321" s="4" t="s">
        <v>3532</v>
      </c>
      <c r="F321" s="4" t="s">
        <v>4190</v>
      </c>
      <c r="G321" s="4" t="s">
        <v>4191</v>
      </c>
      <c r="H321" s="4" t="s">
        <v>4192</v>
      </c>
      <c r="I321" s="4" t="s">
        <v>4193</v>
      </c>
      <c r="J321" s="7">
        <v>15</v>
      </c>
      <c r="K321" s="4" t="s">
        <v>4194</v>
      </c>
      <c r="L321" s="4" t="s">
        <v>4194</v>
      </c>
      <c r="M321" s="4" t="s">
        <v>4194</v>
      </c>
      <c r="N321" s="4" t="s">
        <v>4195</v>
      </c>
    </row>
    <row r="322" spans="1:14">
      <c r="A322" s="4" t="s">
        <v>4243</v>
      </c>
      <c r="B322" s="4" t="s">
        <v>4244</v>
      </c>
      <c r="C322" s="4" t="s">
        <v>4118</v>
      </c>
      <c r="D322" s="7" t="s">
        <v>4117</v>
      </c>
      <c r="E322" s="4" t="s">
        <v>4794</v>
      </c>
      <c r="F322" s="4" t="s">
        <v>4190</v>
      </c>
      <c r="G322" s="4" t="s">
        <v>4191</v>
      </c>
      <c r="H322" s="4" t="s">
        <v>4192</v>
      </c>
      <c r="I322" s="4" t="s">
        <v>4193</v>
      </c>
      <c r="J322" s="7">
        <v>10</v>
      </c>
      <c r="K322" s="4" t="s">
        <v>4194</v>
      </c>
      <c r="L322" s="4" t="s">
        <v>4194</v>
      </c>
      <c r="M322" s="4" t="s">
        <v>4194</v>
      </c>
      <c r="N322" s="4" t="s">
        <v>4195</v>
      </c>
    </row>
    <row r="323" spans="1:14">
      <c r="A323" s="4" t="s">
        <v>4235</v>
      </c>
      <c r="B323" s="4" t="s">
        <v>4236</v>
      </c>
      <c r="C323" s="4" t="s">
        <v>2321</v>
      </c>
      <c r="D323" s="7" t="s">
        <v>2320</v>
      </c>
      <c r="E323" s="4" t="s">
        <v>4795</v>
      </c>
      <c r="F323" s="4" t="s">
        <v>4190</v>
      </c>
      <c r="G323" s="4" t="s">
        <v>4191</v>
      </c>
      <c r="H323" s="4" t="s">
        <v>4192</v>
      </c>
      <c r="I323" s="4" t="s">
        <v>4193</v>
      </c>
      <c r="J323" s="7">
        <v>10</v>
      </c>
      <c r="K323" s="4" t="s">
        <v>4194</v>
      </c>
      <c r="L323" s="4" t="s">
        <v>4194</v>
      </c>
      <c r="M323" s="4" t="s">
        <v>4194</v>
      </c>
      <c r="N323" s="4" t="s">
        <v>4195</v>
      </c>
    </row>
    <row r="324" spans="1:14">
      <c r="A324" s="4" t="s">
        <v>4303</v>
      </c>
      <c r="B324" s="4" t="s">
        <v>4304</v>
      </c>
      <c r="C324" s="4" t="s">
        <v>642</v>
      </c>
      <c r="D324" s="7" t="s">
        <v>641</v>
      </c>
      <c r="E324" s="4" t="s">
        <v>4796</v>
      </c>
      <c r="F324" s="4" t="s">
        <v>4190</v>
      </c>
      <c r="G324" s="4" t="s">
        <v>4191</v>
      </c>
      <c r="H324" s="4" t="s">
        <v>4192</v>
      </c>
      <c r="I324" s="4" t="s">
        <v>4193</v>
      </c>
      <c r="J324" s="7">
        <v>15</v>
      </c>
      <c r="K324" s="4" t="s">
        <v>4194</v>
      </c>
      <c r="L324" s="4" t="s">
        <v>4194</v>
      </c>
      <c r="M324" s="4" t="s">
        <v>4194</v>
      </c>
      <c r="N324" s="4" t="s">
        <v>4195</v>
      </c>
    </row>
    <row r="325" spans="1:14">
      <c r="A325" s="4" t="s">
        <v>4723</v>
      </c>
      <c r="B325" s="4" t="s">
        <v>4724</v>
      </c>
      <c r="C325" s="4" t="s">
        <v>994</v>
      </c>
      <c r="D325" s="7" t="s">
        <v>993</v>
      </c>
      <c r="E325" s="4" t="s">
        <v>4797</v>
      </c>
      <c r="F325" s="4" t="s">
        <v>4190</v>
      </c>
      <c r="G325" s="4" t="s">
        <v>4191</v>
      </c>
      <c r="H325" s="4" t="s">
        <v>4192</v>
      </c>
      <c r="I325" s="4" t="s">
        <v>4193</v>
      </c>
      <c r="J325" s="7">
        <v>0</v>
      </c>
      <c r="K325" s="4" t="s">
        <v>4194</v>
      </c>
      <c r="L325" s="4" t="s">
        <v>4194</v>
      </c>
      <c r="M325" s="4" t="s">
        <v>4194</v>
      </c>
      <c r="N325" s="4" t="s">
        <v>4195</v>
      </c>
    </row>
    <row r="326" spans="1:14">
      <c r="A326" s="4" t="s">
        <v>4442</v>
      </c>
      <c r="B326" s="4" t="s">
        <v>4443</v>
      </c>
      <c r="C326" s="4" t="s">
        <v>4798</v>
      </c>
      <c r="D326" s="7" t="s">
        <v>3160</v>
      </c>
      <c r="E326" s="4" t="s">
        <v>4799</v>
      </c>
      <c r="F326" s="4" t="s">
        <v>4190</v>
      </c>
      <c r="G326" s="4" t="s">
        <v>4191</v>
      </c>
      <c r="H326" s="4" t="s">
        <v>4192</v>
      </c>
      <c r="I326" s="4" t="s">
        <v>4193</v>
      </c>
      <c r="J326" s="7">
        <v>5</v>
      </c>
      <c r="K326" s="4" t="s">
        <v>4194</v>
      </c>
      <c r="L326" s="4" t="s">
        <v>4194</v>
      </c>
      <c r="M326" s="4" t="s">
        <v>4194</v>
      </c>
      <c r="N326" s="4" t="s">
        <v>4195</v>
      </c>
    </row>
    <row r="327" spans="1:14">
      <c r="A327" s="4" t="s">
        <v>4800</v>
      </c>
      <c r="B327" s="4" t="s">
        <v>4801</v>
      </c>
      <c r="C327" s="4" t="s">
        <v>586</v>
      </c>
      <c r="D327" s="7" t="s">
        <v>585</v>
      </c>
      <c r="E327" s="4" t="s">
        <v>4802</v>
      </c>
      <c r="F327" s="4" t="s">
        <v>4190</v>
      </c>
      <c r="G327" s="4" t="s">
        <v>4191</v>
      </c>
      <c r="H327" s="4" t="s">
        <v>4192</v>
      </c>
      <c r="I327" s="4" t="s">
        <v>4193</v>
      </c>
      <c r="J327" s="7">
        <v>15</v>
      </c>
      <c r="K327" s="4" t="s">
        <v>4194</v>
      </c>
      <c r="L327" s="4" t="s">
        <v>4194</v>
      </c>
      <c r="M327" s="4" t="s">
        <v>4194</v>
      </c>
      <c r="N327" s="4" t="s">
        <v>4195</v>
      </c>
    </row>
    <row r="328" spans="1:14">
      <c r="A328" s="4" t="s">
        <v>4266</v>
      </c>
      <c r="B328" s="4" t="s">
        <v>4267</v>
      </c>
      <c r="C328" s="4" t="s">
        <v>186</v>
      </c>
      <c r="D328" s="7" t="s">
        <v>185</v>
      </c>
      <c r="E328" s="4" t="s">
        <v>4803</v>
      </c>
      <c r="F328" s="4" t="s">
        <v>4190</v>
      </c>
      <c r="G328" s="4" t="s">
        <v>4191</v>
      </c>
      <c r="H328" s="4" t="s">
        <v>4192</v>
      </c>
      <c r="I328" s="4" t="s">
        <v>4193</v>
      </c>
      <c r="J328" s="7">
        <v>5</v>
      </c>
      <c r="K328" s="4" t="s">
        <v>4194</v>
      </c>
      <c r="L328" s="4" t="s">
        <v>4194</v>
      </c>
      <c r="M328" s="4" t="s">
        <v>4194</v>
      </c>
      <c r="N328" s="4" t="s">
        <v>4195</v>
      </c>
    </row>
    <row r="329" spans="1:14">
      <c r="A329" s="4" t="s">
        <v>4235</v>
      </c>
      <c r="B329" s="4" t="s">
        <v>4236</v>
      </c>
      <c r="C329" s="4" t="s">
        <v>2276</v>
      </c>
      <c r="D329" s="7" t="s">
        <v>2275</v>
      </c>
      <c r="E329" s="4" t="s">
        <v>4804</v>
      </c>
      <c r="F329" s="4" t="s">
        <v>4190</v>
      </c>
      <c r="G329" s="4" t="s">
        <v>4191</v>
      </c>
      <c r="H329" s="4" t="s">
        <v>4192</v>
      </c>
      <c r="I329" s="4" t="s">
        <v>4193</v>
      </c>
      <c r="J329" s="7">
        <v>5</v>
      </c>
      <c r="K329" s="4" t="s">
        <v>4194</v>
      </c>
      <c r="L329" s="4" t="s">
        <v>4194</v>
      </c>
      <c r="M329" s="4" t="s">
        <v>4194</v>
      </c>
      <c r="N329" s="4" t="s">
        <v>4195</v>
      </c>
    </row>
    <row r="330" spans="1:14">
      <c r="A330" s="4" t="s">
        <v>4205</v>
      </c>
      <c r="B330" s="4" t="s">
        <v>4206</v>
      </c>
      <c r="C330" s="4" t="s">
        <v>2650</v>
      </c>
      <c r="D330" s="7" t="s">
        <v>2648</v>
      </c>
      <c r="E330" s="4" t="s">
        <v>2649</v>
      </c>
      <c r="F330" s="4" t="s">
        <v>4190</v>
      </c>
      <c r="G330" s="4" t="s">
        <v>4191</v>
      </c>
      <c r="H330" s="4" t="s">
        <v>4192</v>
      </c>
      <c r="I330" s="4" t="s">
        <v>4193</v>
      </c>
      <c r="J330" s="7">
        <v>5</v>
      </c>
      <c r="K330" s="4" t="s">
        <v>4194</v>
      </c>
      <c r="L330" s="4" t="s">
        <v>4194</v>
      </c>
      <c r="M330" s="4" t="s">
        <v>4194</v>
      </c>
      <c r="N330" s="4" t="s">
        <v>4195</v>
      </c>
    </row>
    <row r="331" spans="1:14">
      <c r="A331" s="4" t="s">
        <v>4205</v>
      </c>
      <c r="B331" s="4" t="s">
        <v>4206</v>
      </c>
      <c r="C331" s="4" t="s">
        <v>2676</v>
      </c>
      <c r="D331" s="7" t="s">
        <v>2674</v>
      </c>
      <c r="E331" s="4" t="s">
        <v>2675</v>
      </c>
      <c r="F331" s="4" t="s">
        <v>4190</v>
      </c>
      <c r="G331" s="4" t="s">
        <v>4191</v>
      </c>
      <c r="H331" s="4" t="s">
        <v>4192</v>
      </c>
      <c r="I331" s="4" t="s">
        <v>4193</v>
      </c>
      <c r="J331" s="7">
        <v>15</v>
      </c>
      <c r="K331" s="4" t="s">
        <v>4194</v>
      </c>
      <c r="L331" s="4" t="s">
        <v>4194</v>
      </c>
      <c r="M331" s="4" t="s">
        <v>4194</v>
      </c>
      <c r="N331" s="4" t="s">
        <v>4195</v>
      </c>
    </row>
    <row r="332" spans="1:14">
      <c r="A332" s="4" t="s">
        <v>4271</v>
      </c>
      <c r="B332" s="4" t="s">
        <v>4272</v>
      </c>
      <c r="C332" s="4" t="s">
        <v>3307</v>
      </c>
      <c r="D332" s="7" t="s">
        <v>3306</v>
      </c>
      <c r="E332" s="4" t="s">
        <v>4805</v>
      </c>
      <c r="F332" s="4" t="s">
        <v>4190</v>
      </c>
      <c r="G332" s="4" t="s">
        <v>4191</v>
      </c>
      <c r="H332" s="4" t="s">
        <v>4192</v>
      </c>
      <c r="I332" s="4" t="s">
        <v>4193</v>
      </c>
      <c r="J332" s="7">
        <v>5</v>
      </c>
      <c r="K332" s="4" t="s">
        <v>4194</v>
      </c>
      <c r="L332" s="4" t="s">
        <v>4194</v>
      </c>
      <c r="M332" s="4" t="s">
        <v>4194</v>
      </c>
      <c r="N332" s="4" t="s">
        <v>4195</v>
      </c>
    </row>
    <row r="333" spans="1:14">
      <c r="A333" s="4" t="s">
        <v>4235</v>
      </c>
      <c r="B333" s="4" t="s">
        <v>4236</v>
      </c>
      <c r="C333" s="4" t="s">
        <v>4806</v>
      </c>
      <c r="D333" s="7" t="s">
        <v>2345</v>
      </c>
      <c r="E333" s="4" t="s">
        <v>4807</v>
      </c>
      <c r="F333" s="4" t="s">
        <v>4190</v>
      </c>
      <c r="G333" s="4" t="s">
        <v>4191</v>
      </c>
      <c r="H333" s="4" t="s">
        <v>4192</v>
      </c>
      <c r="I333" s="4" t="s">
        <v>4193</v>
      </c>
      <c r="J333" s="7">
        <v>15</v>
      </c>
      <c r="K333" s="4" t="s">
        <v>4194</v>
      </c>
      <c r="L333" s="4" t="s">
        <v>4194</v>
      </c>
      <c r="M333" s="4" t="s">
        <v>4194</v>
      </c>
      <c r="N333" s="4" t="s">
        <v>4195</v>
      </c>
    </row>
    <row r="334" spans="1:14">
      <c r="A334" s="4" t="s">
        <v>4648</v>
      </c>
      <c r="B334" s="4" t="s">
        <v>4649</v>
      </c>
      <c r="C334" s="4" t="s">
        <v>1215</v>
      </c>
      <c r="D334" s="7" t="s">
        <v>1213</v>
      </c>
      <c r="E334" s="4" t="s">
        <v>4808</v>
      </c>
      <c r="F334" s="4" t="s">
        <v>4190</v>
      </c>
      <c r="G334" s="4" t="s">
        <v>4191</v>
      </c>
      <c r="H334" s="4" t="s">
        <v>4192</v>
      </c>
      <c r="I334" s="4" t="s">
        <v>4193</v>
      </c>
      <c r="J334" s="7">
        <v>10</v>
      </c>
      <c r="K334" s="4" t="s">
        <v>4194</v>
      </c>
      <c r="L334" s="4" t="s">
        <v>4194</v>
      </c>
      <c r="M334" s="4" t="s">
        <v>4194</v>
      </c>
      <c r="N334" s="4" t="s">
        <v>4195</v>
      </c>
    </row>
    <row r="335" spans="1:14">
      <c r="A335" s="4" t="s">
        <v>4323</v>
      </c>
      <c r="B335" s="4" t="s">
        <v>4324</v>
      </c>
      <c r="C335" s="4" t="s">
        <v>3985</v>
      </c>
      <c r="D335" s="7" t="s">
        <v>3984</v>
      </c>
      <c r="E335" s="4" t="s">
        <v>4809</v>
      </c>
      <c r="F335" s="4" t="s">
        <v>4190</v>
      </c>
      <c r="G335" s="4" t="s">
        <v>4191</v>
      </c>
      <c r="H335" s="4" t="s">
        <v>4192</v>
      </c>
      <c r="I335" s="4" t="s">
        <v>4193</v>
      </c>
      <c r="J335" s="7">
        <v>10</v>
      </c>
      <c r="K335" s="4" t="s">
        <v>4194</v>
      </c>
      <c r="L335" s="4" t="s">
        <v>4194</v>
      </c>
      <c r="M335" s="4" t="s">
        <v>4194</v>
      </c>
      <c r="N335" s="4" t="s">
        <v>4195</v>
      </c>
    </row>
    <row r="336" spans="1:14">
      <c r="A336" s="4" t="s">
        <v>4651</v>
      </c>
      <c r="B336" s="4" t="s">
        <v>4652</v>
      </c>
      <c r="C336" s="4" t="s">
        <v>1244</v>
      </c>
      <c r="D336" s="7" t="s">
        <v>1243</v>
      </c>
      <c r="E336" s="4" t="s">
        <v>4810</v>
      </c>
      <c r="F336" s="4" t="s">
        <v>4190</v>
      </c>
      <c r="G336" s="4" t="s">
        <v>4191</v>
      </c>
      <c r="H336" s="4" t="s">
        <v>4192</v>
      </c>
      <c r="I336" s="4" t="s">
        <v>4193</v>
      </c>
      <c r="J336" s="7">
        <v>15</v>
      </c>
      <c r="K336" s="4" t="s">
        <v>4194</v>
      </c>
      <c r="L336" s="4" t="s">
        <v>4194</v>
      </c>
      <c r="M336" s="4" t="s">
        <v>4194</v>
      </c>
      <c r="N336" s="4" t="s">
        <v>4195</v>
      </c>
    </row>
    <row r="337" spans="1:14">
      <c r="A337" s="4" t="s">
        <v>4531</v>
      </c>
      <c r="B337" s="4" t="s">
        <v>4532</v>
      </c>
      <c r="C337" s="4" t="s">
        <v>898</v>
      </c>
      <c r="D337" s="7" t="s">
        <v>897</v>
      </c>
      <c r="E337" s="4" t="s">
        <v>4811</v>
      </c>
      <c r="F337" s="4" t="s">
        <v>4190</v>
      </c>
      <c r="G337" s="4" t="s">
        <v>4191</v>
      </c>
      <c r="H337" s="4" t="s">
        <v>4192</v>
      </c>
      <c r="I337" s="4" t="s">
        <v>4193</v>
      </c>
      <c r="J337" s="7">
        <v>5</v>
      </c>
      <c r="K337" s="4" t="s">
        <v>4194</v>
      </c>
      <c r="L337" s="4" t="s">
        <v>4194</v>
      </c>
      <c r="M337" s="4" t="s">
        <v>4194</v>
      </c>
      <c r="N337" s="4" t="s">
        <v>4195</v>
      </c>
    </row>
    <row r="338" spans="1:14">
      <c r="A338" s="4" t="s">
        <v>4812</v>
      </c>
      <c r="B338" s="4" t="s">
        <v>4813</v>
      </c>
      <c r="C338" s="4" t="s">
        <v>2109</v>
      </c>
      <c r="D338" s="7" t="s">
        <v>2106</v>
      </c>
      <c r="E338" s="4" t="s">
        <v>2108</v>
      </c>
      <c r="F338" s="4" t="s">
        <v>4190</v>
      </c>
      <c r="G338" s="4" t="s">
        <v>4191</v>
      </c>
      <c r="H338" s="4" t="s">
        <v>4192</v>
      </c>
      <c r="I338" s="4" t="s">
        <v>4193</v>
      </c>
      <c r="J338" s="7">
        <v>5</v>
      </c>
      <c r="K338" s="4" t="s">
        <v>4194</v>
      </c>
      <c r="L338" s="4" t="s">
        <v>4194</v>
      </c>
      <c r="M338" s="4" t="s">
        <v>4194</v>
      </c>
      <c r="N338" s="4" t="s">
        <v>4195</v>
      </c>
    </row>
    <row r="339" spans="1:14">
      <c r="A339" s="4" t="s">
        <v>4335</v>
      </c>
      <c r="B339" s="4" t="s">
        <v>4336</v>
      </c>
      <c r="C339" s="4" t="s">
        <v>1296</v>
      </c>
      <c r="D339" s="7" t="s">
        <v>1295</v>
      </c>
      <c r="E339" s="4" t="s">
        <v>4814</v>
      </c>
      <c r="F339" s="4" t="s">
        <v>4190</v>
      </c>
      <c r="G339" s="4" t="s">
        <v>4191</v>
      </c>
      <c r="H339" s="4" t="s">
        <v>4192</v>
      </c>
      <c r="I339" s="4" t="s">
        <v>4193</v>
      </c>
      <c r="J339" s="7">
        <v>15</v>
      </c>
      <c r="K339" s="4" t="s">
        <v>4194</v>
      </c>
      <c r="L339" s="4" t="s">
        <v>4194</v>
      </c>
      <c r="M339" s="4" t="s">
        <v>4194</v>
      </c>
      <c r="N339" s="4" t="s">
        <v>4195</v>
      </c>
    </row>
    <row r="340" spans="1:14">
      <c r="A340" s="4" t="s">
        <v>4774</v>
      </c>
      <c r="B340" s="4" t="s">
        <v>4775</v>
      </c>
      <c r="C340" s="4" t="s">
        <v>1451</v>
      </c>
      <c r="D340" s="7" t="s">
        <v>1450</v>
      </c>
      <c r="E340" s="4" t="s">
        <v>4815</v>
      </c>
      <c r="F340" s="4" t="s">
        <v>4190</v>
      </c>
      <c r="G340" s="4" t="s">
        <v>4191</v>
      </c>
      <c r="H340" s="4" t="s">
        <v>4192</v>
      </c>
      <c r="I340" s="4" t="s">
        <v>4193</v>
      </c>
      <c r="J340" s="7">
        <v>5</v>
      </c>
      <c r="K340" s="4" t="s">
        <v>4194</v>
      </c>
      <c r="L340" s="4" t="s">
        <v>4194</v>
      </c>
      <c r="M340" s="4" t="s">
        <v>4194</v>
      </c>
      <c r="N340" s="4" t="s">
        <v>4195</v>
      </c>
    </row>
    <row r="341" spans="1:14">
      <c r="A341" s="4" t="s">
        <v>4211</v>
      </c>
      <c r="B341" s="4" t="s">
        <v>4212</v>
      </c>
      <c r="C341" s="4" t="s">
        <v>198</v>
      </c>
      <c r="D341" s="7" t="s">
        <v>197</v>
      </c>
      <c r="E341" s="4" t="s">
        <v>4816</v>
      </c>
      <c r="F341" s="4" t="s">
        <v>4190</v>
      </c>
      <c r="G341" s="4" t="s">
        <v>4191</v>
      </c>
      <c r="H341" s="4" t="s">
        <v>4192</v>
      </c>
      <c r="I341" s="4" t="s">
        <v>4193</v>
      </c>
      <c r="J341" s="7">
        <v>5</v>
      </c>
      <c r="K341" s="4" t="s">
        <v>4194</v>
      </c>
      <c r="L341" s="4" t="s">
        <v>4194</v>
      </c>
      <c r="M341" s="4" t="s">
        <v>4194</v>
      </c>
      <c r="N341" s="4" t="s">
        <v>4195</v>
      </c>
    </row>
    <row r="342" spans="1:14">
      <c r="A342" s="4" t="s">
        <v>4335</v>
      </c>
      <c r="B342" s="4" t="s">
        <v>4336</v>
      </c>
      <c r="C342" s="4" t="s">
        <v>1324</v>
      </c>
      <c r="D342" s="7" t="s">
        <v>1323</v>
      </c>
      <c r="E342" s="4" t="s">
        <v>4817</v>
      </c>
      <c r="F342" s="4" t="s">
        <v>4190</v>
      </c>
      <c r="G342" s="4" t="s">
        <v>4191</v>
      </c>
      <c r="H342" s="4" t="s">
        <v>4192</v>
      </c>
      <c r="I342" s="4" t="s">
        <v>4193</v>
      </c>
      <c r="J342" s="7">
        <v>10</v>
      </c>
      <c r="K342" s="4" t="s">
        <v>4194</v>
      </c>
      <c r="L342" s="4" t="s">
        <v>4194</v>
      </c>
      <c r="M342" s="4" t="s">
        <v>4194</v>
      </c>
      <c r="N342" s="4" t="s">
        <v>4195</v>
      </c>
    </row>
    <row r="343" spans="1:14">
      <c r="A343" s="4" t="s">
        <v>4622</v>
      </c>
      <c r="B343" s="4" t="s">
        <v>4623</v>
      </c>
      <c r="C343" s="4" t="s">
        <v>1638</v>
      </c>
      <c r="D343" s="7" t="s">
        <v>1637</v>
      </c>
      <c r="E343" s="4" t="s">
        <v>4818</v>
      </c>
      <c r="F343" s="4" t="s">
        <v>4190</v>
      </c>
      <c r="G343" s="4" t="s">
        <v>4191</v>
      </c>
      <c r="H343" s="4" t="s">
        <v>4192</v>
      </c>
      <c r="I343" s="4" t="s">
        <v>4193</v>
      </c>
      <c r="J343" s="7">
        <v>10</v>
      </c>
      <c r="K343" s="4" t="s">
        <v>4194</v>
      </c>
      <c r="L343" s="4" t="s">
        <v>4194</v>
      </c>
      <c r="M343" s="4" t="s">
        <v>4194</v>
      </c>
      <c r="N343" s="4" t="s">
        <v>4195</v>
      </c>
    </row>
    <row r="344" spans="1:14">
      <c r="A344" s="4" t="s">
        <v>4323</v>
      </c>
      <c r="B344" s="4" t="s">
        <v>4324</v>
      </c>
      <c r="C344" s="4" t="s">
        <v>3995</v>
      </c>
      <c r="D344" s="7" t="s">
        <v>3994</v>
      </c>
      <c r="E344" s="4" t="s">
        <v>4819</v>
      </c>
      <c r="F344" s="4" t="s">
        <v>4190</v>
      </c>
      <c r="G344" s="4" t="s">
        <v>4191</v>
      </c>
      <c r="H344" s="4" t="s">
        <v>4192</v>
      </c>
      <c r="I344" s="4" t="s">
        <v>4193</v>
      </c>
      <c r="J344" s="7">
        <v>5</v>
      </c>
      <c r="K344" s="4" t="s">
        <v>4194</v>
      </c>
      <c r="L344" s="4" t="s">
        <v>4194</v>
      </c>
      <c r="M344" s="4" t="s">
        <v>4194</v>
      </c>
      <c r="N344" s="4" t="s">
        <v>4195</v>
      </c>
    </row>
    <row r="345" spans="1:14">
      <c r="A345" s="4" t="s">
        <v>4310</v>
      </c>
      <c r="B345" s="4" t="s">
        <v>4311</v>
      </c>
      <c r="C345" s="4" t="s">
        <v>2775</v>
      </c>
      <c r="D345" s="7" t="s">
        <v>2774</v>
      </c>
      <c r="E345" s="4" t="s">
        <v>4820</v>
      </c>
      <c r="F345" s="4" t="s">
        <v>4190</v>
      </c>
      <c r="G345" s="4" t="s">
        <v>4191</v>
      </c>
      <c r="H345" s="4" t="s">
        <v>4192</v>
      </c>
      <c r="I345" s="4" t="s">
        <v>4193</v>
      </c>
      <c r="J345" s="7">
        <v>10</v>
      </c>
      <c r="K345" s="4" t="s">
        <v>4194</v>
      </c>
      <c r="L345" s="4" t="s">
        <v>4194</v>
      </c>
      <c r="M345" s="4" t="s">
        <v>4194</v>
      </c>
      <c r="N345" s="4" t="s">
        <v>4195</v>
      </c>
    </row>
    <row r="346" spans="1:14">
      <c r="A346" s="4" t="s">
        <v>4323</v>
      </c>
      <c r="B346" s="4" t="s">
        <v>4324</v>
      </c>
      <c r="C346" s="4" t="s">
        <v>3988</v>
      </c>
      <c r="D346" s="7" t="s">
        <v>3987</v>
      </c>
      <c r="E346" s="4" t="s">
        <v>4821</v>
      </c>
      <c r="F346" s="4" t="s">
        <v>4190</v>
      </c>
      <c r="G346" s="4" t="s">
        <v>4191</v>
      </c>
      <c r="H346" s="4" t="s">
        <v>4192</v>
      </c>
      <c r="I346" s="4" t="s">
        <v>4193</v>
      </c>
      <c r="J346" s="7">
        <v>15</v>
      </c>
      <c r="K346" s="4" t="s">
        <v>4194</v>
      </c>
      <c r="L346" s="4" t="s">
        <v>4194</v>
      </c>
      <c r="M346" s="4" t="s">
        <v>4194</v>
      </c>
      <c r="N346" s="4" t="s">
        <v>4195</v>
      </c>
    </row>
    <row r="347" spans="1:14">
      <c r="A347" s="4" t="s">
        <v>4531</v>
      </c>
      <c r="B347" s="4" t="s">
        <v>4532</v>
      </c>
      <c r="C347" s="4" t="s">
        <v>888</v>
      </c>
      <c r="D347" s="7" t="s">
        <v>887</v>
      </c>
      <c r="E347" s="4" t="s">
        <v>4822</v>
      </c>
      <c r="F347" s="4" t="s">
        <v>4190</v>
      </c>
      <c r="G347" s="4" t="s">
        <v>4191</v>
      </c>
      <c r="H347" s="4" t="s">
        <v>4192</v>
      </c>
      <c r="I347" s="4" t="s">
        <v>4193</v>
      </c>
      <c r="J347" s="7">
        <v>5</v>
      </c>
      <c r="K347" s="4" t="s">
        <v>4194</v>
      </c>
      <c r="L347" s="4" t="s">
        <v>4194</v>
      </c>
      <c r="M347" s="4" t="s">
        <v>4194</v>
      </c>
      <c r="N347" s="4" t="s">
        <v>4195</v>
      </c>
    </row>
    <row r="348" spans="1:14">
      <c r="A348" s="4" t="s">
        <v>4266</v>
      </c>
      <c r="B348" s="4" t="s">
        <v>4267</v>
      </c>
      <c r="C348" s="4" t="s">
        <v>4823</v>
      </c>
      <c r="D348" s="7" t="s">
        <v>216</v>
      </c>
      <c r="E348" s="4" t="s">
        <v>4824</v>
      </c>
      <c r="F348" s="4" t="s">
        <v>4190</v>
      </c>
      <c r="G348" s="4" t="s">
        <v>4191</v>
      </c>
      <c r="H348" s="4" t="s">
        <v>4192</v>
      </c>
      <c r="I348" s="4" t="s">
        <v>4193</v>
      </c>
      <c r="J348" s="7">
        <v>10</v>
      </c>
      <c r="K348" s="4" t="s">
        <v>4194</v>
      </c>
      <c r="L348" s="4" t="s">
        <v>4194</v>
      </c>
      <c r="M348" s="4" t="s">
        <v>4194</v>
      </c>
      <c r="N348" s="4" t="s">
        <v>4195</v>
      </c>
    </row>
    <row r="349" spans="1:14">
      <c r="A349" s="4" t="s">
        <v>4271</v>
      </c>
      <c r="B349" s="4" t="s">
        <v>4272</v>
      </c>
      <c r="C349" s="4" t="s">
        <v>3370</v>
      </c>
      <c r="D349" s="7" t="s">
        <v>3369</v>
      </c>
      <c r="E349" s="4" t="s">
        <v>4825</v>
      </c>
      <c r="F349" s="4" t="s">
        <v>4190</v>
      </c>
      <c r="G349" s="4" t="s">
        <v>4191</v>
      </c>
      <c r="H349" s="4" t="s">
        <v>4192</v>
      </c>
      <c r="I349" s="4" t="s">
        <v>4193</v>
      </c>
      <c r="J349" s="7">
        <v>5</v>
      </c>
      <c r="K349" s="4" t="s">
        <v>4194</v>
      </c>
      <c r="L349" s="4" t="s">
        <v>4194</v>
      </c>
      <c r="M349" s="4" t="s">
        <v>4194</v>
      </c>
      <c r="N349" s="4" t="s">
        <v>4195</v>
      </c>
    </row>
    <row r="350" spans="1:14">
      <c r="A350" s="4" t="s">
        <v>4211</v>
      </c>
      <c r="B350" s="4" t="s">
        <v>4212</v>
      </c>
      <c r="C350" s="4" t="s">
        <v>1920</v>
      </c>
      <c r="D350" s="7" t="s">
        <v>1919</v>
      </c>
      <c r="E350" s="4" t="s">
        <v>4826</v>
      </c>
      <c r="F350" s="4" t="s">
        <v>4190</v>
      </c>
      <c r="G350" s="4" t="s">
        <v>4191</v>
      </c>
      <c r="H350" s="4" t="s">
        <v>4192</v>
      </c>
      <c r="I350" s="4" t="s">
        <v>4193</v>
      </c>
      <c r="J350" s="7">
        <v>0</v>
      </c>
      <c r="K350" s="4" t="s">
        <v>4194</v>
      </c>
      <c r="L350" s="4" t="s">
        <v>4194</v>
      </c>
      <c r="M350" s="4" t="s">
        <v>4194</v>
      </c>
      <c r="N350" s="4" t="s">
        <v>4195</v>
      </c>
    </row>
    <row r="351" spans="1:14">
      <c r="A351" s="4" t="s">
        <v>4211</v>
      </c>
      <c r="B351" s="4" t="s">
        <v>4212</v>
      </c>
      <c r="C351" s="4" t="s">
        <v>1985</v>
      </c>
      <c r="D351" s="7" t="s">
        <v>1984</v>
      </c>
      <c r="E351" s="4" t="s">
        <v>4827</v>
      </c>
      <c r="F351" s="4" t="s">
        <v>4190</v>
      </c>
      <c r="G351" s="4" t="s">
        <v>4191</v>
      </c>
      <c r="H351" s="4" t="s">
        <v>4192</v>
      </c>
      <c r="I351" s="4" t="s">
        <v>4193</v>
      </c>
      <c r="J351" s="7">
        <v>10</v>
      </c>
      <c r="K351" s="4" t="s">
        <v>4194</v>
      </c>
      <c r="L351" s="4" t="s">
        <v>4194</v>
      </c>
      <c r="M351" s="4" t="s">
        <v>4194</v>
      </c>
      <c r="N351" s="4" t="s">
        <v>4195</v>
      </c>
    </row>
    <row r="352" spans="1:14">
      <c r="A352" s="4" t="s">
        <v>4723</v>
      </c>
      <c r="B352" s="4" t="s">
        <v>4724</v>
      </c>
      <c r="C352" s="4" t="s">
        <v>988</v>
      </c>
      <c r="D352" s="7" t="s">
        <v>987</v>
      </c>
      <c r="E352" s="4" t="s">
        <v>4828</v>
      </c>
      <c r="F352" s="4" t="s">
        <v>4190</v>
      </c>
      <c r="G352" s="4" t="s">
        <v>4191</v>
      </c>
      <c r="H352" s="4" t="s">
        <v>4192</v>
      </c>
      <c r="I352" s="4" t="s">
        <v>4193</v>
      </c>
      <c r="J352" s="7">
        <v>5</v>
      </c>
      <c r="K352" s="4" t="s">
        <v>4194</v>
      </c>
      <c r="L352" s="4" t="s">
        <v>4194</v>
      </c>
      <c r="M352" s="4" t="s">
        <v>4194</v>
      </c>
      <c r="N352" s="4" t="s">
        <v>4195</v>
      </c>
    </row>
    <row r="353" spans="1:14">
      <c r="A353" s="4" t="s">
        <v>4547</v>
      </c>
      <c r="B353" s="4" t="s">
        <v>4548</v>
      </c>
      <c r="C353" s="4" t="s">
        <v>1765</v>
      </c>
      <c r="D353" s="7" t="s">
        <v>1764</v>
      </c>
      <c r="E353" s="4" t="s">
        <v>4829</v>
      </c>
      <c r="F353" s="4" t="s">
        <v>4190</v>
      </c>
      <c r="G353" s="4" t="s">
        <v>4191</v>
      </c>
      <c r="H353" s="4" t="s">
        <v>4192</v>
      </c>
      <c r="I353" s="4" t="s">
        <v>4193</v>
      </c>
      <c r="J353" s="7">
        <v>0</v>
      </c>
      <c r="K353" s="4" t="s">
        <v>4194</v>
      </c>
      <c r="L353" s="4" t="s">
        <v>4194</v>
      </c>
      <c r="M353" s="4" t="s">
        <v>4194</v>
      </c>
      <c r="N353" s="4" t="s">
        <v>4195</v>
      </c>
    </row>
    <row r="354" spans="1:14">
      <c r="A354" s="4" t="s">
        <v>4379</v>
      </c>
      <c r="B354" s="4" t="s">
        <v>4380</v>
      </c>
      <c r="C354" s="4" t="s">
        <v>4054</v>
      </c>
      <c r="D354" s="7" t="s">
        <v>4053</v>
      </c>
      <c r="E354" s="4" t="s">
        <v>4830</v>
      </c>
      <c r="F354" s="4" t="s">
        <v>4190</v>
      </c>
      <c r="G354" s="4" t="s">
        <v>4191</v>
      </c>
      <c r="H354" s="4" t="s">
        <v>4192</v>
      </c>
      <c r="I354" s="4" t="s">
        <v>4193</v>
      </c>
      <c r="J354" s="7">
        <v>5</v>
      </c>
      <c r="K354" s="4" t="s">
        <v>4194</v>
      </c>
      <c r="L354" s="4" t="s">
        <v>4194</v>
      </c>
      <c r="M354" s="4" t="s">
        <v>4194</v>
      </c>
      <c r="N354" s="4" t="s">
        <v>4195</v>
      </c>
    </row>
    <row r="355" spans="1:14">
      <c r="A355" s="4" t="s">
        <v>4774</v>
      </c>
      <c r="B355" s="4" t="s">
        <v>4775</v>
      </c>
      <c r="C355" s="4" t="s">
        <v>1430</v>
      </c>
      <c r="D355" s="7" t="s">
        <v>1429</v>
      </c>
      <c r="E355" s="4" t="s">
        <v>4831</v>
      </c>
      <c r="F355" s="4" t="s">
        <v>4190</v>
      </c>
      <c r="G355" s="4" t="s">
        <v>4191</v>
      </c>
      <c r="H355" s="4" t="s">
        <v>4192</v>
      </c>
      <c r="I355" s="4" t="s">
        <v>4193</v>
      </c>
      <c r="J355" s="7">
        <v>5</v>
      </c>
      <c r="K355" s="4" t="s">
        <v>4194</v>
      </c>
      <c r="L355" s="4" t="s">
        <v>4194</v>
      </c>
      <c r="M355" s="4" t="s">
        <v>4194</v>
      </c>
      <c r="N355" s="4" t="s">
        <v>4195</v>
      </c>
    </row>
    <row r="356" spans="1:14">
      <c r="A356" s="4" t="s">
        <v>4531</v>
      </c>
      <c r="B356" s="4" t="s">
        <v>4532</v>
      </c>
      <c r="C356" s="4" t="s">
        <v>892</v>
      </c>
      <c r="D356" s="7" t="s">
        <v>890</v>
      </c>
      <c r="E356" s="4" t="s">
        <v>4832</v>
      </c>
      <c r="F356" s="4" t="s">
        <v>4190</v>
      </c>
      <c r="G356" s="4" t="s">
        <v>4191</v>
      </c>
      <c r="H356" s="4" t="s">
        <v>4192</v>
      </c>
      <c r="I356" s="4" t="s">
        <v>4193</v>
      </c>
      <c r="J356" s="7">
        <v>5</v>
      </c>
      <c r="K356" s="4" t="s">
        <v>4194</v>
      </c>
      <c r="L356" s="4" t="s">
        <v>4194</v>
      </c>
      <c r="M356" s="4" t="s">
        <v>4194</v>
      </c>
      <c r="N356" s="4" t="s">
        <v>4195</v>
      </c>
    </row>
    <row r="357" spans="1:14">
      <c r="A357" s="4" t="s">
        <v>4521</v>
      </c>
      <c r="B357" s="4" t="s">
        <v>4522</v>
      </c>
      <c r="C357" s="4" t="s">
        <v>1597</v>
      </c>
      <c r="D357" s="7" t="s">
        <v>1596</v>
      </c>
      <c r="E357" s="4" t="s">
        <v>4833</v>
      </c>
      <c r="F357" s="4" t="s">
        <v>4190</v>
      </c>
      <c r="G357" s="4" t="s">
        <v>4191</v>
      </c>
      <c r="H357" s="4" t="s">
        <v>4192</v>
      </c>
      <c r="I357" s="4" t="s">
        <v>4193</v>
      </c>
      <c r="J357" s="7">
        <v>15</v>
      </c>
      <c r="K357" s="4" t="s">
        <v>4194</v>
      </c>
      <c r="L357" s="4" t="s">
        <v>4194</v>
      </c>
      <c r="M357" s="4" t="s">
        <v>4194</v>
      </c>
      <c r="N357" s="4" t="s">
        <v>4195</v>
      </c>
    </row>
    <row r="358" spans="1:14">
      <c r="A358" s="4" t="s">
        <v>4648</v>
      </c>
      <c r="B358" s="4" t="s">
        <v>4649</v>
      </c>
      <c r="C358" s="4" t="s">
        <v>1222</v>
      </c>
      <c r="D358" s="7" t="s">
        <v>1221</v>
      </c>
      <c r="E358" s="4" t="s">
        <v>4834</v>
      </c>
      <c r="F358" s="4" t="s">
        <v>4190</v>
      </c>
      <c r="G358" s="4" t="s">
        <v>4191</v>
      </c>
      <c r="H358" s="4" t="s">
        <v>4192</v>
      </c>
      <c r="I358" s="4" t="s">
        <v>4193</v>
      </c>
      <c r="J358" s="7">
        <v>10</v>
      </c>
      <c r="K358" s="4" t="s">
        <v>4194</v>
      </c>
      <c r="L358" s="4" t="s">
        <v>4194</v>
      </c>
      <c r="M358" s="4" t="s">
        <v>4194</v>
      </c>
      <c r="N358" s="4" t="s">
        <v>4195</v>
      </c>
    </row>
    <row r="359" spans="1:14">
      <c r="A359" s="4" t="s">
        <v>4251</v>
      </c>
      <c r="B359" s="4" t="s">
        <v>4252</v>
      </c>
      <c r="C359" s="4" t="s">
        <v>1023</v>
      </c>
      <c r="D359" s="7" t="s">
        <v>1022</v>
      </c>
      <c r="E359" s="4" t="s">
        <v>4835</v>
      </c>
      <c r="F359" s="4" t="s">
        <v>4190</v>
      </c>
      <c r="G359" s="4" t="s">
        <v>4191</v>
      </c>
      <c r="H359" s="4" t="s">
        <v>4192</v>
      </c>
      <c r="I359" s="4" t="s">
        <v>4193</v>
      </c>
      <c r="J359" s="7">
        <v>15</v>
      </c>
      <c r="K359" s="4" t="s">
        <v>4194</v>
      </c>
      <c r="L359" s="4" t="s">
        <v>4194</v>
      </c>
      <c r="M359" s="4" t="s">
        <v>4194</v>
      </c>
      <c r="N359" s="4" t="s">
        <v>4195</v>
      </c>
    </row>
    <row r="360" spans="1:14">
      <c r="A360" s="4" t="s">
        <v>4635</v>
      </c>
      <c r="B360" s="4" t="s">
        <v>4636</v>
      </c>
      <c r="C360" s="4" t="s">
        <v>1724</v>
      </c>
      <c r="D360" s="7" t="s">
        <v>1723</v>
      </c>
      <c r="E360" s="4" t="s">
        <v>4836</v>
      </c>
      <c r="F360" s="4" t="s">
        <v>4190</v>
      </c>
      <c r="G360" s="4" t="s">
        <v>4191</v>
      </c>
      <c r="H360" s="4" t="s">
        <v>4192</v>
      </c>
      <c r="I360" s="4" t="s">
        <v>4193</v>
      </c>
      <c r="J360" s="7">
        <v>15</v>
      </c>
      <c r="K360" s="4" t="s">
        <v>4194</v>
      </c>
      <c r="L360" s="4" t="s">
        <v>4194</v>
      </c>
      <c r="M360" s="4" t="s">
        <v>4194</v>
      </c>
      <c r="N360" s="4" t="s">
        <v>4195</v>
      </c>
    </row>
    <row r="361" spans="1:14">
      <c r="A361" s="4" t="s">
        <v>4580</v>
      </c>
      <c r="B361" s="4" t="s">
        <v>4581</v>
      </c>
      <c r="C361" s="4" t="s">
        <v>259</v>
      </c>
      <c r="D361" s="7" t="s">
        <v>258</v>
      </c>
      <c r="E361" s="4" t="s">
        <v>4837</v>
      </c>
      <c r="F361" s="4" t="s">
        <v>4190</v>
      </c>
      <c r="G361" s="4" t="s">
        <v>4191</v>
      </c>
      <c r="H361" s="4" t="s">
        <v>4192</v>
      </c>
      <c r="I361" s="4" t="s">
        <v>4193</v>
      </c>
      <c r="J361" s="7">
        <v>10</v>
      </c>
      <c r="K361" s="4" t="s">
        <v>4194</v>
      </c>
      <c r="L361" s="4" t="s">
        <v>4194</v>
      </c>
      <c r="M361" s="4" t="s">
        <v>4194</v>
      </c>
      <c r="N361" s="4" t="s">
        <v>4195</v>
      </c>
    </row>
    <row r="362" spans="1:14">
      <c r="A362" s="4" t="s">
        <v>4442</v>
      </c>
      <c r="B362" s="4" t="s">
        <v>4443</v>
      </c>
      <c r="C362" s="4" t="s">
        <v>4838</v>
      </c>
      <c r="D362" s="7" t="s">
        <v>3130</v>
      </c>
      <c r="E362" s="4" t="s">
        <v>4839</v>
      </c>
      <c r="F362" s="4" t="s">
        <v>4190</v>
      </c>
      <c r="G362" s="4" t="s">
        <v>4191</v>
      </c>
      <c r="H362" s="4" t="s">
        <v>4192</v>
      </c>
      <c r="I362" s="4" t="s">
        <v>4193</v>
      </c>
      <c r="J362" s="7">
        <v>5</v>
      </c>
      <c r="K362" s="4" t="s">
        <v>4194</v>
      </c>
      <c r="L362" s="4" t="s">
        <v>4194</v>
      </c>
      <c r="M362" s="4" t="s">
        <v>4194</v>
      </c>
      <c r="N362" s="4" t="s">
        <v>4195</v>
      </c>
    </row>
    <row r="363" spans="1:14">
      <c r="A363" s="4" t="s">
        <v>4323</v>
      </c>
      <c r="B363" s="4" t="s">
        <v>4324</v>
      </c>
      <c r="C363" s="4" t="s">
        <v>3998</v>
      </c>
      <c r="D363" s="7" t="s">
        <v>3997</v>
      </c>
      <c r="E363" s="4" t="s">
        <v>4840</v>
      </c>
      <c r="F363" s="4" t="s">
        <v>4190</v>
      </c>
      <c r="G363" s="4" t="s">
        <v>4191</v>
      </c>
      <c r="H363" s="4" t="s">
        <v>4192</v>
      </c>
      <c r="I363" s="4" t="s">
        <v>4193</v>
      </c>
      <c r="J363" s="7">
        <v>5</v>
      </c>
      <c r="K363" s="4" t="s">
        <v>4194</v>
      </c>
      <c r="L363" s="4" t="s">
        <v>4194</v>
      </c>
      <c r="M363" s="4" t="s">
        <v>4194</v>
      </c>
      <c r="N363" s="4" t="s">
        <v>4195</v>
      </c>
    </row>
    <row r="364" spans="1:14">
      <c r="A364" s="4" t="s">
        <v>4600</v>
      </c>
      <c r="B364" s="4" t="s">
        <v>4601</v>
      </c>
      <c r="C364" s="4" t="s">
        <v>3537</v>
      </c>
      <c r="D364" s="7" t="s">
        <v>3535</v>
      </c>
      <c r="E364" s="4" t="s">
        <v>3536</v>
      </c>
      <c r="F364" s="4" t="s">
        <v>4190</v>
      </c>
      <c r="G364" s="4" t="s">
        <v>4191</v>
      </c>
      <c r="H364" s="4" t="s">
        <v>4192</v>
      </c>
      <c r="I364" s="4" t="s">
        <v>4193</v>
      </c>
      <c r="J364" s="7">
        <v>15</v>
      </c>
      <c r="K364" s="4" t="s">
        <v>4194</v>
      </c>
      <c r="L364" s="4" t="s">
        <v>4194</v>
      </c>
      <c r="M364" s="4" t="s">
        <v>4194</v>
      </c>
      <c r="N364" s="4" t="s">
        <v>4195</v>
      </c>
    </row>
    <row r="365" spans="1:14">
      <c r="A365" s="4" t="s">
        <v>4251</v>
      </c>
      <c r="B365" s="4" t="s">
        <v>4252</v>
      </c>
      <c r="C365" s="4" t="s">
        <v>1099</v>
      </c>
      <c r="D365" s="7" t="s">
        <v>1098</v>
      </c>
      <c r="E365" s="4" t="s">
        <v>4841</v>
      </c>
      <c r="F365" s="4" t="s">
        <v>4190</v>
      </c>
      <c r="G365" s="4" t="s">
        <v>4191</v>
      </c>
      <c r="H365" s="4" t="s">
        <v>4192</v>
      </c>
      <c r="I365" s="4" t="s">
        <v>4193</v>
      </c>
      <c r="J365" s="7">
        <v>10</v>
      </c>
      <c r="K365" s="4" t="s">
        <v>4194</v>
      </c>
      <c r="L365" s="4" t="s">
        <v>4194</v>
      </c>
      <c r="M365" s="4" t="s">
        <v>4194</v>
      </c>
      <c r="N365" s="4" t="s">
        <v>4195</v>
      </c>
    </row>
    <row r="366" spans="1:14">
      <c r="A366" s="4" t="s">
        <v>4231</v>
      </c>
      <c r="B366" s="4" t="s">
        <v>4232</v>
      </c>
      <c r="C366" s="4" t="s">
        <v>483</v>
      </c>
      <c r="D366" s="7" t="s">
        <v>482</v>
      </c>
      <c r="E366" s="4" t="s">
        <v>4842</v>
      </c>
      <c r="F366" s="4" t="s">
        <v>4190</v>
      </c>
      <c r="G366" s="4" t="s">
        <v>4191</v>
      </c>
      <c r="H366" s="4" t="s">
        <v>4192</v>
      </c>
      <c r="I366" s="4" t="s">
        <v>4193</v>
      </c>
      <c r="J366" s="7">
        <v>10</v>
      </c>
      <c r="K366" s="4" t="s">
        <v>4194</v>
      </c>
      <c r="L366" s="4" t="s">
        <v>4194</v>
      </c>
      <c r="M366" s="4" t="s">
        <v>4194</v>
      </c>
      <c r="N366" s="4" t="s">
        <v>4195</v>
      </c>
    </row>
    <row r="367" spans="1:14">
      <c r="A367" s="4" t="s">
        <v>4578</v>
      </c>
      <c r="B367" s="4" t="s">
        <v>4579</v>
      </c>
      <c r="C367" s="4" t="s">
        <v>2008</v>
      </c>
      <c r="D367" s="7" t="s">
        <v>2006</v>
      </c>
      <c r="E367" s="4" t="s">
        <v>2007</v>
      </c>
      <c r="F367" s="4" t="s">
        <v>4190</v>
      </c>
      <c r="G367" s="4" t="s">
        <v>4191</v>
      </c>
      <c r="H367" s="4" t="s">
        <v>4192</v>
      </c>
      <c r="I367" s="4" t="s">
        <v>4193</v>
      </c>
      <c r="J367" s="7">
        <v>15</v>
      </c>
      <c r="K367" s="4" t="s">
        <v>4194</v>
      </c>
      <c r="L367" s="4" t="s">
        <v>4194</v>
      </c>
      <c r="M367" s="4" t="s">
        <v>4194</v>
      </c>
      <c r="N367" s="4" t="s">
        <v>4195</v>
      </c>
    </row>
    <row r="368" spans="1:14">
      <c r="A368" s="4" t="s">
        <v>4251</v>
      </c>
      <c r="B368" s="4" t="s">
        <v>4252</v>
      </c>
      <c r="C368" s="4" t="s">
        <v>1070</v>
      </c>
      <c r="D368" s="7" t="s">
        <v>1069</v>
      </c>
      <c r="E368" s="4" t="s">
        <v>4843</v>
      </c>
      <c r="F368" s="4" t="s">
        <v>4190</v>
      </c>
      <c r="G368" s="4" t="s">
        <v>4191</v>
      </c>
      <c r="H368" s="4" t="s">
        <v>4192</v>
      </c>
      <c r="I368" s="4" t="s">
        <v>4193</v>
      </c>
      <c r="J368" s="7">
        <v>5</v>
      </c>
      <c r="K368" s="4" t="s">
        <v>4194</v>
      </c>
      <c r="L368" s="4" t="s">
        <v>4194</v>
      </c>
      <c r="M368" s="4" t="s">
        <v>4194</v>
      </c>
      <c r="N368" s="4" t="s">
        <v>4195</v>
      </c>
    </row>
    <row r="369" spans="1:14">
      <c r="A369" s="4" t="s">
        <v>4239</v>
      </c>
      <c r="B369" s="4" t="s">
        <v>4240</v>
      </c>
      <c r="C369" s="4" t="s">
        <v>2897</v>
      </c>
      <c r="D369" s="7" t="s">
        <v>2896</v>
      </c>
      <c r="E369" s="4" t="s">
        <v>4844</v>
      </c>
      <c r="F369" s="4" t="s">
        <v>4190</v>
      </c>
      <c r="G369" s="4" t="s">
        <v>4191</v>
      </c>
      <c r="H369" s="4" t="s">
        <v>4192</v>
      </c>
      <c r="I369" s="4" t="s">
        <v>4193</v>
      </c>
      <c r="J369" s="7">
        <v>10</v>
      </c>
      <c r="K369" s="4" t="s">
        <v>4194</v>
      </c>
      <c r="L369" s="4" t="s">
        <v>4194</v>
      </c>
      <c r="M369" s="4" t="s">
        <v>4194</v>
      </c>
      <c r="N369" s="4" t="s">
        <v>4195</v>
      </c>
    </row>
    <row r="370" spans="1:14">
      <c r="A370" s="4" t="s">
        <v>4521</v>
      </c>
      <c r="B370" s="4" t="s">
        <v>4522</v>
      </c>
      <c r="C370" s="4" t="s">
        <v>1572</v>
      </c>
      <c r="D370" s="7" t="s">
        <v>1571</v>
      </c>
      <c r="E370" s="4" t="s">
        <v>4845</v>
      </c>
      <c r="F370" s="4" t="s">
        <v>4190</v>
      </c>
      <c r="G370" s="4" t="s">
        <v>4191</v>
      </c>
      <c r="H370" s="4" t="s">
        <v>4192</v>
      </c>
      <c r="I370" s="4" t="s">
        <v>4193</v>
      </c>
      <c r="J370" s="7">
        <v>15</v>
      </c>
      <c r="K370" s="4" t="s">
        <v>4194</v>
      </c>
      <c r="L370" s="4" t="s">
        <v>4194</v>
      </c>
      <c r="M370" s="4" t="s">
        <v>4194</v>
      </c>
      <c r="N370" s="4" t="s">
        <v>4195</v>
      </c>
    </row>
    <row r="371" spans="1:14">
      <c r="A371" s="4" t="s">
        <v>4622</v>
      </c>
      <c r="B371" s="4" t="s">
        <v>4623</v>
      </c>
      <c r="C371" s="4" t="s">
        <v>1616</v>
      </c>
      <c r="D371" s="7" t="s">
        <v>1615</v>
      </c>
      <c r="E371" s="4" t="s">
        <v>4846</v>
      </c>
      <c r="F371" s="4" t="s">
        <v>4190</v>
      </c>
      <c r="G371" s="4" t="s">
        <v>4191</v>
      </c>
      <c r="H371" s="4" t="s">
        <v>4192</v>
      </c>
      <c r="I371" s="4" t="s">
        <v>4193</v>
      </c>
      <c r="J371" s="7">
        <v>5</v>
      </c>
      <c r="K371" s="4" t="s">
        <v>4194</v>
      </c>
      <c r="L371" s="4" t="s">
        <v>4194</v>
      </c>
      <c r="M371" s="4" t="s">
        <v>4194</v>
      </c>
      <c r="N371" s="4" t="s">
        <v>4195</v>
      </c>
    </row>
    <row r="372" spans="1:14">
      <c r="A372" s="4" t="s">
        <v>4211</v>
      </c>
      <c r="B372" s="4" t="s">
        <v>4212</v>
      </c>
      <c r="C372" s="4" t="s">
        <v>2130</v>
      </c>
      <c r="D372" s="7" t="s">
        <v>2129</v>
      </c>
      <c r="E372" s="4" t="s">
        <v>4847</v>
      </c>
      <c r="F372" s="4" t="s">
        <v>4190</v>
      </c>
      <c r="G372" s="4" t="s">
        <v>4191</v>
      </c>
      <c r="H372" s="4" t="s">
        <v>4192</v>
      </c>
      <c r="I372" s="4" t="s">
        <v>4193</v>
      </c>
      <c r="J372" s="7">
        <v>10</v>
      </c>
      <c r="K372" s="4" t="s">
        <v>4194</v>
      </c>
      <c r="L372" s="4" t="s">
        <v>4194</v>
      </c>
      <c r="M372" s="4" t="s">
        <v>4194</v>
      </c>
      <c r="N372" s="4" t="s">
        <v>4195</v>
      </c>
    </row>
    <row r="373" spans="1:14">
      <c r="A373" s="4" t="s">
        <v>4539</v>
      </c>
      <c r="B373" s="4" t="s">
        <v>4540</v>
      </c>
      <c r="C373" s="4" t="s">
        <v>754</v>
      </c>
      <c r="D373" s="7" t="s">
        <v>753</v>
      </c>
      <c r="E373" s="4" t="s">
        <v>4848</v>
      </c>
      <c r="F373" s="4" t="s">
        <v>4190</v>
      </c>
      <c r="G373" s="4" t="s">
        <v>4191</v>
      </c>
      <c r="H373" s="4" t="s">
        <v>4192</v>
      </c>
      <c r="I373" s="4" t="s">
        <v>4193</v>
      </c>
      <c r="J373" s="7">
        <v>15</v>
      </c>
      <c r="K373" s="4" t="s">
        <v>4194</v>
      </c>
      <c r="L373" s="4" t="s">
        <v>4194</v>
      </c>
      <c r="M373" s="4" t="s">
        <v>4194</v>
      </c>
      <c r="N373" s="4" t="s">
        <v>4195</v>
      </c>
    </row>
    <row r="374" spans="1:14">
      <c r="A374" s="4" t="s">
        <v>4629</v>
      </c>
      <c r="B374" s="4" t="s">
        <v>4630</v>
      </c>
      <c r="C374" s="4" t="s">
        <v>1530</v>
      </c>
      <c r="D374" s="7" t="s">
        <v>1529</v>
      </c>
      <c r="E374" s="4" t="s">
        <v>4849</v>
      </c>
      <c r="F374" s="4" t="s">
        <v>4190</v>
      </c>
      <c r="G374" s="4" t="s">
        <v>4191</v>
      </c>
      <c r="H374" s="4" t="s">
        <v>4192</v>
      </c>
      <c r="I374" s="4" t="s">
        <v>4193</v>
      </c>
      <c r="J374" s="7">
        <v>10</v>
      </c>
      <c r="K374" s="4" t="s">
        <v>4194</v>
      </c>
      <c r="L374" s="4" t="s">
        <v>4194</v>
      </c>
      <c r="M374" s="4" t="s">
        <v>4194</v>
      </c>
      <c r="N374" s="4" t="s">
        <v>4195</v>
      </c>
    </row>
    <row r="375" spans="1:14">
      <c r="A375" s="4" t="s">
        <v>4379</v>
      </c>
      <c r="B375" s="4" t="s">
        <v>4380</v>
      </c>
      <c r="C375" s="4" t="s">
        <v>4045</v>
      </c>
      <c r="D375" s="7" t="s">
        <v>4044</v>
      </c>
      <c r="E375" s="4" t="s">
        <v>4850</v>
      </c>
      <c r="F375" s="4" t="s">
        <v>4190</v>
      </c>
      <c r="G375" s="4" t="s">
        <v>4191</v>
      </c>
      <c r="H375" s="4" t="s">
        <v>4192</v>
      </c>
      <c r="I375" s="4" t="s">
        <v>4193</v>
      </c>
      <c r="J375" s="7">
        <v>15</v>
      </c>
      <c r="K375" s="4" t="s">
        <v>4194</v>
      </c>
      <c r="L375" s="4" t="s">
        <v>4194</v>
      </c>
      <c r="M375" s="4" t="s">
        <v>4194</v>
      </c>
      <c r="N375" s="4" t="s">
        <v>4195</v>
      </c>
    </row>
    <row r="376" spans="1:14">
      <c r="A376" s="4" t="s">
        <v>4442</v>
      </c>
      <c r="B376" s="4" t="s">
        <v>4443</v>
      </c>
      <c r="C376" s="4" t="s">
        <v>3094</v>
      </c>
      <c r="D376" s="7" t="s">
        <v>3093</v>
      </c>
      <c r="E376" s="4" t="s">
        <v>4851</v>
      </c>
      <c r="F376" s="4" t="s">
        <v>4190</v>
      </c>
      <c r="G376" s="4" t="s">
        <v>4191</v>
      </c>
      <c r="H376" s="4" t="s">
        <v>4192</v>
      </c>
      <c r="I376" s="4" t="s">
        <v>4193</v>
      </c>
      <c r="J376" s="7">
        <v>5</v>
      </c>
      <c r="K376" s="4" t="s">
        <v>4194</v>
      </c>
      <c r="L376" s="4" t="s">
        <v>4194</v>
      </c>
      <c r="M376" s="4" t="s">
        <v>4194</v>
      </c>
      <c r="N376" s="4" t="s">
        <v>4195</v>
      </c>
    </row>
    <row r="377" spans="1:14">
      <c r="A377" s="4" t="s">
        <v>4622</v>
      </c>
      <c r="B377" s="4" t="s">
        <v>4623</v>
      </c>
      <c r="C377" s="4" t="s">
        <v>1641</v>
      </c>
      <c r="D377" s="7" t="s">
        <v>1640</v>
      </c>
      <c r="E377" s="4" t="s">
        <v>4852</v>
      </c>
      <c r="F377" s="4" t="s">
        <v>4190</v>
      </c>
      <c r="G377" s="4" t="s">
        <v>4191</v>
      </c>
      <c r="H377" s="4" t="s">
        <v>4192</v>
      </c>
      <c r="I377" s="4" t="s">
        <v>4193</v>
      </c>
      <c r="J377" s="7">
        <v>15</v>
      </c>
      <c r="K377" s="4" t="s">
        <v>4194</v>
      </c>
      <c r="L377" s="4" t="s">
        <v>4194</v>
      </c>
      <c r="M377" s="4" t="s">
        <v>4194</v>
      </c>
      <c r="N377" s="4" t="s">
        <v>4195</v>
      </c>
    </row>
    <row r="378" spans="1:14">
      <c r="A378" s="4" t="s">
        <v>4442</v>
      </c>
      <c r="B378" s="4" t="s">
        <v>4443</v>
      </c>
      <c r="C378" s="4" t="s">
        <v>3229</v>
      </c>
      <c r="D378" s="7" t="s">
        <v>3228</v>
      </c>
      <c r="E378" s="4" t="s">
        <v>4853</v>
      </c>
      <c r="F378" s="4" t="s">
        <v>4190</v>
      </c>
      <c r="G378" s="4" t="s">
        <v>4191</v>
      </c>
      <c r="H378" s="4" t="s">
        <v>4192</v>
      </c>
      <c r="I378" s="4" t="s">
        <v>4193</v>
      </c>
      <c r="J378" s="7">
        <v>5</v>
      </c>
      <c r="K378" s="4" t="s">
        <v>4194</v>
      </c>
      <c r="L378" s="4" t="s">
        <v>4194</v>
      </c>
      <c r="M378" s="4" t="s">
        <v>4194</v>
      </c>
      <c r="N378" s="4" t="s">
        <v>4195</v>
      </c>
    </row>
    <row r="379" spans="1:14">
      <c r="A379" s="4" t="s">
        <v>4201</v>
      </c>
      <c r="B379" s="4" t="s">
        <v>4202</v>
      </c>
      <c r="C379" s="4" t="s">
        <v>2215</v>
      </c>
      <c r="D379" s="7" t="s">
        <v>2214</v>
      </c>
      <c r="E379" s="4" t="s">
        <v>4854</v>
      </c>
      <c r="F379" s="4" t="s">
        <v>4190</v>
      </c>
      <c r="G379" s="4" t="s">
        <v>4191</v>
      </c>
      <c r="H379" s="4" t="s">
        <v>4192</v>
      </c>
      <c r="I379" s="4" t="s">
        <v>4193</v>
      </c>
      <c r="J379" s="7">
        <v>5</v>
      </c>
      <c r="K379" s="4" t="s">
        <v>4194</v>
      </c>
      <c r="L379" s="4" t="s">
        <v>4194</v>
      </c>
      <c r="M379" s="4" t="s">
        <v>4194</v>
      </c>
      <c r="N379" s="4" t="s">
        <v>4195</v>
      </c>
    </row>
    <row r="380" spans="1:14">
      <c r="A380" s="4" t="s">
        <v>4205</v>
      </c>
      <c r="B380" s="4" t="s">
        <v>4206</v>
      </c>
      <c r="C380" s="4" t="s">
        <v>2662</v>
      </c>
      <c r="D380" s="7" t="s">
        <v>2660</v>
      </c>
      <c r="E380" s="4" t="s">
        <v>2661</v>
      </c>
      <c r="F380" s="4" t="s">
        <v>4190</v>
      </c>
      <c r="G380" s="4" t="s">
        <v>4191</v>
      </c>
      <c r="H380" s="4" t="s">
        <v>4192</v>
      </c>
      <c r="I380" s="4" t="s">
        <v>4193</v>
      </c>
      <c r="J380" s="7">
        <v>5</v>
      </c>
      <c r="K380" s="4" t="s">
        <v>4194</v>
      </c>
      <c r="L380" s="4" t="s">
        <v>4194</v>
      </c>
      <c r="M380" s="4" t="s">
        <v>4194</v>
      </c>
      <c r="N380" s="4" t="s">
        <v>4195</v>
      </c>
    </row>
    <row r="381" spans="1:14">
      <c r="A381" s="4" t="s">
        <v>4654</v>
      </c>
      <c r="B381" s="4" t="s">
        <v>4655</v>
      </c>
      <c r="C381" s="4" t="s">
        <v>4162</v>
      </c>
      <c r="D381" s="7" t="s">
        <v>4161</v>
      </c>
      <c r="E381" s="4" t="s">
        <v>4855</v>
      </c>
      <c r="F381" s="4" t="s">
        <v>4190</v>
      </c>
      <c r="G381" s="4" t="s">
        <v>4191</v>
      </c>
      <c r="H381" s="4" t="s">
        <v>4192</v>
      </c>
      <c r="I381" s="4" t="s">
        <v>4193</v>
      </c>
      <c r="J381" s="7">
        <v>10</v>
      </c>
      <c r="K381" s="4" t="s">
        <v>4194</v>
      </c>
      <c r="L381" s="4" t="s">
        <v>4194</v>
      </c>
      <c r="M381" s="4" t="s">
        <v>4194</v>
      </c>
      <c r="N381" s="4" t="s">
        <v>4195</v>
      </c>
    </row>
    <row r="382" spans="1:14">
      <c r="A382" s="4" t="s">
        <v>4340</v>
      </c>
      <c r="B382" s="4" t="s">
        <v>1120</v>
      </c>
      <c r="C382" s="4" t="s">
        <v>1124</v>
      </c>
      <c r="D382" s="7" t="s">
        <v>1123</v>
      </c>
      <c r="E382" s="4" t="s">
        <v>4856</v>
      </c>
      <c r="F382" s="4" t="s">
        <v>4190</v>
      </c>
      <c r="G382" s="4" t="s">
        <v>4191</v>
      </c>
      <c r="H382" s="4" t="s">
        <v>4192</v>
      </c>
      <c r="I382" s="4" t="s">
        <v>4193</v>
      </c>
      <c r="J382" s="7">
        <v>15</v>
      </c>
      <c r="K382" s="4" t="s">
        <v>4194</v>
      </c>
      <c r="L382" s="4" t="s">
        <v>4194</v>
      </c>
      <c r="M382" s="4" t="s">
        <v>4194</v>
      </c>
      <c r="N382" s="4" t="s">
        <v>4195</v>
      </c>
    </row>
    <row r="383" spans="1:14">
      <c r="A383" s="4" t="s">
        <v>4185</v>
      </c>
      <c r="B383" s="4" t="s">
        <v>4186</v>
      </c>
      <c r="C383" s="4" t="s">
        <v>4857</v>
      </c>
      <c r="D383" s="7" t="s">
        <v>3788</v>
      </c>
      <c r="E383" s="4" t="s">
        <v>4858</v>
      </c>
      <c r="F383" s="4" t="s">
        <v>4190</v>
      </c>
      <c r="G383" s="4" t="s">
        <v>4191</v>
      </c>
      <c r="H383" s="4" t="s">
        <v>4192</v>
      </c>
      <c r="I383" s="4" t="s">
        <v>4193</v>
      </c>
      <c r="J383" s="7">
        <v>5</v>
      </c>
      <c r="K383" s="4" t="s">
        <v>4194</v>
      </c>
      <c r="L383" s="4" t="s">
        <v>4194</v>
      </c>
      <c r="M383" s="4" t="s">
        <v>4194</v>
      </c>
      <c r="N383" s="4" t="s">
        <v>4195</v>
      </c>
    </row>
    <row r="384" spans="1:14">
      <c r="A384" s="4" t="s">
        <v>4303</v>
      </c>
      <c r="B384" s="4" t="s">
        <v>4304</v>
      </c>
      <c r="C384" s="4" t="s">
        <v>656</v>
      </c>
      <c r="D384" s="7" t="s">
        <v>655</v>
      </c>
      <c r="E384" s="4" t="s">
        <v>4859</v>
      </c>
      <c r="F384" s="4" t="s">
        <v>4190</v>
      </c>
      <c r="G384" s="4" t="s">
        <v>4191</v>
      </c>
      <c r="H384" s="4" t="s">
        <v>4192</v>
      </c>
      <c r="I384" s="4" t="s">
        <v>4193</v>
      </c>
      <c r="J384" s="7">
        <v>10</v>
      </c>
      <c r="K384" s="4" t="s">
        <v>4194</v>
      </c>
      <c r="L384" s="4" t="s">
        <v>4194</v>
      </c>
      <c r="M384" s="4" t="s">
        <v>4194</v>
      </c>
      <c r="N384" s="4" t="s">
        <v>4195</v>
      </c>
    </row>
    <row r="385" spans="1:14">
      <c r="A385" s="4" t="s">
        <v>4266</v>
      </c>
      <c r="B385" s="4" t="s">
        <v>4267</v>
      </c>
      <c r="C385" s="4" t="s">
        <v>4860</v>
      </c>
      <c r="D385" s="7" t="s">
        <v>161</v>
      </c>
      <c r="E385" s="4" t="s">
        <v>4861</v>
      </c>
      <c r="F385" s="4" t="s">
        <v>4190</v>
      </c>
      <c r="G385" s="4" t="s">
        <v>4191</v>
      </c>
      <c r="H385" s="4" t="s">
        <v>4192</v>
      </c>
      <c r="I385" s="4" t="s">
        <v>4193</v>
      </c>
      <c r="J385" s="7">
        <v>5</v>
      </c>
      <c r="K385" s="4" t="s">
        <v>4194</v>
      </c>
      <c r="L385" s="4" t="s">
        <v>4194</v>
      </c>
      <c r="M385" s="4" t="s">
        <v>4194</v>
      </c>
      <c r="N385" s="4" t="s">
        <v>4195</v>
      </c>
    </row>
    <row r="386" spans="1:14">
      <c r="A386" s="4" t="s">
        <v>4215</v>
      </c>
      <c r="B386" s="4" t="s">
        <v>4216</v>
      </c>
      <c r="C386" s="4" t="s">
        <v>2393</v>
      </c>
      <c r="D386" s="7" t="s">
        <v>2392</v>
      </c>
      <c r="E386" s="4" t="s">
        <v>4862</v>
      </c>
      <c r="F386" s="4" t="s">
        <v>4190</v>
      </c>
      <c r="G386" s="4" t="s">
        <v>4191</v>
      </c>
      <c r="H386" s="4" t="s">
        <v>4192</v>
      </c>
      <c r="I386" s="4" t="s">
        <v>4193</v>
      </c>
      <c r="J386" s="7">
        <v>5</v>
      </c>
      <c r="K386" s="4" t="s">
        <v>4194</v>
      </c>
      <c r="L386" s="4" t="s">
        <v>4194</v>
      </c>
      <c r="M386" s="4" t="s">
        <v>4194</v>
      </c>
      <c r="N386" s="4" t="s">
        <v>4195</v>
      </c>
    </row>
    <row r="387" spans="1:14">
      <c r="A387" s="4" t="s">
        <v>4239</v>
      </c>
      <c r="B387" s="4" t="s">
        <v>4240</v>
      </c>
      <c r="C387" s="4" t="s">
        <v>2872</v>
      </c>
      <c r="D387" s="7" t="s">
        <v>2871</v>
      </c>
      <c r="E387" s="4" t="s">
        <v>4863</v>
      </c>
      <c r="F387" s="4" t="s">
        <v>4190</v>
      </c>
      <c r="G387" s="4" t="s">
        <v>4191</v>
      </c>
      <c r="H387" s="4" t="s">
        <v>4192</v>
      </c>
      <c r="I387" s="4" t="s">
        <v>4193</v>
      </c>
      <c r="J387" s="7">
        <v>15</v>
      </c>
      <c r="K387" s="4" t="s">
        <v>4194</v>
      </c>
      <c r="L387" s="4" t="s">
        <v>4194</v>
      </c>
      <c r="M387" s="4" t="s">
        <v>4194</v>
      </c>
      <c r="N387" s="4" t="s">
        <v>4195</v>
      </c>
    </row>
    <row r="388" spans="1:14">
      <c r="A388" s="4" t="s">
        <v>4706</v>
      </c>
      <c r="B388" s="4" t="s">
        <v>4707</v>
      </c>
      <c r="C388" s="4" t="s">
        <v>1160</v>
      </c>
      <c r="D388" s="7" t="s">
        <v>1159</v>
      </c>
      <c r="E388" s="4" t="s">
        <v>4864</v>
      </c>
      <c r="F388" s="4" t="s">
        <v>4190</v>
      </c>
      <c r="G388" s="4" t="s">
        <v>4191</v>
      </c>
      <c r="H388" s="4" t="s">
        <v>4192</v>
      </c>
      <c r="I388" s="4" t="s">
        <v>4193</v>
      </c>
      <c r="J388" s="7">
        <v>5</v>
      </c>
      <c r="K388" s="4" t="s">
        <v>4194</v>
      </c>
      <c r="L388" s="4" t="s">
        <v>4194</v>
      </c>
      <c r="M388" s="4" t="s">
        <v>4194</v>
      </c>
      <c r="N388" s="4" t="s">
        <v>4195</v>
      </c>
    </row>
    <row r="389" spans="1:14">
      <c r="A389" s="4" t="s">
        <v>4271</v>
      </c>
      <c r="B389" s="4" t="s">
        <v>4272</v>
      </c>
      <c r="C389" s="4" t="s">
        <v>3346</v>
      </c>
      <c r="D389" s="7" t="s">
        <v>3345</v>
      </c>
      <c r="E389" s="4" t="s">
        <v>4865</v>
      </c>
      <c r="F389" s="4" t="s">
        <v>4190</v>
      </c>
      <c r="G389" s="4" t="s">
        <v>4191</v>
      </c>
      <c r="H389" s="4" t="s">
        <v>4192</v>
      </c>
      <c r="I389" s="4" t="s">
        <v>4193</v>
      </c>
      <c r="J389" s="7">
        <v>5</v>
      </c>
      <c r="K389" s="4" t="s">
        <v>4194</v>
      </c>
      <c r="L389" s="4" t="s">
        <v>4194</v>
      </c>
      <c r="M389" s="4" t="s">
        <v>4194</v>
      </c>
      <c r="N389" s="4" t="s">
        <v>4195</v>
      </c>
    </row>
    <row r="390" spans="1:14">
      <c r="A390" s="4" t="s">
        <v>4866</v>
      </c>
      <c r="B390" s="4" t="s">
        <v>4867</v>
      </c>
      <c r="C390" s="4" t="s">
        <v>180</v>
      </c>
      <c r="D390" s="7" t="s">
        <v>179</v>
      </c>
      <c r="E390" s="4" t="s">
        <v>4868</v>
      </c>
      <c r="F390" s="4" t="s">
        <v>4190</v>
      </c>
      <c r="G390" s="4" t="s">
        <v>4191</v>
      </c>
      <c r="H390" s="4" t="s">
        <v>4192</v>
      </c>
      <c r="I390" s="4" t="s">
        <v>4193</v>
      </c>
      <c r="J390" s="7">
        <v>15</v>
      </c>
      <c r="K390" s="4" t="s">
        <v>4194</v>
      </c>
      <c r="L390" s="4" t="s">
        <v>4194</v>
      </c>
      <c r="M390" s="4" t="s">
        <v>4194</v>
      </c>
      <c r="N390" s="4" t="s">
        <v>4195</v>
      </c>
    </row>
    <row r="391" spans="1:14">
      <c r="A391" s="4" t="s">
        <v>4243</v>
      </c>
      <c r="B391" s="4" t="s">
        <v>4244</v>
      </c>
      <c r="C391" s="4" t="s">
        <v>4109</v>
      </c>
      <c r="D391" s="7" t="s">
        <v>4108</v>
      </c>
      <c r="E391" s="4" t="s">
        <v>4869</v>
      </c>
      <c r="F391" s="4" t="s">
        <v>4190</v>
      </c>
      <c r="G391" s="4" t="s">
        <v>4191</v>
      </c>
      <c r="H391" s="4" t="s">
        <v>4192</v>
      </c>
      <c r="I391" s="4" t="s">
        <v>4193</v>
      </c>
      <c r="J391" s="7">
        <v>10</v>
      </c>
      <c r="K391" s="4" t="s">
        <v>4194</v>
      </c>
      <c r="L391" s="4" t="s">
        <v>4194</v>
      </c>
      <c r="M391" s="4" t="s">
        <v>4194</v>
      </c>
      <c r="N391" s="4" t="s">
        <v>4195</v>
      </c>
    </row>
    <row r="392" spans="1:14">
      <c r="A392" s="4" t="s">
        <v>4693</v>
      </c>
      <c r="B392" s="4" t="s">
        <v>4694</v>
      </c>
      <c r="C392" s="4" t="s">
        <v>556</v>
      </c>
      <c r="D392" s="7" t="s">
        <v>555</v>
      </c>
      <c r="E392" s="4" t="s">
        <v>4870</v>
      </c>
      <c r="F392" s="4" t="s">
        <v>4190</v>
      </c>
      <c r="G392" s="4" t="s">
        <v>4191</v>
      </c>
      <c r="H392" s="4" t="s">
        <v>4192</v>
      </c>
      <c r="I392" s="4" t="s">
        <v>4193</v>
      </c>
      <c r="J392" s="7">
        <v>15</v>
      </c>
      <c r="K392" s="4" t="s">
        <v>4194</v>
      </c>
      <c r="L392" s="4" t="s">
        <v>4194</v>
      </c>
      <c r="M392" s="4" t="s">
        <v>4194</v>
      </c>
      <c r="N392" s="4" t="s">
        <v>4195</v>
      </c>
    </row>
    <row r="393" spans="1:14">
      <c r="A393" s="4" t="s">
        <v>4542</v>
      </c>
      <c r="B393" s="4" t="s">
        <v>4543</v>
      </c>
      <c r="C393" s="4" t="s">
        <v>2121</v>
      </c>
      <c r="D393" s="7" t="s">
        <v>2120</v>
      </c>
      <c r="E393" s="4" t="s">
        <v>4871</v>
      </c>
      <c r="F393" s="4" t="s">
        <v>4190</v>
      </c>
      <c r="G393" s="4" t="s">
        <v>4191</v>
      </c>
      <c r="H393" s="4" t="s">
        <v>4192</v>
      </c>
      <c r="I393" s="4" t="s">
        <v>4193</v>
      </c>
      <c r="J393" s="7">
        <v>5</v>
      </c>
      <c r="K393" s="4" t="s">
        <v>4194</v>
      </c>
      <c r="L393" s="4" t="s">
        <v>4194</v>
      </c>
      <c r="M393" s="4" t="s">
        <v>4194</v>
      </c>
      <c r="N393" s="4" t="s">
        <v>4195</v>
      </c>
    </row>
    <row r="394" spans="1:14">
      <c r="A394" s="4" t="s">
        <v>4492</v>
      </c>
      <c r="B394" s="4" t="s">
        <v>4493</v>
      </c>
      <c r="C394" s="4" t="s">
        <v>3636</v>
      </c>
      <c r="D394" s="7" t="s">
        <v>3635</v>
      </c>
      <c r="E394" s="4" t="s">
        <v>4872</v>
      </c>
      <c r="F394" s="4" t="s">
        <v>4190</v>
      </c>
      <c r="G394" s="4" t="s">
        <v>4191</v>
      </c>
      <c r="H394" s="4" t="s">
        <v>4192</v>
      </c>
      <c r="I394" s="4" t="s">
        <v>4193</v>
      </c>
      <c r="J394" s="7">
        <v>15</v>
      </c>
      <c r="K394" s="4" t="s">
        <v>4194</v>
      </c>
      <c r="L394" s="4" t="s">
        <v>4194</v>
      </c>
      <c r="M394" s="4" t="s">
        <v>4194</v>
      </c>
      <c r="N394" s="4" t="s">
        <v>4195</v>
      </c>
    </row>
    <row r="395" spans="1:14">
      <c r="A395" s="4" t="s">
        <v>4629</v>
      </c>
      <c r="B395" s="4" t="s">
        <v>4630</v>
      </c>
      <c r="C395" s="4" t="s">
        <v>1487</v>
      </c>
      <c r="D395" s="7" t="s">
        <v>1486</v>
      </c>
      <c r="E395" s="4" t="s">
        <v>4873</v>
      </c>
      <c r="F395" s="4" t="s">
        <v>4190</v>
      </c>
      <c r="G395" s="4" t="s">
        <v>4191</v>
      </c>
      <c r="H395" s="4" t="s">
        <v>4192</v>
      </c>
      <c r="I395" s="4" t="s">
        <v>4193</v>
      </c>
      <c r="J395" s="7">
        <v>15</v>
      </c>
      <c r="K395" s="4" t="s">
        <v>4194</v>
      </c>
      <c r="L395" s="4" t="s">
        <v>4194</v>
      </c>
      <c r="M395" s="4" t="s">
        <v>4194</v>
      </c>
      <c r="N395" s="4" t="s">
        <v>4195</v>
      </c>
    </row>
    <row r="396" spans="1:14">
      <c r="A396" s="4" t="s">
        <v>4494</v>
      </c>
      <c r="B396" s="4" t="s">
        <v>4495</v>
      </c>
      <c r="C396" s="4" t="s">
        <v>3245</v>
      </c>
      <c r="D396" s="7" t="s">
        <v>3243</v>
      </c>
      <c r="E396" s="4" t="s">
        <v>4874</v>
      </c>
      <c r="F396" s="4" t="s">
        <v>4190</v>
      </c>
      <c r="G396" s="4" t="s">
        <v>4191</v>
      </c>
      <c r="H396" s="4" t="s">
        <v>4192</v>
      </c>
      <c r="I396" s="4" t="s">
        <v>4193</v>
      </c>
      <c r="J396" s="7">
        <v>15</v>
      </c>
      <c r="K396" s="4" t="s">
        <v>4194</v>
      </c>
      <c r="L396" s="4" t="s">
        <v>4194</v>
      </c>
      <c r="M396" s="4" t="s">
        <v>4194</v>
      </c>
      <c r="N396" s="4" t="s">
        <v>4195</v>
      </c>
    </row>
    <row r="397" spans="1:14">
      <c r="A397" s="4" t="s">
        <v>4442</v>
      </c>
      <c r="B397" s="4" t="s">
        <v>4443</v>
      </c>
      <c r="C397" s="4" t="s">
        <v>3220</v>
      </c>
      <c r="D397" s="7" t="s">
        <v>3219</v>
      </c>
      <c r="E397" s="4" t="s">
        <v>4875</v>
      </c>
      <c r="F397" s="4" t="s">
        <v>4190</v>
      </c>
      <c r="G397" s="4" t="s">
        <v>4191</v>
      </c>
      <c r="H397" s="4" t="s">
        <v>4192</v>
      </c>
      <c r="I397" s="4" t="s">
        <v>4193</v>
      </c>
      <c r="J397" s="7">
        <v>5</v>
      </c>
      <c r="K397" s="4" t="s">
        <v>4194</v>
      </c>
      <c r="L397" s="4" t="s">
        <v>4194</v>
      </c>
      <c r="M397" s="4" t="s">
        <v>4194</v>
      </c>
      <c r="N397" s="4" t="s">
        <v>4195</v>
      </c>
    </row>
    <row r="398" spans="1:14">
      <c r="A398" s="4" t="s">
        <v>4231</v>
      </c>
      <c r="B398" s="4" t="s">
        <v>4232</v>
      </c>
      <c r="C398" s="4" t="s">
        <v>444</v>
      </c>
      <c r="D398" s="7" t="s">
        <v>443</v>
      </c>
      <c r="E398" s="4" t="s">
        <v>4876</v>
      </c>
      <c r="F398" s="4" t="s">
        <v>4190</v>
      </c>
      <c r="G398" s="4" t="s">
        <v>4191</v>
      </c>
      <c r="H398" s="4" t="s">
        <v>4192</v>
      </c>
      <c r="I398" s="4" t="s">
        <v>4193</v>
      </c>
      <c r="J398" s="7">
        <v>5</v>
      </c>
      <c r="K398" s="4" t="s">
        <v>4194</v>
      </c>
      <c r="L398" s="4" t="s">
        <v>4194</v>
      </c>
      <c r="M398" s="4" t="s">
        <v>4194</v>
      </c>
      <c r="N398" s="4" t="s">
        <v>4195</v>
      </c>
    </row>
    <row r="399" spans="1:14">
      <c r="A399" s="4" t="s">
        <v>4554</v>
      </c>
      <c r="B399" s="4" t="s">
        <v>4555</v>
      </c>
      <c r="C399" s="4" t="s">
        <v>2944</v>
      </c>
      <c r="D399" s="7" t="s">
        <v>2943</v>
      </c>
      <c r="E399" s="4" t="s">
        <v>4877</v>
      </c>
      <c r="F399" s="4" t="s">
        <v>4190</v>
      </c>
      <c r="G399" s="4" t="s">
        <v>4191</v>
      </c>
      <c r="H399" s="4" t="s">
        <v>4192</v>
      </c>
      <c r="I399" s="4" t="s">
        <v>4193</v>
      </c>
      <c r="J399" s="7">
        <v>15</v>
      </c>
      <c r="K399" s="4" t="s">
        <v>4194</v>
      </c>
      <c r="L399" s="4" t="s">
        <v>4194</v>
      </c>
      <c r="M399" s="4" t="s">
        <v>4194</v>
      </c>
      <c r="N399" s="4" t="s">
        <v>4195</v>
      </c>
    </row>
    <row r="400" spans="1:14">
      <c r="A400" s="4" t="s">
        <v>4211</v>
      </c>
      <c r="B400" s="4" t="s">
        <v>4212</v>
      </c>
      <c r="C400" s="4" t="s">
        <v>1845</v>
      </c>
      <c r="D400" s="7" t="s">
        <v>1844</v>
      </c>
      <c r="E400" s="4" t="s">
        <v>4878</v>
      </c>
      <c r="F400" s="4" t="s">
        <v>4190</v>
      </c>
      <c r="G400" s="4" t="s">
        <v>4191</v>
      </c>
      <c r="H400" s="4" t="s">
        <v>4192</v>
      </c>
      <c r="I400" s="4" t="s">
        <v>4193</v>
      </c>
      <c r="J400" s="7">
        <v>5</v>
      </c>
      <c r="K400" s="4" t="s">
        <v>4194</v>
      </c>
      <c r="L400" s="4" t="s">
        <v>4194</v>
      </c>
      <c r="M400" s="4" t="s">
        <v>4194</v>
      </c>
      <c r="N400" s="4" t="s">
        <v>4195</v>
      </c>
    </row>
    <row r="401" spans="1:14">
      <c r="A401" s="4" t="s">
        <v>4231</v>
      </c>
      <c r="B401" s="4" t="s">
        <v>4232</v>
      </c>
      <c r="C401" s="4" t="s">
        <v>536</v>
      </c>
      <c r="D401" s="7" t="s">
        <v>535</v>
      </c>
      <c r="E401" s="4" t="s">
        <v>4879</v>
      </c>
      <c r="F401" s="4" t="s">
        <v>4190</v>
      </c>
      <c r="G401" s="4" t="s">
        <v>4191</v>
      </c>
      <c r="H401" s="4" t="s">
        <v>4192</v>
      </c>
      <c r="I401" s="4" t="s">
        <v>4193</v>
      </c>
      <c r="J401" s="7">
        <v>15</v>
      </c>
      <c r="K401" s="4" t="s">
        <v>4194</v>
      </c>
      <c r="L401" s="4" t="s">
        <v>4194</v>
      </c>
      <c r="M401" s="4" t="s">
        <v>4194</v>
      </c>
      <c r="N401" s="4" t="s">
        <v>4195</v>
      </c>
    </row>
    <row r="402" spans="1:14">
      <c r="A402" s="4" t="s">
        <v>4219</v>
      </c>
      <c r="B402" s="4" t="s">
        <v>4220</v>
      </c>
      <c r="C402" s="4" t="s">
        <v>609</v>
      </c>
      <c r="D402" s="7" t="s">
        <v>608</v>
      </c>
      <c r="E402" s="4" t="s">
        <v>4880</v>
      </c>
      <c r="F402" s="4" t="s">
        <v>4190</v>
      </c>
      <c r="G402" s="4" t="s">
        <v>4191</v>
      </c>
      <c r="H402" s="4" t="s">
        <v>4192</v>
      </c>
      <c r="I402" s="4" t="s">
        <v>4193</v>
      </c>
      <c r="J402" s="7">
        <v>15</v>
      </c>
      <c r="K402" s="4" t="s">
        <v>4194</v>
      </c>
      <c r="L402" s="4" t="s">
        <v>4194</v>
      </c>
      <c r="M402" s="4" t="s">
        <v>4194</v>
      </c>
      <c r="N402" s="4" t="s">
        <v>4195</v>
      </c>
    </row>
    <row r="403" spans="1:14">
      <c r="A403" s="4" t="s">
        <v>4185</v>
      </c>
      <c r="B403" s="4" t="s">
        <v>4186</v>
      </c>
      <c r="C403" s="4" t="s">
        <v>3874</v>
      </c>
      <c r="D403" s="7" t="s">
        <v>3873</v>
      </c>
      <c r="E403" s="4" t="s">
        <v>4881</v>
      </c>
      <c r="F403" s="4" t="s">
        <v>4190</v>
      </c>
      <c r="G403" s="4" t="s">
        <v>4191</v>
      </c>
      <c r="H403" s="4" t="s">
        <v>4192</v>
      </c>
      <c r="I403" s="4" t="s">
        <v>4193</v>
      </c>
      <c r="J403" s="7">
        <v>5</v>
      </c>
      <c r="K403" s="4" t="s">
        <v>4194</v>
      </c>
      <c r="L403" s="4" t="s">
        <v>4194</v>
      </c>
      <c r="M403" s="4" t="s">
        <v>4194</v>
      </c>
      <c r="N403" s="4" t="s">
        <v>4195</v>
      </c>
    </row>
    <row r="404" spans="1:14">
      <c r="A404" s="4" t="s">
        <v>4231</v>
      </c>
      <c r="B404" s="4" t="s">
        <v>4232</v>
      </c>
      <c r="C404" s="4" t="s">
        <v>527</v>
      </c>
      <c r="D404" s="7" t="s">
        <v>526</v>
      </c>
      <c r="E404" s="4" t="s">
        <v>4882</v>
      </c>
      <c r="F404" s="4" t="s">
        <v>4190</v>
      </c>
      <c r="G404" s="4" t="s">
        <v>4191</v>
      </c>
      <c r="H404" s="4" t="s">
        <v>4192</v>
      </c>
      <c r="I404" s="4" t="s">
        <v>4193</v>
      </c>
      <c r="J404" s="7">
        <v>5</v>
      </c>
      <c r="K404" s="4" t="s">
        <v>4194</v>
      </c>
      <c r="L404" s="4" t="s">
        <v>4194</v>
      </c>
      <c r="M404" s="4" t="s">
        <v>4194</v>
      </c>
      <c r="N404" s="4" t="s">
        <v>4195</v>
      </c>
    </row>
    <row r="405" spans="1:14">
      <c r="A405" s="4" t="s">
        <v>4243</v>
      </c>
      <c r="B405" s="4" t="s">
        <v>4244</v>
      </c>
      <c r="C405" s="4" t="s">
        <v>4103</v>
      </c>
      <c r="D405" s="7" t="s">
        <v>4102</v>
      </c>
      <c r="E405" s="4" t="s">
        <v>4883</v>
      </c>
      <c r="F405" s="4" t="s">
        <v>4190</v>
      </c>
      <c r="G405" s="4" t="s">
        <v>4191</v>
      </c>
      <c r="H405" s="4" t="s">
        <v>4192</v>
      </c>
      <c r="I405" s="4" t="s">
        <v>4193</v>
      </c>
      <c r="J405" s="7">
        <v>10</v>
      </c>
      <c r="K405" s="4" t="s">
        <v>4194</v>
      </c>
      <c r="L405" s="4" t="s">
        <v>4194</v>
      </c>
      <c r="M405" s="4" t="s">
        <v>4194</v>
      </c>
      <c r="N405" s="4" t="s">
        <v>4195</v>
      </c>
    </row>
    <row r="406" spans="1:14">
      <c r="A406" s="4" t="s">
        <v>4251</v>
      </c>
      <c r="B406" s="4" t="s">
        <v>4252</v>
      </c>
      <c r="C406" s="4" t="s">
        <v>1028</v>
      </c>
      <c r="D406" s="7" t="s">
        <v>1026</v>
      </c>
      <c r="E406" s="4" t="s">
        <v>4884</v>
      </c>
      <c r="F406" s="4" t="s">
        <v>4190</v>
      </c>
      <c r="G406" s="4" t="s">
        <v>4191</v>
      </c>
      <c r="H406" s="4" t="s">
        <v>4192</v>
      </c>
      <c r="I406" s="4" t="s">
        <v>4193</v>
      </c>
      <c r="J406" s="7">
        <v>15</v>
      </c>
      <c r="K406" s="4" t="s">
        <v>4194</v>
      </c>
      <c r="L406" s="4" t="s">
        <v>4194</v>
      </c>
      <c r="M406" s="4" t="s">
        <v>4194</v>
      </c>
      <c r="N406" s="4" t="s">
        <v>4195</v>
      </c>
    </row>
    <row r="407" spans="1:14">
      <c r="A407" s="4" t="s">
        <v>4185</v>
      </c>
      <c r="B407" s="4" t="s">
        <v>4186</v>
      </c>
      <c r="C407" s="4" t="s">
        <v>3890</v>
      </c>
      <c r="D407" s="7" t="s">
        <v>3889</v>
      </c>
      <c r="E407" s="4" t="s">
        <v>4885</v>
      </c>
      <c r="F407" s="4" t="s">
        <v>4190</v>
      </c>
      <c r="G407" s="4" t="s">
        <v>4191</v>
      </c>
      <c r="H407" s="4" t="s">
        <v>4192</v>
      </c>
      <c r="I407" s="4" t="s">
        <v>4193</v>
      </c>
      <c r="J407" s="7">
        <v>15</v>
      </c>
      <c r="K407" s="4" t="s">
        <v>4194</v>
      </c>
      <c r="L407" s="4" t="s">
        <v>4194</v>
      </c>
      <c r="M407" s="4" t="s">
        <v>4194</v>
      </c>
      <c r="N407" s="4" t="s">
        <v>4195</v>
      </c>
    </row>
    <row r="408" spans="1:14">
      <c r="A408" s="4" t="s">
        <v>4335</v>
      </c>
      <c r="B408" s="4" t="s">
        <v>4336</v>
      </c>
      <c r="C408" s="4" t="s">
        <v>1288</v>
      </c>
      <c r="D408" s="7" t="s">
        <v>1287</v>
      </c>
      <c r="E408" s="4" t="s">
        <v>4886</v>
      </c>
      <c r="F408" s="4" t="s">
        <v>4190</v>
      </c>
      <c r="G408" s="4" t="s">
        <v>4191</v>
      </c>
      <c r="H408" s="4" t="s">
        <v>4192</v>
      </c>
      <c r="I408" s="4" t="s">
        <v>4193</v>
      </c>
      <c r="J408" s="7">
        <v>15</v>
      </c>
      <c r="K408" s="4" t="s">
        <v>4194</v>
      </c>
      <c r="L408" s="4" t="s">
        <v>4194</v>
      </c>
      <c r="M408" s="4" t="s">
        <v>4194</v>
      </c>
      <c r="N408" s="4" t="s">
        <v>4195</v>
      </c>
    </row>
    <row r="409" spans="1:14">
      <c r="A409" s="4" t="s">
        <v>4887</v>
      </c>
      <c r="B409" s="4" t="s">
        <v>4888</v>
      </c>
      <c r="C409" s="4" t="s">
        <v>2728</v>
      </c>
      <c r="D409" s="7" t="s">
        <v>2725</v>
      </c>
      <c r="E409" s="4" t="s">
        <v>2727</v>
      </c>
      <c r="F409" s="4" t="s">
        <v>4190</v>
      </c>
      <c r="G409" s="4" t="s">
        <v>4191</v>
      </c>
      <c r="H409" s="4" t="s">
        <v>4192</v>
      </c>
      <c r="I409" s="4" t="s">
        <v>4193</v>
      </c>
      <c r="J409" s="7">
        <v>15</v>
      </c>
      <c r="K409" s="4" t="s">
        <v>4194</v>
      </c>
      <c r="L409" s="4" t="s">
        <v>4194</v>
      </c>
      <c r="M409" s="4" t="s">
        <v>4194</v>
      </c>
      <c r="N409" s="4" t="s">
        <v>4195</v>
      </c>
    </row>
    <row r="410" spans="1:14">
      <c r="A410" s="4" t="s">
        <v>4410</v>
      </c>
      <c r="B410" s="4" t="s">
        <v>4411</v>
      </c>
      <c r="C410" s="4" t="s">
        <v>3722</v>
      </c>
      <c r="D410" s="7" t="s">
        <v>3721</v>
      </c>
      <c r="E410" s="4" t="s">
        <v>4889</v>
      </c>
      <c r="F410" s="4" t="s">
        <v>4190</v>
      </c>
      <c r="G410" s="4" t="s">
        <v>4191</v>
      </c>
      <c r="H410" s="4" t="s">
        <v>4192</v>
      </c>
      <c r="I410" s="4" t="s">
        <v>4193</v>
      </c>
      <c r="J410" s="7">
        <v>15</v>
      </c>
      <c r="K410" s="4" t="s">
        <v>4194</v>
      </c>
      <c r="L410" s="4" t="s">
        <v>4194</v>
      </c>
      <c r="M410" s="4" t="s">
        <v>4194</v>
      </c>
      <c r="N410" s="4" t="s">
        <v>4195</v>
      </c>
    </row>
    <row r="411" spans="1:14">
      <c r="A411" s="4" t="s">
        <v>4262</v>
      </c>
      <c r="B411" s="4" t="s">
        <v>4263</v>
      </c>
      <c r="C411" s="4" t="s">
        <v>301</v>
      </c>
      <c r="D411" s="7" t="s">
        <v>300</v>
      </c>
      <c r="E411" s="4" t="s">
        <v>4890</v>
      </c>
      <c r="F411" s="4" t="s">
        <v>4190</v>
      </c>
      <c r="G411" s="4" t="s">
        <v>4191</v>
      </c>
      <c r="H411" s="4" t="s">
        <v>4192</v>
      </c>
      <c r="I411" s="4" t="s">
        <v>4193</v>
      </c>
      <c r="J411" s="7">
        <v>15</v>
      </c>
      <c r="K411" s="4" t="s">
        <v>4194</v>
      </c>
      <c r="L411" s="4" t="s">
        <v>4194</v>
      </c>
      <c r="M411" s="4" t="s">
        <v>4194</v>
      </c>
      <c r="N411" s="4" t="s">
        <v>4195</v>
      </c>
    </row>
    <row r="412" spans="1:14">
      <c r="A412" s="4" t="s">
        <v>4251</v>
      </c>
      <c r="B412" s="4" t="s">
        <v>4252</v>
      </c>
      <c r="C412" s="4" t="s">
        <v>1093</v>
      </c>
      <c r="D412" s="7" t="s">
        <v>1092</v>
      </c>
      <c r="E412" s="4" t="s">
        <v>4891</v>
      </c>
      <c r="F412" s="4" t="s">
        <v>4190</v>
      </c>
      <c r="G412" s="4" t="s">
        <v>4191</v>
      </c>
      <c r="H412" s="4" t="s">
        <v>4192</v>
      </c>
      <c r="I412" s="4" t="s">
        <v>4193</v>
      </c>
      <c r="J412" s="7">
        <v>10</v>
      </c>
      <c r="K412" s="4" t="s">
        <v>4194</v>
      </c>
      <c r="L412" s="4" t="s">
        <v>4194</v>
      </c>
      <c r="M412" s="4" t="s">
        <v>4194</v>
      </c>
      <c r="N412" s="4" t="s">
        <v>4195</v>
      </c>
    </row>
    <row r="413" spans="1:14">
      <c r="A413" s="4" t="s">
        <v>4239</v>
      </c>
      <c r="B413" s="4" t="s">
        <v>4240</v>
      </c>
      <c r="C413" s="4" t="s">
        <v>2878</v>
      </c>
      <c r="D413" s="7" t="s">
        <v>2877</v>
      </c>
      <c r="E413" s="4" t="s">
        <v>4892</v>
      </c>
      <c r="F413" s="4" t="s">
        <v>4190</v>
      </c>
      <c r="G413" s="4" t="s">
        <v>4191</v>
      </c>
      <c r="H413" s="4" t="s">
        <v>4192</v>
      </c>
      <c r="I413" s="4" t="s">
        <v>4193</v>
      </c>
      <c r="J413" s="7">
        <v>15</v>
      </c>
      <c r="K413" s="4" t="s">
        <v>4194</v>
      </c>
      <c r="L413" s="4" t="s">
        <v>4194</v>
      </c>
      <c r="M413" s="4" t="s">
        <v>4194</v>
      </c>
      <c r="N413" s="4" t="s">
        <v>4195</v>
      </c>
    </row>
    <row r="414" spans="1:14">
      <c r="A414" s="4" t="s">
        <v>4367</v>
      </c>
      <c r="B414" s="4" t="s">
        <v>4368</v>
      </c>
      <c r="C414" s="4" t="s">
        <v>2993</v>
      </c>
      <c r="D414" s="7" t="s">
        <v>2992</v>
      </c>
      <c r="E414" s="4" t="s">
        <v>4893</v>
      </c>
      <c r="F414" s="4" t="s">
        <v>4190</v>
      </c>
      <c r="G414" s="4" t="s">
        <v>4191</v>
      </c>
      <c r="H414" s="4" t="s">
        <v>4192</v>
      </c>
      <c r="I414" s="4" t="s">
        <v>4193</v>
      </c>
      <c r="J414" s="7">
        <v>5</v>
      </c>
      <c r="K414" s="4" t="s">
        <v>4194</v>
      </c>
      <c r="L414" s="4" t="s">
        <v>4194</v>
      </c>
      <c r="M414" s="4" t="s">
        <v>4194</v>
      </c>
      <c r="N414" s="4" t="s">
        <v>4195</v>
      </c>
    </row>
    <row r="415" spans="1:14">
      <c r="A415" s="4" t="s">
        <v>4587</v>
      </c>
      <c r="B415" s="4" t="s">
        <v>4588</v>
      </c>
      <c r="C415" s="4" t="s">
        <v>2986</v>
      </c>
      <c r="D415" s="7" t="s">
        <v>2984</v>
      </c>
      <c r="E415" s="4" t="s">
        <v>4894</v>
      </c>
      <c r="F415" s="4" t="s">
        <v>4190</v>
      </c>
      <c r="G415" s="4" t="s">
        <v>4191</v>
      </c>
      <c r="H415" s="4" t="s">
        <v>4192</v>
      </c>
      <c r="I415" s="4" t="s">
        <v>4193</v>
      </c>
      <c r="J415" s="7">
        <v>5</v>
      </c>
      <c r="K415" s="4" t="s">
        <v>4194</v>
      </c>
      <c r="L415" s="4" t="s">
        <v>4194</v>
      </c>
      <c r="M415" s="4" t="s">
        <v>4194</v>
      </c>
      <c r="N415" s="4" t="s">
        <v>4195</v>
      </c>
    </row>
    <row r="416" spans="1:14">
      <c r="A416" s="4" t="s">
        <v>4271</v>
      </c>
      <c r="B416" s="4" t="s">
        <v>4272</v>
      </c>
      <c r="C416" s="4" t="s">
        <v>3382</v>
      </c>
      <c r="D416" s="7" t="s">
        <v>3381</v>
      </c>
      <c r="E416" s="4" t="s">
        <v>4895</v>
      </c>
      <c r="F416" s="4" t="s">
        <v>4190</v>
      </c>
      <c r="G416" s="4" t="s">
        <v>4191</v>
      </c>
      <c r="H416" s="4" t="s">
        <v>4192</v>
      </c>
      <c r="I416" s="4" t="s">
        <v>4193</v>
      </c>
      <c r="J416" s="7">
        <v>15</v>
      </c>
      <c r="K416" s="4" t="s">
        <v>4194</v>
      </c>
      <c r="L416" s="4" t="s">
        <v>4194</v>
      </c>
      <c r="M416" s="4" t="s">
        <v>4194</v>
      </c>
      <c r="N416" s="4" t="s">
        <v>4195</v>
      </c>
    </row>
    <row r="417" spans="1:14">
      <c r="A417" s="4" t="s">
        <v>4629</v>
      </c>
      <c r="B417" s="4" t="s">
        <v>4630</v>
      </c>
      <c r="C417" s="4" t="s">
        <v>1491</v>
      </c>
      <c r="D417" s="7" t="s">
        <v>1490</v>
      </c>
      <c r="E417" s="4" t="s">
        <v>4896</v>
      </c>
      <c r="F417" s="4" t="s">
        <v>4190</v>
      </c>
      <c r="G417" s="4" t="s">
        <v>4191</v>
      </c>
      <c r="H417" s="4" t="s">
        <v>4192</v>
      </c>
      <c r="I417" s="4" t="s">
        <v>4193</v>
      </c>
      <c r="J417" s="7">
        <v>15</v>
      </c>
      <c r="K417" s="4" t="s">
        <v>4194</v>
      </c>
      <c r="L417" s="4" t="s">
        <v>4194</v>
      </c>
      <c r="M417" s="4" t="s">
        <v>4194</v>
      </c>
      <c r="N417" s="4" t="s">
        <v>4195</v>
      </c>
    </row>
    <row r="418" spans="1:14">
      <c r="A418" s="4" t="s">
        <v>4211</v>
      </c>
      <c r="B418" s="4" t="s">
        <v>4212</v>
      </c>
      <c r="C418" s="4" t="s">
        <v>1881</v>
      </c>
      <c r="D418" s="7" t="s">
        <v>1880</v>
      </c>
      <c r="E418" s="4" t="s">
        <v>4897</v>
      </c>
      <c r="F418" s="4" t="s">
        <v>4190</v>
      </c>
      <c r="G418" s="4" t="s">
        <v>4191</v>
      </c>
      <c r="H418" s="4" t="s">
        <v>4192</v>
      </c>
      <c r="I418" s="4" t="s">
        <v>4193</v>
      </c>
      <c r="J418" s="7">
        <v>0</v>
      </c>
      <c r="K418" s="4" t="s">
        <v>4194</v>
      </c>
      <c r="L418" s="4" t="s">
        <v>4194</v>
      </c>
      <c r="M418" s="4" t="s">
        <v>4194</v>
      </c>
      <c r="N418" s="4" t="s">
        <v>4195</v>
      </c>
    </row>
    <row r="419" spans="1:14">
      <c r="A419" s="4" t="s">
        <v>4211</v>
      </c>
      <c r="B419" s="4" t="s">
        <v>4212</v>
      </c>
      <c r="C419" s="4" t="s">
        <v>4898</v>
      </c>
      <c r="D419" s="7" t="s">
        <v>1886</v>
      </c>
      <c r="E419" s="4" t="s">
        <v>4899</v>
      </c>
      <c r="F419" s="4" t="s">
        <v>4190</v>
      </c>
      <c r="G419" s="4" t="s">
        <v>4191</v>
      </c>
      <c r="H419" s="4" t="s">
        <v>4192</v>
      </c>
      <c r="I419" s="4" t="s">
        <v>4193</v>
      </c>
      <c r="J419" s="7">
        <v>5</v>
      </c>
      <c r="K419" s="4" t="s">
        <v>4194</v>
      </c>
      <c r="L419" s="4" t="s">
        <v>4194</v>
      </c>
      <c r="M419" s="4" t="s">
        <v>4194</v>
      </c>
      <c r="N419" s="4" t="s">
        <v>4195</v>
      </c>
    </row>
    <row r="420" spans="1:14">
      <c r="A420" s="4" t="s">
        <v>4723</v>
      </c>
      <c r="B420" s="4" t="s">
        <v>4724</v>
      </c>
      <c r="C420" s="4" t="s">
        <v>998</v>
      </c>
      <c r="D420" s="7" t="s">
        <v>996</v>
      </c>
      <c r="E420" s="4" t="s">
        <v>4900</v>
      </c>
      <c r="F420" s="4" t="s">
        <v>4190</v>
      </c>
      <c r="G420" s="4" t="s">
        <v>4191</v>
      </c>
      <c r="H420" s="4" t="s">
        <v>4192</v>
      </c>
      <c r="I420" s="4" t="s">
        <v>4193</v>
      </c>
      <c r="J420" s="7">
        <v>5</v>
      </c>
      <c r="K420" s="4" t="s">
        <v>4194</v>
      </c>
      <c r="L420" s="4" t="s">
        <v>4194</v>
      </c>
      <c r="M420" s="4" t="s">
        <v>4194</v>
      </c>
      <c r="N420" s="4" t="s">
        <v>4195</v>
      </c>
    </row>
    <row r="421" spans="1:14">
      <c r="A421" s="4" t="s">
        <v>4211</v>
      </c>
      <c r="B421" s="4" t="s">
        <v>4212</v>
      </c>
      <c r="C421" s="4" t="s">
        <v>1893</v>
      </c>
      <c r="D421" s="7" t="s">
        <v>1892</v>
      </c>
      <c r="E421" s="4" t="s">
        <v>4901</v>
      </c>
      <c r="F421" s="4" t="s">
        <v>4190</v>
      </c>
      <c r="G421" s="4" t="s">
        <v>4191</v>
      </c>
      <c r="H421" s="4" t="s">
        <v>4192</v>
      </c>
      <c r="I421" s="4" t="s">
        <v>4193</v>
      </c>
      <c r="J421" s="7">
        <v>5</v>
      </c>
      <c r="K421" s="4" t="s">
        <v>4194</v>
      </c>
      <c r="L421" s="4" t="s">
        <v>4194</v>
      </c>
      <c r="M421" s="4" t="s">
        <v>4194</v>
      </c>
      <c r="N421" s="4" t="s">
        <v>4195</v>
      </c>
    </row>
    <row r="422" spans="1:14">
      <c r="A422" s="4" t="s">
        <v>4410</v>
      </c>
      <c r="B422" s="4" t="s">
        <v>4411</v>
      </c>
      <c r="C422" s="4" t="s">
        <v>3656</v>
      </c>
      <c r="D422" s="7" t="s">
        <v>3654</v>
      </c>
      <c r="E422" s="4" t="s">
        <v>4902</v>
      </c>
      <c r="F422" s="4" t="s">
        <v>4190</v>
      </c>
      <c r="G422" s="4" t="s">
        <v>4191</v>
      </c>
      <c r="H422" s="4" t="s">
        <v>4192</v>
      </c>
      <c r="I422" s="4" t="s">
        <v>4193</v>
      </c>
      <c r="J422" s="7">
        <v>15</v>
      </c>
      <c r="K422" s="4" t="s">
        <v>4194</v>
      </c>
      <c r="L422" s="4" t="s">
        <v>4194</v>
      </c>
      <c r="M422" s="4" t="s">
        <v>4194</v>
      </c>
      <c r="N422" s="4" t="s">
        <v>4195</v>
      </c>
    </row>
    <row r="423" spans="1:14">
      <c r="A423" s="4" t="s">
        <v>4903</v>
      </c>
      <c r="B423" s="4" t="s">
        <v>4904</v>
      </c>
      <c r="C423" s="4" t="s">
        <v>4169</v>
      </c>
      <c r="D423" s="7" t="s">
        <v>4168</v>
      </c>
      <c r="E423" s="4" t="s">
        <v>4905</v>
      </c>
      <c r="F423" s="4" t="s">
        <v>4190</v>
      </c>
      <c r="G423" s="4" t="s">
        <v>4191</v>
      </c>
      <c r="H423" s="4" t="s">
        <v>4192</v>
      </c>
      <c r="I423" s="4" t="s">
        <v>4193</v>
      </c>
      <c r="J423" s="7">
        <v>15</v>
      </c>
      <c r="K423" s="4" t="s">
        <v>4194</v>
      </c>
      <c r="L423" s="4" t="s">
        <v>4194</v>
      </c>
      <c r="M423" s="4" t="s">
        <v>4194</v>
      </c>
      <c r="N423" s="4" t="s">
        <v>4195</v>
      </c>
    </row>
    <row r="424" spans="1:14">
      <c r="A424" s="4" t="s">
        <v>4504</v>
      </c>
      <c r="B424" s="4" t="s">
        <v>4505</v>
      </c>
      <c r="C424" s="4" t="s">
        <v>359</v>
      </c>
      <c r="D424" s="7" t="s">
        <v>358</v>
      </c>
      <c r="E424" s="4" t="s">
        <v>4906</v>
      </c>
      <c r="F424" s="4" t="s">
        <v>4190</v>
      </c>
      <c r="G424" s="4" t="s">
        <v>4191</v>
      </c>
      <c r="H424" s="4" t="s">
        <v>4192</v>
      </c>
      <c r="I424" s="4" t="s">
        <v>4193</v>
      </c>
      <c r="J424" s="7">
        <v>5</v>
      </c>
      <c r="K424" s="4" t="s">
        <v>4194</v>
      </c>
      <c r="L424" s="4" t="s">
        <v>4194</v>
      </c>
      <c r="M424" s="4" t="s">
        <v>4194</v>
      </c>
      <c r="N424" s="4" t="s">
        <v>4195</v>
      </c>
    </row>
    <row r="425" spans="1:14">
      <c r="A425" s="4" t="s">
        <v>4907</v>
      </c>
      <c r="B425" s="4" t="s">
        <v>4908</v>
      </c>
      <c r="C425" s="4" t="s">
        <v>1768</v>
      </c>
      <c r="D425" s="7" t="s">
        <v>1767</v>
      </c>
      <c r="E425" s="4" t="s">
        <v>4909</v>
      </c>
      <c r="F425" s="4" t="s">
        <v>4190</v>
      </c>
      <c r="G425" s="4" t="s">
        <v>4191</v>
      </c>
      <c r="H425" s="4" t="s">
        <v>4192</v>
      </c>
      <c r="I425" s="4" t="s">
        <v>4193</v>
      </c>
      <c r="J425" s="7">
        <v>15</v>
      </c>
      <c r="K425" s="4" t="s">
        <v>4194</v>
      </c>
      <c r="L425" s="4" t="s">
        <v>4194</v>
      </c>
      <c r="M425" s="4" t="s">
        <v>4194</v>
      </c>
      <c r="N425" s="4" t="s">
        <v>4195</v>
      </c>
    </row>
    <row r="426" spans="1:14">
      <c r="A426" s="4" t="s">
        <v>4323</v>
      </c>
      <c r="B426" s="4" t="s">
        <v>4324</v>
      </c>
      <c r="C426" s="4" t="s">
        <v>910</v>
      </c>
      <c r="D426" s="7" t="s">
        <v>4007</v>
      </c>
      <c r="E426" s="4" t="s">
        <v>4910</v>
      </c>
      <c r="F426" s="4" t="s">
        <v>4190</v>
      </c>
      <c r="G426" s="4" t="s">
        <v>4191</v>
      </c>
      <c r="H426" s="4" t="s">
        <v>4192</v>
      </c>
      <c r="I426" s="4" t="s">
        <v>4193</v>
      </c>
      <c r="J426" s="7">
        <v>5</v>
      </c>
      <c r="K426" s="4" t="s">
        <v>4194</v>
      </c>
      <c r="L426" s="4" t="s">
        <v>4194</v>
      </c>
      <c r="M426" s="4" t="s">
        <v>4194</v>
      </c>
      <c r="N426" s="4" t="s">
        <v>4195</v>
      </c>
    </row>
    <row r="427" spans="1:14">
      <c r="A427" s="4" t="s">
        <v>4318</v>
      </c>
      <c r="B427" s="4" t="s">
        <v>4319</v>
      </c>
      <c r="C427" s="4" t="s">
        <v>309</v>
      </c>
      <c r="D427" s="7" t="s">
        <v>307</v>
      </c>
      <c r="E427" s="4" t="s">
        <v>4911</v>
      </c>
      <c r="F427" s="4" t="s">
        <v>4190</v>
      </c>
      <c r="G427" s="4" t="s">
        <v>4191</v>
      </c>
      <c r="H427" s="4" t="s">
        <v>4192</v>
      </c>
      <c r="I427" s="4" t="s">
        <v>4193</v>
      </c>
      <c r="J427" s="7">
        <v>5</v>
      </c>
      <c r="K427" s="4" t="s">
        <v>4194</v>
      </c>
      <c r="L427" s="4" t="s">
        <v>4194</v>
      </c>
      <c r="M427" s="4" t="s">
        <v>4194</v>
      </c>
      <c r="N427" s="4" t="s">
        <v>4195</v>
      </c>
    </row>
    <row r="428" spans="1:14">
      <c r="A428" s="4" t="s">
        <v>4196</v>
      </c>
      <c r="B428" s="4" t="s">
        <v>4197</v>
      </c>
      <c r="C428" s="4" t="s">
        <v>2930</v>
      </c>
      <c r="D428" s="7" t="s">
        <v>2929</v>
      </c>
      <c r="E428" s="4" t="s">
        <v>4912</v>
      </c>
      <c r="F428" s="4" t="s">
        <v>4190</v>
      </c>
      <c r="G428" s="4" t="s">
        <v>4191</v>
      </c>
      <c r="H428" s="4" t="s">
        <v>4192</v>
      </c>
      <c r="I428" s="4" t="s">
        <v>4193</v>
      </c>
      <c r="J428" s="7">
        <v>10</v>
      </c>
      <c r="K428" s="4" t="s">
        <v>4194</v>
      </c>
      <c r="L428" s="4" t="s">
        <v>4194</v>
      </c>
      <c r="M428" s="4" t="s">
        <v>4194</v>
      </c>
      <c r="N428" s="4" t="s">
        <v>4195</v>
      </c>
    </row>
    <row r="429" spans="1:14">
      <c r="A429" s="4" t="s">
        <v>4239</v>
      </c>
      <c r="B429" s="4" t="s">
        <v>4240</v>
      </c>
      <c r="C429" s="4" t="s">
        <v>2884</v>
      </c>
      <c r="D429" s="7" t="s">
        <v>2883</v>
      </c>
      <c r="E429" s="4" t="s">
        <v>4913</v>
      </c>
      <c r="F429" s="4" t="s">
        <v>4190</v>
      </c>
      <c r="G429" s="4" t="s">
        <v>4191</v>
      </c>
      <c r="H429" s="4" t="s">
        <v>4192</v>
      </c>
      <c r="I429" s="4" t="s">
        <v>4193</v>
      </c>
      <c r="J429" s="7">
        <v>5</v>
      </c>
      <c r="K429" s="4" t="s">
        <v>4194</v>
      </c>
      <c r="L429" s="4" t="s">
        <v>4194</v>
      </c>
      <c r="M429" s="4" t="s">
        <v>4194</v>
      </c>
      <c r="N429" s="4" t="s">
        <v>4195</v>
      </c>
    </row>
    <row r="430" spans="1:14">
      <c r="A430" s="4" t="s">
        <v>4266</v>
      </c>
      <c r="B430" s="4" t="s">
        <v>4267</v>
      </c>
      <c r="C430" s="4" t="s">
        <v>4914</v>
      </c>
      <c r="D430" s="7" t="s">
        <v>171</v>
      </c>
      <c r="E430" s="4" t="s">
        <v>4915</v>
      </c>
      <c r="F430" s="4" t="s">
        <v>4190</v>
      </c>
      <c r="G430" s="4" t="s">
        <v>4191</v>
      </c>
      <c r="H430" s="4" t="s">
        <v>4192</v>
      </c>
      <c r="I430" s="4" t="s">
        <v>4193</v>
      </c>
      <c r="J430" s="7">
        <v>5</v>
      </c>
      <c r="K430" s="4" t="s">
        <v>4194</v>
      </c>
      <c r="L430" s="4" t="s">
        <v>4194</v>
      </c>
      <c r="M430" s="4" t="s">
        <v>4194</v>
      </c>
      <c r="N430" s="4" t="s">
        <v>4195</v>
      </c>
    </row>
    <row r="431" spans="1:14">
      <c r="A431" s="4" t="s">
        <v>4774</v>
      </c>
      <c r="B431" s="4" t="s">
        <v>4775</v>
      </c>
      <c r="C431" s="4" t="s">
        <v>1457</v>
      </c>
      <c r="D431" s="7" t="s">
        <v>1456</v>
      </c>
      <c r="E431" s="4" t="s">
        <v>4916</v>
      </c>
      <c r="F431" s="4" t="s">
        <v>4190</v>
      </c>
      <c r="G431" s="4" t="s">
        <v>4191</v>
      </c>
      <c r="H431" s="4" t="s">
        <v>4192</v>
      </c>
      <c r="I431" s="4" t="s">
        <v>4193</v>
      </c>
      <c r="J431" s="7">
        <v>5</v>
      </c>
      <c r="K431" s="4" t="s">
        <v>4194</v>
      </c>
      <c r="L431" s="4" t="s">
        <v>4194</v>
      </c>
      <c r="M431" s="4" t="s">
        <v>4194</v>
      </c>
      <c r="N431" s="4" t="s">
        <v>4195</v>
      </c>
    </row>
    <row r="432" spans="1:14">
      <c r="A432" s="4" t="s">
        <v>4410</v>
      </c>
      <c r="B432" s="4" t="s">
        <v>4411</v>
      </c>
      <c r="C432" s="4" t="s">
        <v>3753</v>
      </c>
      <c r="D432" s="7" t="s">
        <v>3751</v>
      </c>
      <c r="E432" s="4" t="s">
        <v>4917</v>
      </c>
      <c r="F432" s="4" t="s">
        <v>4190</v>
      </c>
      <c r="G432" s="4" t="s">
        <v>4191</v>
      </c>
      <c r="H432" s="4" t="s">
        <v>4192</v>
      </c>
      <c r="I432" s="4" t="s">
        <v>4193</v>
      </c>
      <c r="J432" s="7">
        <v>15</v>
      </c>
      <c r="K432" s="4" t="s">
        <v>4194</v>
      </c>
      <c r="L432" s="4" t="s">
        <v>4194</v>
      </c>
      <c r="M432" s="4" t="s">
        <v>4194</v>
      </c>
      <c r="N432" s="4" t="s">
        <v>4195</v>
      </c>
    </row>
    <row r="433" spans="1:14">
      <c r="A433" s="4" t="s">
        <v>4211</v>
      </c>
      <c r="B433" s="4" t="s">
        <v>4212</v>
      </c>
      <c r="C433" s="4" t="s">
        <v>1899</v>
      </c>
      <c r="D433" s="7" t="s">
        <v>1898</v>
      </c>
      <c r="E433" s="4" t="s">
        <v>4918</v>
      </c>
      <c r="F433" s="4" t="s">
        <v>4190</v>
      </c>
      <c r="G433" s="4" t="s">
        <v>4191</v>
      </c>
      <c r="H433" s="4" t="s">
        <v>4192</v>
      </c>
      <c r="I433" s="4" t="s">
        <v>4193</v>
      </c>
      <c r="J433" s="7">
        <v>10</v>
      </c>
      <c r="K433" s="4" t="s">
        <v>4194</v>
      </c>
      <c r="L433" s="4" t="s">
        <v>4194</v>
      </c>
      <c r="M433" s="4" t="s">
        <v>4194</v>
      </c>
      <c r="N433" s="4" t="s">
        <v>4195</v>
      </c>
    </row>
    <row r="434" spans="1:14">
      <c r="A434" s="4" t="s">
        <v>4629</v>
      </c>
      <c r="B434" s="4" t="s">
        <v>4630</v>
      </c>
      <c r="C434" s="4" t="s">
        <v>1497</v>
      </c>
      <c r="D434" s="7" t="s">
        <v>1496</v>
      </c>
      <c r="E434" s="4" t="s">
        <v>4919</v>
      </c>
      <c r="F434" s="4" t="s">
        <v>4190</v>
      </c>
      <c r="G434" s="4" t="s">
        <v>4191</v>
      </c>
      <c r="H434" s="4" t="s">
        <v>4192</v>
      </c>
      <c r="I434" s="4" t="s">
        <v>4193</v>
      </c>
      <c r="J434" s="7">
        <v>15</v>
      </c>
      <c r="K434" s="4" t="s">
        <v>4194</v>
      </c>
      <c r="L434" s="4" t="s">
        <v>4194</v>
      </c>
      <c r="M434" s="4" t="s">
        <v>4194</v>
      </c>
      <c r="N434" s="4" t="s">
        <v>4195</v>
      </c>
    </row>
    <row r="435" spans="1:14">
      <c r="A435" s="4" t="s">
        <v>4239</v>
      </c>
      <c r="B435" s="4" t="s">
        <v>4240</v>
      </c>
      <c r="C435" s="4" t="s">
        <v>2866</v>
      </c>
      <c r="D435" s="7" t="s">
        <v>2865</v>
      </c>
      <c r="E435" s="4" t="s">
        <v>4920</v>
      </c>
      <c r="F435" s="4" t="s">
        <v>4190</v>
      </c>
      <c r="G435" s="4" t="s">
        <v>4191</v>
      </c>
      <c r="H435" s="4" t="s">
        <v>4192</v>
      </c>
      <c r="I435" s="4" t="s">
        <v>4193</v>
      </c>
      <c r="J435" s="7">
        <v>10</v>
      </c>
      <c r="K435" s="4" t="s">
        <v>4194</v>
      </c>
      <c r="L435" s="4" t="s">
        <v>4194</v>
      </c>
      <c r="M435" s="4" t="s">
        <v>4194</v>
      </c>
      <c r="N435" s="4" t="s">
        <v>4195</v>
      </c>
    </row>
    <row r="436" spans="1:14">
      <c r="A436" s="4" t="s">
        <v>4921</v>
      </c>
      <c r="B436" s="4" t="s">
        <v>4922</v>
      </c>
      <c r="C436" s="4" t="s">
        <v>4091</v>
      </c>
      <c r="D436" s="7" t="s">
        <v>4090</v>
      </c>
      <c r="E436" s="4" t="s">
        <v>4923</v>
      </c>
      <c r="F436" s="4" t="s">
        <v>4190</v>
      </c>
      <c r="G436" s="4" t="s">
        <v>4191</v>
      </c>
      <c r="H436" s="4" t="s">
        <v>4192</v>
      </c>
      <c r="I436" s="4" t="s">
        <v>4193</v>
      </c>
      <c r="J436" s="7">
        <v>10</v>
      </c>
      <c r="K436" s="4" t="s">
        <v>4194</v>
      </c>
      <c r="L436" s="4" t="s">
        <v>4194</v>
      </c>
      <c r="M436" s="4" t="s">
        <v>4194</v>
      </c>
      <c r="N436" s="4" t="s">
        <v>4195</v>
      </c>
    </row>
    <row r="437" spans="1:14">
      <c r="A437" s="4" t="s">
        <v>4504</v>
      </c>
      <c r="B437" s="4" t="s">
        <v>4505</v>
      </c>
      <c r="C437" s="4" t="s">
        <v>326</v>
      </c>
      <c r="D437" s="7" t="s">
        <v>325</v>
      </c>
      <c r="E437" s="4" t="s">
        <v>4924</v>
      </c>
      <c r="F437" s="4" t="s">
        <v>4190</v>
      </c>
      <c r="G437" s="4" t="s">
        <v>4191</v>
      </c>
      <c r="H437" s="4" t="s">
        <v>4192</v>
      </c>
      <c r="I437" s="4" t="s">
        <v>4193</v>
      </c>
      <c r="J437" s="7">
        <v>10</v>
      </c>
      <c r="K437" s="4" t="s">
        <v>4194</v>
      </c>
      <c r="L437" s="4" t="s">
        <v>4194</v>
      </c>
      <c r="M437" s="4" t="s">
        <v>4194</v>
      </c>
      <c r="N437" s="4" t="s">
        <v>4195</v>
      </c>
    </row>
    <row r="438" spans="1:14">
      <c r="A438" s="4" t="s">
        <v>4211</v>
      </c>
      <c r="B438" s="4" t="s">
        <v>4212</v>
      </c>
      <c r="C438" s="4" t="s">
        <v>1839</v>
      </c>
      <c r="D438" s="7" t="s">
        <v>1838</v>
      </c>
      <c r="E438" s="4" t="s">
        <v>4925</v>
      </c>
      <c r="F438" s="4" t="s">
        <v>4190</v>
      </c>
      <c r="G438" s="4" t="s">
        <v>4191</v>
      </c>
      <c r="H438" s="4" t="s">
        <v>4192</v>
      </c>
      <c r="I438" s="4" t="s">
        <v>4193</v>
      </c>
      <c r="J438" s="7">
        <v>5</v>
      </c>
      <c r="K438" s="4" t="s">
        <v>4194</v>
      </c>
      <c r="L438" s="4" t="s">
        <v>4194</v>
      </c>
      <c r="M438" s="4" t="s">
        <v>4194</v>
      </c>
      <c r="N438" s="4" t="s">
        <v>4195</v>
      </c>
    </row>
    <row r="439" spans="1:14">
      <c r="A439" s="4" t="s">
        <v>4926</v>
      </c>
      <c r="B439" s="4" t="s">
        <v>4927</v>
      </c>
      <c r="C439" s="4" t="s">
        <v>2768</v>
      </c>
      <c r="D439" s="7" t="s">
        <v>2767</v>
      </c>
      <c r="E439" s="4" t="s">
        <v>4928</v>
      </c>
      <c r="F439" s="4" t="s">
        <v>4190</v>
      </c>
      <c r="G439" s="4" t="s">
        <v>4191</v>
      </c>
      <c r="H439" s="4" t="s">
        <v>4192</v>
      </c>
      <c r="I439" s="4" t="s">
        <v>4193</v>
      </c>
      <c r="J439" s="7">
        <v>10</v>
      </c>
      <c r="K439" s="4" t="s">
        <v>4194</v>
      </c>
      <c r="L439" s="4" t="s">
        <v>4194</v>
      </c>
      <c r="M439" s="4" t="s">
        <v>4194</v>
      </c>
      <c r="N439" s="4" t="s">
        <v>4195</v>
      </c>
    </row>
    <row r="440" spans="1:14">
      <c r="A440" s="4" t="s">
        <v>4323</v>
      </c>
      <c r="B440" s="4" t="s">
        <v>4324</v>
      </c>
      <c r="C440" s="4" t="s">
        <v>4005</v>
      </c>
      <c r="D440" s="7" t="s">
        <v>4004</v>
      </c>
      <c r="E440" s="4" t="s">
        <v>4929</v>
      </c>
      <c r="F440" s="4" t="s">
        <v>4190</v>
      </c>
      <c r="G440" s="4" t="s">
        <v>4191</v>
      </c>
      <c r="H440" s="4" t="s">
        <v>4192</v>
      </c>
      <c r="I440" s="4" t="s">
        <v>4193</v>
      </c>
      <c r="J440" s="7">
        <v>0</v>
      </c>
      <c r="K440" s="4" t="s">
        <v>4194</v>
      </c>
      <c r="L440" s="4" t="s">
        <v>4194</v>
      </c>
      <c r="M440" s="4" t="s">
        <v>4194</v>
      </c>
      <c r="N440" s="4" t="s">
        <v>4195</v>
      </c>
    </row>
    <row r="441" spans="1:14">
      <c r="A441" s="4" t="s">
        <v>4271</v>
      </c>
      <c r="B441" s="4" t="s">
        <v>4272</v>
      </c>
      <c r="C441" s="4" t="s">
        <v>3394</v>
      </c>
      <c r="D441" s="7" t="s">
        <v>3393</v>
      </c>
      <c r="E441" s="4" t="s">
        <v>4930</v>
      </c>
      <c r="F441" s="4" t="s">
        <v>4190</v>
      </c>
      <c r="G441" s="4" t="s">
        <v>4191</v>
      </c>
      <c r="H441" s="4" t="s">
        <v>4192</v>
      </c>
      <c r="I441" s="4" t="s">
        <v>4193</v>
      </c>
      <c r="J441" s="7">
        <v>15</v>
      </c>
      <c r="K441" s="4" t="s">
        <v>4194</v>
      </c>
      <c r="L441" s="4" t="s">
        <v>4194</v>
      </c>
      <c r="M441" s="4" t="s">
        <v>4194</v>
      </c>
      <c r="N441" s="4" t="s">
        <v>4195</v>
      </c>
    </row>
    <row r="442" spans="1:14">
      <c r="A442" s="4" t="s">
        <v>4211</v>
      </c>
      <c r="B442" s="4" t="s">
        <v>4212</v>
      </c>
      <c r="C442" s="4" t="s">
        <v>474</v>
      </c>
      <c r="D442" s="7" t="s">
        <v>1947</v>
      </c>
      <c r="E442" s="4" t="s">
        <v>4931</v>
      </c>
      <c r="F442" s="4" t="s">
        <v>4190</v>
      </c>
      <c r="G442" s="4" t="s">
        <v>4191</v>
      </c>
      <c r="H442" s="4" t="s">
        <v>4192</v>
      </c>
      <c r="I442" s="4" t="s">
        <v>4193</v>
      </c>
      <c r="J442" s="7">
        <v>10</v>
      </c>
      <c r="K442" s="4" t="s">
        <v>4194</v>
      </c>
      <c r="L442" s="4" t="s">
        <v>4194</v>
      </c>
      <c r="M442" s="4" t="s">
        <v>4194</v>
      </c>
      <c r="N442" s="4" t="s">
        <v>4195</v>
      </c>
    </row>
    <row r="443" spans="1:14">
      <c r="A443" s="4" t="s">
        <v>4414</v>
      </c>
      <c r="B443" s="4" t="s">
        <v>4415</v>
      </c>
      <c r="C443" s="4" t="s">
        <v>3054</v>
      </c>
      <c r="D443" s="7" t="s">
        <v>3053</v>
      </c>
      <c r="E443" s="4" t="s">
        <v>4932</v>
      </c>
      <c r="F443" s="4" t="s">
        <v>4190</v>
      </c>
      <c r="G443" s="4" t="s">
        <v>4191</v>
      </c>
      <c r="H443" s="4" t="s">
        <v>4192</v>
      </c>
      <c r="I443" s="4" t="s">
        <v>4193</v>
      </c>
      <c r="J443" s="7">
        <v>0</v>
      </c>
      <c r="K443" s="4" t="s">
        <v>4194</v>
      </c>
      <c r="L443" s="4" t="s">
        <v>4194</v>
      </c>
      <c r="M443" s="4" t="s">
        <v>4194</v>
      </c>
      <c r="N443" s="4" t="s">
        <v>4195</v>
      </c>
    </row>
    <row r="444" spans="1:14">
      <c r="A444" s="4" t="s">
        <v>4318</v>
      </c>
      <c r="B444" s="4" t="s">
        <v>4319</v>
      </c>
      <c r="C444" s="4" t="s">
        <v>1225</v>
      </c>
      <c r="D444" s="7" t="s">
        <v>311</v>
      </c>
      <c r="E444" s="4" t="s">
        <v>4933</v>
      </c>
      <c r="F444" s="4" t="s">
        <v>4190</v>
      </c>
      <c r="G444" s="4" t="s">
        <v>4191</v>
      </c>
      <c r="H444" s="4" t="s">
        <v>4192</v>
      </c>
      <c r="I444" s="4" t="s">
        <v>4193</v>
      </c>
      <c r="J444" s="7">
        <v>10</v>
      </c>
      <c r="K444" s="4" t="s">
        <v>4194</v>
      </c>
      <c r="L444" s="4" t="s">
        <v>4194</v>
      </c>
      <c r="M444" s="4" t="s">
        <v>4194</v>
      </c>
      <c r="N444" s="4" t="s">
        <v>4195</v>
      </c>
    </row>
    <row r="445" spans="1:14">
      <c r="A445" s="4" t="s">
        <v>4629</v>
      </c>
      <c r="B445" s="4" t="s">
        <v>4630</v>
      </c>
      <c r="C445" s="4" t="s">
        <v>1510</v>
      </c>
      <c r="D445" s="7" t="s">
        <v>1509</v>
      </c>
      <c r="E445" s="4" t="s">
        <v>4934</v>
      </c>
      <c r="F445" s="4" t="s">
        <v>4190</v>
      </c>
      <c r="G445" s="4" t="s">
        <v>4191</v>
      </c>
      <c r="H445" s="4" t="s">
        <v>4192</v>
      </c>
      <c r="I445" s="4" t="s">
        <v>4193</v>
      </c>
      <c r="J445" s="7">
        <v>5</v>
      </c>
      <c r="K445" s="4" t="s">
        <v>4194</v>
      </c>
      <c r="L445" s="4" t="s">
        <v>4194</v>
      </c>
      <c r="M445" s="4" t="s">
        <v>4194</v>
      </c>
      <c r="N445" s="4" t="s">
        <v>4195</v>
      </c>
    </row>
    <row r="446" spans="1:14">
      <c r="A446" s="4" t="s">
        <v>4185</v>
      </c>
      <c r="B446" s="4" t="s">
        <v>4186</v>
      </c>
      <c r="C446" s="4" t="s">
        <v>4935</v>
      </c>
      <c r="D446" s="7" t="s">
        <v>3791</v>
      </c>
      <c r="E446" s="4" t="s">
        <v>4936</v>
      </c>
      <c r="F446" s="4" t="s">
        <v>4190</v>
      </c>
      <c r="G446" s="4" t="s">
        <v>4191</v>
      </c>
      <c r="H446" s="4" t="s">
        <v>4192</v>
      </c>
      <c r="I446" s="4" t="s">
        <v>4193</v>
      </c>
      <c r="J446" s="7">
        <v>0</v>
      </c>
      <c r="K446" s="4" t="s">
        <v>4194</v>
      </c>
      <c r="L446" s="4" t="s">
        <v>4194</v>
      </c>
      <c r="M446" s="4" t="s">
        <v>4194</v>
      </c>
      <c r="N446" s="4" t="s">
        <v>4195</v>
      </c>
    </row>
    <row r="447" spans="1:14">
      <c r="A447" s="4" t="s">
        <v>4231</v>
      </c>
      <c r="B447" s="4" t="s">
        <v>4232</v>
      </c>
      <c r="C447" s="4" t="s">
        <v>508</v>
      </c>
      <c r="D447" s="7" t="s">
        <v>507</v>
      </c>
      <c r="E447" s="4" t="s">
        <v>4937</v>
      </c>
      <c r="F447" s="4" t="s">
        <v>4190</v>
      </c>
      <c r="G447" s="4" t="s">
        <v>4191</v>
      </c>
      <c r="H447" s="4" t="s">
        <v>4192</v>
      </c>
      <c r="I447" s="4" t="s">
        <v>4193</v>
      </c>
      <c r="J447" s="7">
        <v>15</v>
      </c>
      <c r="K447" s="4" t="s">
        <v>4194</v>
      </c>
      <c r="L447" s="4" t="s">
        <v>4194</v>
      </c>
      <c r="M447" s="4" t="s">
        <v>4194</v>
      </c>
      <c r="N447" s="4" t="s">
        <v>4195</v>
      </c>
    </row>
    <row r="448" spans="1:14">
      <c r="A448" s="4" t="s">
        <v>4521</v>
      </c>
      <c r="B448" s="4" t="s">
        <v>4522</v>
      </c>
      <c r="C448" s="4" t="s">
        <v>323</v>
      </c>
      <c r="D448" s="7" t="s">
        <v>1581</v>
      </c>
      <c r="E448" s="4" t="s">
        <v>4938</v>
      </c>
      <c r="F448" s="4" t="s">
        <v>4190</v>
      </c>
      <c r="G448" s="4" t="s">
        <v>4191</v>
      </c>
      <c r="H448" s="4" t="s">
        <v>4192</v>
      </c>
      <c r="I448" s="4" t="s">
        <v>4193</v>
      </c>
      <c r="J448" s="7">
        <v>5</v>
      </c>
      <c r="K448" s="4" t="s">
        <v>4194</v>
      </c>
      <c r="L448" s="4" t="s">
        <v>4194</v>
      </c>
      <c r="M448" s="4" t="s">
        <v>4194</v>
      </c>
      <c r="N448" s="4" t="s">
        <v>4195</v>
      </c>
    </row>
    <row r="449" spans="1:14">
      <c r="A449" s="4" t="s">
        <v>4442</v>
      </c>
      <c r="B449" s="4" t="s">
        <v>4443</v>
      </c>
      <c r="C449" s="4" t="s">
        <v>4939</v>
      </c>
      <c r="D449" s="7" t="s">
        <v>3099</v>
      </c>
      <c r="E449" s="4" t="s">
        <v>4940</v>
      </c>
      <c r="F449" s="4" t="s">
        <v>4190</v>
      </c>
      <c r="G449" s="4" t="s">
        <v>4191</v>
      </c>
      <c r="H449" s="4" t="s">
        <v>4192</v>
      </c>
      <c r="I449" s="4" t="s">
        <v>4193</v>
      </c>
      <c r="J449" s="7">
        <v>5</v>
      </c>
      <c r="K449" s="4" t="s">
        <v>4194</v>
      </c>
      <c r="L449" s="4" t="s">
        <v>4194</v>
      </c>
      <c r="M449" s="4" t="s">
        <v>4194</v>
      </c>
      <c r="N449" s="4" t="s">
        <v>4195</v>
      </c>
    </row>
    <row r="450" spans="1:14">
      <c r="A450" s="4" t="s">
        <v>4926</v>
      </c>
      <c r="B450" s="4" t="s">
        <v>4927</v>
      </c>
      <c r="C450" s="4" t="s">
        <v>2745</v>
      </c>
      <c r="D450" s="7" t="s">
        <v>2743</v>
      </c>
      <c r="E450" s="4" t="s">
        <v>4941</v>
      </c>
      <c r="F450" s="4" t="s">
        <v>4190</v>
      </c>
      <c r="G450" s="4" t="s">
        <v>4191</v>
      </c>
      <c r="H450" s="4" t="s">
        <v>4192</v>
      </c>
      <c r="I450" s="4" t="s">
        <v>4193</v>
      </c>
      <c r="J450" s="7">
        <v>10</v>
      </c>
      <c r="K450" s="4" t="s">
        <v>4194</v>
      </c>
      <c r="L450" s="4" t="s">
        <v>4194</v>
      </c>
      <c r="M450" s="4" t="s">
        <v>4194</v>
      </c>
      <c r="N450" s="4" t="s">
        <v>4195</v>
      </c>
    </row>
    <row r="451" spans="1:14">
      <c r="A451" s="4" t="s">
        <v>4185</v>
      </c>
      <c r="B451" s="4" t="s">
        <v>4186</v>
      </c>
      <c r="C451" s="4" t="s">
        <v>3812</v>
      </c>
      <c r="D451" s="7" t="s">
        <v>3811</v>
      </c>
      <c r="E451" s="4" t="s">
        <v>4942</v>
      </c>
      <c r="F451" s="4" t="s">
        <v>4190</v>
      </c>
      <c r="G451" s="4" t="s">
        <v>4191</v>
      </c>
      <c r="H451" s="4" t="s">
        <v>4192</v>
      </c>
      <c r="I451" s="4" t="s">
        <v>4193</v>
      </c>
      <c r="J451" s="7">
        <v>5</v>
      </c>
      <c r="K451" s="4" t="s">
        <v>4194</v>
      </c>
      <c r="L451" s="4" t="s">
        <v>4194</v>
      </c>
      <c r="M451" s="4" t="s">
        <v>4194</v>
      </c>
      <c r="N451" s="4" t="s">
        <v>4195</v>
      </c>
    </row>
    <row r="452" spans="1:14">
      <c r="A452" s="4" t="s">
        <v>4335</v>
      </c>
      <c r="B452" s="4" t="s">
        <v>4336</v>
      </c>
      <c r="C452" s="4" t="s">
        <v>1284</v>
      </c>
      <c r="D452" s="7" t="s">
        <v>1283</v>
      </c>
      <c r="E452" s="4" t="s">
        <v>4943</v>
      </c>
      <c r="F452" s="4" t="s">
        <v>4190</v>
      </c>
      <c r="G452" s="4" t="s">
        <v>4191</v>
      </c>
      <c r="H452" s="4" t="s">
        <v>4192</v>
      </c>
      <c r="I452" s="4" t="s">
        <v>4193</v>
      </c>
      <c r="J452" s="7">
        <v>5</v>
      </c>
      <c r="K452" s="4" t="s">
        <v>4194</v>
      </c>
      <c r="L452" s="4" t="s">
        <v>4194</v>
      </c>
      <c r="M452" s="4" t="s">
        <v>4194</v>
      </c>
      <c r="N452" s="4" t="s">
        <v>4195</v>
      </c>
    </row>
    <row r="453" spans="1:14">
      <c r="A453" s="4" t="s">
        <v>4600</v>
      </c>
      <c r="B453" s="4" t="s">
        <v>4601</v>
      </c>
      <c r="C453" s="4" t="s">
        <v>3549</v>
      </c>
      <c r="D453" s="7" t="s">
        <v>3548</v>
      </c>
      <c r="E453" s="4" t="s">
        <v>4944</v>
      </c>
      <c r="F453" s="4" t="s">
        <v>4190</v>
      </c>
      <c r="G453" s="4" t="s">
        <v>4191</v>
      </c>
      <c r="H453" s="4" t="s">
        <v>4192</v>
      </c>
      <c r="I453" s="4" t="s">
        <v>4193</v>
      </c>
      <c r="J453" s="7">
        <v>5</v>
      </c>
      <c r="K453" s="4" t="s">
        <v>4194</v>
      </c>
      <c r="L453" s="4" t="s">
        <v>4194</v>
      </c>
      <c r="M453" s="4" t="s">
        <v>4194</v>
      </c>
      <c r="N453" s="4" t="s">
        <v>4195</v>
      </c>
    </row>
    <row r="454" spans="1:14">
      <c r="A454" s="4" t="s">
        <v>4288</v>
      </c>
      <c r="B454" s="4" t="s">
        <v>4289</v>
      </c>
      <c r="C454" s="4" t="s">
        <v>3567</v>
      </c>
      <c r="D454" s="7" t="s">
        <v>3565</v>
      </c>
      <c r="E454" s="4" t="s">
        <v>3566</v>
      </c>
      <c r="F454" s="4" t="s">
        <v>4190</v>
      </c>
      <c r="G454" s="4" t="s">
        <v>4191</v>
      </c>
      <c r="H454" s="4" t="s">
        <v>4192</v>
      </c>
      <c r="I454" s="4" t="s">
        <v>4193</v>
      </c>
      <c r="J454" s="7">
        <v>15</v>
      </c>
      <c r="K454" s="4" t="s">
        <v>4194</v>
      </c>
      <c r="L454" s="4" t="s">
        <v>4194</v>
      </c>
      <c r="M454" s="4" t="s">
        <v>4194</v>
      </c>
      <c r="N454" s="4" t="s">
        <v>4195</v>
      </c>
    </row>
    <row r="455" spans="1:14">
      <c r="A455" s="4" t="s">
        <v>4629</v>
      </c>
      <c r="B455" s="4" t="s">
        <v>4630</v>
      </c>
      <c r="C455" s="4" t="s">
        <v>1515</v>
      </c>
      <c r="D455" s="7" t="s">
        <v>1514</v>
      </c>
      <c r="E455" s="4" t="s">
        <v>4945</v>
      </c>
      <c r="F455" s="4" t="s">
        <v>4190</v>
      </c>
      <c r="G455" s="4" t="s">
        <v>4191</v>
      </c>
      <c r="H455" s="4" t="s">
        <v>4192</v>
      </c>
      <c r="I455" s="4" t="s">
        <v>4193</v>
      </c>
      <c r="J455" s="7">
        <v>15</v>
      </c>
      <c r="K455" s="4" t="s">
        <v>4194</v>
      </c>
      <c r="L455" s="4" t="s">
        <v>4194</v>
      </c>
      <c r="M455" s="4" t="s">
        <v>4194</v>
      </c>
      <c r="N455" s="4" t="s">
        <v>4195</v>
      </c>
    </row>
    <row r="456" spans="1:14">
      <c r="A456" s="4" t="s">
        <v>4185</v>
      </c>
      <c r="B456" s="4" t="s">
        <v>4186</v>
      </c>
      <c r="C456" s="4" t="s">
        <v>3830</v>
      </c>
      <c r="D456" s="7" t="s">
        <v>3829</v>
      </c>
      <c r="E456" s="4" t="s">
        <v>4946</v>
      </c>
      <c r="F456" s="4" t="s">
        <v>4190</v>
      </c>
      <c r="G456" s="4" t="s">
        <v>4191</v>
      </c>
      <c r="H456" s="4" t="s">
        <v>4192</v>
      </c>
      <c r="I456" s="4" t="s">
        <v>4193</v>
      </c>
      <c r="J456" s="7">
        <v>5</v>
      </c>
      <c r="K456" s="4" t="s">
        <v>4194</v>
      </c>
      <c r="L456" s="4" t="s">
        <v>4194</v>
      </c>
      <c r="M456" s="4" t="s">
        <v>4194</v>
      </c>
      <c r="N456" s="4" t="s">
        <v>4195</v>
      </c>
    </row>
    <row r="457" spans="1:14">
      <c r="A457" s="4" t="s">
        <v>4196</v>
      </c>
      <c r="B457" s="4" t="s">
        <v>4197</v>
      </c>
      <c r="C457" s="4" t="s">
        <v>1225</v>
      </c>
      <c r="D457" s="7" t="s">
        <v>2915</v>
      </c>
      <c r="E457" s="4" t="s">
        <v>4947</v>
      </c>
      <c r="F457" s="4" t="s">
        <v>4190</v>
      </c>
      <c r="G457" s="4" t="s">
        <v>4191</v>
      </c>
      <c r="H457" s="4" t="s">
        <v>4192</v>
      </c>
      <c r="I457" s="4" t="s">
        <v>4193</v>
      </c>
      <c r="J457" s="7">
        <v>5</v>
      </c>
      <c r="K457" s="4" t="s">
        <v>4194</v>
      </c>
      <c r="L457" s="4" t="s">
        <v>4194</v>
      </c>
      <c r="M457" s="4" t="s">
        <v>4194</v>
      </c>
      <c r="N457" s="4" t="s">
        <v>4195</v>
      </c>
    </row>
    <row r="458" spans="1:14">
      <c r="A458" s="4" t="s">
        <v>4531</v>
      </c>
      <c r="B458" s="4" t="s">
        <v>4532</v>
      </c>
      <c r="C458" s="4" t="s">
        <v>860</v>
      </c>
      <c r="D458" s="7" t="s">
        <v>859</v>
      </c>
      <c r="E458" s="4" t="s">
        <v>4948</v>
      </c>
      <c r="F458" s="4" t="s">
        <v>4190</v>
      </c>
      <c r="G458" s="4" t="s">
        <v>4191</v>
      </c>
      <c r="H458" s="4" t="s">
        <v>4192</v>
      </c>
      <c r="I458" s="4" t="s">
        <v>4193</v>
      </c>
      <c r="J458" s="7">
        <v>5</v>
      </c>
      <c r="K458" s="4" t="s">
        <v>4194</v>
      </c>
      <c r="L458" s="4" t="s">
        <v>4194</v>
      </c>
      <c r="M458" s="4" t="s">
        <v>4194</v>
      </c>
      <c r="N458" s="4" t="s">
        <v>4195</v>
      </c>
    </row>
    <row r="459" spans="1:14">
      <c r="A459" s="4" t="s">
        <v>4774</v>
      </c>
      <c r="B459" s="4" t="s">
        <v>4775</v>
      </c>
      <c r="C459" s="4" t="s">
        <v>1436</v>
      </c>
      <c r="D459" s="7" t="s">
        <v>1435</v>
      </c>
      <c r="E459" s="4" t="s">
        <v>4949</v>
      </c>
      <c r="F459" s="4" t="s">
        <v>4190</v>
      </c>
      <c r="G459" s="4" t="s">
        <v>4191</v>
      </c>
      <c r="H459" s="4" t="s">
        <v>4192</v>
      </c>
      <c r="I459" s="4" t="s">
        <v>4193</v>
      </c>
      <c r="J459" s="7">
        <v>10</v>
      </c>
      <c r="K459" s="4" t="s">
        <v>4194</v>
      </c>
      <c r="L459" s="4" t="s">
        <v>4194</v>
      </c>
      <c r="M459" s="4" t="s">
        <v>4194</v>
      </c>
      <c r="N459" s="4" t="s">
        <v>4195</v>
      </c>
    </row>
    <row r="460" spans="1:14">
      <c r="A460" s="4" t="s">
        <v>4442</v>
      </c>
      <c r="B460" s="4" t="s">
        <v>4443</v>
      </c>
      <c r="C460" s="4" t="s">
        <v>4950</v>
      </c>
      <c r="D460" s="7" t="s">
        <v>3118</v>
      </c>
      <c r="E460" s="4" t="s">
        <v>4951</v>
      </c>
      <c r="F460" s="4" t="s">
        <v>4190</v>
      </c>
      <c r="G460" s="4" t="s">
        <v>4191</v>
      </c>
      <c r="H460" s="4" t="s">
        <v>4192</v>
      </c>
      <c r="I460" s="4" t="s">
        <v>4193</v>
      </c>
      <c r="J460" s="7">
        <v>5</v>
      </c>
      <c r="K460" s="4" t="s">
        <v>4194</v>
      </c>
      <c r="L460" s="4" t="s">
        <v>4194</v>
      </c>
      <c r="M460" s="4" t="s">
        <v>4194</v>
      </c>
      <c r="N460" s="4" t="s">
        <v>4195</v>
      </c>
    </row>
    <row r="461" spans="1:14">
      <c r="A461" s="4" t="s">
        <v>4251</v>
      </c>
      <c r="B461" s="4" t="s">
        <v>4252</v>
      </c>
      <c r="C461" s="4" t="s">
        <v>1064</v>
      </c>
      <c r="D461" s="7" t="s">
        <v>1063</v>
      </c>
      <c r="E461" s="4" t="s">
        <v>4952</v>
      </c>
      <c r="F461" s="4" t="s">
        <v>4190</v>
      </c>
      <c r="G461" s="4" t="s">
        <v>4191</v>
      </c>
      <c r="H461" s="4" t="s">
        <v>4192</v>
      </c>
      <c r="I461" s="4" t="s">
        <v>4193</v>
      </c>
      <c r="J461" s="7">
        <v>5</v>
      </c>
      <c r="K461" s="4" t="s">
        <v>4194</v>
      </c>
      <c r="L461" s="4" t="s">
        <v>4194</v>
      </c>
      <c r="M461" s="4" t="s">
        <v>4194</v>
      </c>
      <c r="N461" s="4" t="s">
        <v>4195</v>
      </c>
    </row>
    <row r="462" spans="1:14">
      <c r="A462" s="4" t="s">
        <v>4328</v>
      </c>
      <c r="B462" s="4" t="s">
        <v>4329</v>
      </c>
      <c r="C462" s="4" t="s">
        <v>75</v>
      </c>
      <c r="D462" s="7" t="s">
        <v>74</v>
      </c>
      <c r="E462" s="4" t="s">
        <v>4953</v>
      </c>
      <c r="F462" s="4" t="s">
        <v>4190</v>
      </c>
      <c r="G462" s="4" t="s">
        <v>4191</v>
      </c>
      <c r="H462" s="4" t="s">
        <v>4192</v>
      </c>
      <c r="I462" s="4" t="s">
        <v>4193</v>
      </c>
      <c r="J462" s="7">
        <v>5</v>
      </c>
      <c r="K462" s="4" t="s">
        <v>4194</v>
      </c>
      <c r="L462" s="4" t="s">
        <v>4194</v>
      </c>
      <c r="M462" s="4" t="s">
        <v>4194</v>
      </c>
      <c r="N462" s="4" t="s">
        <v>4195</v>
      </c>
    </row>
    <row r="463" spans="1:14">
      <c r="A463" s="4" t="s">
        <v>4544</v>
      </c>
      <c r="B463" s="4" t="s">
        <v>1652</v>
      </c>
      <c r="C463" s="4" t="s">
        <v>1685</v>
      </c>
      <c r="D463" s="7" t="s">
        <v>1683</v>
      </c>
      <c r="E463" s="4" t="s">
        <v>4954</v>
      </c>
      <c r="F463" s="4" t="s">
        <v>4190</v>
      </c>
      <c r="G463" s="4" t="s">
        <v>4191</v>
      </c>
      <c r="H463" s="4" t="s">
        <v>4192</v>
      </c>
      <c r="I463" s="4" t="s">
        <v>4193</v>
      </c>
      <c r="J463" s="7">
        <v>15</v>
      </c>
      <c r="K463" s="4" t="s">
        <v>4194</v>
      </c>
      <c r="L463" s="4" t="s">
        <v>4194</v>
      </c>
      <c r="M463" s="4" t="s">
        <v>4194</v>
      </c>
      <c r="N463" s="4" t="s">
        <v>4195</v>
      </c>
    </row>
    <row r="464" spans="1:14">
      <c r="A464" s="4" t="s">
        <v>4215</v>
      </c>
      <c r="B464" s="4" t="s">
        <v>4216</v>
      </c>
      <c r="C464" s="4" t="s">
        <v>2462</v>
      </c>
      <c r="D464" s="7" t="s">
        <v>2461</v>
      </c>
      <c r="E464" s="4" t="s">
        <v>4955</v>
      </c>
      <c r="F464" s="4" t="s">
        <v>4190</v>
      </c>
      <c r="G464" s="4" t="s">
        <v>4191</v>
      </c>
      <c r="H464" s="4" t="s">
        <v>4192</v>
      </c>
      <c r="I464" s="4" t="s">
        <v>4193</v>
      </c>
      <c r="J464" s="7">
        <v>0</v>
      </c>
      <c r="K464" s="4" t="s">
        <v>4194</v>
      </c>
      <c r="L464" s="4" t="s">
        <v>4194</v>
      </c>
      <c r="M464" s="4" t="s">
        <v>4194</v>
      </c>
      <c r="N464" s="4" t="s">
        <v>4195</v>
      </c>
    </row>
    <row r="465" spans="1:14">
      <c r="A465" s="4" t="s">
        <v>4283</v>
      </c>
      <c r="B465" s="4" t="s">
        <v>4284</v>
      </c>
      <c r="C465" s="4" t="s">
        <v>2481</v>
      </c>
      <c r="D465" s="7" t="s">
        <v>2480</v>
      </c>
      <c r="E465" s="4" t="s">
        <v>4956</v>
      </c>
      <c r="F465" s="4" t="s">
        <v>4190</v>
      </c>
      <c r="G465" s="4" t="s">
        <v>4191</v>
      </c>
      <c r="H465" s="4" t="s">
        <v>4192</v>
      </c>
      <c r="I465" s="4" t="s">
        <v>4193</v>
      </c>
      <c r="J465" s="7">
        <v>5</v>
      </c>
      <c r="K465" s="4" t="s">
        <v>4194</v>
      </c>
      <c r="L465" s="4" t="s">
        <v>4194</v>
      </c>
      <c r="M465" s="4" t="s">
        <v>4194</v>
      </c>
      <c r="N465" s="4" t="s">
        <v>4195</v>
      </c>
    </row>
    <row r="466" spans="1:14">
      <c r="A466" s="4" t="s">
        <v>4504</v>
      </c>
      <c r="B466" s="4" t="s">
        <v>4505</v>
      </c>
      <c r="C466" s="4" t="s">
        <v>382</v>
      </c>
      <c r="D466" s="7" t="s">
        <v>381</v>
      </c>
      <c r="E466" s="4" t="s">
        <v>4957</v>
      </c>
      <c r="F466" s="4" t="s">
        <v>4190</v>
      </c>
      <c r="G466" s="4" t="s">
        <v>4191</v>
      </c>
      <c r="H466" s="4" t="s">
        <v>4192</v>
      </c>
      <c r="I466" s="4" t="s">
        <v>4193</v>
      </c>
      <c r="J466" s="7">
        <v>5</v>
      </c>
      <c r="K466" s="4" t="s">
        <v>4194</v>
      </c>
      <c r="L466" s="4" t="s">
        <v>4194</v>
      </c>
      <c r="M466" s="4" t="s">
        <v>4194</v>
      </c>
      <c r="N466" s="4" t="s">
        <v>4195</v>
      </c>
    </row>
    <row r="467" spans="1:14">
      <c r="A467" s="4" t="s">
        <v>4958</v>
      </c>
      <c r="B467" s="4" t="s">
        <v>4959</v>
      </c>
      <c r="C467" s="4" t="s">
        <v>323</v>
      </c>
      <c r="D467" s="7" t="s">
        <v>670</v>
      </c>
      <c r="E467" s="4" t="s">
        <v>4960</v>
      </c>
      <c r="F467" s="4" t="s">
        <v>4190</v>
      </c>
      <c r="G467" s="4" t="s">
        <v>4191</v>
      </c>
      <c r="H467" s="4" t="s">
        <v>4192</v>
      </c>
      <c r="I467" s="4" t="s">
        <v>4193</v>
      </c>
      <c r="J467" s="7">
        <v>15</v>
      </c>
      <c r="K467" s="4" t="s">
        <v>4194</v>
      </c>
      <c r="L467" s="4" t="s">
        <v>4194</v>
      </c>
      <c r="M467" s="4" t="s">
        <v>4194</v>
      </c>
      <c r="N467" s="4" t="s">
        <v>4195</v>
      </c>
    </row>
    <row r="468" spans="1:14">
      <c r="A468" s="4" t="s">
        <v>4550</v>
      </c>
      <c r="B468" s="4" t="s">
        <v>4551</v>
      </c>
      <c r="C468" s="4" t="s">
        <v>2900</v>
      </c>
      <c r="D468" s="7" t="s">
        <v>2899</v>
      </c>
      <c r="E468" s="4" t="s">
        <v>4961</v>
      </c>
      <c r="F468" s="4" t="s">
        <v>4190</v>
      </c>
      <c r="G468" s="4" t="s">
        <v>4191</v>
      </c>
      <c r="H468" s="4" t="s">
        <v>4192</v>
      </c>
      <c r="I468" s="4" t="s">
        <v>4193</v>
      </c>
      <c r="J468" s="7">
        <v>5</v>
      </c>
      <c r="K468" s="4" t="s">
        <v>4194</v>
      </c>
      <c r="L468" s="4" t="s">
        <v>4194</v>
      </c>
      <c r="M468" s="4" t="s">
        <v>4194</v>
      </c>
      <c r="N468" s="4" t="s">
        <v>4195</v>
      </c>
    </row>
    <row r="469" spans="1:14">
      <c r="A469" s="4" t="s">
        <v>4962</v>
      </c>
      <c r="B469" s="4" t="s">
        <v>4963</v>
      </c>
      <c r="C469" s="4" t="s">
        <v>3907</v>
      </c>
      <c r="D469" s="7" t="s">
        <v>3905</v>
      </c>
      <c r="E469" s="4" t="s">
        <v>4964</v>
      </c>
      <c r="F469" s="4" t="s">
        <v>4190</v>
      </c>
      <c r="G469" s="4" t="s">
        <v>4191</v>
      </c>
      <c r="H469" s="4" t="s">
        <v>4192</v>
      </c>
      <c r="I469" s="4" t="s">
        <v>4193</v>
      </c>
      <c r="J469" s="7">
        <v>10</v>
      </c>
      <c r="K469" s="4" t="s">
        <v>4194</v>
      </c>
      <c r="L469" s="4" t="s">
        <v>4194</v>
      </c>
      <c r="M469" s="4" t="s">
        <v>4194</v>
      </c>
      <c r="N469" s="4" t="s">
        <v>4195</v>
      </c>
    </row>
    <row r="470" spans="1:14">
      <c r="A470" s="4" t="s">
        <v>4299</v>
      </c>
      <c r="B470" s="4" t="s">
        <v>4300</v>
      </c>
      <c r="C470" s="4" t="s">
        <v>3065</v>
      </c>
      <c r="D470" s="7" t="s">
        <v>3064</v>
      </c>
      <c r="E470" s="4" t="s">
        <v>4965</v>
      </c>
      <c r="F470" s="4" t="s">
        <v>4190</v>
      </c>
      <c r="G470" s="4" t="s">
        <v>4191</v>
      </c>
      <c r="H470" s="4" t="s">
        <v>4192</v>
      </c>
      <c r="I470" s="4" t="s">
        <v>4193</v>
      </c>
      <c r="J470" s="7">
        <v>0</v>
      </c>
      <c r="K470" s="4" t="s">
        <v>4194</v>
      </c>
      <c r="L470" s="4" t="s">
        <v>4194</v>
      </c>
      <c r="M470" s="4" t="s">
        <v>4194</v>
      </c>
      <c r="N470" s="4" t="s">
        <v>4195</v>
      </c>
    </row>
    <row r="471" spans="1:14">
      <c r="A471" s="4" t="s">
        <v>4504</v>
      </c>
      <c r="B471" s="4" t="s">
        <v>4505</v>
      </c>
      <c r="C471" s="4" t="s">
        <v>410</v>
      </c>
      <c r="D471" s="7" t="s">
        <v>409</v>
      </c>
      <c r="E471" s="4" t="s">
        <v>4966</v>
      </c>
      <c r="F471" s="4" t="s">
        <v>4190</v>
      </c>
      <c r="G471" s="4" t="s">
        <v>4191</v>
      </c>
      <c r="H471" s="4" t="s">
        <v>4192</v>
      </c>
      <c r="I471" s="4" t="s">
        <v>4193</v>
      </c>
      <c r="J471" s="7">
        <v>5</v>
      </c>
      <c r="K471" s="4" t="s">
        <v>4194</v>
      </c>
      <c r="L471" s="4" t="s">
        <v>4194</v>
      </c>
      <c r="M471" s="4" t="s">
        <v>4194</v>
      </c>
      <c r="N471" s="4" t="s">
        <v>4195</v>
      </c>
    </row>
    <row r="472" spans="1:14">
      <c r="A472" s="4" t="s">
        <v>4247</v>
      </c>
      <c r="B472" s="4" t="s">
        <v>4248</v>
      </c>
      <c r="C472" s="4" t="s">
        <v>1143</v>
      </c>
      <c r="D472" s="7" t="s">
        <v>1141</v>
      </c>
      <c r="E472" s="4" t="s">
        <v>4967</v>
      </c>
      <c r="F472" s="4" t="s">
        <v>4190</v>
      </c>
      <c r="G472" s="4" t="s">
        <v>4191</v>
      </c>
      <c r="H472" s="4" t="s">
        <v>4192</v>
      </c>
      <c r="I472" s="4" t="s">
        <v>4193</v>
      </c>
      <c r="J472" s="7">
        <v>15</v>
      </c>
      <c r="K472" s="4" t="s">
        <v>4194</v>
      </c>
      <c r="L472" s="4" t="s">
        <v>4194</v>
      </c>
      <c r="M472" s="4" t="s">
        <v>4194</v>
      </c>
      <c r="N472" s="4" t="s">
        <v>4195</v>
      </c>
    </row>
    <row r="473" spans="1:14">
      <c r="A473" s="4" t="s">
        <v>4266</v>
      </c>
      <c r="B473" s="4" t="s">
        <v>4267</v>
      </c>
      <c r="C473" s="4" t="s">
        <v>101</v>
      </c>
      <c r="D473" s="7" t="s">
        <v>99</v>
      </c>
      <c r="E473" s="4" t="s">
        <v>4968</v>
      </c>
      <c r="F473" s="4" t="s">
        <v>4190</v>
      </c>
      <c r="G473" s="4" t="s">
        <v>4191</v>
      </c>
      <c r="H473" s="4" t="s">
        <v>4192</v>
      </c>
      <c r="I473" s="4" t="s">
        <v>4193</v>
      </c>
      <c r="J473" s="7">
        <v>5</v>
      </c>
      <c r="K473" s="4" t="s">
        <v>4194</v>
      </c>
      <c r="L473" s="4" t="s">
        <v>4194</v>
      </c>
      <c r="M473" s="4" t="s">
        <v>4194</v>
      </c>
      <c r="N473" s="4" t="s">
        <v>4195</v>
      </c>
    </row>
    <row r="474" spans="1:14">
      <c r="A474" s="4" t="s">
        <v>4219</v>
      </c>
      <c r="B474" s="4" t="s">
        <v>4220</v>
      </c>
      <c r="C474" s="4" t="s">
        <v>603</v>
      </c>
      <c r="D474" s="7" t="s">
        <v>602</v>
      </c>
      <c r="E474" s="4" t="s">
        <v>4969</v>
      </c>
      <c r="F474" s="4" t="s">
        <v>4190</v>
      </c>
      <c r="G474" s="4" t="s">
        <v>4191</v>
      </c>
      <c r="H474" s="4" t="s">
        <v>4192</v>
      </c>
      <c r="I474" s="4" t="s">
        <v>4193</v>
      </c>
      <c r="J474" s="7">
        <v>10</v>
      </c>
      <c r="K474" s="4" t="s">
        <v>4194</v>
      </c>
      <c r="L474" s="4" t="s">
        <v>4194</v>
      </c>
      <c r="M474" s="4" t="s">
        <v>4194</v>
      </c>
      <c r="N474" s="4" t="s">
        <v>4195</v>
      </c>
    </row>
    <row r="475" spans="1:14">
      <c r="A475" s="4" t="s">
        <v>4266</v>
      </c>
      <c r="B475" s="4" t="s">
        <v>4267</v>
      </c>
      <c r="C475" s="4" t="s">
        <v>189</v>
      </c>
      <c r="D475" s="7" t="s">
        <v>188</v>
      </c>
      <c r="E475" s="4" t="s">
        <v>4970</v>
      </c>
      <c r="F475" s="4" t="s">
        <v>4190</v>
      </c>
      <c r="G475" s="4" t="s">
        <v>4191</v>
      </c>
      <c r="H475" s="4" t="s">
        <v>4192</v>
      </c>
      <c r="I475" s="4" t="s">
        <v>4193</v>
      </c>
      <c r="J475" s="7">
        <v>5</v>
      </c>
      <c r="K475" s="4" t="s">
        <v>4194</v>
      </c>
      <c r="L475" s="4" t="s">
        <v>4194</v>
      </c>
      <c r="M475" s="4" t="s">
        <v>4194</v>
      </c>
      <c r="N475" s="4" t="s">
        <v>4195</v>
      </c>
    </row>
    <row r="476" spans="1:14">
      <c r="A476" s="4" t="s">
        <v>4251</v>
      </c>
      <c r="B476" s="4" t="s">
        <v>4252</v>
      </c>
      <c r="C476" s="4" t="s">
        <v>1067</v>
      </c>
      <c r="D476" s="7" t="s">
        <v>1066</v>
      </c>
      <c r="E476" s="4" t="s">
        <v>4971</v>
      </c>
      <c r="F476" s="4" t="s">
        <v>4190</v>
      </c>
      <c r="G476" s="4" t="s">
        <v>4191</v>
      </c>
      <c r="H476" s="4" t="s">
        <v>4192</v>
      </c>
      <c r="I476" s="4" t="s">
        <v>4193</v>
      </c>
      <c r="J476" s="7">
        <v>5</v>
      </c>
      <c r="K476" s="4" t="s">
        <v>4194</v>
      </c>
      <c r="L476" s="4" t="s">
        <v>4194</v>
      </c>
      <c r="M476" s="4" t="s">
        <v>4194</v>
      </c>
      <c r="N476" s="4" t="s">
        <v>4195</v>
      </c>
    </row>
    <row r="477" spans="1:14">
      <c r="A477" s="4" t="s">
        <v>4542</v>
      </c>
      <c r="B477" s="4" t="s">
        <v>4543</v>
      </c>
      <c r="C477" s="4" t="s">
        <v>2147</v>
      </c>
      <c r="D477" s="7" t="s">
        <v>2146</v>
      </c>
      <c r="E477" s="4" t="s">
        <v>4972</v>
      </c>
      <c r="F477" s="4" t="s">
        <v>4190</v>
      </c>
      <c r="G477" s="4" t="s">
        <v>4191</v>
      </c>
      <c r="H477" s="4" t="s">
        <v>4192</v>
      </c>
      <c r="I477" s="4" t="s">
        <v>4193</v>
      </c>
      <c r="J477" s="7">
        <v>5</v>
      </c>
      <c r="K477" s="4" t="s">
        <v>4194</v>
      </c>
      <c r="L477" s="4" t="s">
        <v>4194</v>
      </c>
      <c r="M477" s="4" t="s">
        <v>4194</v>
      </c>
      <c r="N477" s="4" t="s">
        <v>4195</v>
      </c>
    </row>
    <row r="478" spans="1:14">
      <c r="A478" s="4" t="s">
        <v>4706</v>
      </c>
      <c r="B478" s="4" t="s">
        <v>4707</v>
      </c>
      <c r="C478" s="4" t="s">
        <v>1174</v>
      </c>
      <c r="D478" s="7" t="s">
        <v>1172</v>
      </c>
      <c r="E478" s="4" t="s">
        <v>1173</v>
      </c>
      <c r="F478" s="4" t="s">
        <v>4190</v>
      </c>
      <c r="G478" s="4" t="s">
        <v>4191</v>
      </c>
      <c r="H478" s="4" t="s">
        <v>4192</v>
      </c>
      <c r="I478" s="4" t="s">
        <v>4193</v>
      </c>
      <c r="J478" s="7">
        <v>15</v>
      </c>
      <c r="K478" s="4" t="s">
        <v>4194</v>
      </c>
      <c r="L478" s="4" t="s">
        <v>4194</v>
      </c>
      <c r="M478" s="4" t="s">
        <v>4194</v>
      </c>
      <c r="N478" s="4" t="s">
        <v>4195</v>
      </c>
    </row>
    <row r="479" spans="1:14">
      <c r="A479" s="4" t="s">
        <v>4219</v>
      </c>
      <c r="B479" s="4" t="s">
        <v>4220</v>
      </c>
      <c r="C479" s="4" t="s">
        <v>620</v>
      </c>
      <c r="D479" s="7" t="s">
        <v>619</v>
      </c>
      <c r="E479" s="4" t="s">
        <v>4973</v>
      </c>
      <c r="F479" s="4" t="s">
        <v>4190</v>
      </c>
      <c r="G479" s="4" t="s">
        <v>4191</v>
      </c>
      <c r="H479" s="4" t="s">
        <v>4192</v>
      </c>
      <c r="I479" s="4" t="s">
        <v>4193</v>
      </c>
      <c r="J479" s="7">
        <v>5</v>
      </c>
      <c r="K479" s="4" t="s">
        <v>4194</v>
      </c>
      <c r="L479" s="4" t="s">
        <v>4194</v>
      </c>
      <c r="M479" s="4" t="s">
        <v>4194</v>
      </c>
      <c r="N479" s="4" t="s">
        <v>4195</v>
      </c>
    </row>
    <row r="480" spans="1:14">
      <c r="A480" s="4" t="s">
        <v>4578</v>
      </c>
      <c r="B480" s="4" t="s">
        <v>4579</v>
      </c>
      <c r="C480" s="4" t="s">
        <v>2013</v>
      </c>
      <c r="D480" s="7" t="s">
        <v>2011</v>
      </c>
      <c r="E480" s="4" t="s">
        <v>2012</v>
      </c>
      <c r="F480" s="4" t="s">
        <v>4190</v>
      </c>
      <c r="G480" s="4" t="s">
        <v>4191</v>
      </c>
      <c r="H480" s="4" t="s">
        <v>4192</v>
      </c>
      <c r="I480" s="4" t="s">
        <v>4193</v>
      </c>
      <c r="J480" s="7">
        <v>10</v>
      </c>
      <c r="K480" s="4" t="s">
        <v>4194</v>
      </c>
      <c r="L480" s="4" t="s">
        <v>4194</v>
      </c>
      <c r="M480" s="4" t="s">
        <v>4194</v>
      </c>
      <c r="N480" s="4" t="s">
        <v>4195</v>
      </c>
    </row>
    <row r="481" spans="1:14">
      <c r="A481" s="4" t="s">
        <v>4266</v>
      </c>
      <c r="B481" s="4" t="s">
        <v>4267</v>
      </c>
      <c r="C481" s="4" t="s">
        <v>120</v>
      </c>
      <c r="D481" s="7" t="s">
        <v>119</v>
      </c>
      <c r="E481" s="4" t="s">
        <v>4974</v>
      </c>
      <c r="F481" s="4" t="s">
        <v>4190</v>
      </c>
      <c r="G481" s="4" t="s">
        <v>4191</v>
      </c>
      <c r="H481" s="4" t="s">
        <v>4192</v>
      </c>
      <c r="I481" s="4" t="s">
        <v>4193</v>
      </c>
      <c r="J481" s="7">
        <v>5</v>
      </c>
      <c r="K481" s="4" t="s">
        <v>4194</v>
      </c>
      <c r="L481" s="4" t="s">
        <v>4194</v>
      </c>
      <c r="M481" s="4" t="s">
        <v>4194</v>
      </c>
      <c r="N481" s="4" t="s">
        <v>4195</v>
      </c>
    </row>
    <row r="482" spans="1:14">
      <c r="A482" s="4" t="s">
        <v>4231</v>
      </c>
      <c r="B482" s="4" t="s">
        <v>4232</v>
      </c>
      <c r="C482" s="4" t="s">
        <v>593</v>
      </c>
      <c r="D482" s="7" t="s">
        <v>591</v>
      </c>
      <c r="E482" s="4" t="s">
        <v>4975</v>
      </c>
      <c r="F482" s="4" t="s">
        <v>4190</v>
      </c>
      <c r="G482" s="4" t="s">
        <v>4191</v>
      </c>
      <c r="H482" s="4" t="s">
        <v>4192</v>
      </c>
      <c r="I482" s="4" t="s">
        <v>4193</v>
      </c>
      <c r="J482" s="7">
        <v>5</v>
      </c>
      <c r="K482" s="4" t="s">
        <v>4194</v>
      </c>
      <c r="L482" s="4" t="s">
        <v>4194</v>
      </c>
      <c r="M482" s="4" t="s">
        <v>4194</v>
      </c>
      <c r="N482" s="4" t="s">
        <v>4195</v>
      </c>
    </row>
    <row r="483" spans="1:14">
      <c r="A483" s="4" t="s">
        <v>4211</v>
      </c>
      <c r="B483" s="4" t="s">
        <v>4212</v>
      </c>
      <c r="C483" s="4" t="s">
        <v>1950</v>
      </c>
      <c r="D483" s="7" t="s">
        <v>1949</v>
      </c>
      <c r="E483" s="4" t="s">
        <v>4976</v>
      </c>
      <c r="F483" s="4" t="s">
        <v>4190</v>
      </c>
      <c r="G483" s="4" t="s">
        <v>4191</v>
      </c>
      <c r="H483" s="4" t="s">
        <v>4192</v>
      </c>
      <c r="I483" s="4" t="s">
        <v>4193</v>
      </c>
      <c r="J483" s="7">
        <v>5</v>
      </c>
      <c r="K483" s="4" t="s">
        <v>4194</v>
      </c>
      <c r="L483" s="4" t="s">
        <v>4194</v>
      </c>
      <c r="M483" s="4" t="s">
        <v>4194</v>
      </c>
      <c r="N483" s="4" t="s">
        <v>4195</v>
      </c>
    </row>
    <row r="484" spans="1:14">
      <c r="A484" s="4" t="s">
        <v>4600</v>
      </c>
      <c r="B484" s="4" t="s">
        <v>4601</v>
      </c>
      <c r="C484" s="4" t="s">
        <v>3464</v>
      </c>
      <c r="D484" s="7" t="s">
        <v>3462</v>
      </c>
      <c r="E484" s="4" t="s">
        <v>3463</v>
      </c>
      <c r="F484" s="4" t="s">
        <v>4190</v>
      </c>
      <c r="G484" s="4" t="s">
        <v>4191</v>
      </c>
      <c r="H484" s="4" t="s">
        <v>4192</v>
      </c>
      <c r="I484" s="4" t="s">
        <v>4193</v>
      </c>
      <c r="J484" s="7">
        <v>15</v>
      </c>
      <c r="K484" s="4" t="s">
        <v>4194</v>
      </c>
      <c r="L484" s="4" t="s">
        <v>4194</v>
      </c>
      <c r="M484" s="4" t="s">
        <v>4194</v>
      </c>
      <c r="N484" s="4" t="s">
        <v>4195</v>
      </c>
    </row>
    <row r="485" spans="1:14">
      <c r="A485" s="4" t="s">
        <v>4723</v>
      </c>
      <c r="B485" s="4" t="s">
        <v>4724</v>
      </c>
      <c r="C485" s="4" t="s">
        <v>919</v>
      </c>
      <c r="D485" s="7" t="s">
        <v>918</v>
      </c>
      <c r="E485" s="4" t="s">
        <v>4977</v>
      </c>
      <c r="F485" s="4" t="s">
        <v>4190</v>
      </c>
      <c r="G485" s="4" t="s">
        <v>4191</v>
      </c>
      <c r="H485" s="4" t="s">
        <v>4192</v>
      </c>
      <c r="I485" s="4" t="s">
        <v>4193</v>
      </c>
      <c r="J485" s="7">
        <v>5</v>
      </c>
      <c r="K485" s="4" t="s">
        <v>4194</v>
      </c>
      <c r="L485" s="4" t="s">
        <v>4194</v>
      </c>
      <c r="M485" s="4" t="s">
        <v>4194</v>
      </c>
      <c r="N485" s="4" t="s">
        <v>4195</v>
      </c>
    </row>
    <row r="486" spans="1:14">
      <c r="A486" s="4" t="s">
        <v>4774</v>
      </c>
      <c r="B486" s="4" t="s">
        <v>4775</v>
      </c>
      <c r="C486" s="4" t="s">
        <v>1470</v>
      </c>
      <c r="D486" s="7" t="s">
        <v>1469</v>
      </c>
      <c r="E486" s="4" t="s">
        <v>4978</v>
      </c>
      <c r="F486" s="4" t="s">
        <v>4190</v>
      </c>
      <c r="G486" s="4" t="s">
        <v>4191</v>
      </c>
      <c r="H486" s="4" t="s">
        <v>4192</v>
      </c>
      <c r="I486" s="4" t="s">
        <v>4193</v>
      </c>
      <c r="J486" s="7">
        <v>5</v>
      </c>
      <c r="K486" s="4" t="s">
        <v>4194</v>
      </c>
      <c r="L486" s="4" t="s">
        <v>4194</v>
      </c>
      <c r="M486" s="4" t="s">
        <v>4194</v>
      </c>
      <c r="N486" s="4" t="s">
        <v>4195</v>
      </c>
    </row>
    <row r="487" spans="1:14">
      <c r="A487" s="4" t="s">
        <v>4328</v>
      </c>
      <c r="B487" s="4" t="s">
        <v>4329</v>
      </c>
      <c r="C487" s="4" t="s">
        <v>82</v>
      </c>
      <c r="D487" s="7" t="s">
        <v>81</v>
      </c>
      <c r="E487" s="4" t="s">
        <v>4979</v>
      </c>
      <c r="F487" s="4" t="s">
        <v>4190</v>
      </c>
      <c r="G487" s="4" t="s">
        <v>4191</v>
      </c>
      <c r="H487" s="4" t="s">
        <v>4192</v>
      </c>
      <c r="I487" s="4" t="s">
        <v>4193</v>
      </c>
      <c r="J487" s="7">
        <v>5</v>
      </c>
      <c r="K487" s="4" t="s">
        <v>4194</v>
      </c>
      <c r="L487" s="4" t="s">
        <v>4194</v>
      </c>
      <c r="M487" s="4" t="s">
        <v>4194</v>
      </c>
      <c r="N487" s="4" t="s">
        <v>4195</v>
      </c>
    </row>
    <row r="488" spans="1:14">
      <c r="A488" s="4" t="s">
        <v>4442</v>
      </c>
      <c r="B488" s="4" t="s">
        <v>4443</v>
      </c>
      <c r="C488" s="4" t="s">
        <v>3232</v>
      </c>
      <c r="D488" s="7" t="s">
        <v>3231</v>
      </c>
      <c r="E488" s="4" t="s">
        <v>4980</v>
      </c>
      <c r="F488" s="4" t="s">
        <v>4190</v>
      </c>
      <c r="G488" s="4" t="s">
        <v>4191</v>
      </c>
      <c r="H488" s="4" t="s">
        <v>4192</v>
      </c>
      <c r="I488" s="4" t="s">
        <v>4193</v>
      </c>
      <c r="J488" s="7">
        <v>5</v>
      </c>
      <c r="K488" s="4" t="s">
        <v>4194</v>
      </c>
      <c r="L488" s="4" t="s">
        <v>4194</v>
      </c>
      <c r="M488" s="4" t="s">
        <v>4194</v>
      </c>
      <c r="N488" s="4" t="s">
        <v>4195</v>
      </c>
    </row>
    <row r="489" spans="1:14">
      <c r="A489" s="4" t="s">
        <v>4504</v>
      </c>
      <c r="B489" s="4" t="s">
        <v>4505</v>
      </c>
      <c r="C489" s="4" t="s">
        <v>323</v>
      </c>
      <c r="D489" s="7" t="s">
        <v>321</v>
      </c>
      <c r="E489" s="4" t="s">
        <v>4981</v>
      </c>
      <c r="F489" s="4" t="s">
        <v>4190</v>
      </c>
      <c r="G489" s="4" t="s">
        <v>4191</v>
      </c>
      <c r="H489" s="4" t="s">
        <v>4192</v>
      </c>
      <c r="I489" s="4" t="s">
        <v>4193</v>
      </c>
      <c r="J489" s="7">
        <v>15</v>
      </c>
      <c r="K489" s="4" t="s">
        <v>4194</v>
      </c>
      <c r="L489" s="4" t="s">
        <v>4194</v>
      </c>
      <c r="M489" s="4" t="s">
        <v>4194</v>
      </c>
      <c r="N489" s="4" t="s">
        <v>4195</v>
      </c>
    </row>
    <row r="490" spans="1:14">
      <c r="A490" s="4" t="s">
        <v>4521</v>
      </c>
      <c r="B490" s="4" t="s">
        <v>4522</v>
      </c>
      <c r="C490" s="4" t="s">
        <v>1585</v>
      </c>
      <c r="D490" s="7" t="s">
        <v>1584</v>
      </c>
      <c r="E490" s="4" t="s">
        <v>4982</v>
      </c>
      <c r="F490" s="4" t="s">
        <v>4190</v>
      </c>
      <c r="G490" s="4" t="s">
        <v>4191</v>
      </c>
      <c r="H490" s="4" t="s">
        <v>4192</v>
      </c>
      <c r="I490" s="4" t="s">
        <v>4193</v>
      </c>
      <c r="J490" s="7">
        <v>10</v>
      </c>
      <c r="K490" s="4" t="s">
        <v>4194</v>
      </c>
      <c r="L490" s="4" t="s">
        <v>4194</v>
      </c>
      <c r="M490" s="4" t="s">
        <v>4194</v>
      </c>
      <c r="N490" s="4" t="s">
        <v>4195</v>
      </c>
    </row>
    <row r="491" spans="1:14">
      <c r="A491" s="4" t="s">
        <v>4215</v>
      </c>
      <c r="B491" s="4" t="s">
        <v>4216</v>
      </c>
      <c r="C491" s="4" t="s">
        <v>2432</v>
      </c>
      <c r="D491" s="7" t="s">
        <v>2431</v>
      </c>
      <c r="E491" s="4" t="s">
        <v>4983</v>
      </c>
      <c r="F491" s="4" t="s">
        <v>4190</v>
      </c>
      <c r="G491" s="4" t="s">
        <v>4191</v>
      </c>
      <c r="H491" s="4" t="s">
        <v>4192</v>
      </c>
      <c r="I491" s="4" t="s">
        <v>4193</v>
      </c>
      <c r="J491" s="7">
        <v>5</v>
      </c>
      <c r="K491" s="4" t="s">
        <v>4194</v>
      </c>
      <c r="L491" s="4" t="s">
        <v>4194</v>
      </c>
      <c r="M491" s="4" t="s">
        <v>4194</v>
      </c>
      <c r="N491" s="4" t="s">
        <v>4195</v>
      </c>
    </row>
    <row r="492" spans="1:14">
      <c r="A492" s="4" t="s">
        <v>4299</v>
      </c>
      <c r="B492" s="4" t="s">
        <v>4300</v>
      </c>
      <c r="C492" s="4" t="s">
        <v>3032</v>
      </c>
      <c r="D492" s="7" t="s">
        <v>3031</v>
      </c>
      <c r="E492" s="4" t="s">
        <v>4984</v>
      </c>
      <c r="F492" s="4" t="s">
        <v>4190</v>
      </c>
      <c r="G492" s="4" t="s">
        <v>4191</v>
      </c>
      <c r="H492" s="4" t="s">
        <v>4192</v>
      </c>
      <c r="I492" s="4" t="s">
        <v>4193</v>
      </c>
      <c r="J492" s="7">
        <v>5</v>
      </c>
      <c r="K492" s="4" t="s">
        <v>4194</v>
      </c>
      <c r="L492" s="4" t="s">
        <v>4194</v>
      </c>
      <c r="M492" s="4" t="s">
        <v>4194</v>
      </c>
      <c r="N492" s="4" t="s">
        <v>4195</v>
      </c>
    </row>
    <row r="493" spans="1:14">
      <c r="A493" s="4" t="s">
        <v>4578</v>
      </c>
      <c r="B493" s="4" t="s">
        <v>4579</v>
      </c>
      <c r="C493" s="4" t="s">
        <v>2104</v>
      </c>
      <c r="D493" s="7" t="s">
        <v>2103</v>
      </c>
      <c r="E493" s="4" t="s">
        <v>4985</v>
      </c>
      <c r="F493" s="4" t="s">
        <v>4190</v>
      </c>
      <c r="G493" s="4" t="s">
        <v>4191</v>
      </c>
      <c r="H493" s="4" t="s">
        <v>4192</v>
      </c>
      <c r="I493" s="4" t="s">
        <v>4193</v>
      </c>
      <c r="J493" s="7">
        <v>5</v>
      </c>
      <c r="K493" s="4" t="s">
        <v>4194</v>
      </c>
      <c r="L493" s="4" t="s">
        <v>4194</v>
      </c>
      <c r="M493" s="4" t="s">
        <v>4194</v>
      </c>
      <c r="N493" s="4" t="s">
        <v>4195</v>
      </c>
    </row>
    <row r="494" spans="1:14">
      <c r="A494" s="4" t="s">
        <v>4271</v>
      </c>
      <c r="B494" s="4" t="s">
        <v>4272</v>
      </c>
      <c r="C494" s="4" t="s">
        <v>3386</v>
      </c>
      <c r="D494" s="7" t="s">
        <v>3385</v>
      </c>
      <c r="E494" s="4" t="s">
        <v>4986</v>
      </c>
      <c r="F494" s="4" t="s">
        <v>4190</v>
      </c>
      <c r="G494" s="4" t="s">
        <v>4191</v>
      </c>
      <c r="H494" s="4" t="s">
        <v>4192</v>
      </c>
      <c r="I494" s="4" t="s">
        <v>4193</v>
      </c>
      <c r="J494" s="7">
        <v>10</v>
      </c>
      <c r="K494" s="4" t="s">
        <v>4194</v>
      </c>
      <c r="L494" s="4" t="s">
        <v>4194</v>
      </c>
      <c r="M494" s="4" t="s">
        <v>4194</v>
      </c>
      <c r="N494" s="4" t="s">
        <v>4195</v>
      </c>
    </row>
    <row r="495" spans="1:14">
      <c r="A495" s="4" t="s">
        <v>4257</v>
      </c>
      <c r="B495" s="4" t="s">
        <v>4258</v>
      </c>
      <c r="C495" s="4" t="s">
        <v>2817</v>
      </c>
      <c r="D495" s="7" t="s">
        <v>2815</v>
      </c>
      <c r="E495" s="4" t="s">
        <v>2816</v>
      </c>
      <c r="F495" s="4" t="s">
        <v>4190</v>
      </c>
      <c r="G495" s="4" t="s">
        <v>4191</v>
      </c>
      <c r="H495" s="4" t="s">
        <v>4192</v>
      </c>
      <c r="I495" s="4" t="s">
        <v>4193</v>
      </c>
      <c r="J495" s="7">
        <v>15</v>
      </c>
      <c r="K495" s="4" t="s">
        <v>4194</v>
      </c>
      <c r="L495" s="4" t="s">
        <v>4194</v>
      </c>
      <c r="M495" s="4" t="s">
        <v>4194</v>
      </c>
      <c r="N495" s="4" t="s">
        <v>4195</v>
      </c>
    </row>
    <row r="496" spans="1:14">
      <c r="A496" s="4" t="s">
        <v>4251</v>
      </c>
      <c r="B496" s="4" t="s">
        <v>4252</v>
      </c>
      <c r="C496" s="4" t="s">
        <v>1102</v>
      </c>
      <c r="D496" s="7" t="s">
        <v>1101</v>
      </c>
      <c r="E496" s="4" t="s">
        <v>4987</v>
      </c>
      <c r="F496" s="4" t="s">
        <v>4190</v>
      </c>
      <c r="G496" s="4" t="s">
        <v>4191</v>
      </c>
      <c r="H496" s="4" t="s">
        <v>4192</v>
      </c>
      <c r="I496" s="4" t="s">
        <v>4193</v>
      </c>
      <c r="J496" s="7">
        <v>5</v>
      </c>
      <c r="K496" s="4" t="s">
        <v>4194</v>
      </c>
      <c r="L496" s="4" t="s">
        <v>4194</v>
      </c>
      <c r="M496" s="4" t="s">
        <v>4194</v>
      </c>
      <c r="N496" s="4" t="s">
        <v>4195</v>
      </c>
    </row>
    <row r="497" spans="1:14">
      <c r="A497" s="4" t="s">
        <v>4774</v>
      </c>
      <c r="B497" s="4" t="s">
        <v>4775</v>
      </c>
      <c r="C497" s="4" t="s">
        <v>1396</v>
      </c>
      <c r="D497" s="7" t="s">
        <v>1395</v>
      </c>
      <c r="E497" s="4" t="s">
        <v>4988</v>
      </c>
      <c r="F497" s="4" t="s">
        <v>4190</v>
      </c>
      <c r="G497" s="4" t="s">
        <v>4191</v>
      </c>
      <c r="H497" s="4" t="s">
        <v>4192</v>
      </c>
      <c r="I497" s="4" t="s">
        <v>4193</v>
      </c>
      <c r="J497" s="7">
        <v>5</v>
      </c>
      <c r="K497" s="4" t="s">
        <v>4194</v>
      </c>
      <c r="L497" s="4" t="s">
        <v>4194</v>
      </c>
      <c r="M497" s="4" t="s">
        <v>4194</v>
      </c>
      <c r="N497" s="4" t="s">
        <v>4195</v>
      </c>
    </row>
    <row r="498" spans="1:14">
      <c r="A498" s="4" t="s">
        <v>4231</v>
      </c>
      <c r="B498" s="4" t="s">
        <v>4232</v>
      </c>
      <c r="C498" s="4" t="s">
        <v>453</v>
      </c>
      <c r="D498" s="7" t="s">
        <v>452</v>
      </c>
      <c r="E498" s="4" t="s">
        <v>4989</v>
      </c>
      <c r="F498" s="4" t="s">
        <v>4190</v>
      </c>
      <c r="G498" s="4" t="s">
        <v>4191</v>
      </c>
      <c r="H498" s="4" t="s">
        <v>4192</v>
      </c>
      <c r="I498" s="4" t="s">
        <v>4193</v>
      </c>
      <c r="J498" s="7">
        <v>5</v>
      </c>
      <c r="K498" s="4" t="s">
        <v>4194</v>
      </c>
      <c r="L498" s="4" t="s">
        <v>4194</v>
      </c>
      <c r="M498" s="4" t="s">
        <v>4194</v>
      </c>
      <c r="N498" s="4" t="s">
        <v>4195</v>
      </c>
    </row>
    <row r="499" spans="1:14">
      <c r="A499" s="4" t="s">
        <v>4768</v>
      </c>
      <c r="B499" s="4" t="s">
        <v>4769</v>
      </c>
      <c r="C499" s="4" t="s">
        <v>597</v>
      </c>
      <c r="D499" s="7" t="s">
        <v>595</v>
      </c>
      <c r="E499" s="4" t="s">
        <v>4990</v>
      </c>
      <c r="F499" s="4" t="s">
        <v>4190</v>
      </c>
      <c r="G499" s="4" t="s">
        <v>4191</v>
      </c>
      <c r="H499" s="4" t="s">
        <v>4192</v>
      </c>
      <c r="I499" s="4" t="s">
        <v>4193</v>
      </c>
      <c r="J499" s="7">
        <v>15</v>
      </c>
      <c r="K499" s="4" t="s">
        <v>4194</v>
      </c>
      <c r="L499" s="4" t="s">
        <v>4194</v>
      </c>
      <c r="M499" s="4" t="s">
        <v>4194</v>
      </c>
      <c r="N499" s="4" t="s">
        <v>4195</v>
      </c>
    </row>
    <row r="500" spans="1:14">
      <c r="A500" s="4" t="s">
        <v>4531</v>
      </c>
      <c r="B500" s="4" t="s">
        <v>4532</v>
      </c>
      <c r="C500" s="4" t="s">
        <v>895</v>
      </c>
      <c r="D500" s="7" t="s">
        <v>894</v>
      </c>
      <c r="E500" s="4" t="s">
        <v>4991</v>
      </c>
      <c r="F500" s="4" t="s">
        <v>4190</v>
      </c>
      <c r="G500" s="4" t="s">
        <v>4191</v>
      </c>
      <c r="H500" s="4" t="s">
        <v>4192</v>
      </c>
      <c r="I500" s="4" t="s">
        <v>4193</v>
      </c>
      <c r="J500" s="7">
        <v>5</v>
      </c>
      <c r="K500" s="4" t="s">
        <v>4194</v>
      </c>
      <c r="L500" s="4" t="s">
        <v>4194</v>
      </c>
      <c r="M500" s="4" t="s">
        <v>4194</v>
      </c>
      <c r="N500" s="4" t="s">
        <v>4195</v>
      </c>
    </row>
    <row r="501" spans="1:14">
      <c r="A501" s="4" t="s">
        <v>4283</v>
      </c>
      <c r="B501" s="4" t="s">
        <v>4284</v>
      </c>
      <c r="C501" s="4" t="s">
        <v>2484</v>
      </c>
      <c r="D501" s="7" t="s">
        <v>2483</v>
      </c>
      <c r="E501" s="4" t="s">
        <v>4992</v>
      </c>
      <c r="F501" s="4" t="s">
        <v>4190</v>
      </c>
      <c r="G501" s="4" t="s">
        <v>4191</v>
      </c>
      <c r="H501" s="4" t="s">
        <v>4192</v>
      </c>
      <c r="I501" s="4" t="s">
        <v>4193</v>
      </c>
      <c r="J501" s="7">
        <v>5</v>
      </c>
      <c r="K501" s="4" t="s">
        <v>4194</v>
      </c>
      <c r="L501" s="4" t="s">
        <v>4194</v>
      </c>
      <c r="M501" s="4" t="s">
        <v>4194</v>
      </c>
      <c r="N501" s="4" t="s">
        <v>4195</v>
      </c>
    </row>
    <row r="502" spans="1:14">
      <c r="A502" s="4" t="s">
        <v>4271</v>
      </c>
      <c r="B502" s="4" t="s">
        <v>4272</v>
      </c>
      <c r="C502" s="4" t="s">
        <v>3282</v>
      </c>
      <c r="D502" s="7" t="s">
        <v>3281</v>
      </c>
      <c r="E502" s="4" t="s">
        <v>4993</v>
      </c>
      <c r="F502" s="4" t="s">
        <v>4190</v>
      </c>
      <c r="G502" s="4" t="s">
        <v>4191</v>
      </c>
      <c r="H502" s="4" t="s">
        <v>4192</v>
      </c>
      <c r="I502" s="4" t="s">
        <v>4193</v>
      </c>
      <c r="J502" s="7">
        <v>5</v>
      </c>
      <c r="K502" s="4" t="s">
        <v>4194</v>
      </c>
      <c r="L502" s="4" t="s">
        <v>4194</v>
      </c>
      <c r="M502" s="4" t="s">
        <v>4194</v>
      </c>
      <c r="N502" s="4" t="s">
        <v>4195</v>
      </c>
    </row>
    <row r="503" spans="1:14">
      <c r="A503" s="4" t="s">
        <v>4442</v>
      </c>
      <c r="B503" s="4" t="s">
        <v>4443</v>
      </c>
      <c r="C503" s="4" t="s">
        <v>4994</v>
      </c>
      <c r="D503" s="7" t="s">
        <v>3191</v>
      </c>
      <c r="E503" s="4" t="s">
        <v>4995</v>
      </c>
      <c r="F503" s="4" t="s">
        <v>4190</v>
      </c>
      <c r="G503" s="4" t="s">
        <v>4191</v>
      </c>
      <c r="H503" s="4" t="s">
        <v>4192</v>
      </c>
      <c r="I503" s="4" t="s">
        <v>4193</v>
      </c>
      <c r="J503" s="7">
        <v>5</v>
      </c>
      <c r="K503" s="4" t="s">
        <v>4194</v>
      </c>
      <c r="L503" s="4" t="s">
        <v>4194</v>
      </c>
      <c r="M503" s="4" t="s">
        <v>4194</v>
      </c>
      <c r="N503" s="4" t="s">
        <v>4195</v>
      </c>
    </row>
    <row r="504" spans="1:14">
      <c r="A504" s="4" t="s">
        <v>4629</v>
      </c>
      <c r="B504" s="4" t="s">
        <v>4630</v>
      </c>
      <c r="C504" s="4" t="s">
        <v>1540</v>
      </c>
      <c r="D504" s="7" t="s">
        <v>1539</v>
      </c>
      <c r="E504" s="4" t="s">
        <v>4996</v>
      </c>
      <c r="F504" s="4" t="s">
        <v>4190</v>
      </c>
      <c r="G504" s="4" t="s">
        <v>4191</v>
      </c>
      <c r="H504" s="4" t="s">
        <v>4192</v>
      </c>
      <c r="I504" s="4" t="s">
        <v>4193</v>
      </c>
      <c r="J504" s="7">
        <v>15</v>
      </c>
      <c r="K504" s="4" t="s">
        <v>4194</v>
      </c>
      <c r="L504" s="4" t="s">
        <v>4194</v>
      </c>
      <c r="M504" s="4" t="s">
        <v>4194</v>
      </c>
      <c r="N504" s="4" t="s">
        <v>4195</v>
      </c>
    </row>
    <row r="505" spans="1:14">
      <c r="A505" s="4" t="s">
        <v>4600</v>
      </c>
      <c r="B505" s="4" t="s">
        <v>4601</v>
      </c>
      <c r="C505" s="4" t="s">
        <v>3509</v>
      </c>
      <c r="D505" s="7" t="s">
        <v>3507</v>
      </c>
      <c r="E505" s="4" t="s">
        <v>3508</v>
      </c>
      <c r="F505" s="4" t="s">
        <v>4190</v>
      </c>
      <c r="G505" s="4" t="s">
        <v>4191</v>
      </c>
      <c r="H505" s="4" t="s">
        <v>4192</v>
      </c>
      <c r="I505" s="4" t="s">
        <v>4193</v>
      </c>
      <c r="J505" s="7">
        <v>15</v>
      </c>
      <c r="K505" s="4" t="s">
        <v>4194</v>
      </c>
      <c r="L505" s="4" t="s">
        <v>4194</v>
      </c>
      <c r="M505" s="4" t="s">
        <v>4194</v>
      </c>
      <c r="N505" s="4" t="s">
        <v>4195</v>
      </c>
    </row>
    <row r="506" spans="1:14">
      <c r="A506" s="4" t="s">
        <v>4231</v>
      </c>
      <c r="B506" s="4" t="s">
        <v>4232</v>
      </c>
      <c r="C506" s="4" t="s">
        <v>530</v>
      </c>
      <c r="D506" s="7" t="s">
        <v>529</v>
      </c>
      <c r="E506" s="4" t="s">
        <v>4997</v>
      </c>
      <c r="F506" s="4" t="s">
        <v>4190</v>
      </c>
      <c r="G506" s="4" t="s">
        <v>4191</v>
      </c>
      <c r="H506" s="4" t="s">
        <v>4192</v>
      </c>
      <c r="I506" s="4" t="s">
        <v>4193</v>
      </c>
      <c r="J506" s="7">
        <v>10</v>
      </c>
      <c r="K506" s="4" t="s">
        <v>4194</v>
      </c>
      <c r="L506" s="4" t="s">
        <v>4194</v>
      </c>
      <c r="M506" s="4" t="s">
        <v>4194</v>
      </c>
      <c r="N506" s="4" t="s">
        <v>4195</v>
      </c>
    </row>
    <row r="507" spans="1:14">
      <c r="A507" s="4" t="s">
        <v>4343</v>
      </c>
      <c r="B507" s="4" t="s">
        <v>4344</v>
      </c>
      <c r="C507" s="4" t="s">
        <v>3474</v>
      </c>
      <c r="D507" s="7" t="s">
        <v>3472</v>
      </c>
      <c r="E507" s="4" t="s">
        <v>3473</v>
      </c>
      <c r="F507" s="4" t="s">
        <v>4190</v>
      </c>
      <c r="G507" s="4" t="s">
        <v>4191</v>
      </c>
      <c r="H507" s="4" t="s">
        <v>4192</v>
      </c>
      <c r="I507" s="4" t="s">
        <v>4193</v>
      </c>
      <c r="J507" s="7">
        <v>10</v>
      </c>
      <c r="K507" s="4" t="s">
        <v>4194</v>
      </c>
      <c r="L507" s="4" t="s">
        <v>4194</v>
      </c>
      <c r="M507" s="4" t="s">
        <v>4194</v>
      </c>
      <c r="N507" s="4" t="s">
        <v>4195</v>
      </c>
    </row>
    <row r="508" spans="1:14">
      <c r="A508" s="4" t="s">
        <v>4774</v>
      </c>
      <c r="B508" s="4" t="s">
        <v>4775</v>
      </c>
      <c r="C508" s="4" t="s">
        <v>1464</v>
      </c>
      <c r="D508" s="7" t="s">
        <v>1463</v>
      </c>
      <c r="E508" s="4" t="s">
        <v>4998</v>
      </c>
      <c r="F508" s="4" t="s">
        <v>4190</v>
      </c>
      <c r="G508" s="4" t="s">
        <v>4191</v>
      </c>
      <c r="H508" s="4" t="s">
        <v>4192</v>
      </c>
      <c r="I508" s="4" t="s">
        <v>4193</v>
      </c>
      <c r="J508" s="7">
        <v>0</v>
      </c>
      <c r="K508" s="4" t="s">
        <v>4194</v>
      </c>
      <c r="L508" s="4" t="s">
        <v>4194</v>
      </c>
      <c r="M508" s="4" t="s">
        <v>4194</v>
      </c>
      <c r="N508" s="4" t="s">
        <v>4195</v>
      </c>
    </row>
    <row r="509" spans="1:14">
      <c r="A509" s="4" t="s">
        <v>4774</v>
      </c>
      <c r="B509" s="4" t="s">
        <v>4775</v>
      </c>
      <c r="C509" s="4" t="s">
        <v>1475</v>
      </c>
      <c r="D509" s="7" t="s">
        <v>1474</v>
      </c>
      <c r="E509" s="4" t="s">
        <v>4999</v>
      </c>
      <c r="F509" s="4" t="s">
        <v>4190</v>
      </c>
      <c r="G509" s="4" t="s">
        <v>4191</v>
      </c>
      <c r="H509" s="4" t="s">
        <v>4192</v>
      </c>
      <c r="I509" s="4" t="s">
        <v>4193</v>
      </c>
      <c r="J509" s="7">
        <v>5</v>
      </c>
      <c r="K509" s="4" t="s">
        <v>4194</v>
      </c>
      <c r="L509" s="4" t="s">
        <v>4194</v>
      </c>
      <c r="M509" s="4" t="s">
        <v>4194</v>
      </c>
      <c r="N509" s="4" t="s">
        <v>4195</v>
      </c>
    </row>
    <row r="510" spans="1:14">
      <c r="A510" s="4" t="s">
        <v>4442</v>
      </c>
      <c r="B510" s="4" t="s">
        <v>4443</v>
      </c>
      <c r="C510" s="4" t="s">
        <v>3186</v>
      </c>
      <c r="D510" s="7" t="s">
        <v>3185</v>
      </c>
      <c r="E510" s="4" t="s">
        <v>5000</v>
      </c>
      <c r="F510" s="4" t="s">
        <v>4190</v>
      </c>
      <c r="G510" s="4" t="s">
        <v>4191</v>
      </c>
      <c r="H510" s="4" t="s">
        <v>4192</v>
      </c>
      <c r="I510" s="4" t="s">
        <v>4193</v>
      </c>
      <c r="J510" s="7">
        <v>5</v>
      </c>
      <c r="K510" s="4" t="s">
        <v>4194</v>
      </c>
      <c r="L510" s="4" t="s">
        <v>4194</v>
      </c>
      <c r="M510" s="4" t="s">
        <v>4194</v>
      </c>
      <c r="N510" s="4" t="s">
        <v>4195</v>
      </c>
    </row>
    <row r="511" spans="1:14">
      <c r="A511" s="4" t="s">
        <v>4547</v>
      </c>
      <c r="B511" s="4" t="s">
        <v>4548</v>
      </c>
      <c r="C511" s="4" t="s">
        <v>1799</v>
      </c>
      <c r="D511" s="7" t="s">
        <v>1798</v>
      </c>
      <c r="E511" s="4" t="s">
        <v>5001</v>
      </c>
      <c r="F511" s="4" t="s">
        <v>4190</v>
      </c>
      <c r="G511" s="4" t="s">
        <v>4191</v>
      </c>
      <c r="H511" s="4" t="s">
        <v>4192</v>
      </c>
      <c r="I511" s="4" t="s">
        <v>4193</v>
      </c>
      <c r="J511" s="7">
        <v>5</v>
      </c>
      <c r="K511" s="4" t="s">
        <v>4194</v>
      </c>
      <c r="L511" s="4" t="s">
        <v>4194</v>
      </c>
      <c r="M511" s="4" t="s">
        <v>4194</v>
      </c>
      <c r="N511" s="4" t="s">
        <v>4195</v>
      </c>
    </row>
    <row r="512" spans="1:14">
      <c r="A512" s="4" t="s">
        <v>4629</v>
      </c>
      <c r="B512" s="4" t="s">
        <v>4630</v>
      </c>
      <c r="C512" s="4" t="s">
        <v>1534</v>
      </c>
      <c r="D512" s="7" t="s">
        <v>1533</v>
      </c>
      <c r="E512" s="4" t="s">
        <v>5002</v>
      </c>
      <c r="F512" s="4" t="s">
        <v>4190</v>
      </c>
      <c r="G512" s="4" t="s">
        <v>4191</v>
      </c>
      <c r="H512" s="4" t="s">
        <v>4192</v>
      </c>
      <c r="I512" s="4" t="s">
        <v>4193</v>
      </c>
      <c r="J512" s="7">
        <v>15</v>
      </c>
      <c r="K512" s="4" t="s">
        <v>4194</v>
      </c>
      <c r="L512" s="4" t="s">
        <v>4194</v>
      </c>
      <c r="M512" s="4" t="s">
        <v>4194</v>
      </c>
      <c r="N512" s="4" t="s">
        <v>4195</v>
      </c>
    </row>
    <row r="513" spans="1:14">
      <c r="A513" s="4" t="s">
        <v>4410</v>
      </c>
      <c r="B513" s="4" t="s">
        <v>4411</v>
      </c>
      <c r="C513" s="4" t="s">
        <v>3745</v>
      </c>
      <c r="D513" s="7" t="s">
        <v>3743</v>
      </c>
      <c r="E513" s="4" t="s">
        <v>5003</v>
      </c>
      <c r="F513" s="4" t="s">
        <v>4190</v>
      </c>
      <c r="G513" s="4" t="s">
        <v>4191</v>
      </c>
      <c r="H513" s="4" t="s">
        <v>4192</v>
      </c>
      <c r="I513" s="4" t="s">
        <v>4193</v>
      </c>
      <c r="J513" s="7">
        <v>15</v>
      </c>
      <c r="K513" s="4" t="s">
        <v>4194</v>
      </c>
      <c r="L513" s="4" t="s">
        <v>4194</v>
      </c>
      <c r="M513" s="4" t="s">
        <v>4194</v>
      </c>
      <c r="N513" s="4" t="s">
        <v>4195</v>
      </c>
    </row>
    <row r="514" spans="1:14">
      <c r="A514" s="4" t="s">
        <v>4231</v>
      </c>
      <c r="B514" s="4" t="s">
        <v>4232</v>
      </c>
      <c r="C514" s="4" t="s">
        <v>434</v>
      </c>
      <c r="D514" s="7" t="s">
        <v>432</v>
      </c>
      <c r="E514" s="4" t="s">
        <v>5004</v>
      </c>
      <c r="F514" s="4" t="s">
        <v>4190</v>
      </c>
      <c r="G514" s="4" t="s">
        <v>4191</v>
      </c>
      <c r="H514" s="4" t="s">
        <v>4192</v>
      </c>
      <c r="I514" s="4" t="s">
        <v>4193</v>
      </c>
      <c r="J514" s="7">
        <v>10</v>
      </c>
      <c r="K514" s="4" t="s">
        <v>4194</v>
      </c>
      <c r="L514" s="4" t="s">
        <v>4194</v>
      </c>
      <c r="M514" s="4" t="s">
        <v>4194</v>
      </c>
      <c r="N514" s="4" t="s">
        <v>4195</v>
      </c>
    </row>
    <row r="515" spans="1:14">
      <c r="A515" s="4" t="s">
        <v>4504</v>
      </c>
      <c r="B515" s="4" t="s">
        <v>4505</v>
      </c>
      <c r="C515" s="4" t="s">
        <v>419</v>
      </c>
      <c r="D515" s="7" t="s">
        <v>418</v>
      </c>
      <c r="E515" s="4" t="s">
        <v>5005</v>
      </c>
      <c r="F515" s="4" t="s">
        <v>4190</v>
      </c>
      <c r="G515" s="4" t="s">
        <v>4191</v>
      </c>
      <c r="H515" s="4" t="s">
        <v>4192</v>
      </c>
      <c r="I515" s="4" t="s">
        <v>4193</v>
      </c>
      <c r="J515" s="7">
        <v>0</v>
      </c>
      <c r="K515" s="4" t="s">
        <v>4194</v>
      </c>
      <c r="L515" s="4" t="s">
        <v>4194</v>
      </c>
      <c r="M515" s="4" t="s">
        <v>4194</v>
      </c>
      <c r="N515" s="4" t="s">
        <v>4195</v>
      </c>
    </row>
    <row r="516" spans="1:14">
      <c r="A516" s="4" t="s">
        <v>4235</v>
      </c>
      <c r="B516" s="4" t="s">
        <v>4236</v>
      </c>
      <c r="C516" s="4" t="s">
        <v>2330</v>
      </c>
      <c r="D516" s="7" t="s">
        <v>2329</v>
      </c>
      <c r="E516" s="4" t="s">
        <v>5006</v>
      </c>
      <c r="F516" s="4" t="s">
        <v>4190</v>
      </c>
      <c r="G516" s="4" t="s">
        <v>4191</v>
      </c>
      <c r="H516" s="4" t="s">
        <v>4192</v>
      </c>
      <c r="I516" s="4" t="s">
        <v>4193</v>
      </c>
      <c r="J516" s="7">
        <v>15</v>
      </c>
      <c r="K516" s="4" t="s">
        <v>4194</v>
      </c>
      <c r="L516" s="4" t="s">
        <v>4194</v>
      </c>
      <c r="M516" s="4" t="s">
        <v>4194</v>
      </c>
      <c r="N516" s="4" t="s">
        <v>4195</v>
      </c>
    </row>
    <row r="517" spans="1:14">
      <c r="A517" s="4" t="s">
        <v>4774</v>
      </c>
      <c r="B517" s="4" t="s">
        <v>4775</v>
      </c>
      <c r="C517" s="4" t="s">
        <v>1418</v>
      </c>
      <c r="D517" s="7" t="s">
        <v>1417</v>
      </c>
      <c r="E517" s="4" t="s">
        <v>5007</v>
      </c>
      <c r="F517" s="4" t="s">
        <v>4190</v>
      </c>
      <c r="G517" s="4" t="s">
        <v>4191</v>
      </c>
      <c r="H517" s="4" t="s">
        <v>4192</v>
      </c>
      <c r="I517" s="4" t="s">
        <v>4193</v>
      </c>
      <c r="J517" s="7">
        <v>15</v>
      </c>
      <c r="K517" s="4" t="s">
        <v>4194</v>
      </c>
      <c r="L517" s="4" t="s">
        <v>4194</v>
      </c>
      <c r="M517" s="4" t="s">
        <v>4194</v>
      </c>
      <c r="N517" s="4" t="s">
        <v>4195</v>
      </c>
    </row>
    <row r="518" spans="1:14">
      <c r="A518" s="4" t="s">
        <v>4531</v>
      </c>
      <c r="B518" s="4" t="s">
        <v>4532</v>
      </c>
      <c r="C518" s="4" t="s">
        <v>961</v>
      </c>
      <c r="D518" s="7" t="s">
        <v>959</v>
      </c>
      <c r="E518" s="4" t="s">
        <v>5008</v>
      </c>
      <c r="F518" s="4" t="s">
        <v>4190</v>
      </c>
      <c r="G518" s="4" t="s">
        <v>4191</v>
      </c>
      <c r="H518" s="4" t="s">
        <v>4192</v>
      </c>
      <c r="I518" s="4" t="s">
        <v>4193</v>
      </c>
      <c r="J518" s="7">
        <v>5</v>
      </c>
      <c r="K518" s="4" t="s">
        <v>4194</v>
      </c>
      <c r="L518" s="4" t="s">
        <v>4194</v>
      </c>
      <c r="M518" s="4" t="s">
        <v>4194</v>
      </c>
      <c r="N518" s="4" t="s">
        <v>4195</v>
      </c>
    </row>
    <row r="519" spans="1:14">
      <c r="A519" s="4" t="s">
        <v>4205</v>
      </c>
      <c r="B519" s="4" t="s">
        <v>4206</v>
      </c>
      <c r="C519" s="4" t="s">
        <v>1467</v>
      </c>
      <c r="D519" s="7" t="s">
        <v>1466</v>
      </c>
      <c r="E519" s="4" t="s">
        <v>5009</v>
      </c>
      <c r="F519" s="4" t="s">
        <v>4190</v>
      </c>
      <c r="G519" s="4" t="s">
        <v>4191</v>
      </c>
      <c r="H519" s="4" t="s">
        <v>4192</v>
      </c>
      <c r="I519" s="4" t="s">
        <v>4193</v>
      </c>
      <c r="J519" s="7">
        <v>0</v>
      </c>
      <c r="K519" s="4" t="s">
        <v>4194</v>
      </c>
      <c r="L519" s="4" t="s">
        <v>4194</v>
      </c>
      <c r="M519" s="4" t="s">
        <v>4194</v>
      </c>
      <c r="N519" s="4" t="s">
        <v>4195</v>
      </c>
    </row>
    <row r="520" spans="1:14">
      <c r="A520" s="4" t="s">
        <v>4340</v>
      </c>
      <c r="B520" s="4" t="s">
        <v>1120</v>
      </c>
      <c r="C520" s="4" t="s">
        <v>1794</v>
      </c>
      <c r="D520" s="7" t="s">
        <v>1792</v>
      </c>
      <c r="E520" s="4" t="s">
        <v>1793</v>
      </c>
      <c r="F520" s="4" t="s">
        <v>4190</v>
      </c>
      <c r="G520" s="4" t="s">
        <v>4191</v>
      </c>
      <c r="H520" s="4" t="s">
        <v>4192</v>
      </c>
      <c r="I520" s="4" t="s">
        <v>4193</v>
      </c>
      <c r="J520" s="7">
        <v>15</v>
      </c>
      <c r="K520" s="4" t="s">
        <v>4194</v>
      </c>
      <c r="L520" s="4" t="s">
        <v>4194</v>
      </c>
      <c r="M520" s="4" t="s">
        <v>4194</v>
      </c>
      <c r="N520" s="4" t="s">
        <v>4195</v>
      </c>
    </row>
    <row r="521" spans="1:14">
      <c r="A521" s="4" t="s">
        <v>4544</v>
      </c>
      <c r="B521" s="4" t="s">
        <v>1652</v>
      </c>
      <c r="C521" s="4" t="s">
        <v>1698</v>
      </c>
      <c r="D521" s="7" t="s">
        <v>1697</v>
      </c>
      <c r="E521" s="4" t="s">
        <v>5010</v>
      </c>
      <c r="F521" s="4" t="s">
        <v>4190</v>
      </c>
      <c r="G521" s="4" t="s">
        <v>4191</v>
      </c>
      <c r="H521" s="4" t="s">
        <v>4192</v>
      </c>
      <c r="I521" s="4" t="s">
        <v>4193</v>
      </c>
      <c r="J521" s="7">
        <v>15</v>
      </c>
      <c r="K521" s="4" t="s">
        <v>4194</v>
      </c>
      <c r="L521" s="4" t="s">
        <v>4194</v>
      </c>
      <c r="M521" s="4" t="s">
        <v>4194</v>
      </c>
      <c r="N521" s="4" t="s">
        <v>4195</v>
      </c>
    </row>
    <row r="522" spans="1:14">
      <c r="A522" s="4" t="s">
        <v>4573</v>
      </c>
      <c r="B522" s="4" t="s">
        <v>4574</v>
      </c>
      <c r="C522" s="4" t="s">
        <v>3263</v>
      </c>
      <c r="D522" s="7" t="s">
        <v>3262</v>
      </c>
      <c r="E522" s="4" t="s">
        <v>5011</v>
      </c>
      <c r="F522" s="4" t="s">
        <v>4190</v>
      </c>
      <c r="G522" s="4" t="s">
        <v>4191</v>
      </c>
      <c r="H522" s="4" t="s">
        <v>4192</v>
      </c>
      <c r="I522" s="4" t="s">
        <v>4193</v>
      </c>
      <c r="J522" s="7">
        <v>10</v>
      </c>
      <c r="K522" s="4" t="s">
        <v>4194</v>
      </c>
      <c r="L522" s="4" t="s">
        <v>4194</v>
      </c>
      <c r="M522" s="4" t="s">
        <v>4194</v>
      </c>
      <c r="N522" s="4" t="s">
        <v>4195</v>
      </c>
    </row>
    <row r="523" spans="1:14">
      <c r="A523" s="4" t="s">
        <v>4283</v>
      </c>
      <c r="B523" s="4" t="s">
        <v>4284</v>
      </c>
      <c r="C523" s="4" t="s">
        <v>2512</v>
      </c>
      <c r="D523" s="7" t="s">
        <v>2511</v>
      </c>
      <c r="E523" s="4" t="s">
        <v>5012</v>
      </c>
      <c r="F523" s="4" t="s">
        <v>4190</v>
      </c>
      <c r="G523" s="4" t="s">
        <v>4191</v>
      </c>
      <c r="H523" s="4" t="s">
        <v>4192</v>
      </c>
      <c r="I523" s="4" t="s">
        <v>4193</v>
      </c>
      <c r="J523" s="7">
        <v>5</v>
      </c>
      <c r="K523" s="4" t="s">
        <v>4194</v>
      </c>
      <c r="L523" s="4" t="s">
        <v>4194</v>
      </c>
      <c r="M523" s="4" t="s">
        <v>4194</v>
      </c>
      <c r="N523" s="4" t="s">
        <v>4195</v>
      </c>
    </row>
    <row r="524" spans="1:14">
      <c r="A524" s="4" t="s">
        <v>4635</v>
      </c>
      <c r="B524" s="4" t="s">
        <v>4636</v>
      </c>
      <c r="C524" s="4" t="s">
        <v>1733</v>
      </c>
      <c r="D524" s="7" t="s">
        <v>1732</v>
      </c>
      <c r="E524" s="4" t="s">
        <v>5013</v>
      </c>
      <c r="F524" s="4" t="s">
        <v>4190</v>
      </c>
      <c r="G524" s="4" t="s">
        <v>4191</v>
      </c>
      <c r="H524" s="4" t="s">
        <v>4192</v>
      </c>
      <c r="I524" s="4" t="s">
        <v>4193</v>
      </c>
      <c r="J524" s="7">
        <v>10</v>
      </c>
      <c r="K524" s="4" t="s">
        <v>4194</v>
      </c>
      <c r="L524" s="4" t="s">
        <v>4194</v>
      </c>
      <c r="M524" s="4" t="s">
        <v>4194</v>
      </c>
      <c r="N524" s="4" t="s">
        <v>4195</v>
      </c>
    </row>
    <row r="525" spans="1:14">
      <c r="A525" s="4" t="s">
        <v>4539</v>
      </c>
      <c r="B525" s="4" t="s">
        <v>4540</v>
      </c>
      <c r="C525" s="4" t="s">
        <v>751</v>
      </c>
      <c r="D525" s="7" t="s">
        <v>750</v>
      </c>
      <c r="E525" s="4" t="s">
        <v>5014</v>
      </c>
      <c r="F525" s="4" t="s">
        <v>4190</v>
      </c>
      <c r="G525" s="4" t="s">
        <v>4191</v>
      </c>
      <c r="H525" s="4" t="s">
        <v>4192</v>
      </c>
      <c r="I525" s="4" t="s">
        <v>4193</v>
      </c>
      <c r="J525" s="7">
        <v>10</v>
      </c>
      <c r="K525" s="4" t="s">
        <v>4194</v>
      </c>
      <c r="L525" s="4" t="s">
        <v>4194</v>
      </c>
      <c r="M525" s="4" t="s">
        <v>4194</v>
      </c>
      <c r="N525" s="4" t="s">
        <v>4195</v>
      </c>
    </row>
    <row r="526" spans="1:14">
      <c r="A526" s="4" t="s">
        <v>4257</v>
      </c>
      <c r="B526" s="4" t="s">
        <v>4258</v>
      </c>
      <c r="C526" s="4" t="s">
        <v>2813</v>
      </c>
      <c r="D526" s="7" t="s">
        <v>2810</v>
      </c>
      <c r="E526" s="4" t="s">
        <v>2812</v>
      </c>
      <c r="F526" s="4" t="s">
        <v>4190</v>
      </c>
      <c r="G526" s="4" t="s">
        <v>4191</v>
      </c>
      <c r="H526" s="4" t="s">
        <v>4192</v>
      </c>
      <c r="I526" s="4" t="s">
        <v>4193</v>
      </c>
      <c r="J526" s="7">
        <v>15</v>
      </c>
      <c r="K526" s="4" t="s">
        <v>4194</v>
      </c>
      <c r="L526" s="4" t="s">
        <v>4194</v>
      </c>
      <c r="M526" s="4" t="s">
        <v>4194</v>
      </c>
      <c r="N526" s="4" t="s">
        <v>4195</v>
      </c>
    </row>
    <row r="527" spans="1:14">
      <c r="A527" s="4" t="s">
        <v>4185</v>
      </c>
      <c r="B527" s="4" t="s">
        <v>4186</v>
      </c>
      <c r="C527" s="4" t="s">
        <v>3798</v>
      </c>
      <c r="D527" s="7" t="s">
        <v>3797</v>
      </c>
      <c r="E527" s="4" t="s">
        <v>5015</v>
      </c>
      <c r="F527" s="4" t="s">
        <v>4190</v>
      </c>
      <c r="G527" s="4" t="s">
        <v>4191</v>
      </c>
      <c r="H527" s="4" t="s">
        <v>4192</v>
      </c>
      <c r="I527" s="4" t="s">
        <v>4193</v>
      </c>
      <c r="J527" s="7">
        <v>5</v>
      </c>
      <c r="K527" s="4" t="s">
        <v>4194</v>
      </c>
      <c r="L527" s="4" t="s">
        <v>4194</v>
      </c>
      <c r="M527" s="4" t="s">
        <v>4194</v>
      </c>
      <c r="N527" s="4" t="s">
        <v>4195</v>
      </c>
    </row>
    <row r="528" spans="1:14">
      <c r="A528" s="4" t="s">
        <v>4303</v>
      </c>
      <c r="B528" s="4" t="s">
        <v>4304</v>
      </c>
      <c r="C528" s="4" t="s">
        <v>648</v>
      </c>
      <c r="D528" s="7" t="s">
        <v>647</v>
      </c>
      <c r="E528" s="4" t="s">
        <v>5016</v>
      </c>
      <c r="F528" s="4" t="s">
        <v>4190</v>
      </c>
      <c r="G528" s="4" t="s">
        <v>4191</v>
      </c>
      <c r="H528" s="4" t="s">
        <v>4192</v>
      </c>
      <c r="I528" s="4" t="s">
        <v>4193</v>
      </c>
      <c r="J528" s="7">
        <v>5</v>
      </c>
      <c r="K528" s="4" t="s">
        <v>4194</v>
      </c>
      <c r="L528" s="4" t="s">
        <v>4194</v>
      </c>
      <c r="M528" s="4" t="s">
        <v>4194</v>
      </c>
      <c r="N528" s="4" t="s">
        <v>4195</v>
      </c>
    </row>
    <row r="529" spans="1:14">
      <c r="A529" s="4" t="s">
        <v>4578</v>
      </c>
      <c r="B529" s="4" t="s">
        <v>4579</v>
      </c>
      <c r="C529" s="4" t="s">
        <v>75</v>
      </c>
      <c r="D529" s="7" t="s">
        <v>2078</v>
      </c>
      <c r="E529" s="4" t="s">
        <v>2079</v>
      </c>
      <c r="F529" s="4" t="s">
        <v>4190</v>
      </c>
      <c r="G529" s="4" t="s">
        <v>4191</v>
      </c>
      <c r="H529" s="4" t="s">
        <v>4192</v>
      </c>
      <c r="I529" s="4" t="s">
        <v>4193</v>
      </c>
      <c r="J529" s="7">
        <v>15</v>
      </c>
      <c r="K529" s="4" t="s">
        <v>4194</v>
      </c>
      <c r="L529" s="4" t="s">
        <v>4194</v>
      </c>
      <c r="M529" s="4" t="s">
        <v>4194</v>
      </c>
      <c r="N529" s="4" t="s">
        <v>4195</v>
      </c>
    </row>
    <row r="530" spans="1:14">
      <c r="A530" s="4" t="s">
        <v>4578</v>
      </c>
      <c r="B530" s="4" t="s">
        <v>4579</v>
      </c>
      <c r="C530" s="4" t="s">
        <v>2003</v>
      </c>
      <c r="D530" s="7" t="s">
        <v>2000</v>
      </c>
      <c r="E530" s="4" t="s">
        <v>2002</v>
      </c>
      <c r="F530" s="4" t="s">
        <v>4190</v>
      </c>
      <c r="G530" s="4" t="s">
        <v>4191</v>
      </c>
      <c r="H530" s="4" t="s">
        <v>4192</v>
      </c>
      <c r="I530" s="4" t="s">
        <v>4193</v>
      </c>
      <c r="J530" s="7">
        <v>10</v>
      </c>
      <c r="K530" s="4" t="s">
        <v>4194</v>
      </c>
      <c r="L530" s="4" t="s">
        <v>4194</v>
      </c>
      <c r="M530" s="4" t="s">
        <v>4194</v>
      </c>
      <c r="N530" s="4" t="s">
        <v>4195</v>
      </c>
    </row>
    <row r="531" spans="1:14">
      <c r="A531" s="4" t="s">
        <v>4231</v>
      </c>
      <c r="B531" s="4" t="s">
        <v>4232</v>
      </c>
      <c r="C531" s="4" t="s">
        <v>530</v>
      </c>
      <c r="D531" s="7" t="s">
        <v>549</v>
      </c>
      <c r="E531" s="4" t="s">
        <v>5017</v>
      </c>
      <c r="F531" s="4" t="s">
        <v>4190</v>
      </c>
      <c r="G531" s="4" t="s">
        <v>4191</v>
      </c>
      <c r="H531" s="4" t="s">
        <v>4192</v>
      </c>
      <c r="I531" s="4" t="s">
        <v>4193</v>
      </c>
      <c r="J531" s="7">
        <v>5</v>
      </c>
      <c r="K531" s="4" t="s">
        <v>4194</v>
      </c>
      <c r="L531" s="4" t="s">
        <v>4194</v>
      </c>
      <c r="M531" s="4" t="s">
        <v>4194</v>
      </c>
      <c r="N531" s="4" t="s">
        <v>4195</v>
      </c>
    </row>
    <row r="532" spans="1:14">
      <c r="A532" s="4" t="s">
        <v>4239</v>
      </c>
      <c r="B532" s="4" t="s">
        <v>4240</v>
      </c>
      <c r="C532" s="4" t="s">
        <v>2856</v>
      </c>
      <c r="D532" s="7" t="s">
        <v>2855</v>
      </c>
      <c r="E532" s="4" t="s">
        <v>5018</v>
      </c>
      <c r="F532" s="4" t="s">
        <v>4190</v>
      </c>
      <c r="G532" s="4" t="s">
        <v>4191</v>
      </c>
      <c r="H532" s="4" t="s">
        <v>4192</v>
      </c>
      <c r="I532" s="4" t="s">
        <v>4193</v>
      </c>
      <c r="J532" s="7">
        <v>5</v>
      </c>
      <c r="K532" s="4" t="s">
        <v>4194</v>
      </c>
      <c r="L532" s="4" t="s">
        <v>4194</v>
      </c>
      <c r="M532" s="4" t="s">
        <v>4194</v>
      </c>
      <c r="N532" s="4" t="s">
        <v>4195</v>
      </c>
    </row>
    <row r="533" spans="1:14">
      <c r="A533" s="4" t="s">
        <v>5019</v>
      </c>
      <c r="B533" s="4" t="s">
        <v>5020</v>
      </c>
      <c r="C533" s="4" t="s">
        <v>838</v>
      </c>
      <c r="D533" s="7" t="s">
        <v>837</v>
      </c>
      <c r="E533" s="4" t="s">
        <v>5021</v>
      </c>
      <c r="F533" s="4" t="s">
        <v>4190</v>
      </c>
      <c r="G533" s="4" t="s">
        <v>4191</v>
      </c>
      <c r="H533" s="4" t="s">
        <v>4192</v>
      </c>
      <c r="I533" s="4" t="s">
        <v>4193</v>
      </c>
      <c r="J533" s="7">
        <v>15</v>
      </c>
      <c r="K533" s="4" t="s">
        <v>4194</v>
      </c>
      <c r="L533" s="4" t="s">
        <v>4194</v>
      </c>
      <c r="M533" s="4" t="s">
        <v>4194</v>
      </c>
      <c r="N533" s="4" t="s">
        <v>4195</v>
      </c>
    </row>
    <row r="534" spans="1:14">
      <c r="A534" s="4" t="s">
        <v>4328</v>
      </c>
      <c r="B534" s="4" t="s">
        <v>4329</v>
      </c>
      <c r="C534" s="4" t="s">
        <v>96</v>
      </c>
      <c r="D534" s="7" t="s">
        <v>95</v>
      </c>
      <c r="E534" s="4" t="s">
        <v>5022</v>
      </c>
      <c r="F534" s="4" t="s">
        <v>4190</v>
      </c>
      <c r="G534" s="4" t="s">
        <v>4191</v>
      </c>
      <c r="H534" s="4" t="s">
        <v>4192</v>
      </c>
      <c r="I534" s="4" t="s">
        <v>4193</v>
      </c>
      <c r="J534" s="7">
        <v>0</v>
      </c>
      <c r="K534" s="4" t="s">
        <v>4194</v>
      </c>
      <c r="L534" s="4" t="s">
        <v>4194</v>
      </c>
      <c r="M534" s="4" t="s">
        <v>4194</v>
      </c>
      <c r="N534" s="4" t="s">
        <v>4195</v>
      </c>
    </row>
    <row r="535" spans="1:14">
      <c r="A535" s="4" t="s">
        <v>4544</v>
      </c>
      <c r="B535" s="4" t="s">
        <v>1652</v>
      </c>
      <c r="C535" s="4" t="s">
        <v>1667</v>
      </c>
      <c r="D535" s="7" t="s">
        <v>1665</v>
      </c>
      <c r="E535" s="4" t="s">
        <v>5023</v>
      </c>
      <c r="F535" s="4" t="s">
        <v>4190</v>
      </c>
      <c r="G535" s="4" t="s">
        <v>4191</v>
      </c>
      <c r="H535" s="4" t="s">
        <v>4192</v>
      </c>
      <c r="I535" s="4" t="s">
        <v>4193</v>
      </c>
      <c r="J535" s="7">
        <v>15</v>
      </c>
      <c r="K535" s="4" t="s">
        <v>4194</v>
      </c>
      <c r="L535" s="4" t="s">
        <v>4194</v>
      </c>
      <c r="M535" s="4" t="s">
        <v>4194</v>
      </c>
      <c r="N535" s="4" t="s">
        <v>4195</v>
      </c>
    </row>
    <row r="536" spans="1:14">
      <c r="A536" s="4" t="s">
        <v>4219</v>
      </c>
      <c r="B536" s="4" t="s">
        <v>4220</v>
      </c>
      <c r="C536" s="4" t="s">
        <v>613</v>
      </c>
      <c r="D536" s="7" t="s">
        <v>612</v>
      </c>
      <c r="E536" s="4" t="s">
        <v>5024</v>
      </c>
      <c r="F536" s="4" t="s">
        <v>4190</v>
      </c>
      <c r="G536" s="4" t="s">
        <v>4191</v>
      </c>
      <c r="H536" s="4" t="s">
        <v>4192</v>
      </c>
      <c r="I536" s="4" t="s">
        <v>4193</v>
      </c>
      <c r="J536" s="7">
        <v>5</v>
      </c>
      <c r="K536" s="4" t="s">
        <v>4194</v>
      </c>
      <c r="L536" s="4" t="s">
        <v>4194</v>
      </c>
      <c r="M536" s="4" t="s">
        <v>4194</v>
      </c>
      <c r="N536" s="4" t="s">
        <v>4195</v>
      </c>
    </row>
    <row r="537" spans="1:14">
      <c r="A537" s="4" t="s">
        <v>4774</v>
      </c>
      <c r="B537" s="4" t="s">
        <v>4775</v>
      </c>
      <c r="C537" s="4" t="s">
        <v>1386</v>
      </c>
      <c r="D537" s="7" t="s">
        <v>1385</v>
      </c>
      <c r="E537" s="4" t="s">
        <v>5025</v>
      </c>
      <c r="F537" s="4" t="s">
        <v>4190</v>
      </c>
      <c r="G537" s="4" t="s">
        <v>4191</v>
      </c>
      <c r="H537" s="4" t="s">
        <v>4192</v>
      </c>
      <c r="I537" s="4" t="s">
        <v>4193</v>
      </c>
      <c r="J537" s="7">
        <v>10</v>
      </c>
      <c r="K537" s="4" t="s">
        <v>4194</v>
      </c>
      <c r="L537" s="4" t="s">
        <v>4194</v>
      </c>
      <c r="M537" s="4" t="s">
        <v>4194</v>
      </c>
      <c r="N537" s="4" t="s">
        <v>4195</v>
      </c>
    </row>
    <row r="538" spans="1:14">
      <c r="A538" s="4" t="s">
        <v>4800</v>
      </c>
      <c r="B538" s="4" t="s">
        <v>4801</v>
      </c>
      <c r="C538" s="4" t="s">
        <v>494</v>
      </c>
      <c r="D538" s="7" t="s">
        <v>493</v>
      </c>
      <c r="E538" s="4" t="s">
        <v>5026</v>
      </c>
      <c r="F538" s="4" t="s">
        <v>4190</v>
      </c>
      <c r="G538" s="4" t="s">
        <v>4191</v>
      </c>
      <c r="H538" s="4" t="s">
        <v>4192</v>
      </c>
      <c r="I538" s="4" t="s">
        <v>4193</v>
      </c>
      <c r="J538" s="7">
        <v>10</v>
      </c>
      <c r="K538" s="4" t="s">
        <v>4194</v>
      </c>
      <c r="L538" s="4" t="s">
        <v>4194</v>
      </c>
      <c r="M538" s="4" t="s">
        <v>4194</v>
      </c>
      <c r="N538" s="4" t="s">
        <v>4195</v>
      </c>
    </row>
    <row r="539" spans="1:14">
      <c r="A539" s="4" t="s">
        <v>4442</v>
      </c>
      <c r="B539" s="4" t="s">
        <v>4443</v>
      </c>
      <c r="C539" s="4" t="s">
        <v>5027</v>
      </c>
      <c r="D539" s="7" t="s">
        <v>3182</v>
      </c>
      <c r="E539" s="4" t="s">
        <v>5028</v>
      </c>
      <c r="F539" s="4" t="s">
        <v>4190</v>
      </c>
      <c r="G539" s="4" t="s">
        <v>4191</v>
      </c>
      <c r="H539" s="4" t="s">
        <v>4192</v>
      </c>
      <c r="I539" s="4" t="s">
        <v>4193</v>
      </c>
      <c r="J539" s="7">
        <v>5</v>
      </c>
      <c r="K539" s="4" t="s">
        <v>4194</v>
      </c>
      <c r="L539" s="4" t="s">
        <v>4194</v>
      </c>
      <c r="M539" s="4" t="s">
        <v>4194</v>
      </c>
      <c r="N539" s="4" t="s">
        <v>4195</v>
      </c>
    </row>
    <row r="540" spans="1:14">
      <c r="A540" s="4" t="s">
        <v>4367</v>
      </c>
      <c r="B540" s="4" t="s">
        <v>4368</v>
      </c>
      <c r="C540" s="4" t="s">
        <v>3002</v>
      </c>
      <c r="D540" s="7" t="s">
        <v>3001</v>
      </c>
      <c r="E540" s="4" t="s">
        <v>5029</v>
      </c>
      <c r="F540" s="4" t="s">
        <v>4190</v>
      </c>
      <c r="G540" s="4" t="s">
        <v>4191</v>
      </c>
      <c r="H540" s="4" t="s">
        <v>4192</v>
      </c>
      <c r="I540" s="4" t="s">
        <v>4193</v>
      </c>
      <c r="J540" s="7">
        <v>0</v>
      </c>
      <c r="K540" s="4" t="s">
        <v>4194</v>
      </c>
      <c r="L540" s="4" t="s">
        <v>4194</v>
      </c>
      <c r="M540" s="4" t="s">
        <v>4194</v>
      </c>
      <c r="N540" s="4" t="s">
        <v>4195</v>
      </c>
    </row>
    <row r="541" spans="1:14">
      <c r="A541" s="4" t="s">
        <v>4560</v>
      </c>
      <c r="B541" s="4" t="s">
        <v>4561</v>
      </c>
      <c r="C541" s="4" t="s">
        <v>3432</v>
      </c>
      <c r="D541" s="7" t="s">
        <v>3429</v>
      </c>
      <c r="E541" s="4" t="s">
        <v>3431</v>
      </c>
      <c r="F541" s="4" t="s">
        <v>4190</v>
      </c>
      <c r="G541" s="4" t="s">
        <v>4191</v>
      </c>
      <c r="H541" s="4" t="s">
        <v>4192</v>
      </c>
      <c r="I541" s="4" t="s">
        <v>4193</v>
      </c>
      <c r="J541" s="7">
        <v>15</v>
      </c>
      <c r="K541" s="4" t="s">
        <v>4194</v>
      </c>
      <c r="L541" s="4" t="s">
        <v>4194</v>
      </c>
      <c r="M541" s="4" t="s">
        <v>4194</v>
      </c>
      <c r="N541" s="4" t="s">
        <v>4195</v>
      </c>
    </row>
    <row r="542" spans="1:14">
      <c r="A542" s="4" t="s">
        <v>4323</v>
      </c>
      <c r="B542" s="4" t="s">
        <v>4324</v>
      </c>
      <c r="C542" s="4" t="s">
        <v>2390</v>
      </c>
      <c r="D542" s="7" t="s">
        <v>4018</v>
      </c>
      <c r="E542" s="4" t="s">
        <v>5030</v>
      </c>
      <c r="F542" s="4" t="s">
        <v>4190</v>
      </c>
      <c r="G542" s="4" t="s">
        <v>4191</v>
      </c>
      <c r="H542" s="4" t="s">
        <v>4192</v>
      </c>
      <c r="I542" s="4" t="s">
        <v>4193</v>
      </c>
      <c r="J542" s="7">
        <v>15</v>
      </c>
      <c r="K542" s="4" t="s">
        <v>4194</v>
      </c>
      <c r="L542" s="4" t="s">
        <v>4194</v>
      </c>
      <c r="M542" s="4" t="s">
        <v>4194</v>
      </c>
      <c r="N542" s="4" t="s">
        <v>4195</v>
      </c>
    </row>
    <row r="543" spans="1:14">
      <c r="A543" s="4" t="s">
        <v>4211</v>
      </c>
      <c r="B543" s="4" t="s">
        <v>4212</v>
      </c>
      <c r="C543" s="4" t="s">
        <v>1916</v>
      </c>
      <c r="D543" s="7" t="s">
        <v>1915</v>
      </c>
      <c r="E543" s="4" t="s">
        <v>5031</v>
      </c>
      <c r="F543" s="4" t="s">
        <v>4190</v>
      </c>
      <c r="G543" s="4" t="s">
        <v>4191</v>
      </c>
      <c r="H543" s="4" t="s">
        <v>4192</v>
      </c>
      <c r="I543" s="4" t="s">
        <v>4193</v>
      </c>
      <c r="J543" s="7">
        <v>5</v>
      </c>
      <c r="K543" s="4" t="s">
        <v>4194</v>
      </c>
      <c r="L543" s="4" t="s">
        <v>4194</v>
      </c>
      <c r="M543" s="4" t="s">
        <v>4194</v>
      </c>
      <c r="N543" s="4" t="s">
        <v>4195</v>
      </c>
    </row>
    <row r="544" spans="1:14">
      <c r="A544" s="4" t="s">
        <v>4283</v>
      </c>
      <c r="B544" s="4" t="s">
        <v>4284</v>
      </c>
      <c r="C544" s="4" t="s">
        <v>2526</v>
      </c>
      <c r="D544" s="7" t="s">
        <v>2525</v>
      </c>
      <c r="E544" s="4" t="s">
        <v>5032</v>
      </c>
      <c r="F544" s="4" t="s">
        <v>4190</v>
      </c>
      <c r="G544" s="4" t="s">
        <v>4191</v>
      </c>
      <c r="H544" s="4" t="s">
        <v>4192</v>
      </c>
      <c r="I544" s="4" t="s">
        <v>4193</v>
      </c>
      <c r="J544" s="7">
        <v>5</v>
      </c>
      <c r="K544" s="4" t="s">
        <v>4194</v>
      </c>
      <c r="L544" s="4" t="s">
        <v>4194</v>
      </c>
      <c r="M544" s="4" t="s">
        <v>4194</v>
      </c>
      <c r="N544" s="4" t="s">
        <v>4195</v>
      </c>
    </row>
    <row r="545" spans="1:14">
      <c r="A545" s="4" t="s">
        <v>4578</v>
      </c>
      <c r="B545" s="4" t="s">
        <v>4579</v>
      </c>
      <c r="C545" s="4" t="s">
        <v>2035</v>
      </c>
      <c r="D545" s="7" t="s">
        <v>2033</v>
      </c>
      <c r="E545" s="4" t="s">
        <v>2034</v>
      </c>
      <c r="F545" s="4" t="s">
        <v>4190</v>
      </c>
      <c r="G545" s="4" t="s">
        <v>4191</v>
      </c>
      <c r="H545" s="4" t="s">
        <v>4192</v>
      </c>
      <c r="I545" s="4" t="s">
        <v>4193</v>
      </c>
      <c r="J545" s="7">
        <v>10</v>
      </c>
      <c r="K545" s="4" t="s">
        <v>4194</v>
      </c>
      <c r="L545" s="4" t="s">
        <v>4194</v>
      </c>
      <c r="M545" s="4" t="s">
        <v>4194</v>
      </c>
      <c r="N545" s="4" t="s">
        <v>4195</v>
      </c>
    </row>
    <row r="546" spans="1:14">
      <c r="A546" s="4" t="s">
        <v>4335</v>
      </c>
      <c r="B546" s="4" t="s">
        <v>4336</v>
      </c>
      <c r="C546" s="4" t="s">
        <v>1336</v>
      </c>
      <c r="D546" s="7" t="s">
        <v>1335</v>
      </c>
      <c r="E546" s="4" t="s">
        <v>5033</v>
      </c>
      <c r="F546" s="4" t="s">
        <v>4190</v>
      </c>
      <c r="G546" s="4" t="s">
        <v>4191</v>
      </c>
      <c r="H546" s="4" t="s">
        <v>4192</v>
      </c>
      <c r="I546" s="4" t="s">
        <v>4193</v>
      </c>
      <c r="J546" s="7">
        <v>5</v>
      </c>
      <c r="K546" s="4" t="s">
        <v>4194</v>
      </c>
      <c r="L546" s="4" t="s">
        <v>4194</v>
      </c>
      <c r="M546" s="4" t="s">
        <v>4194</v>
      </c>
      <c r="N546" s="4" t="s">
        <v>4195</v>
      </c>
    </row>
    <row r="547" spans="1:14">
      <c r="A547" s="4" t="s">
        <v>4205</v>
      </c>
      <c r="B547" s="4" t="s">
        <v>4206</v>
      </c>
      <c r="C547" s="4" t="s">
        <v>2628</v>
      </c>
      <c r="D547" s="7" t="s">
        <v>2627</v>
      </c>
      <c r="E547" s="4" t="s">
        <v>5034</v>
      </c>
      <c r="F547" s="4" t="s">
        <v>4190</v>
      </c>
      <c r="G547" s="4" t="s">
        <v>4191</v>
      </c>
      <c r="H547" s="4" t="s">
        <v>4192</v>
      </c>
      <c r="I547" s="4" t="s">
        <v>4193</v>
      </c>
      <c r="J547" s="7">
        <v>5</v>
      </c>
      <c r="K547" s="4" t="s">
        <v>4194</v>
      </c>
      <c r="L547" s="4" t="s">
        <v>4194</v>
      </c>
      <c r="M547" s="4" t="s">
        <v>4194</v>
      </c>
      <c r="N547" s="4" t="s">
        <v>4195</v>
      </c>
    </row>
    <row r="548" spans="1:14">
      <c r="A548" s="4" t="s">
        <v>4907</v>
      </c>
      <c r="B548" s="4" t="s">
        <v>4908</v>
      </c>
      <c r="C548" s="4" t="s">
        <v>1771</v>
      </c>
      <c r="D548" s="7" t="s">
        <v>1770</v>
      </c>
      <c r="E548" s="4" t="s">
        <v>5035</v>
      </c>
      <c r="F548" s="4" t="s">
        <v>4190</v>
      </c>
      <c r="G548" s="4" t="s">
        <v>4191</v>
      </c>
      <c r="H548" s="4" t="s">
        <v>4192</v>
      </c>
      <c r="I548" s="4" t="s">
        <v>4193</v>
      </c>
      <c r="J548" s="7">
        <v>10</v>
      </c>
      <c r="K548" s="4" t="s">
        <v>4194</v>
      </c>
      <c r="L548" s="4" t="s">
        <v>4194</v>
      </c>
      <c r="M548" s="4" t="s">
        <v>4194</v>
      </c>
      <c r="N548" s="4" t="s">
        <v>4195</v>
      </c>
    </row>
    <row r="549" spans="1:14">
      <c r="A549" s="4" t="s">
        <v>4231</v>
      </c>
      <c r="B549" s="4" t="s">
        <v>4232</v>
      </c>
      <c r="C549" s="4" t="s">
        <v>456</v>
      </c>
      <c r="D549" s="7" t="s">
        <v>455</v>
      </c>
      <c r="E549" s="4" t="s">
        <v>5036</v>
      </c>
      <c r="F549" s="4" t="s">
        <v>4190</v>
      </c>
      <c r="G549" s="4" t="s">
        <v>4191</v>
      </c>
      <c r="H549" s="4" t="s">
        <v>4192</v>
      </c>
      <c r="I549" s="4" t="s">
        <v>4193</v>
      </c>
      <c r="J549" s="7">
        <v>5</v>
      </c>
      <c r="K549" s="4" t="s">
        <v>4194</v>
      </c>
      <c r="L549" s="4" t="s">
        <v>4194</v>
      </c>
      <c r="M549" s="4" t="s">
        <v>4194</v>
      </c>
      <c r="N549" s="4" t="s">
        <v>4195</v>
      </c>
    </row>
    <row r="550" spans="1:14">
      <c r="A550" s="4" t="s">
        <v>5037</v>
      </c>
      <c r="B550" s="4" t="s">
        <v>5038</v>
      </c>
      <c r="C550" s="4" t="s">
        <v>3604</v>
      </c>
      <c r="D550" s="7" t="s">
        <v>3602</v>
      </c>
      <c r="E550" s="4" t="s">
        <v>3603</v>
      </c>
      <c r="F550" s="4" t="s">
        <v>4190</v>
      </c>
      <c r="G550" s="4" t="s">
        <v>4191</v>
      </c>
      <c r="H550" s="4" t="s">
        <v>4192</v>
      </c>
      <c r="I550" s="4" t="s">
        <v>4193</v>
      </c>
      <c r="J550" s="7">
        <v>15</v>
      </c>
      <c r="K550" s="4" t="s">
        <v>4194</v>
      </c>
      <c r="L550" s="4" t="s">
        <v>4194</v>
      </c>
      <c r="M550" s="4" t="s">
        <v>4194</v>
      </c>
      <c r="N550" s="4" t="s">
        <v>4195</v>
      </c>
    </row>
    <row r="551" spans="1:14">
      <c r="A551" s="4" t="s">
        <v>4693</v>
      </c>
      <c r="B551" s="4" t="s">
        <v>4694</v>
      </c>
      <c r="C551" s="4" t="s">
        <v>553</v>
      </c>
      <c r="D551" s="7" t="s">
        <v>552</v>
      </c>
      <c r="E551" s="4" t="s">
        <v>5039</v>
      </c>
      <c r="F551" s="4" t="s">
        <v>4190</v>
      </c>
      <c r="G551" s="4" t="s">
        <v>4191</v>
      </c>
      <c r="H551" s="4" t="s">
        <v>4192</v>
      </c>
      <c r="I551" s="4" t="s">
        <v>4193</v>
      </c>
      <c r="J551" s="7">
        <v>15</v>
      </c>
      <c r="K551" s="4" t="s">
        <v>4194</v>
      </c>
      <c r="L551" s="4" t="s">
        <v>4194</v>
      </c>
      <c r="M551" s="4" t="s">
        <v>4194</v>
      </c>
      <c r="N551" s="4" t="s">
        <v>4195</v>
      </c>
    </row>
    <row r="552" spans="1:14">
      <c r="A552" s="4" t="s">
        <v>4335</v>
      </c>
      <c r="B552" s="4" t="s">
        <v>4336</v>
      </c>
      <c r="C552" s="4" t="s">
        <v>1276</v>
      </c>
      <c r="D552" s="7" t="s">
        <v>1275</v>
      </c>
      <c r="E552" s="4" t="s">
        <v>5040</v>
      </c>
      <c r="F552" s="4" t="s">
        <v>4190</v>
      </c>
      <c r="G552" s="4" t="s">
        <v>4191</v>
      </c>
      <c r="H552" s="4" t="s">
        <v>4192</v>
      </c>
      <c r="I552" s="4" t="s">
        <v>4193</v>
      </c>
      <c r="J552" s="7">
        <v>5</v>
      </c>
      <c r="K552" s="4" t="s">
        <v>4194</v>
      </c>
      <c r="L552" s="4" t="s">
        <v>4194</v>
      </c>
      <c r="M552" s="4" t="s">
        <v>4194</v>
      </c>
      <c r="N552" s="4" t="s">
        <v>4195</v>
      </c>
    </row>
    <row r="553" spans="1:14">
      <c r="A553" s="4" t="s">
        <v>4235</v>
      </c>
      <c r="B553" s="4" t="s">
        <v>4236</v>
      </c>
      <c r="C553" s="4" t="s">
        <v>2318</v>
      </c>
      <c r="D553" s="7" t="s">
        <v>2317</v>
      </c>
      <c r="E553" s="4" t="s">
        <v>5041</v>
      </c>
      <c r="F553" s="4" t="s">
        <v>4190</v>
      </c>
      <c r="G553" s="4" t="s">
        <v>4191</v>
      </c>
      <c r="H553" s="4" t="s">
        <v>4192</v>
      </c>
      <c r="I553" s="4" t="s">
        <v>4193</v>
      </c>
      <c r="J553" s="7">
        <v>15</v>
      </c>
      <c r="K553" s="4" t="s">
        <v>4194</v>
      </c>
      <c r="L553" s="4" t="s">
        <v>4194</v>
      </c>
      <c r="M553" s="4" t="s">
        <v>4194</v>
      </c>
      <c r="N553" s="4" t="s">
        <v>4195</v>
      </c>
    </row>
    <row r="554" spans="1:14">
      <c r="A554" s="4" t="s">
        <v>4547</v>
      </c>
      <c r="B554" s="4" t="s">
        <v>4548</v>
      </c>
      <c r="C554" s="4" t="s">
        <v>1777</v>
      </c>
      <c r="D554" s="7" t="s">
        <v>1776</v>
      </c>
      <c r="E554" s="4" t="s">
        <v>5042</v>
      </c>
      <c r="F554" s="4" t="s">
        <v>4190</v>
      </c>
      <c r="G554" s="4" t="s">
        <v>4191</v>
      </c>
      <c r="H554" s="4" t="s">
        <v>4192</v>
      </c>
      <c r="I554" s="4" t="s">
        <v>4193</v>
      </c>
      <c r="J554" s="7">
        <v>5</v>
      </c>
      <c r="K554" s="4" t="s">
        <v>4194</v>
      </c>
      <c r="L554" s="4" t="s">
        <v>4194</v>
      </c>
      <c r="M554" s="4" t="s">
        <v>4194</v>
      </c>
      <c r="N554" s="4" t="s">
        <v>4195</v>
      </c>
    </row>
    <row r="555" spans="1:14">
      <c r="A555" s="4" t="s">
        <v>4211</v>
      </c>
      <c r="B555" s="4" t="s">
        <v>4212</v>
      </c>
      <c r="C555" s="4" t="s">
        <v>1965</v>
      </c>
      <c r="D555" s="7" t="s">
        <v>1964</v>
      </c>
      <c r="E555" s="4" t="s">
        <v>5043</v>
      </c>
      <c r="F555" s="4" t="s">
        <v>4190</v>
      </c>
      <c r="G555" s="4" t="s">
        <v>4191</v>
      </c>
      <c r="H555" s="4" t="s">
        <v>4192</v>
      </c>
      <c r="I555" s="4" t="s">
        <v>4193</v>
      </c>
      <c r="J555" s="7">
        <v>10</v>
      </c>
      <c r="K555" s="4" t="s">
        <v>4194</v>
      </c>
      <c r="L555" s="4" t="s">
        <v>4194</v>
      </c>
      <c r="M555" s="4" t="s">
        <v>4194</v>
      </c>
      <c r="N555" s="4" t="s">
        <v>4195</v>
      </c>
    </row>
    <row r="556" spans="1:14">
      <c r="A556" s="4" t="s">
        <v>4578</v>
      </c>
      <c r="B556" s="4" t="s">
        <v>4579</v>
      </c>
      <c r="C556" s="4" t="s">
        <v>2052</v>
      </c>
      <c r="D556" s="7" t="s">
        <v>2050</v>
      </c>
      <c r="E556" s="4" t="s">
        <v>2051</v>
      </c>
      <c r="F556" s="4" t="s">
        <v>4190</v>
      </c>
      <c r="G556" s="4" t="s">
        <v>4191</v>
      </c>
      <c r="H556" s="4" t="s">
        <v>4192</v>
      </c>
      <c r="I556" s="4" t="s">
        <v>4193</v>
      </c>
      <c r="J556" s="7">
        <v>15</v>
      </c>
      <c r="K556" s="4" t="s">
        <v>4194</v>
      </c>
      <c r="L556" s="4" t="s">
        <v>4194</v>
      </c>
      <c r="M556" s="4" t="s">
        <v>4194</v>
      </c>
      <c r="N556" s="4" t="s">
        <v>4195</v>
      </c>
    </row>
    <row r="557" spans="1:14">
      <c r="A557" s="4" t="s">
        <v>4635</v>
      </c>
      <c r="B557" s="4" t="s">
        <v>4636</v>
      </c>
      <c r="C557" s="4" t="s">
        <v>1708</v>
      </c>
      <c r="D557" s="7" t="s">
        <v>1706</v>
      </c>
      <c r="E557" s="4" t="s">
        <v>5044</v>
      </c>
      <c r="F557" s="4" t="s">
        <v>4190</v>
      </c>
      <c r="G557" s="4" t="s">
        <v>4191</v>
      </c>
      <c r="H557" s="4" t="s">
        <v>4192</v>
      </c>
      <c r="I557" s="4" t="s">
        <v>4193</v>
      </c>
      <c r="J557" s="7">
        <v>5</v>
      </c>
      <c r="K557" s="4" t="s">
        <v>4194</v>
      </c>
      <c r="L557" s="4" t="s">
        <v>4194</v>
      </c>
      <c r="M557" s="4" t="s">
        <v>4194</v>
      </c>
      <c r="N557" s="4" t="s">
        <v>4195</v>
      </c>
    </row>
    <row r="558" spans="1:14">
      <c r="A558" s="4" t="s">
        <v>4629</v>
      </c>
      <c r="B558" s="4" t="s">
        <v>4630</v>
      </c>
      <c r="C558" s="4" t="s">
        <v>1537</v>
      </c>
      <c r="D558" s="7" t="s">
        <v>1536</v>
      </c>
      <c r="E558" s="4" t="s">
        <v>5045</v>
      </c>
      <c r="F558" s="4" t="s">
        <v>4190</v>
      </c>
      <c r="G558" s="4" t="s">
        <v>4191</v>
      </c>
      <c r="H558" s="4" t="s">
        <v>4192</v>
      </c>
      <c r="I558" s="4" t="s">
        <v>4193</v>
      </c>
      <c r="J558" s="7">
        <v>5</v>
      </c>
      <c r="K558" s="4" t="s">
        <v>4194</v>
      </c>
      <c r="L558" s="4" t="s">
        <v>4194</v>
      </c>
      <c r="M558" s="4" t="s">
        <v>4194</v>
      </c>
      <c r="N558" s="4" t="s">
        <v>4195</v>
      </c>
    </row>
    <row r="559" spans="1:14">
      <c r="A559" s="4" t="s">
        <v>4271</v>
      </c>
      <c r="B559" s="4" t="s">
        <v>4272</v>
      </c>
      <c r="C559" s="4" t="s">
        <v>3315</v>
      </c>
      <c r="D559" s="7" t="s">
        <v>3314</v>
      </c>
      <c r="E559" s="4" t="s">
        <v>5046</v>
      </c>
      <c r="F559" s="4" t="s">
        <v>4190</v>
      </c>
      <c r="G559" s="4" t="s">
        <v>4191</v>
      </c>
      <c r="H559" s="4" t="s">
        <v>4192</v>
      </c>
      <c r="I559" s="4" t="s">
        <v>4193</v>
      </c>
      <c r="J559" s="7">
        <v>5</v>
      </c>
      <c r="K559" s="4" t="s">
        <v>4194</v>
      </c>
      <c r="L559" s="4" t="s">
        <v>4194</v>
      </c>
      <c r="M559" s="4" t="s">
        <v>4194</v>
      </c>
      <c r="N559" s="4" t="s">
        <v>4195</v>
      </c>
    </row>
    <row r="560" spans="1:14">
      <c r="A560" s="4" t="s">
        <v>4266</v>
      </c>
      <c r="B560" s="4" t="s">
        <v>4267</v>
      </c>
      <c r="C560" s="4" t="s">
        <v>5047</v>
      </c>
      <c r="D560" s="7" t="s">
        <v>210</v>
      </c>
      <c r="E560" s="4" t="s">
        <v>5048</v>
      </c>
      <c r="F560" s="4" t="s">
        <v>4190</v>
      </c>
      <c r="G560" s="4" t="s">
        <v>4191</v>
      </c>
      <c r="H560" s="4" t="s">
        <v>4192</v>
      </c>
      <c r="I560" s="4" t="s">
        <v>4193</v>
      </c>
      <c r="J560" s="7">
        <v>5</v>
      </c>
      <c r="K560" s="4" t="s">
        <v>4194</v>
      </c>
      <c r="L560" s="4" t="s">
        <v>4194</v>
      </c>
      <c r="M560" s="4" t="s">
        <v>4194</v>
      </c>
      <c r="N560" s="4" t="s">
        <v>4195</v>
      </c>
    </row>
    <row r="561" spans="1:14">
      <c r="A561" s="4" t="s">
        <v>4239</v>
      </c>
      <c r="B561" s="4" t="s">
        <v>4240</v>
      </c>
      <c r="C561" s="4" t="s">
        <v>2903</v>
      </c>
      <c r="D561" s="7" t="s">
        <v>2902</v>
      </c>
      <c r="E561" s="4" t="s">
        <v>5049</v>
      </c>
      <c r="F561" s="4" t="s">
        <v>4190</v>
      </c>
      <c r="G561" s="4" t="s">
        <v>4191</v>
      </c>
      <c r="H561" s="4" t="s">
        <v>4192</v>
      </c>
      <c r="I561" s="4" t="s">
        <v>4193</v>
      </c>
      <c r="J561" s="7">
        <v>5</v>
      </c>
      <c r="K561" s="4" t="s">
        <v>4194</v>
      </c>
      <c r="L561" s="4" t="s">
        <v>4194</v>
      </c>
      <c r="M561" s="4" t="s">
        <v>4194</v>
      </c>
      <c r="N561" s="4" t="s">
        <v>4195</v>
      </c>
    </row>
    <row r="562" spans="1:14">
      <c r="A562" s="4" t="s">
        <v>4215</v>
      </c>
      <c r="B562" s="4" t="s">
        <v>4216</v>
      </c>
      <c r="C562" s="4" t="s">
        <v>2373</v>
      </c>
      <c r="D562" s="7" t="s">
        <v>2372</v>
      </c>
      <c r="E562" s="4" t="s">
        <v>5050</v>
      </c>
      <c r="F562" s="4" t="s">
        <v>4190</v>
      </c>
      <c r="G562" s="4" t="s">
        <v>4191</v>
      </c>
      <c r="H562" s="4" t="s">
        <v>4192</v>
      </c>
      <c r="I562" s="4" t="s">
        <v>4193</v>
      </c>
      <c r="J562" s="7">
        <v>10</v>
      </c>
      <c r="K562" s="4" t="s">
        <v>4194</v>
      </c>
      <c r="L562" s="4" t="s">
        <v>4194</v>
      </c>
      <c r="M562" s="4" t="s">
        <v>4194</v>
      </c>
      <c r="N562" s="4" t="s">
        <v>4195</v>
      </c>
    </row>
    <row r="563" spans="1:14">
      <c r="A563" s="4" t="s">
        <v>4654</v>
      </c>
      <c r="B563" s="4" t="s">
        <v>4655</v>
      </c>
      <c r="C563" s="4" t="s">
        <v>4146</v>
      </c>
      <c r="D563" s="7" t="s">
        <v>4143</v>
      </c>
      <c r="E563" s="4" t="s">
        <v>4145</v>
      </c>
      <c r="F563" s="4" t="s">
        <v>4190</v>
      </c>
      <c r="G563" s="4" t="s">
        <v>4191</v>
      </c>
      <c r="H563" s="4" t="s">
        <v>4192</v>
      </c>
      <c r="I563" s="4" t="s">
        <v>4193</v>
      </c>
      <c r="J563" s="7">
        <v>15</v>
      </c>
      <c r="K563" s="4" t="s">
        <v>4194</v>
      </c>
      <c r="L563" s="4" t="s">
        <v>4194</v>
      </c>
      <c r="M563" s="4" t="s">
        <v>4194</v>
      </c>
      <c r="N563" s="4" t="s">
        <v>4195</v>
      </c>
    </row>
    <row r="564" spans="1:14">
      <c r="A564" s="4" t="s">
        <v>4887</v>
      </c>
      <c r="B564" s="4" t="s">
        <v>4888</v>
      </c>
      <c r="C564" s="4" t="s">
        <v>2741</v>
      </c>
      <c r="D564" s="7" t="s">
        <v>2739</v>
      </c>
      <c r="E564" s="4" t="s">
        <v>2740</v>
      </c>
      <c r="F564" s="4" t="s">
        <v>4190</v>
      </c>
      <c r="G564" s="4" t="s">
        <v>4191</v>
      </c>
      <c r="H564" s="4" t="s">
        <v>4192</v>
      </c>
      <c r="I564" s="4" t="s">
        <v>4193</v>
      </c>
      <c r="J564" s="7">
        <v>15</v>
      </c>
      <c r="K564" s="4" t="s">
        <v>4194</v>
      </c>
      <c r="L564" s="4" t="s">
        <v>4194</v>
      </c>
      <c r="M564" s="4" t="s">
        <v>4194</v>
      </c>
      <c r="N564" s="4" t="s">
        <v>4195</v>
      </c>
    </row>
    <row r="565" spans="1:14">
      <c r="A565" s="4" t="s">
        <v>4726</v>
      </c>
      <c r="B565" s="4" t="s">
        <v>4727</v>
      </c>
      <c r="C565" s="4" t="s">
        <v>803</v>
      </c>
      <c r="D565" s="7" t="s">
        <v>801</v>
      </c>
      <c r="E565" s="4" t="s">
        <v>802</v>
      </c>
      <c r="F565" s="4" t="s">
        <v>4190</v>
      </c>
      <c r="G565" s="4" t="s">
        <v>4191</v>
      </c>
      <c r="H565" s="4" t="s">
        <v>4192</v>
      </c>
      <c r="I565" s="4" t="s">
        <v>4193</v>
      </c>
      <c r="J565" s="7">
        <v>5</v>
      </c>
      <c r="K565" s="4" t="s">
        <v>4194</v>
      </c>
      <c r="L565" s="4" t="s">
        <v>4194</v>
      </c>
      <c r="M565" s="4" t="s">
        <v>4194</v>
      </c>
      <c r="N565" s="4" t="s">
        <v>4195</v>
      </c>
    </row>
    <row r="566" spans="1:14">
      <c r="A566" s="4" t="s">
        <v>4629</v>
      </c>
      <c r="B566" s="4" t="s">
        <v>4630</v>
      </c>
      <c r="C566" s="4" t="s">
        <v>1478</v>
      </c>
      <c r="D566" s="7" t="s">
        <v>1477</v>
      </c>
      <c r="E566" s="4" t="s">
        <v>5051</v>
      </c>
      <c r="F566" s="4" t="s">
        <v>4190</v>
      </c>
      <c r="G566" s="4" t="s">
        <v>4191</v>
      </c>
      <c r="H566" s="4" t="s">
        <v>4192</v>
      </c>
      <c r="I566" s="4" t="s">
        <v>4193</v>
      </c>
      <c r="J566" s="7">
        <v>15</v>
      </c>
      <c r="K566" s="4" t="s">
        <v>4194</v>
      </c>
      <c r="L566" s="4" t="s">
        <v>4194</v>
      </c>
      <c r="M566" s="4" t="s">
        <v>4194</v>
      </c>
      <c r="N566" s="4" t="s">
        <v>4195</v>
      </c>
    </row>
    <row r="567" spans="1:14">
      <c r="A567" s="4" t="s">
        <v>4726</v>
      </c>
      <c r="B567" s="4" t="s">
        <v>4727</v>
      </c>
      <c r="C567" s="4" t="s">
        <v>770</v>
      </c>
      <c r="D567" s="7" t="s">
        <v>768</v>
      </c>
      <c r="E567" s="4" t="s">
        <v>769</v>
      </c>
      <c r="F567" s="4" t="s">
        <v>4190</v>
      </c>
      <c r="G567" s="4" t="s">
        <v>4191</v>
      </c>
      <c r="H567" s="4" t="s">
        <v>4192</v>
      </c>
      <c r="I567" s="4" t="s">
        <v>4193</v>
      </c>
      <c r="J567" s="7">
        <v>5</v>
      </c>
      <c r="K567" s="4" t="s">
        <v>4194</v>
      </c>
      <c r="L567" s="4" t="s">
        <v>4194</v>
      </c>
      <c r="M567" s="4" t="s">
        <v>4194</v>
      </c>
      <c r="N567" s="4" t="s">
        <v>4195</v>
      </c>
    </row>
    <row r="568" spans="1:14">
      <c r="A568" s="4" t="s">
        <v>4539</v>
      </c>
      <c r="B568" s="4" t="s">
        <v>4540</v>
      </c>
      <c r="C568" s="4" t="s">
        <v>742</v>
      </c>
      <c r="D568" s="7" t="s">
        <v>740</v>
      </c>
      <c r="E568" s="4" t="s">
        <v>5052</v>
      </c>
      <c r="F568" s="4" t="s">
        <v>4190</v>
      </c>
      <c r="G568" s="4" t="s">
        <v>4191</v>
      </c>
      <c r="H568" s="4" t="s">
        <v>4192</v>
      </c>
      <c r="I568" s="4" t="s">
        <v>4193</v>
      </c>
      <c r="J568" s="7">
        <v>15</v>
      </c>
      <c r="K568" s="4" t="s">
        <v>4194</v>
      </c>
      <c r="L568" s="4" t="s">
        <v>4194</v>
      </c>
      <c r="M568" s="4" t="s">
        <v>4194</v>
      </c>
      <c r="N568" s="4" t="s">
        <v>4195</v>
      </c>
    </row>
    <row r="569" spans="1:14">
      <c r="A569" s="4" t="s">
        <v>4962</v>
      </c>
      <c r="B569" s="4" t="s">
        <v>4963</v>
      </c>
      <c r="C569" s="4" t="s">
        <v>3914</v>
      </c>
      <c r="D569" s="7" t="s">
        <v>3913</v>
      </c>
      <c r="E569" s="4" t="s">
        <v>5053</v>
      </c>
      <c r="F569" s="4" t="s">
        <v>4190</v>
      </c>
      <c r="G569" s="4" t="s">
        <v>4191</v>
      </c>
      <c r="H569" s="4" t="s">
        <v>4192</v>
      </c>
      <c r="I569" s="4" t="s">
        <v>4193</v>
      </c>
      <c r="J569" s="7">
        <v>10</v>
      </c>
      <c r="K569" s="4" t="s">
        <v>4194</v>
      </c>
      <c r="L569" s="4" t="s">
        <v>4194</v>
      </c>
      <c r="M569" s="4" t="s">
        <v>4194</v>
      </c>
      <c r="N569" s="4" t="s">
        <v>4195</v>
      </c>
    </row>
    <row r="570" spans="1:14">
      <c r="A570" s="4" t="s">
        <v>5054</v>
      </c>
      <c r="B570" s="4" t="s">
        <v>5055</v>
      </c>
      <c r="C570" s="4" t="s">
        <v>2469</v>
      </c>
      <c r="D570" s="7" t="s">
        <v>2468</v>
      </c>
      <c r="E570" s="4" t="s">
        <v>5056</v>
      </c>
      <c r="F570" s="4" t="s">
        <v>4190</v>
      </c>
      <c r="G570" s="4" t="s">
        <v>4191</v>
      </c>
      <c r="H570" s="4" t="s">
        <v>4192</v>
      </c>
      <c r="I570" s="4" t="s">
        <v>4193</v>
      </c>
      <c r="J570" s="7">
        <v>10</v>
      </c>
      <c r="K570" s="4" t="s">
        <v>4194</v>
      </c>
      <c r="L570" s="4" t="s">
        <v>4194</v>
      </c>
      <c r="M570" s="4" t="s">
        <v>4194</v>
      </c>
      <c r="N570" s="4" t="s">
        <v>4195</v>
      </c>
    </row>
    <row r="571" spans="1:14">
      <c r="A571" s="4" t="s">
        <v>4410</v>
      </c>
      <c r="B571" s="4" t="s">
        <v>4411</v>
      </c>
      <c r="C571" s="4" t="s">
        <v>3661</v>
      </c>
      <c r="D571" s="7" t="s">
        <v>3660</v>
      </c>
      <c r="E571" s="4" t="s">
        <v>5057</v>
      </c>
      <c r="F571" s="4" t="s">
        <v>4190</v>
      </c>
      <c r="G571" s="4" t="s">
        <v>4191</v>
      </c>
      <c r="H571" s="4" t="s">
        <v>4192</v>
      </c>
      <c r="I571" s="4" t="s">
        <v>4193</v>
      </c>
      <c r="J571" s="7">
        <v>15</v>
      </c>
      <c r="K571" s="4" t="s">
        <v>4194</v>
      </c>
      <c r="L571" s="4" t="s">
        <v>4194</v>
      </c>
      <c r="M571" s="4" t="s">
        <v>4194</v>
      </c>
      <c r="N571" s="4" t="s">
        <v>4195</v>
      </c>
    </row>
    <row r="572" spans="1:14">
      <c r="A572" s="4" t="s">
        <v>5058</v>
      </c>
      <c r="B572" s="4" t="s">
        <v>5059</v>
      </c>
      <c r="C572" s="4" t="s">
        <v>2176</v>
      </c>
      <c r="D572" s="7" t="s">
        <v>2175</v>
      </c>
      <c r="E572" s="4" t="s">
        <v>5060</v>
      </c>
      <c r="F572" s="4" t="s">
        <v>4190</v>
      </c>
      <c r="G572" s="4" t="s">
        <v>4191</v>
      </c>
      <c r="H572" s="4" t="s">
        <v>4192</v>
      </c>
      <c r="I572" s="4" t="s">
        <v>4193</v>
      </c>
      <c r="J572" s="7">
        <v>5</v>
      </c>
      <c r="K572" s="4" t="s">
        <v>4194</v>
      </c>
      <c r="L572" s="4" t="s">
        <v>4194</v>
      </c>
      <c r="M572" s="4" t="s">
        <v>4194</v>
      </c>
      <c r="N572" s="4" t="s">
        <v>4195</v>
      </c>
    </row>
    <row r="573" spans="1:14">
      <c r="A573" s="4" t="s">
        <v>5061</v>
      </c>
      <c r="B573" s="4" t="s">
        <v>5062</v>
      </c>
      <c r="C573" s="4" t="s">
        <v>708</v>
      </c>
      <c r="D573" s="7" t="s">
        <v>706</v>
      </c>
      <c r="E573" s="4" t="s">
        <v>707</v>
      </c>
      <c r="F573" s="4" t="s">
        <v>4190</v>
      </c>
      <c r="G573" s="4" t="s">
        <v>4191</v>
      </c>
      <c r="H573" s="4" t="s">
        <v>4192</v>
      </c>
      <c r="I573" s="4" t="s">
        <v>4193</v>
      </c>
      <c r="J573" s="7">
        <v>5</v>
      </c>
      <c r="K573" s="4" t="s">
        <v>4194</v>
      </c>
      <c r="L573" s="4" t="s">
        <v>4194</v>
      </c>
      <c r="M573" s="4" t="s">
        <v>4194</v>
      </c>
      <c r="N573" s="4" t="s">
        <v>4195</v>
      </c>
    </row>
    <row r="574" spans="1:14">
      <c r="A574" s="4" t="s">
        <v>4531</v>
      </c>
      <c r="B574" s="4" t="s">
        <v>4532</v>
      </c>
      <c r="C574" s="4" t="s">
        <v>687</v>
      </c>
      <c r="D574" s="7" t="s">
        <v>868</v>
      </c>
      <c r="E574" s="4" t="s">
        <v>5063</v>
      </c>
      <c r="F574" s="4" t="s">
        <v>4190</v>
      </c>
      <c r="G574" s="4" t="s">
        <v>4191</v>
      </c>
      <c r="H574" s="4" t="s">
        <v>4192</v>
      </c>
      <c r="I574" s="4" t="s">
        <v>4193</v>
      </c>
      <c r="J574" s="7">
        <v>5</v>
      </c>
      <c r="K574" s="4" t="s">
        <v>4194</v>
      </c>
      <c r="L574" s="4" t="s">
        <v>4194</v>
      </c>
      <c r="M574" s="4" t="s">
        <v>4194</v>
      </c>
      <c r="N574" s="4" t="s">
        <v>4195</v>
      </c>
    </row>
    <row r="575" spans="1:14">
      <c r="A575" s="4" t="s">
        <v>4211</v>
      </c>
      <c r="B575" s="4" t="s">
        <v>4212</v>
      </c>
      <c r="C575" s="4" t="s">
        <v>1940</v>
      </c>
      <c r="D575" s="7" t="s">
        <v>1939</v>
      </c>
      <c r="E575" s="4" t="s">
        <v>5064</v>
      </c>
      <c r="F575" s="4" t="s">
        <v>4190</v>
      </c>
      <c r="G575" s="4" t="s">
        <v>4191</v>
      </c>
      <c r="H575" s="4" t="s">
        <v>4192</v>
      </c>
      <c r="I575" s="4" t="s">
        <v>4193</v>
      </c>
      <c r="J575" s="7">
        <v>5</v>
      </c>
      <c r="K575" s="4" t="s">
        <v>4194</v>
      </c>
      <c r="L575" s="4" t="s">
        <v>4194</v>
      </c>
      <c r="M575" s="4" t="s">
        <v>4194</v>
      </c>
      <c r="N575" s="4" t="s">
        <v>4195</v>
      </c>
    </row>
    <row r="576" spans="1:14">
      <c r="A576" s="4" t="s">
        <v>4231</v>
      </c>
      <c r="B576" s="4" t="s">
        <v>4232</v>
      </c>
      <c r="C576" s="4" t="s">
        <v>580</v>
      </c>
      <c r="D576" s="7" t="s">
        <v>579</v>
      </c>
      <c r="E576" s="4" t="s">
        <v>5065</v>
      </c>
      <c r="F576" s="4" t="s">
        <v>4190</v>
      </c>
      <c r="G576" s="4" t="s">
        <v>4191</v>
      </c>
      <c r="H576" s="4" t="s">
        <v>4192</v>
      </c>
      <c r="I576" s="4" t="s">
        <v>4193</v>
      </c>
      <c r="J576" s="7">
        <v>5</v>
      </c>
      <c r="K576" s="4" t="s">
        <v>4194</v>
      </c>
      <c r="L576" s="4" t="s">
        <v>4194</v>
      </c>
      <c r="M576" s="4" t="s">
        <v>4194</v>
      </c>
      <c r="N576" s="4" t="s">
        <v>4195</v>
      </c>
    </row>
    <row r="577" spans="1:14">
      <c r="A577" s="4" t="s">
        <v>4310</v>
      </c>
      <c r="B577" s="4" t="s">
        <v>4311</v>
      </c>
      <c r="C577" s="4" t="s">
        <v>2765</v>
      </c>
      <c r="D577" s="7" t="s">
        <v>2764</v>
      </c>
      <c r="E577" s="4" t="s">
        <v>5066</v>
      </c>
      <c r="F577" s="4" t="s">
        <v>4190</v>
      </c>
      <c r="G577" s="4" t="s">
        <v>4191</v>
      </c>
      <c r="H577" s="4" t="s">
        <v>4192</v>
      </c>
      <c r="I577" s="4" t="s">
        <v>4193</v>
      </c>
      <c r="J577" s="7">
        <v>5</v>
      </c>
      <c r="K577" s="4" t="s">
        <v>4194</v>
      </c>
      <c r="L577" s="4" t="s">
        <v>4194</v>
      </c>
      <c r="M577" s="4" t="s">
        <v>4194</v>
      </c>
      <c r="N577" s="4" t="s">
        <v>4195</v>
      </c>
    </row>
    <row r="578" spans="1:14">
      <c r="A578" s="4" t="s">
        <v>4251</v>
      </c>
      <c r="B578" s="4" t="s">
        <v>4252</v>
      </c>
      <c r="C578" s="4" t="s">
        <v>1086</v>
      </c>
      <c r="D578" s="7" t="s">
        <v>1085</v>
      </c>
      <c r="E578" s="4" t="s">
        <v>5067</v>
      </c>
      <c r="F578" s="4" t="s">
        <v>4190</v>
      </c>
      <c r="G578" s="4" t="s">
        <v>4191</v>
      </c>
      <c r="H578" s="4" t="s">
        <v>4192</v>
      </c>
      <c r="I578" s="4" t="s">
        <v>4193</v>
      </c>
      <c r="J578" s="7">
        <v>15</v>
      </c>
      <c r="K578" s="4" t="s">
        <v>4194</v>
      </c>
      <c r="L578" s="4" t="s">
        <v>4194</v>
      </c>
      <c r="M578" s="4" t="s">
        <v>4194</v>
      </c>
      <c r="N578" s="4" t="s">
        <v>4195</v>
      </c>
    </row>
    <row r="579" spans="1:14">
      <c r="A579" s="4" t="s">
        <v>4328</v>
      </c>
      <c r="B579" s="4" t="s">
        <v>4329</v>
      </c>
      <c r="C579" s="4" t="s">
        <v>46</v>
      </c>
      <c r="D579" s="7" t="s">
        <v>45</v>
      </c>
      <c r="E579" s="4" t="s">
        <v>5068</v>
      </c>
      <c r="F579" s="4" t="s">
        <v>4190</v>
      </c>
      <c r="G579" s="4" t="s">
        <v>4191</v>
      </c>
      <c r="H579" s="4" t="s">
        <v>4192</v>
      </c>
      <c r="I579" s="4" t="s">
        <v>4193</v>
      </c>
      <c r="J579" s="7">
        <v>15</v>
      </c>
      <c r="K579" s="4" t="s">
        <v>4194</v>
      </c>
      <c r="L579" s="4" t="s">
        <v>4194</v>
      </c>
      <c r="M579" s="4" t="s">
        <v>4194</v>
      </c>
      <c r="N579" s="4" t="s">
        <v>4195</v>
      </c>
    </row>
    <row r="580" spans="1:14">
      <c r="A580" s="4" t="s">
        <v>4239</v>
      </c>
      <c r="B580" s="4" t="s">
        <v>4240</v>
      </c>
      <c r="C580" s="4" t="s">
        <v>2927</v>
      </c>
      <c r="D580" s="7" t="s">
        <v>2926</v>
      </c>
      <c r="E580" s="4" t="s">
        <v>5069</v>
      </c>
      <c r="F580" s="4" t="s">
        <v>4190</v>
      </c>
      <c r="G580" s="4" t="s">
        <v>4191</v>
      </c>
      <c r="H580" s="4" t="s">
        <v>4192</v>
      </c>
      <c r="I580" s="4" t="s">
        <v>4193</v>
      </c>
      <c r="J580" s="7">
        <v>5</v>
      </c>
      <c r="K580" s="4" t="s">
        <v>4194</v>
      </c>
      <c r="L580" s="4" t="s">
        <v>4194</v>
      </c>
      <c r="M580" s="4" t="s">
        <v>4194</v>
      </c>
      <c r="N580" s="4" t="s">
        <v>4195</v>
      </c>
    </row>
    <row r="581" spans="1:14">
      <c r="A581" s="4" t="s">
        <v>4410</v>
      </c>
      <c r="B581" s="4" t="s">
        <v>4411</v>
      </c>
      <c r="C581" s="4" t="s">
        <v>5070</v>
      </c>
      <c r="D581" s="7" t="s">
        <v>2149</v>
      </c>
      <c r="E581" s="4" t="s">
        <v>2151</v>
      </c>
      <c r="F581" s="4" t="s">
        <v>4190</v>
      </c>
      <c r="G581" s="4" t="s">
        <v>4191</v>
      </c>
      <c r="H581" s="4" t="s">
        <v>4192</v>
      </c>
      <c r="I581" s="4" t="s">
        <v>4193</v>
      </c>
      <c r="J581" s="7">
        <v>5</v>
      </c>
      <c r="K581" s="4" t="s">
        <v>4194</v>
      </c>
      <c r="L581" s="4" t="s">
        <v>4194</v>
      </c>
      <c r="M581" s="4" t="s">
        <v>4194</v>
      </c>
      <c r="N581" s="4" t="s">
        <v>4195</v>
      </c>
    </row>
    <row r="582" spans="1:14">
      <c r="A582" s="4" t="s">
        <v>4235</v>
      </c>
      <c r="B582" s="4" t="s">
        <v>4236</v>
      </c>
      <c r="C582" s="4" t="s">
        <v>2340</v>
      </c>
      <c r="D582" s="7" t="s">
        <v>2339</v>
      </c>
      <c r="E582" s="4" t="s">
        <v>5071</v>
      </c>
      <c r="F582" s="4" t="s">
        <v>4190</v>
      </c>
      <c r="G582" s="4" t="s">
        <v>4191</v>
      </c>
      <c r="H582" s="4" t="s">
        <v>4192</v>
      </c>
      <c r="I582" s="4" t="s">
        <v>4193</v>
      </c>
      <c r="J582" s="7">
        <v>5</v>
      </c>
      <c r="K582" s="4" t="s">
        <v>4194</v>
      </c>
      <c r="L582" s="4" t="s">
        <v>4194</v>
      </c>
      <c r="M582" s="4" t="s">
        <v>4194</v>
      </c>
      <c r="N582" s="4" t="s">
        <v>4195</v>
      </c>
    </row>
    <row r="583" spans="1:14">
      <c r="A583" s="4" t="s">
        <v>4231</v>
      </c>
      <c r="B583" s="4" t="s">
        <v>4232</v>
      </c>
      <c r="C583" s="4" t="s">
        <v>447</v>
      </c>
      <c r="D583" s="7" t="s">
        <v>446</v>
      </c>
      <c r="E583" s="4" t="s">
        <v>5072</v>
      </c>
      <c r="F583" s="4" t="s">
        <v>4190</v>
      </c>
      <c r="G583" s="4" t="s">
        <v>4191</v>
      </c>
      <c r="H583" s="4" t="s">
        <v>4192</v>
      </c>
      <c r="I583" s="4" t="s">
        <v>4193</v>
      </c>
      <c r="J583" s="7">
        <v>0</v>
      </c>
      <c r="K583" s="4" t="s">
        <v>4194</v>
      </c>
      <c r="L583" s="4" t="s">
        <v>4194</v>
      </c>
      <c r="M583" s="4" t="s">
        <v>4194</v>
      </c>
      <c r="N583" s="4" t="s">
        <v>4195</v>
      </c>
    </row>
    <row r="584" spans="1:14">
      <c r="A584" s="4" t="s">
        <v>4547</v>
      </c>
      <c r="B584" s="4" t="s">
        <v>4548</v>
      </c>
      <c r="C584" s="4" t="s">
        <v>1753</v>
      </c>
      <c r="D584" s="7" t="s">
        <v>1752</v>
      </c>
      <c r="E584" s="4" t="s">
        <v>5073</v>
      </c>
      <c r="F584" s="4" t="s">
        <v>4190</v>
      </c>
      <c r="G584" s="4" t="s">
        <v>4191</v>
      </c>
      <c r="H584" s="4" t="s">
        <v>4192</v>
      </c>
      <c r="I584" s="4" t="s">
        <v>4193</v>
      </c>
      <c r="J584" s="7">
        <v>5</v>
      </c>
      <c r="K584" s="4" t="s">
        <v>4194</v>
      </c>
      <c r="L584" s="4" t="s">
        <v>4194</v>
      </c>
      <c r="M584" s="4" t="s">
        <v>4194</v>
      </c>
      <c r="N584" s="4" t="s">
        <v>4195</v>
      </c>
    </row>
    <row r="585" spans="1:14">
      <c r="A585" s="4" t="s">
        <v>4323</v>
      </c>
      <c r="B585" s="4" t="s">
        <v>4324</v>
      </c>
      <c r="C585" s="4" t="s">
        <v>3967</v>
      </c>
      <c r="D585" s="7" t="s">
        <v>3966</v>
      </c>
      <c r="E585" s="4" t="s">
        <v>5074</v>
      </c>
      <c r="F585" s="4" t="s">
        <v>4190</v>
      </c>
      <c r="G585" s="4" t="s">
        <v>4191</v>
      </c>
      <c r="H585" s="4" t="s">
        <v>4192</v>
      </c>
      <c r="I585" s="4" t="s">
        <v>4193</v>
      </c>
      <c r="J585" s="7">
        <v>10</v>
      </c>
      <c r="K585" s="4" t="s">
        <v>4194</v>
      </c>
      <c r="L585" s="4" t="s">
        <v>4194</v>
      </c>
      <c r="M585" s="4" t="s">
        <v>4194</v>
      </c>
      <c r="N585" s="4" t="s">
        <v>4195</v>
      </c>
    </row>
    <row r="586" spans="1:14">
      <c r="A586" s="4" t="s">
        <v>4211</v>
      </c>
      <c r="B586" s="4" t="s">
        <v>4212</v>
      </c>
      <c r="C586" s="4" t="s">
        <v>1957</v>
      </c>
      <c r="D586" s="7" t="s">
        <v>1956</v>
      </c>
      <c r="E586" s="4" t="s">
        <v>5075</v>
      </c>
      <c r="F586" s="4" t="s">
        <v>4190</v>
      </c>
      <c r="G586" s="4" t="s">
        <v>4191</v>
      </c>
      <c r="H586" s="4" t="s">
        <v>4192</v>
      </c>
      <c r="I586" s="4" t="s">
        <v>4193</v>
      </c>
      <c r="J586" s="7">
        <v>5</v>
      </c>
      <c r="K586" s="4" t="s">
        <v>4194</v>
      </c>
      <c r="L586" s="4" t="s">
        <v>4194</v>
      </c>
      <c r="M586" s="4" t="s">
        <v>4194</v>
      </c>
      <c r="N586" s="4" t="s">
        <v>4195</v>
      </c>
    </row>
    <row r="587" spans="1:14">
      <c r="A587" s="4" t="s">
        <v>5076</v>
      </c>
      <c r="B587" s="4" t="s">
        <v>5077</v>
      </c>
      <c r="C587" s="4" t="s">
        <v>128</v>
      </c>
      <c r="D587" s="7" t="s">
        <v>127</v>
      </c>
      <c r="E587" s="4" t="s">
        <v>5078</v>
      </c>
      <c r="F587" s="4" t="s">
        <v>4190</v>
      </c>
      <c r="G587" s="4" t="s">
        <v>4191</v>
      </c>
      <c r="H587" s="4" t="s">
        <v>4192</v>
      </c>
      <c r="I587" s="4" t="s">
        <v>4193</v>
      </c>
      <c r="J587" s="7">
        <v>15</v>
      </c>
      <c r="K587" s="4" t="s">
        <v>4194</v>
      </c>
      <c r="L587" s="4" t="s">
        <v>4194</v>
      </c>
      <c r="M587" s="4" t="s">
        <v>4194</v>
      </c>
      <c r="N587" s="4" t="s">
        <v>4195</v>
      </c>
    </row>
    <row r="588" spans="1:14">
      <c r="A588" s="4" t="s">
        <v>4266</v>
      </c>
      <c r="B588" s="4" t="s">
        <v>4267</v>
      </c>
      <c r="C588" s="4" t="s">
        <v>111</v>
      </c>
      <c r="D588" s="7" t="s">
        <v>110</v>
      </c>
      <c r="E588" s="4" t="s">
        <v>5079</v>
      </c>
      <c r="F588" s="4" t="s">
        <v>4190</v>
      </c>
      <c r="G588" s="4" t="s">
        <v>4191</v>
      </c>
      <c r="H588" s="4" t="s">
        <v>4192</v>
      </c>
      <c r="I588" s="4" t="s">
        <v>4193</v>
      </c>
      <c r="J588" s="7">
        <v>5</v>
      </c>
      <c r="K588" s="4" t="s">
        <v>4194</v>
      </c>
      <c r="L588" s="4" t="s">
        <v>4194</v>
      </c>
      <c r="M588" s="4" t="s">
        <v>4194</v>
      </c>
      <c r="N588" s="4" t="s">
        <v>4195</v>
      </c>
    </row>
    <row r="589" spans="1:14">
      <c r="A589" s="4" t="s">
        <v>4303</v>
      </c>
      <c r="B589" s="4" t="s">
        <v>4304</v>
      </c>
      <c r="C589" s="4" t="s">
        <v>3039</v>
      </c>
      <c r="D589" s="7" t="s">
        <v>3037</v>
      </c>
      <c r="E589" s="4" t="s">
        <v>5080</v>
      </c>
      <c r="F589" s="4" t="s">
        <v>4190</v>
      </c>
      <c r="G589" s="4" t="s">
        <v>4191</v>
      </c>
      <c r="H589" s="4" t="s">
        <v>4192</v>
      </c>
      <c r="I589" s="4" t="s">
        <v>4193</v>
      </c>
      <c r="J589" s="7">
        <v>5</v>
      </c>
      <c r="K589" s="4" t="s">
        <v>4194</v>
      </c>
      <c r="L589" s="4" t="s">
        <v>4194</v>
      </c>
      <c r="M589" s="4" t="s">
        <v>4194</v>
      </c>
      <c r="N589" s="4" t="s">
        <v>4195</v>
      </c>
    </row>
    <row r="590" spans="1:14">
      <c r="A590" s="4" t="s">
        <v>4531</v>
      </c>
      <c r="B590" s="4" t="s">
        <v>4532</v>
      </c>
      <c r="C590" s="4" t="s">
        <v>880</v>
      </c>
      <c r="D590" s="7" t="s">
        <v>879</v>
      </c>
      <c r="E590" s="4" t="s">
        <v>5081</v>
      </c>
      <c r="F590" s="4" t="s">
        <v>4190</v>
      </c>
      <c r="G590" s="4" t="s">
        <v>4191</v>
      </c>
      <c r="H590" s="4" t="s">
        <v>4192</v>
      </c>
      <c r="I590" s="4" t="s">
        <v>4193</v>
      </c>
      <c r="J590" s="7">
        <v>10</v>
      </c>
      <c r="K590" s="4" t="s">
        <v>4194</v>
      </c>
      <c r="L590" s="4" t="s">
        <v>4194</v>
      </c>
      <c r="M590" s="4" t="s">
        <v>4194</v>
      </c>
      <c r="N590" s="4" t="s">
        <v>4195</v>
      </c>
    </row>
    <row r="591" spans="1:14">
      <c r="A591" s="4" t="s">
        <v>4654</v>
      </c>
      <c r="B591" s="4" t="s">
        <v>4655</v>
      </c>
      <c r="C591" s="4" t="s">
        <v>4153</v>
      </c>
      <c r="D591" s="7" t="s">
        <v>4152</v>
      </c>
      <c r="E591" s="4" t="s">
        <v>5082</v>
      </c>
      <c r="F591" s="4" t="s">
        <v>4190</v>
      </c>
      <c r="G591" s="4" t="s">
        <v>4191</v>
      </c>
      <c r="H591" s="4" t="s">
        <v>4192</v>
      </c>
      <c r="I591" s="4" t="s">
        <v>4193</v>
      </c>
      <c r="J591" s="7">
        <v>15</v>
      </c>
      <c r="K591" s="4" t="s">
        <v>4194</v>
      </c>
      <c r="L591" s="4" t="s">
        <v>4194</v>
      </c>
      <c r="M591" s="4" t="s">
        <v>4194</v>
      </c>
      <c r="N591" s="4" t="s">
        <v>4195</v>
      </c>
    </row>
    <row r="592" spans="1:14">
      <c r="A592" s="4" t="s">
        <v>4350</v>
      </c>
      <c r="B592" s="4" t="s">
        <v>4351</v>
      </c>
      <c r="C592" s="4" t="s">
        <v>2560</v>
      </c>
      <c r="D592" s="7" t="s">
        <v>2559</v>
      </c>
      <c r="E592" s="4" t="s">
        <v>5083</v>
      </c>
      <c r="F592" s="4" t="s">
        <v>4190</v>
      </c>
      <c r="G592" s="4" t="s">
        <v>4191</v>
      </c>
      <c r="H592" s="4" t="s">
        <v>4192</v>
      </c>
      <c r="I592" s="4" t="s">
        <v>4193</v>
      </c>
      <c r="J592" s="7">
        <v>5</v>
      </c>
      <c r="K592" s="4" t="s">
        <v>4194</v>
      </c>
      <c r="L592" s="4" t="s">
        <v>4194</v>
      </c>
      <c r="M592" s="4" t="s">
        <v>4194</v>
      </c>
      <c r="N592" s="4" t="s">
        <v>4195</v>
      </c>
    </row>
    <row r="593" spans="1:14">
      <c r="A593" s="4" t="s">
        <v>4492</v>
      </c>
      <c r="B593" s="4" t="s">
        <v>4493</v>
      </c>
      <c r="C593" s="4" t="s">
        <v>3608</v>
      </c>
      <c r="D593" s="7" t="s">
        <v>3606</v>
      </c>
      <c r="E593" s="4" t="s">
        <v>5084</v>
      </c>
      <c r="F593" s="4" t="s">
        <v>4190</v>
      </c>
      <c r="G593" s="4" t="s">
        <v>4191</v>
      </c>
      <c r="H593" s="4" t="s">
        <v>4192</v>
      </c>
      <c r="I593" s="4" t="s">
        <v>4193</v>
      </c>
      <c r="J593" s="7">
        <v>15</v>
      </c>
      <c r="K593" s="4" t="s">
        <v>4194</v>
      </c>
      <c r="L593" s="4" t="s">
        <v>4194</v>
      </c>
      <c r="M593" s="4" t="s">
        <v>4194</v>
      </c>
      <c r="N593" s="4" t="s">
        <v>4195</v>
      </c>
    </row>
    <row r="594" spans="1:14">
      <c r="A594" s="4" t="s">
        <v>5085</v>
      </c>
      <c r="B594" s="4" t="s">
        <v>5086</v>
      </c>
      <c r="C594" s="4" t="s">
        <v>1195</v>
      </c>
      <c r="D594" s="7" t="s">
        <v>1193</v>
      </c>
      <c r="E594" s="4" t="s">
        <v>1194</v>
      </c>
      <c r="F594" s="4" t="s">
        <v>4190</v>
      </c>
      <c r="G594" s="4" t="s">
        <v>4191</v>
      </c>
      <c r="H594" s="4" t="s">
        <v>4192</v>
      </c>
      <c r="I594" s="4" t="s">
        <v>4193</v>
      </c>
      <c r="J594" s="7">
        <v>15</v>
      </c>
      <c r="K594" s="4" t="s">
        <v>4194</v>
      </c>
      <c r="L594" s="4" t="s">
        <v>4194</v>
      </c>
      <c r="M594" s="4" t="s">
        <v>4194</v>
      </c>
      <c r="N594" s="4" t="s">
        <v>4195</v>
      </c>
    </row>
    <row r="595" spans="1:14">
      <c r="A595" s="4" t="s">
        <v>4578</v>
      </c>
      <c r="B595" s="4" t="s">
        <v>4579</v>
      </c>
      <c r="C595" s="4" t="s">
        <v>2084</v>
      </c>
      <c r="D595" s="7" t="s">
        <v>2082</v>
      </c>
      <c r="E595" s="4" t="s">
        <v>2083</v>
      </c>
      <c r="F595" s="4" t="s">
        <v>4190</v>
      </c>
      <c r="G595" s="4" t="s">
        <v>4191</v>
      </c>
      <c r="H595" s="4" t="s">
        <v>4192</v>
      </c>
      <c r="I595" s="4" t="s">
        <v>4193</v>
      </c>
      <c r="J595" s="7">
        <v>15</v>
      </c>
      <c r="K595" s="4" t="s">
        <v>4194</v>
      </c>
      <c r="L595" s="4" t="s">
        <v>4194</v>
      </c>
      <c r="M595" s="4" t="s">
        <v>4194</v>
      </c>
      <c r="N595" s="4" t="s">
        <v>4195</v>
      </c>
    </row>
    <row r="596" spans="1:14">
      <c r="A596" s="4" t="s">
        <v>4726</v>
      </c>
      <c r="B596" s="4" t="s">
        <v>4727</v>
      </c>
      <c r="C596" s="4" t="s">
        <v>774</v>
      </c>
      <c r="D596" s="7" t="s">
        <v>772</v>
      </c>
      <c r="E596" s="4" t="s">
        <v>773</v>
      </c>
      <c r="F596" s="4" t="s">
        <v>4190</v>
      </c>
      <c r="G596" s="4" t="s">
        <v>4191</v>
      </c>
      <c r="H596" s="4" t="s">
        <v>4192</v>
      </c>
      <c r="I596" s="4" t="s">
        <v>4193</v>
      </c>
      <c r="J596" s="7">
        <v>15</v>
      </c>
      <c r="K596" s="4" t="s">
        <v>4194</v>
      </c>
      <c r="L596" s="4" t="s">
        <v>4194</v>
      </c>
      <c r="M596" s="4" t="s">
        <v>4194</v>
      </c>
      <c r="N596" s="4" t="s">
        <v>4195</v>
      </c>
    </row>
    <row r="597" spans="1:14">
      <c r="A597" s="4" t="s">
        <v>4219</v>
      </c>
      <c r="B597" s="4" t="s">
        <v>4220</v>
      </c>
      <c r="C597" s="4" t="s">
        <v>623</v>
      </c>
      <c r="D597" s="7" t="s">
        <v>622</v>
      </c>
      <c r="E597" s="4" t="s">
        <v>5087</v>
      </c>
      <c r="F597" s="4" t="s">
        <v>4190</v>
      </c>
      <c r="G597" s="4" t="s">
        <v>4191</v>
      </c>
      <c r="H597" s="4" t="s">
        <v>4192</v>
      </c>
      <c r="I597" s="4" t="s">
        <v>4193</v>
      </c>
      <c r="J597" s="7">
        <v>5</v>
      </c>
      <c r="K597" s="4" t="s">
        <v>4194</v>
      </c>
      <c r="L597" s="4" t="s">
        <v>4194</v>
      </c>
      <c r="M597" s="4" t="s">
        <v>4194</v>
      </c>
      <c r="N597" s="4" t="s">
        <v>4195</v>
      </c>
    </row>
    <row r="598" spans="1:14">
      <c r="A598" s="4" t="s">
        <v>5088</v>
      </c>
      <c r="B598" s="4" t="s">
        <v>5089</v>
      </c>
      <c r="C598" s="4" t="s">
        <v>2197</v>
      </c>
      <c r="D598" s="7" t="s">
        <v>2196</v>
      </c>
      <c r="E598" s="4" t="s">
        <v>5090</v>
      </c>
      <c r="F598" s="4" t="s">
        <v>4190</v>
      </c>
      <c r="G598" s="4" t="s">
        <v>4191</v>
      </c>
      <c r="H598" s="4" t="s">
        <v>4192</v>
      </c>
      <c r="I598" s="4" t="s">
        <v>4193</v>
      </c>
      <c r="J598" s="7">
        <v>5</v>
      </c>
      <c r="K598" s="4" t="s">
        <v>4194</v>
      </c>
      <c r="L598" s="4" t="s">
        <v>4194</v>
      </c>
      <c r="M598" s="4" t="s">
        <v>4194</v>
      </c>
      <c r="N598" s="4" t="s">
        <v>4195</v>
      </c>
    </row>
    <row r="599" spans="1:14">
      <c r="A599" s="4" t="s">
        <v>4219</v>
      </c>
      <c r="B599" s="4" t="s">
        <v>4220</v>
      </c>
      <c r="C599" s="4" t="s">
        <v>629</v>
      </c>
      <c r="D599" s="7" t="s">
        <v>628</v>
      </c>
      <c r="E599" s="4" t="s">
        <v>5091</v>
      </c>
      <c r="F599" s="4" t="s">
        <v>4190</v>
      </c>
      <c r="G599" s="4" t="s">
        <v>4191</v>
      </c>
      <c r="H599" s="4" t="s">
        <v>4192</v>
      </c>
      <c r="I599" s="4" t="s">
        <v>4193</v>
      </c>
      <c r="J599" s="7">
        <v>5</v>
      </c>
      <c r="K599" s="4" t="s">
        <v>4194</v>
      </c>
      <c r="L599" s="4" t="s">
        <v>4194</v>
      </c>
      <c r="M599" s="4" t="s">
        <v>4194</v>
      </c>
      <c r="N599" s="4" t="s">
        <v>4195</v>
      </c>
    </row>
    <row r="600" spans="1:14">
      <c r="A600" s="4" t="s">
        <v>4442</v>
      </c>
      <c r="B600" s="4" t="s">
        <v>4443</v>
      </c>
      <c r="C600" s="4" t="s">
        <v>3088</v>
      </c>
      <c r="D600" s="7" t="s">
        <v>3087</v>
      </c>
      <c r="E600" s="4" t="s">
        <v>5092</v>
      </c>
      <c r="F600" s="4" t="s">
        <v>4190</v>
      </c>
      <c r="G600" s="4" t="s">
        <v>4191</v>
      </c>
      <c r="H600" s="4" t="s">
        <v>4192</v>
      </c>
      <c r="I600" s="4" t="s">
        <v>4193</v>
      </c>
      <c r="J600" s="7">
        <v>5</v>
      </c>
      <c r="K600" s="4" t="s">
        <v>4194</v>
      </c>
      <c r="L600" s="4" t="s">
        <v>4194</v>
      </c>
      <c r="M600" s="4" t="s">
        <v>4194</v>
      </c>
      <c r="N600" s="4" t="s">
        <v>4195</v>
      </c>
    </row>
    <row r="601" spans="1:14">
      <c r="A601" s="4" t="s">
        <v>5093</v>
      </c>
      <c r="B601" s="4" t="s">
        <v>5094</v>
      </c>
      <c r="C601" s="4" t="s">
        <v>2160</v>
      </c>
      <c r="D601" s="7" t="s">
        <v>2158</v>
      </c>
      <c r="E601" s="4" t="s">
        <v>5095</v>
      </c>
      <c r="F601" s="4" t="s">
        <v>4190</v>
      </c>
      <c r="G601" s="4" t="s">
        <v>4191</v>
      </c>
      <c r="H601" s="4" t="s">
        <v>4192</v>
      </c>
      <c r="I601" s="4" t="s">
        <v>4193</v>
      </c>
      <c r="J601" s="7">
        <v>15</v>
      </c>
      <c r="K601" s="4" t="s">
        <v>4194</v>
      </c>
      <c r="L601" s="4" t="s">
        <v>4194</v>
      </c>
      <c r="M601" s="4" t="s">
        <v>4194</v>
      </c>
      <c r="N601" s="4" t="s">
        <v>4195</v>
      </c>
    </row>
    <row r="602" spans="1:14">
      <c r="A602" s="4" t="s">
        <v>4239</v>
      </c>
      <c r="B602" s="4" t="s">
        <v>4240</v>
      </c>
      <c r="C602" s="4" t="s">
        <v>2881</v>
      </c>
      <c r="D602" s="7" t="s">
        <v>2880</v>
      </c>
      <c r="E602" s="4" t="s">
        <v>5096</v>
      </c>
      <c r="F602" s="4" t="s">
        <v>4190</v>
      </c>
      <c r="G602" s="4" t="s">
        <v>4191</v>
      </c>
      <c r="H602" s="4" t="s">
        <v>4192</v>
      </c>
      <c r="I602" s="4" t="s">
        <v>4193</v>
      </c>
      <c r="J602" s="7">
        <v>5</v>
      </c>
      <c r="K602" s="4" t="s">
        <v>4194</v>
      </c>
      <c r="L602" s="4" t="s">
        <v>4194</v>
      </c>
      <c r="M602" s="4" t="s">
        <v>4194</v>
      </c>
      <c r="N602" s="4" t="s">
        <v>4195</v>
      </c>
    </row>
    <row r="603" spans="1:14">
      <c r="A603" s="4" t="s">
        <v>4323</v>
      </c>
      <c r="B603" s="4" t="s">
        <v>4324</v>
      </c>
      <c r="C603" s="4" t="s">
        <v>3979</v>
      </c>
      <c r="D603" s="7" t="s">
        <v>3978</v>
      </c>
      <c r="E603" s="4" t="s">
        <v>5097</v>
      </c>
      <c r="F603" s="4" t="s">
        <v>4190</v>
      </c>
      <c r="G603" s="4" t="s">
        <v>4191</v>
      </c>
      <c r="H603" s="4" t="s">
        <v>4192</v>
      </c>
      <c r="I603" s="4" t="s">
        <v>4193</v>
      </c>
      <c r="J603" s="7">
        <v>10</v>
      </c>
      <c r="K603" s="4" t="s">
        <v>4194</v>
      </c>
      <c r="L603" s="4" t="s">
        <v>4194</v>
      </c>
      <c r="M603" s="4" t="s">
        <v>4194</v>
      </c>
      <c r="N603" s="4" t="s">
        <v>4195</v>
      </c>
    </row>
    <row r="604" spans="1:14">
      <c r="A604" s="4" t="s">
        <v>4243</v>
      </c>
      <c r="B604" s="4" t="s">
        <v>4244</v>
      </c>
      <c r="C604" s="4" t="s">
        <v>4123</v>
      </c>
      <c r="D604" s="7" t="s">
        <v>4122</v>
      </c>
      <c r="E604" s="4" t="s">
        <v>5098</v>
      </c>
      <c r="F604" s="4" t="s">
        <v>4190</v>
      </c>
      <c r="G604" s="4" t="s">
        <v>4191</v>
      </c>
      <c r="H604" s="4" t="s">
        <v>4192</v>
      </c>
      <c r="I604" s="4" t="s">
        <v>4193</v>
      </c>
      <c r="J604" s="7">
        <v>0</v>
      </c>
      <c r="K604" s="4" t="s">
        <v>4194</v>
      </c>
      <c r="L604" s="4" t="s">
        <v>4194</v>
      </c>
      <c r="M604" s="4" t="s">
        <v>4194</v>
      </c>
      <c r="N604" s="4" t="s">
        <v>4195</v>
      </c>
    </row>
    <row r="605" spans="1:14">
      <c r="A605" s="4" t="s">
        <v>4231</v>
      </c>
      <c r="B605" s="4" t="s">
        <v>4232</v>
      </c>
      <c r="C605" s="4" t="s">
        <v>533</v>
      </c>
      <c r="D605" s="7" t="s">
        <v>532</v>
      </c>
      <c r="E605" s="4" t="s">
        <v>5099</v>
      </c>
      <c r="F605" s="4" t="s">
        <v>4190</v>
      </c>
      <c r="G605" s="4" t="s">
        <v>4191</v>
      </c>
      <c r="H605" s="4" t="s">
        <v>4192</v>
      </c>
      <c r="I605" s="4" t="s">
        <v>4193</v>
      </c>
      <c r="J605" s="7">
        <v>10</v>
      </c>
      <c r="K605" s="4" t="s">
        <v>4194</v>
      </c>
      <c r="L605" s="4" t="s">
        <v>4194</v>
      </c>
      <c r="M605" s="4" t="s">
        <v>4194</v>
      </c>
      <c r="N605" s="4" t="s">
        <v>4195</v>
      </c>
    </row>
    <row r="606" spans="1:14">
      <c r="A606" s="4" t="s">
        <v>4243</v>
      </c>
      <c r="B606" s="4" t="s">
        <v>4244</v>
      </c>
      <c r="C606" s="4" t="s">
        <v>4129</v>
      </c>
      <c r="D606" s="7" t="s">
        <v>4128</v>
      </c>
      <c r="E606" s="4" t="s">
        <v>5100</v>
      </c>
      <c r="F606" s="4" t="s">
        <v>4190</v>
      </c>
      <c r="G606" s="4" t="s">
        <v>4191</v>
      </c>
      <c r="H606" s="4" t="s">
        <v>4192</v>
      </c>
      <c r="I606" s="4" t="s">
        <v>4193</v>
      </c>
      <c r="J606" s="7">
        <v>5</v>
      </c>
      <c r="K606" s="4" t="s">
        <v>4194</v>
      </c>
      <c r="L606" s="4" t="s">
        <v>4194</v>
      </c>
      <c r="M606" s="4" t="s">
        <v>4194</v>
      </c>
      <c r="N606" s="4" t="s">
        <v>4195</v>
      </c>
    </row>
    <row r="607" spans="1:14">
      <c r="A607" s="4" t="s">
        <v>4335</v>
      </c>
      <c r="B607" s="4" t="s">
        <v>4336</v>
      </c>
      <c r="C607" s="4" t="s">
        <v>5101</v>
      </c>
      <c r="D607" s="7" t="s">
        <v>1279</v>
      </c>
      <c r="E607" s="4" t="s">
        <v>5102</v>
      </c>
      <c r="F607" s="4" t="s">
        <v>4190</v>
      </c>
      <c r="G607" s="4" t="s">
        <v>4191</v>
      </c>
      <c r="H607" s="4" t="s">
        <v>4192</v>
      </c>
      <c r="I607" s="4" t="s">
        <v>4193</v>
      </c>
      <c r="J607" s="7">
        <v>10</v>
      </c>
      <c r="K607" s="4" t="s">
        <v>4194</v>
      </c>
      <c r="L607" s="4" t="s">
        <v>4194</v>
      </c>
      <c r="M607" s="4" t="s">
        <v>4194</v>
      </c>
      <c r="N607" s="4" t="s">
        <v>4195</v>
      </c>
    </row>
    <row r="608" spans="1:14">
      <c r="A608" s="4" t="s">
        <v>4299</v>
      </c>
      <c r="B608" s="4" t="s">
        <v>4300</v>
      </c>
      <c r="C608" s="4" t="s">
        <v>3057</v>
      </c>
      <c r="D608" s="7" t="s">
        <v>3056</v>
      </c>
      <c r="E608" s="4" t="s">
        <v>5103</v>
      </c>
      <c r="F608" s="4" t="s">
        <v>4190</v>
      </c>
      <c r="G608" s="4" t="s">
        <v>4191</v>
      </c>
      <c r="H608" s="4" t="s">
        <v>4192</v>
      </c>
      <c r="I608" s="4" t="s">
        <v>4193</v>
      </c>
      <c r="J608" s="7">
        <v>0</v>
      </c>
      <c r="K608" s="4" t="s">
        <v>4194</v>
      </c>
      <c r="L608" s="4" t="s">
        <v>4194</v>
      </c>
      <c r="M608" s="4" t="s">
        <v>4194</v>
      </c>
      <c r="N608" s="4" t="s">
        <v>4195</v>
      </c>
    </row>
    <row r="609" spans="1:14">
      <c r="A609" s="4" t="s">
        <v>4211</v>
      </c>
      <c r="B609" s="4" t="s">
        <v>4212</v>
      </c>
      <c r="C609" s="4" t="s">
        <v>1842</v>
      </c>
      <c r="D609" s="7" t="s">
        <v>1841</v>
      </c>
      <c r="E609" s="4" t="s">
        <v>5104</v>
      </c>
      <c r="F609" s="4" t="s">
        <v>4190</v>
      </c>
      <c r="G609" s="4" t="s">
        <v>4191</v>
      </c>
      <c r="H609" s="4" t="s">
        <v>4192</v>
      </c>
      <c r="I609" s="4" t="s">
        <v>4193</v>
      </c>
      <c r="J609" s="7">
        <v>5</v>
      </c>
      <c r="K609" s="4" t="s">
        <v>4194</v>
      </c>
      <c r="L609" s="4" t="s">
        <v>4194</v>
      </c>
      <c r="M609" s="4" t="s">
        <v>4194</v>
      </c>
      <c r="N609" s="4" t="s">
        <v>4195</v>
      </c>
    </row>
    <row r="610" spans="1:14">
      <c r="A610" s="4" t="s">
        <v>4235</v>
      </c>
      <c r="B610" s="4" t="s">
        <v>4236</v>
      </c>
      <c r="C610" s="4" t="s">
        <v>2337</v>
      </c>
      <c r="D610" s="7" t="s">
        <v>2336</v>
      </c>
      <c r="E610" s="4" t="s">
        <v>5105</v>
      </c>
      <c r="F610" s="4" t="s">
        <v>4190</v>
      </c>
      <c r="G610" s="4" t="s">
        <v>4191</v>
      </c>
      <c r="H610" s="4" t="s">
        <v>4192</v>
      </c>
      <c r="I610" s="4" t="s">
        <v>4193</v>
      </c>
      <c r="J610" s="7">
        <v>15</v>
      </c>
      <c r="K610" s="4" t="s">
        <v>4194</v>
      </c>
      <c r="L610" s="4" t="s">
        <v>4194</v>
      </c>
      <c r="M610" s="4" t="s">
        <v>4194</v>
      </c>
      <c r="N610" s="4" t="s">
        <v>4195</v>
      </c>
    </row>
    <row r="611" spans="1:14">
      <c r="A611" s="4" t="s">
        <v>4205</v>
      </c>
      <c r="B611" s="4" t="s">
        <v>4206</v>
      </c>
      <c r="C611" s="4" t="s">
        <v>2617</v>
      </c>
      <c r="D611" s="7" t="s">
        <v>2615</v>
      </c>
      <c r="E611" s="4" t="s">
        <v>2616</v>
      </c>
      <c r="F611" s="4" t="s">
        <v>4190</v>
      </c>
      <c r="G611" s="4" t="s">
        <v>4191</v>
      </c>
      <c r="H611" s="4" t="s">
        <v>4192</v>
      </c>
      <c r="I611" s="4" t="s">
        <v>4193</v>
      </c>
      <c r="J611" s="7">
        <v>5</v>
      </c>
      <c r="K611" s="4" t="s">
        <v>4194</v>
      </c>
      <c r="L611" s="4" t="s">
        <v>4194</v>
      </c>
      <c r="M611" s="4" t="s">
        <v>4194</v>
      </c>
      <c r="N611" s="4" t="s">
        <v>4195</v>
      </c>
    </row>
    <row r="612" spans="1:14">
      <c r="A612" s="4" t="s">
        <v>4635</v>
      </c>
      <c r="B612" s="4" t="s">
        <v>4636</v>
      </c>
      <c r="C612" s="4" t="s">
        <v>1759</v>
      </c>
      <c r="D612" s="7" t="s">
        <v>1758</v>
      </c>
      <c r="E612" s="4" t="s">
        <v>5106</v>
      </c>
      <c r="F612" s="4" t="s">
        <v>4190</v>
      </c>
      <c r="G612" s="4" t="s">
        <v>4191</v>
      </c>
      <c r="H612" s="4" t="s">
        <v>4192</v>
      </c>
      <c r="I612" s="4" t="s">
        <v>4193</v>
      </c>
      <c r="J612" s="7">
        <v>5</v>
      </c>
      <c r="K612" s="4" t="s">
        <v>4194</v>
      </c>
      <c r="L612" s="4" t="s">
        <v>4194</v>
      </c>
      <c r="M612" s="4" t="s">
        <v>4194</v>
      </c>
      <c r="N612" s="4" t="s">
        <v>4195</v>
      </c>
    </row>
    <row r="613" spans="1:14">
      <c r="A613" s="4" t="s">
        <v>5088</v>
      </c>
      <c r="B613" s="4" t="s">
        <v>5089</v>
      </c>
      <c r="C613" s="4" t="s">
        <v>2172</v>
      </c>
      <c r="D613" s="7" t="s">
        <v>2170</v>
      </c>
      <c r="E613" s="4" t="s">
        <v>5107</v>
      </c>
      <c r="F613" s="4" t="s">
        <v>4190</v>
      </c>
      <c r="G613" s="4" t="s">
        <v>4191</v>
      </c>
      <c r="H613" s="4" t="s">
        <v>4192</v>
      </c>
      <c r="I613" s="4" t="s">
        <v>4193</v>
      </c>
      <c r="J613" s="7">
        <v>10</v>
      </c>
      <c r="K613" s="4" t="s">
        <v>4194</v>
      </c>
      <c r="L613" s="4" t="s">
        <v>4194</v>
      </c>
      <c r="M613" s="4" t="s">
        <v>4194</v>
      </c>
      <c r="N613" s="4" t="s">
        <v>4195</v>
      </c>
    </row>
    <row r="614" spans="1:14">
      <c r="A614" s="4" t="s">
        <v>4283</v>
      </c>
      <c r="B614" s="4" t="s">
        <v>4284</v>
      </c>
      <c r="C614" s="4" t="s">
        <v>2475</v>
      </c>
      <c r="D614" s="7" t="s">
        <v>2474</v>
      </c>
      <c r="E614" s="4" t="s">
        <v>5108</v>
      </c>
      <c r="F614" s="4" t="s">
        <v>4190</v>
      </c>
      <c r="G614" s="4" t="s">
        <v>4191</v>
      </c>
      <c r="H614" s="4" t="s">
        <v>4192</v>
      </c>
      <c r="I614" s="4" t="s">
        <v>4193</v>
      </c>
      <c r="J614" s="7">
        <v>5</v>
      </c>
      <c r="K614" s="4" t="s">
        <v>4194</v>
      </c>
      <c r="L614" s="4" t="s">
        <v>4194</v>
      </c>
      <c r="M614" s="4" t="s">
        <v>4194</v>
      </c>
      <c r="N614" s="4" t="s">
        <v>4195</v>
      </c>
    </row>
    <row r="615" spans="1:14">
      <c r="A615" s="4" t="s">
        <v>4211</v>
      </c>
      <c r="B615" s="4" t="s">
        <v>4212</v>
      </c>
      <c r="C615" s="4" t="s">
        <v>1860</v>
      </c>
      <c r="D615" s="7" t="s">
        <v>1859</v>
      </c>
      <c r="E615" s="4" t="s">
        <v>5109</v>
      </c>
      <c r="F615" s="4" t="s">
        <v>4190</v>
      </c>
      <c r="G615" s="4" t="s">
        <v>4191</v>
      </c>
      <c r="H615" s="4" t="s">
        <v>4192</v>
      </c>
      <c r="I615" s="4" t="s">
        <v>4193</v>
      </c>
      <c r="J615" s="7">
        <v>5</v>
      </c>
      <c r="K615" s="4" t="s">
        <v>4194</v>
      </c>
      <c r="L615" s="4" t="s">
        <v>4194</v>
      </c>
      <c r="M615" s="4" t="s">
        <v>4194</v>
      </c>
      <c r="N615" s="4" t="s">
        <v>4195</v>
      </c>
    </row>
    <row r="616" spans="1:14">
      <c r="A616" s="4" t="s">
        <v>4629</v>
      </c>
      <c r="B616" s="4" t="s">
        <v>4630</v>
      </c>
      <c r="C616" s="4" t="s">
        <v>1527</v>
      </c>
      <c r="D616" s="7" t="s">
        <v>1526</v>
      </c>
      <c r="E616" s="4" t="s">
        <v>5110</v>
      </c>
      <c r="F616" s="4" t="s">
        <v>4190</v>
      </c>
      <c r="G616" s="4" t="s">
        <v>4191</v>
      </c>
      <c r="H616" s="4" t="s">
        <v>4192</v>
      </c>
      <c r="I616" s="4" t="s">
        <v>4193</v>
      </c>
      <c r="J616" s="7">
        <v>15</v>
      </c>
      <c r="K616" s="4" t="s">
        <v>4194</v>
      </c>
      <c r="L616" s="4" t="s">
        <v>4194</v>
      </c>
      <c r="M616" s="4" t="s">
        <v>4194</v>
      </c>
      <c r="N616" s="4" t="s">
        <v>4195</v>
      </c>
    </row>
    <row r="617" spans="1:14">
      <c r="A617" s="4" t="s">
        <v>4283</v>
      </c>
      <c r="B617" s="4" t="s">
        <v>4284</v>
      </c>
      <c r="C617" s="4" t="s">
        <v>2493</v>
      </c>
      <c r="D617" s="7" t="s">
        <v>2492</v>
      </c>
      <c r="E617" s="4" t="s">
        <v>5111</v>
      </c>
      <c r="F617" s="4" t="s">
        <v>4190</v>
      </c>
      <c r="G617" s="4" t="s">
        <v>4191</v>
      </c>
      <c r="H617" s="4" t="s">
        <v>4192</v>
      </c>
      <c r="I617" s="4" t="s">
        <v>4193</v>
      </c>
      <c r="J617" s="7">
        <v>5</v>
      </c>
      <c r="K617" s="4" t="s">
        <v>4194</v>
      </c>
      <c r="L617" s="4" t="s">
        <v>4194</v>
      </c>
      <c r="M617" s="4" t="s">
        <v>4194</v>
      </c>
      <c r="N617" s="4" t="s">
        <v>4195</v>
      </c>
    </row>
    <row r="618" spans="1:14">
      <c r="A618" s="4" t="s">
        <v>4266</v>
      </c>
      <c r="B618" s="4" t="s">
        <v>4267</v>
      </c>
      <c r="C618" s="4" t="s">
        <v>5112</v>
      </c>
      <c r="D618" s="7" t="s">
        <v>107</v>
      </c>
      <c r="E618" s="4" t="s">
        <v>5113</v>
      </c>
      <c r="F618" s="4" t="s">
        <v>4190</v>
      </c>
      <c r="G618" s="4" t="s">
        <v>4191</v>
      </c>
      <c r="H618" s="4" t="s">
        <v>4192</v>
      </c>
      <c r="I618" s="4" t="s">
        <v>4193</v>
      </c>
      <c r="J618" s="7">
        <v>5</v>
      </c>
      <c r="K618" s="4" t="s">
        <v>4194</v>
      </c>
      <c r="L618" s="4" t="s">
        <v>4194</v>
      </c>
      <c r="M618" s="4" t="s">
        <v>4194</v>
      </c>
      <c r="N618" s="4" t="s">
        <v>4195</v>
      </c>
    </row>
    <row r="619" spans="1:14">
      <c r="A619" s="4" t="s">
        <v>4251</v>
      </c>
      <c r="B619" s="4" t="s">
        <v>4252</v>
      </c>
      <c r="C619" s="4" t="s">
        <v>1073</v>
      </c>
      <c r="D619" s="7" t="s">
        <v>1072</v>
      </c>
      <c r="E619" s="4" t="s">
        <v>5114</v>
      </c>
      <c r="F619" s="4" t="s">
        <v>4190</v>
      </c>
      <c r="G619" s="4" t="s">
        <v>4191</v>
      </c>
      <c r="H619" s="4" t="s">
        <v>4192</v>
      </c>
      <c r="I619" s="4" t="s">
        <v>4193</v>
      </c>
      <c r="J619" s="7">
        <v>5</v>
      </c>
      <c r="K619" s="4" t="s">
        <v>4194</v>
      </c>
      <c r="L619" s="4" t="s">
        <v>4194</v>
      </c>
      <c r="M619" s="4" t="s">
        <v>4194</v>
      </c>
      <c r="N619" s="4" t="s">
        <v>4195</v>
      </c>
    </row>
    <row r="620" spans="1:14">
      <c r="A620" s="4" t="s">
        <v>4654</v>
      </c>
      <c r="B620" s="4" t="s">
        <v>4655</v>
      </c>
      <c r="C620" s="4" t="s">
        <v>4156</v>
      </c>
      <c r="D620" s="7" t="s">
        <v>4155</v>
      </c>
      <c r="E620" s="4" t="s">
        <v>5115</v>
      </c>
      <c r="F620" s="4" t="s">
        <v>4190</v>
      </c>
      <c r="G620" s="4" t="s">
        <v>4191</v>
      </c>
      <c r="H620" s="4" t="s">
        <v>4192</v>
      </c>
      <c r="I620" s="4" t="s">
        <v>4193</v>
      </c>
      <c r="J620" s="7">
        <v>15</v>
      </c>
      <c r="K620" s="4" t="s">
        <v>4194</v>
      </c>
      <c r="L620" s="4" t="s">
        <v>4194</v>
      </c>
      <c r="M620" s="4" t="s">
        <v>4194</v>
      </c>
      <c r="N620" s="4" t="s">
        <v>4195</v>
      </c>
    </row>
    <row r="621" spans="1:14">
      <c r="A621" s="4" t="s">
        <v>4335</v>
      </c>
      <c r="B621" s="4" t="s">
        <v>4336</v>
      </c>
      <c r="C621" s="4" t="s">
        <v>1309</v>
      </c>
      <c r="D621" s="7" t="s">
        <v>1308</v>
      </c>
      <c r="E621" s="4" t="s">
        <v>5116</v>
      </c>
      <c r="F621" s="4" t="s">
        <v>4190</v>
      </c>
      <c r="G621" s="4" t="s">
        <v>4191</v>
      </c>
      <c r="H621" s="4" t="s">
        <v>4192</v>
      </c>
      <c r="I621" s="4" t="s">
        <v>4193</v>
      </c>
      <c r="J621" s="7">
        <v>5</v>
      </c>
      <c r="K621" s="4" t="s">
        <v>4194</v>
      </c>
      <c r="L621" s="4" t="s">
        <v>4194</v>
      </c>
      <c r="M621" s="4" t="s">
        <v>4194</v>
      </c>
      <c r="N621" s="4" t="s">
        <v>4195</v>
      </c>
    </row>
    <row r="622" spans="1:14">
      <c r="A622" s="4" t="s">
        <v>4211</v>
      </c>
      <c r="B622" s="4" t="s">
        <v>4212</v>
      </c>
      <c r="C622" s="4" t="s">
        <v>1890</v>
      </c>
      <c r="D622" s="7" t="s">
        <v>1889</v>
      </c>
      <c r="E622" s="4" t="s">
        <v>5117</v>
      </c>
      <c r="F622" s="4" t="s">
        <v>4190</v>
      </c>
      <c r="G622" s="4" t="s">
        <v>4191</v>
      </c>
      <c r="H622" s="4" t="s">
        <v>4192</v>
      </c>
      <c r="I622" s="4" t="s">
        <v>4193</v>
      </c>
      <c r="J622" s="7">
        <v>10</v>
      </c>
      <c r="K622" s="4" t="s">
        <v>4194</v>
      </c>
      <c r="L622" s="4" t="s">
        <v>4194</v>
      </c>
      <c r="M622" s="4" t="s">
        <v>4194</v>
      </c>
      <c r="N622" s="4" t="s">
        <v>4195</v>
      </c>
    </row>
    <row r="623" spans="1:14">
      <c r="A623" s="4" t="s">
        <v>4573</v>
      </c>
      <c r="B623" s="4" t="s">
        <v>4574</v>
      </c>
      <c r="C623" s="4" t="s">
        <v>3259</v>
      </c>
      <c r="D623" s="7" t="s">
        <v>3258</v>
      </c>
      <c r="E623" s="4" t="s">
        <v>5118</v>
      </c>
      <c r="F623" s="4" t="s">
        <v>4190</v>
      </c>
      <c r="G623" s="4" t="s">
        <v>4191</v>
      </c>
      <c r="H623" s="4" t="s">
        <v>4192</v>
      </c>
      <c r="I623" s="4" t="s">
        <v>4193</v>
      </c>
      <c r="J623" s="7">
        <v>10</v>
      </c>
      <c r="K623" s="4" t="s">
        <v>4194</v>
      </c>
      <c r="L623" s="4" t="s">
        <v>4194</v>
      </c>
      <c r="M623" s="4" t="s">
        <v>4194</v>
      </c>
      <c r="N623" s="4" t="s">
        <v>4195</v>
      </c>
    </row>
    <row r="624" spans="1:14">
      <c r="A624" s="4" t="s">
        <v>4580</v>
      </c>
      <c r="B624" s="4" t="s">
        <v>4581</v>
      </c>
      <c r="C624" s="4" t="s">
        <v>263</v>
      </c>
      <c r="D624" s="7" t="s">
        <v>262</v>
      </c>
      <c r="E624" s="4" t="s">
        <v>5119</v>
      </c>
      <c r="F624" s="4" t="s">
        <v>4190</v>
      </c>
      <c r="G624" s="4" t="s">
        <v>4191</v>
      </c>
      <c r="H624" s="4" t="s">
        <v>4192</v>
      </c>
      <c r="I624" s="4" t="s">
        <v>4193</v>
      </c>
      <c r="J624" s="7">
        <v>15</v>
      </c>
      <c r="K624" s="4" t="s">
        <v>4194</v>
      </c>
      <c r="L624" s="4" t="s">
        <v>4194</v>
      </c>
      <c r="M624" s="4" t="s">
        <v>4194</v>
      </c>
      <c r="N624" s="4" t="s">
        <v>4195</v>
      </c>
    </row>
    <row r="625" spans="1:14">
      <c r="A625" s="4" t="s">
        <v>4542</v>
      </c>
      <c r="B625" s="4" t="s">
        <v>4543</v>
      </c>
      <c r="C625" s="4" t="s">
        <v>2124</v>
      </c>
      <c r="D625" s="7" t="s">
        <v>2123</v>
      </c>
      <c r="E625" s="4" t="s">
        <v>5120</v>
      </c>
      <c r="F625" s="4" t="s">
        <v>4190</v>
      </c>
      <c r="G625" s="4" t="s">
        <v>4191</v>
      </c>
      <c r="H625" s="4" t="s">
        <v>4192</v>
      </c>
      <c r="I625" s="4" t="s">
        <v>4193</v>
      </c>
      <c r="J625" s="7">
        <v>5</v>
      </c>
      <c r="K625" s="4" t="s">
        <v>4194</v>
      </c>
      <c r="L625" s="4" t="s">
        <v>4194</v>
      </c>
      <c r="M625" s="4" t="s">
        <v>4194</v>
      </c>
      <c r="N625" s="4" t="s">
        <v>4195</v>
      </c>
    </row>
    <row r="626" spans="1:14">
      <c r="A626" s="4" t="s">
        <v>4310</v>
      </c>
      <c r="B626" s="4" t="s">
        <v>4311</v>
      </c>
      <c r="C626" s="4" t="s">
        <v>2781</v>
      </c>
      <c r="D626" s="7" t="s">
        <v>2780</v>
      </c>
      <c r="E626" s="4" t="s">
        <v>5121</v>
      </c>
      <c r="F626" s="4" t="s">
        <v>4190</v>
      </c>
      <c r="G626" s="4" t="s">
        <v>4191</v>
      </c>
      <c r="H626" s="4" t="s">
        <v>4192</v>
      </c>
      <c r="I626" s="4" t="s">
        <v>4193</v>
      </c>
      <c r="J626" s="7">
        <v>5</v>
      </c>
      <c r="K626" s="4" t="s">
        <v>4194</v>
      </c>
      <c r="L626" s="4" t="s">
        <v>4194</v>
      </c>
      <c r="M626" s="4" t="s">
        <v>4194</v>
      </c>
      <c r="N626" s="4" t="s">
        <v>4195</v>
      </c>
    </row>
    <row r="627" spans="1:14">
      <c r="A627" s="4" t="s">
        <v>4251</v>
      </c>
      <c r="B627" s="4" t="s">
        <v>4252</v>
      </c>
      <c r="C627" s="4" t="s">
        <v>1077</v>
      </c>
      <c r="D627" s="7" t="s">
        <v>1075</v>
      </c>
      <c r="E627" s="4" t="s">
        <v>5122</v>
      </c>
      <c r="F627" s="4" t="s">
        <v>4190</v>
      </c>
      <c r="G627" s="4" t="s">
        <v>4191</v>
      </c>
      <c r="H627" s="4" t="s">
        <v>4192</v>
      </c>
      <c r="I627" s="4" t="s">
        <v>4193</v>
      </c>
      <c r="J627" s="7">
        <v>15</v>
      </c>
      <c r="K627" s="4" t="s">
        <v>4194</v>
      </c>
      <c r="L627" s="4" t="s">
        <v>4194</v>
      </c>
      <c r="M627" s="4" t="s">
        <v>4194</v>
      </c>
      <c r="N627" s="4" t="s">
        <v>4195</v>
      </c>
    </row>
    <row r="628" spans="1:14">
      <c r="A628" s="4" t="s">
        <v>4726</v>
      </c>
      <c r="B628" s="4" t="s">
        <v>4727</v>
      </c>
      <c r="C628" s="4" t="s">
        <v>787</v>
      </c>
      <c r="D628" s="7" t="s">
        <v>785</v>
      </c>
      <c r="E628" s="4" t="s">
        <v>786</v>
      </c>
      <c r="F628" s="4" t="s">
        <v>4190</v>
      </c>
      <c r="G628" s="4" t="s">
        <v>4191</v>
      </c>
      <c r="H628" s="4" t="s">
        <v>4192</v>
      </c>
      <c r="I628" s="4" t="s">
        <v>4193</v>
      </c>
      <c r="J628" s="7">
        <v>15</v>
      </c>
      <c r="K628" s="4" t="s">
        <v>4194</v>
      </c>
      <c r="L628" s="4" t="s">
        <v>4194</v>
      </c>
      <c r="M628" s="4" t="s">
        <v>4194</v>
      </c>
      <c r="N628" s="4" t="s">
        <v>4195</v>
      </c>
    </row>
    <row r="629" spans="1:14">
      <c r="A629" s="4" t="s">
        <v>4335</v>
      </c>
      <c r="B629" s="4" t="s">
        <v>4336</v>
      </c>
      <c r="C629" s="4" t="s">
        <v>5123</v>
      </c>
      <c r="D629" s="7" t="s">
        <v>1271</v>
      </c>
      <c r="E629" s="4" t="s">
        <v>5124</v>
      </c>
      <c r="F629" s="4" t="s">
        <v>4190</v>
      </c>
      <c r="G629" s="4" t="s">
        <v>4191</v>
      </c>
      <c r="H629" s="4" t="s">
        <v>4192</v>
      </c>
      <c r="I629" s="4" t="s">
        <v>4193</v>
      </c>
      <c r="J629" s="7">
        <v>5</v>
      </c>
      <c r="K629" s="4" t="s">
        <v>4194</v>
      </c>
      <c r="L629" s="4" t="s">
        <v>4194</v>
      </c>
      <c r="M629" s="4" t="s">
        <v>4194</v>
      </c>
      <c r="N629" s="4" t="s">
        <v>4195</v>
      </c>
    </row>
    <row r="630" spans="1:14">
      <c r="A630" s="4" t="s">
        <v>4328</v>
      </c>
      <c r="B630" s="4" t="s">
        <v>4329</v>
      </c>
      <c r="C630" s="4" t="s">
        <v>55</v>
      </c>
      <c r="D630" s="7" t="s">
        <v>54</v>
      </c>
      <c r="E630" s="4" t="s">
        <v>5125</v>
      </c>
      <c r="F630" s="4" t="s">
        <v>4190</v>
      </c>
      <c r="G630" s="4" t="s">
        <v>4191</v>
      </c>
      <c r="H630" s="4" t="s">
        <v>4192</v>
      </c>
      <c r="I630" s="4" t="s">
        <v>4193</v>
      </c>
      <c r="J630" s="7">
        <v>0</v>
      </c>
      <c r="K630" s="4" t="s">
        <v>4194</v>
      </c>
      <c r="L630" s="4" t="s">
        <v>4194</v>
      </c>
      <c r="M630" s="4" t="s">
        <v>4194</v>
      </c>
      <c r="N630" s="4" t="s">
        <v>4195</v>
      </c>
    </row>
    <row r="631" spans="1:14">
      <c r="A631" s="4" t="s">
        <v>4231</v>
      </c>
      <c r="B631" s="4" t="s">
        <v>4232</v>
      </c>
      <c r="C631" s="4" t="s">
        <v>438</v>
      </c>
      <c r="D631" s="7" t="s">
        <v>437</v>
      </c>
      <c r="E631" s="4" t="s">
        <v>5126</v>
      </c>
      <c r="F631" s="4" t="s">
        <v>4190</v>
      </c>
      <c r="G631" s="4" t="s">
        <v>4191</v>
      </c>
      <c r="H631" s="4" t="s">
        <v>4192</v>
      </c>
      <c r="I631" s="4" t="s">
        <v>4193</v>
      </c>
      <c r="J631" s="7">
        <v>10</v>
      </c>
      <c r="K631" s="4" t="s">
        <v>4194</v>
      </c>
      <c r="L631" s="4" t="s">
        <v>4194</v>
      </c>
      <c r="M631" s="4" t="s">
        <v>4194</v>
      </c>
      <c r="N631" s="4" t="s">
        <v>4195</v>
      </c>
    </row>
    <row r="632" spans="1:14">
      <c r="A632" s="4" t="s">
        <v>4367</v>
      </c>
      <c r="B632" s="4" t="s">
        <v>4368</v>
      </c>
      <c r="C632" s="4" t="s">
        <v>3029</v>
      </c>
      <c r="D632" s="7" t="s">
        <v>3028</v>
      </c>
      <c r="E632" s="4" t="s">
        <v>5127</v>
      </c>
      <c r="F632" s="4" t="s">
        <v>4190</v>
      </c>
      <c r="G632" s="4" t="s">
        <v>4191</v>
      </c>
      <c r="H632" s="4" t="s">
        <v>4192</v>
      </c>
      <c r="I632" s="4" t="s">
        <v>4193</v>
      </c>
      <c r="J632" s="7">
        <v>5</v>
      </c>
      <c r="K632" s="4" t="s">
        <v>4194</v>
      </c>
      <c r="L632" s="4" t="s">
        <v>4194</v>
      </c>
      <c r="M632" s="4" t="s">
        <v>4194</v>
      </c>
      <c r="N632" s="4" t="s">
        <v>4195</v>
      </c>
    </row>
    <row r="633" spans="1:14">
      <c r="A633" s="4" t="s">
        <v>4283</v>
      </c>
      <c r="B633" s="4" t="s">
        <v>4284</v>
      </c>
      <c r="C633" s="4" t="s">
        <v>2506</v>
      </c>
      <c r="D633" s="7" t="s">
        <v>2505</v>
      </c>
      <c r="E633" s="4" t="s">
        <v>5128</v>
      </c>
      <c r="F633" s="4" t="s">
        <v>4190</v>
      </c>
      <c r="G633" s="4" t="s">
        <v>4191</v>
      </c>
      <c r="H633" s="4" t="s">
        <v>4192</v>
      </c>
      <c r="I633" s="4" t="s">
        <v>4193</v>
      </c>
      <c r="J633" s="7">
        <v>5</v>
      </c>
      <c r="K633" s="4" t="s">
        <v>4194</v>
      </c>
      <c r="L633" s="4" t="s">
        <v>4194</v>
      </c>
      <c r="M633" s="4" t="s">
        <v>4194</v>
      </c>
      <c r="N633" s="4" t="s">
        <v>4195</v>
      </c>
    </row>
    <row r="634" spans="1:14">
      <c r="A634" s="4" t="s">
        <v>4442</v>
      </c>
      <c r="B634" s="4" t="s">
        <v>4443</v>
      </c>
      <c r="C634" s="4" t="s">
        <v>3180</v>
      </c>
      <c r="D634" s="7" t="s">
        <v>3179</v>
      </c>
      <c r="E634" s="4" t="s">
        <v>5129</v>
      </c>
      <c r="F634" s="4" t="s">
        <v>4190</v>
      </c>
      <c r="G634" s="4" t="s">
        <v>4191</v>
      </c>
      <c r="H634" s="4" t="s">
        <v>4192</v>
      </c>
      <c r="I634" s="4" t="s">
        <v>4193</v>
      </c>
      <c r="J634" s="7">
        <v>5</v>
      </c>
      <c r="K634" s="4" t="s">
        <v>4194</v>
      </c>
      <c r="L634" s="4" t="s">
        <v>4194</v>
      </c>
      <c r="M634" s="4" t="s">
        <v>4194</v>
      </c>
      <c r="N634" s="4" t="s">
        <v>4195</v>
      </c>
    </row>
    <row r="635" spans="1:14">
      <c r="A635" s="4" t="s">
        <v>5130</v>
      </c>
      <c r="B635" s="4" t="s">
        <v>5131</v>
      </c>
      <c r="C635" s="4" t="s">
        <v>2194</v>
      </c>
      <c r="D635" s="7" t="s">
        <v>2193</v>
      </c>
      <c r="E635" s="4" t="s">
        <v>5132</v>
      </c>
      <c r="F635" s="4" t="s">
        <v>4190</v>
      </c>
      <c r="G635" s="4" t="s">
        <v>4191</v>
      </c>
      <c r="H635" s="4" t="s">
        <v>4192</v>
      </c>
      <c r="I635" s="4" t="s">
        <v>4193</v>
      </c>
      <c r="J635" s="7">
        <v>5</v>
      </c>
      <c r="K635" s="4" t="s">
        <v>4194</v>
      </c>
      <c r="L635" s="4" t="s">
        <v>4194</v>
      </c>
      <c r="M635" s="4" t="s">
        <v>4194</v>
      </c>
      <c r="N635" s="4" t="s">
        <v>4195</v>
      </c>
    </row>
    <row r="636" spans="1:14">
      <c r="A636" s="4" t="s">
        <v>4531</v>
      </c>
      <c r="B636" s="4" t="s">
        <v>4532</v>
      </c>
      <c r="C636" s="4" t="s">
        <v>910</v>
      </c>
      <c r="D636" s="7" t="s">
        <v>909</v>
      </c>
      <c r="E636" s="4" t="s">
        <v>5133</v>
      </c>
      <c r="F636" s="4" t="s">
        <v>4190</v>
      </c>
      <c r="G636" s="4" t="s">
        <v>4191</v>
      </c>
      <c r="H636" s="4" t="s">
        <v>4192</v>
      </c>
      <c r="I636" s="4" t="s">
        <v>4193</v>
      </c>
      <c r="J636" s="7">
        <v>10</v>
      </c>
      <c r="K636" s="4" t="s">
        <v>4194</v>
      </c>
      <c r="L636" s="4" t="s">
        <v>4194</v>
      </c>
      <c r="M636" s="4" t="s">
        <v>4194</v>
      </c>
      <c r="N636" s="4" t="s">
        <v>4195</v>
      </c>
    </row>
    <row r="637" spans="1:14">
      <c r="A637" s="4" t="s">
        <v>4774</v>
      </c>
      <c r="B637" s="4" t="s">
        <v>4775</v>
      </c>
      <c r="C637" s="4" t="s">
        <v>1383</v>
      </c>
      <c r="D637" s="7" t="s">
        <v>1382</v>
      </c>
      <c r="E637" s="4" t="s">
        <v>5134</v>
      </c>
      <c r="F637" s="4" t="s">
        <v>4190</v>
      </c>
      <c r="G637" s="4" t="s">
        <v>4191</v>
      </c>
      <c r="H637" s="4" t="s">
        <v>4192</v>
      </c>
      <c r="I637" s="4" t="s">
        <v>4193</v>
      </c>
      <c r="J637" s="7">
        <v>15</v>
      </c>
      <c r="K637" s="4" t="s">
        <v>4194</v>
      </c>
      <c r="L637" s="4" t="s">
        <v>4194</v>
      </c>
      <c r="M637" s="4" t="s">
        <v>4194</v>
      </c>
      <c r="N637" s="4" t="s">
        <v>4195</v>
      </c>
    </row>
    <row r="638" spans="1:14">
      <c r="A638" s="4" t="s">
        <v>4185</v>
      </c>
      <c r="B638" s="4" t="s">
        <v>4186</v>
      </c>
      <c r="C638" s="4" t="s">
        <v>5135</v>
      </c>
      <c r="D638" s="7" t="s">
        <v>3848</v>
      </c>
      <c r="E638" s="4" t="s">
        <v>5136</v>
      </c>
      <c r="F638" s="4" t="s">
        <v>4190</v>
      </c>
      <c r="G638" s="4" t="s">
        <v>4191</v>
      </c>
      <c r="H638" s="4" t="s">
        <v>4192</v>
      </c>
      <c r="I638" s="4" t="s">
        <v>4193</v>
      </c>
      <c r="J638" s="7">
        <v>0</v>
      </c>
      <c r="K638" s="4" t="s">
        <v>4194</v>
      </c>
      <c r="L638" s="4" t="s">
        <v>4194</v>
      </c>
      <c r="M638" s="4" t="s">
        <v>4194</v>
      </c>
      <c r="N638" s="4" t="s">
        <v>4195</v>
      </c>
    </row>
    <row r="639" spans="1:14">
      <c r="A639" s="4" t="s">
        <v>4580</v>
      </c>
      <c r="B639" s="4" t="s">
        <v>4581</v>
      </c>
      <c r="C639" s="4" t="s">
        <v>270</v>
      </c>
      <c r="D639" s="7" t="s">
        <v>269</v>
      </c>
      <c r="E639" s="4" t="s">
        <v>5137</v>
      </c>
      <c r="F639" s="4" t="s">
        <v>4190</v>
      </c>
      <c r="G639" s="4" t="s">
        <v>4191</v>
      </c>
      <c r="H639" s="4" t="s">
        <v>4192</v>
      </c>
      <c r="I639" s="4" t="s">
        <v>4193</v>
      </c>
      <c r="J639" s="7">
        <v>5</v>
      </c>
      <c r="K639" s="4" t="s">
        <v>4194</v>
      </c>
      <c r="L639" s="4" t="s">
        <v>4194</v>
      </c>
      <c r="M639" s="4" t="s">
        <v>4194</v>
      </c>
      <c r="N639" s="4" t="s">
        <v>4195</v>
      </c>
    </row>
    <row r="640" spans="1:14">
      <c r="A640" s="4" t="s">
        <v>4350</v>
      </c>
      <c r="B640" s="4" t="s">
        <v>4351</v>
      </c>
      <c r="C640" s="4" t="s">
        <v>2557</v>
      </c>
      <c r="D640" s="7" t="s">
        <v>2556</v>
      </c>
      <c r="E640" s="4" t="s">
        <v>5138</v>
      </c>
      <c r="F640" s="4" t="s">
        <v>4190</v>
      </c>
      <c r="G640" s="4" t="s">
        <v>4191</v>
      </c>
      <c r="H640" s="4" t="s">
        <v>4192</v>
      </c>
      <c r="I640" s="4" t="s">
        <v>4193</v>
      </c>
      <c r="J640" s="7">
        <v>5</v>
      </c>
      <c r="K640" s="4" t="s">
        <v>4194</v>
      </c>
      <c r="L640" s="4" t="s">
        <v>4194</v>
      </c>
      <c r="M640" s="4" t="s">
        <v>4194</v>
      </c>
      <c r="N640" s="4" t="s">
        <v>4195</v>
      </c>
    </row>
    <row r="641" spans="1:14">
      <c r="A641" s="4" t="s">
        <v>4271</v>
      </c>
      <c r="B641" s="4" t="s">
        <v>4272</v>
      </c>
      <c r="C641" s="4" t="s">
        <v>3378</v>
      </c>
      <c r="D641" s="7" t="s">
        <v>3377</v>
      </c>
      <c r="E641" s="4" t="s">
        <v>5139</v>
      </c>
      <c r="F641" s="4" t="s">
        <v>4190</v>
      </c>
      <c r="G641" s="4" t="s">
        <v>4191</v>
      </c>
      <c r="H641" s="4" t="s">
        <v>4192</v>
      </c>
      <c r="I641" s="4" t="s">
        <v>4193</v>
      </c>
      <c r="J641" s="7">
        <v>5</v>
      </c>
      <c r="K641" s="4" t="s">
        <v>4194</v>
      </c>
      <c r="L641" s="4" t="s">
        <v>4194</v>
      </c>
      <c r="M641" s="4" t="s">
        <v>4194</v>
      </c>
      <c r="N641" s="4" t="s">
        <v>4195</v>
      </c>
    </row>
    <row r="642" spans="1:14">
      <c r="A642" s="4" t="s">
        <v>4215</v>
      </c>
      <c r="B642" s="4" t="s">
        <v>4216</v>
      </c>
      <c r="C642" s="4" t="s">
        <v>2382</v>
      </c>
      <c r="D642" s="7" t="s">
        <v>2381</v>
      </c>
      <c r="E642" s="4" t="s">
        <v>5140</v>
      </c>
      <c r="F642" s="4" t="s">
        <v>4190</v>
      </c>
      <c r="G642" s="4" t="s">
        <v>4191</v>
      </c>
      <c r="H642" s="4" t="s">
        <v>4192</v>
      </c>
      <c r="I642" s="4" t="s">
        <v>4193</v>
      </c>
      <c r="J642" s="7">
        <v>15</v>
      </c>
      <c r="K642" s="4" t="s">
        <v>4194</v>
      </c>
      <c r="L642" s="4" t="s">
        <v>4194</v>
      </c>
      <c r="M642" s="4" t="s">
        <v>4194</v>
      </c>
      <c r="N642" s="4" t="s">
        <v>4195</v>
      </c>
    </row>
    <row r="643" spans="1:14">
      <c r="A643" s="4" t="s">
        <v>4379</v>
      </c>
      <c r="B643" s="4" t="s">
        <v>4380</v>
      </c>
      <c r="C643" s="4" t="s">
        <v>4070</v>
      </c>
      <c r="D643" s="7" t="s">
        <v>4069</v>
      </c>
      <c r="E643" s="4" t="s">
        <v>5141</v>
      </c>
      <c r="F643" s="4" t="s">
        <v>4190</v>
      </c>
      <c r="G643" s="4" t="s">
        <v>4191</v>
      </c>
      <c r="H643" s="4" t="s">
        <v>4192</v>
      </c>
      <c r="I643" s="4" t="s">
        <v>4193</v>
      </c>
      <c r="J643" s="7">
        <v>5</v>
      </c>
      <c r="K643" s="4" t="s">
        <v>4194</v>
      </c>
      <c r="L643" s="4" t="s">
        <v>4194</v>
      </c>
      <c r="M643" s="4" t="s">
        <v>4194</v>
      </c>
      <c r="N643" s="4" t="s">
        <v>4195</v>
      </c>
    </row>
    <row r="644" spans="1:14">
      <c r="A644" s="4" t="s">
        <v>4442</v>
      </c>
      <c r="B644" s="4" t="s">
        <v>4443</v>
      </c>
      <c r="C644" s="4" t="s">
        <v>5142</v>
      </c>
      <c r="D644" s="7" t="s">
        <v>3134</v>
      </c>
      <c r="E644" s="4" t="s">
        <v>5143</v>
      </c>
      <c r="F644" s="4" t="s">
        <v>4190</v>
      </c>
      <c r="G644" s="4" t="s">
        <v>4191</v>
      </c>
      <c r="H644" s="4" t="s">
        <v>4192</v>
      </c>
      <c r="I644" s="4" t="s">
        <v>4193</v>
      </c>
      <c r="J644" s="7">
        <v>5</v>
      </c>
      <c r="K644" s="4" t="s">
        <v>4194</v>
      </c>
      <c r="L644" s="4" t="s">
        <v>4194</v>
      </c>
      <c r="M644" s="4" t="s">
        <v>4194</v>
      </c>
      <c r="N644" s="4" t="s">
        <v>4195</v>
      </c>
    </row>
    <row r="645" spans="1:14">
      <c r="A645" s="4" t="s">
        <v>4600</v>
      </c>
      <c r="B645" s="4" t="s">
        <v>4601</v>
      </c>
      <c r="C645" s="4" t="s">
        <v>3459</v>
      </c>
      <c r="D645" s="7" t="s">
        <v>3456</v>
      </c>
      <c r="E645" s="4" t="s">
        <v>3458</v>
      </c>
      <c r="F645" s="4" t="s">
        <v>4190</v>
      </c>
      <c r="G645" s="4" t="s">
        <v>4191</v>
      </c>
      <c r="H645" s="4" t="s">
        <v>4192</v>
      </c>
      <c r="I645" s="4" t="s">
        <v>4193</v>
      </c>
      <c r="J645" s="7">
        <v>5</v>
      </c>
      <c r="K645" s="4" t="s">
        <v>4194</v>
      </c>
      <c r="L645" s="4" t="s">
        <v>4194</v>
      </c>
      <c r="M645" s="4" t="s">
        <v>4194</v>
      </c>
      <c r="N645" s="4" t="s">
        <v>4195</v>
      </c>
    </row>
    <row r="646" spans="1:14">
      <c r="A646" s="4" t="s">
        <v>4660</v>
      </c>
      <c r="B646" s="4" t="s">
        <v>4661</v>
      </c>
      <c r="C646" s="4" t="s">
        <v>5144</v>
      </c>
      <c r="D646" s="7" t="s">
        <v>1327</v>
      </c>
      <c r="E646" s="4" t="s">
        <v>5145</v>
      </c>
      <c r="F646" s="4" t="s">
        <v>4190</v>
      </c>
      <c r="G646" s="4" t="s">
        <v>4191</v>
      </c>
      <c r="H646" s="4" t="s">
        <v>4192</v>
      </c>
      <c r="I646" s="4" t="s">
        <v>4193</v>
      </c>
      <c r="J646" s="7">
        <v>5</v>
      </c>
      <c r="K646" s="4" t="s">
        <v>4194</v>
      </c>
      <c r="L646" s="4" t="s">
        <v>4194</v>
      </c>
      <c r="M646" s="4" t="s">
        <v>4194</v>
      </c>
      <c r="N646" s="4" t="s">
        <v>4195</v>
      </c>
    </row>
    <row r="647" spans="1:14">
      <c r="A647" s="4" t="s">
        <v>4629</v>
      </c>
      <c r="B647" s="4" t="s">
        <v>4630</v>
      </c>
      <c r="C647" s="4" t="s">
        <v>1548</v>
      </c>
      <c r="D647" s="7" t="s">
        <v>1547</v>
      </c>
      <c r="E647" s="4" t="s">
        <v>5146</v>
      </c>
      <c r="F647" s="4" t="s">
        <v>4190</v>
      </c>
      <c r="G647" s="4" t="s">
        <v>4191</v>
      </c>
      <c r="H647" s="4" t="s">
        <v>4192</v>
      </c>
      <c r="I647" s="4" t="s">
        <v>4193</v>
      </c>
      <c r="J647" s="7">
        <v>10</v>
      </c>
      <c r="K647" s="4" t="s">
        <v>4194</v>
      </c>
      <c r="L647" s="4" t="s">
        <v>4194</v>
      </c>
      <c r="M647" s="4" t="s">
        <v>4194</v>
      </c>
      <c r="N647" s="4" t="s">
        <v>4195</v>
      </c>
    </row>
    <row r="648" spans="1:14">
      <c r="A648" s="4" t="s">
        <v>4600</v>
      </c>
      <c r="B648" s="4" t="s">
        <v>4601</v>
      </c>
      <c r="C648" s="4" t="s">
        <v>3525</v>
      </c>
      <c r="D648" s="7" t="s">
        <v>3523</v>
      </c>
      <c r="E648" s="4" t="s">
        <v>3524</v>
      </c>
      <c r="F648" s="4" t="s">
        <v>4190</v>
      </c>
      <c r="G648" s="4" t="s">
        <v>4191</v>
      </c>
      <c r="H648" s="4" t="s">
        <v>4192</v>
      </c>
      <c r="I648" s="4" t="s">
        <v>4193</v>
      </c>
      <c r="J648" s="7">
        <v>15</v>
      </c>
      <c r="K648" s="4" t="s">
        <v>4194</v>
      </c>
      <c r="L648" s="4" t="s">
        <v>4194</v>
      </c>
      <c r="M648" s="4" t="s">
        <v>4194</v>
      </c>
      <c r="N648" s="4" t="s">
        <v>4195</v>
      </c>
    </row>
    <row r="649" spans="1:14">
      <c r="A649" s="4" t="s">
        <v>4442</v>
      </c>
      <c r="B649" s="4" t="s">
        <v>4443</v>
      </c>
      <c r="C649" s="4" t="s">
        <v>3149</v>
      </c>
      <c r="D649" s="7" t="s">
        <v>3148</v>
      </c>
      <c r="E649" s="4" t="s">
        <v>5147</v>
      </c>
      <c r="F649" s="4" t="s">
        <v>4190</v>
      </c>
      <c r="G649" s="4" t="s">
        <v>4191</v>
      </c>
      <c r="H649" s="4" t="s">
        <v>4192</v>
      </c>
      <c r="I649" s="4" t="s">
        <v>4193</v>
      </c>
      <c r="J649" s="7">
        <v>5</v>
      </c>
      <c r="K649" s="4" t="s">
        <v>4194</v>
      </c>
      <c r="L649" s="4" t="s">
        <v>4194</v>
      </c>
      <c r="M649" s="4" t="s">
        <v>4194</v>
      </c>
      <c r="N649" s="4" t="s">
        <v>4195</v>
      </c>
    </row>
    <row r="650" spans="1:14">
      <c r="A650" s="4" t="s">
        <v>4288</v>
      </c>
      <c r="B650" s="4" t="s">
        <v>4289</v>
      </c>
      <c r="C650" s="4" t="s">
        <v>3571</v>
      </c>
      <c r="D650" s="7" t="s">
        <v>3569</v>
      </c>
      <c r="E650" s="4" t="s">
        <v>3570</v>
      </c>
      <c r="F650" s="4" t="s">
        <v>4190</v>
      </c>
      <c r="G650" s="4" t="s">
        <v>4191</v>
      </c>
      <c r="H650" s="4" t="s">
        <v>4192</v>
      </c>
      <c r="I650" s="4" t="s">
        <v>4193</v>
      </c>
      <c r="J650" s="7">
        <v>15</v>
      </c>
      <c r="K650" s="4" t="s">
        <v>4194</v>
      </c>
      <c r="L650" s="4" t="s">
        <v>4194</v>
      </c>
      <c r="M650" s="4" t="s">
        <v>4194</v>
      </c>
      <c r="N650" s="4" t="s">
        <v>4195</v>
      </c>
    </row>
    <row r="651" spans="1:14">
      <c r="A651" s="4" t="s">
        <v>4709</v>
      </c>
      <c r="B651" s="4" t="s">
        <v>4710</v>
      </c>
      <c r="C651" s="4" t="s">
        <v>2839</v>
      </c>
      <c r="D651" s="7" t="s">
        <v>2838</v>
      </c>
      <c r="E651" s="4" t="s">
        <v>5148</v>
      </c>
      <c r="F651" s="4" t="s">
        <v>4190</v>
      </c>
      <c r="G651" s="4" t="s">
        <v>4191</v>
      </c>
      <c r="H651" s="4" t="s">
        <v>4192</v>
      </c>
      <c r="I651" s="4" t="s">
        <v>4193</v>
      </c>
      <c r="J651" s="7">
        <v>5</v>
      </c>
      <c r="K651" s="4" t="s">
        <v>4194</v>
      </c>
      <c r="L651" s="4" t="s">
        <v>4194</v>
      </c>
      <c r="M651" s="4" t="s">
        <v>4194</v>
      </c>
      <c r="N651" s="4" t="s">
        <v>4195</v>
      </c>
    </row>
    <row r="652" spans="1:14">
      <c r="A652" s="4" t="s">
        <v>4251</v>
      </c>
      <c r="B652" s="4" t="s">
        <v>4252</v>
      </c>
      <c r="C652" s="4" t="s">
        <v>1090</v>
      </c>
      <c r="D652" s="7" t="s">
        <v>1089</v>
      </c>
      <c r="E652" s="4" t="s">
        <v>5149</v>
      </c>
      <c r="F652" s="4" t="s">
        <v>4190</v>
      </c>
      <c r="G652" s="4" t="s">
        <v>4191</v>
      </c>
      <c r="H652" s="4" t="s">
        <v>4192</v>
      </c>
      <c r="I652" s="4" t="s">
        <v>4193</v>
      </c>
      <c r="J652" s="7">
        <v>15</v>
      </c>
      <c r="K652" s="4" t="s">
        <v>4194</v>
      </c>
      <c r="L652" s="4" t="s">
        <v>4194</v>
      </c>
      <c r="M652" s="4" t="s">
        <v>4194</v>
      </c>
      <c r="N652" s="4" t="s">
        <v>4195</v>
      </c>
    </row>
    <row r="653" spans="1:14">
      <c r="A653" s="4" t="s">
        <v>4235</v>
      </c>
      <c r="B653" s="4" t="s">
        <v>4236</v>
      </c>
      <c r="C653" s="4" t="s">
        <v>5150</v>
      </c>
      <c r="D653" s="7" t="s">
        <v>2261</v>
      </c>
      <c r="E653" s="4" t="s">
        <v>5151</v>
      </c>
      <c r="F653" s="4" t="s">
        <v>4190</v>
      </c>
      <c r="G653" s="4" t="s">
        <v>4191</v>
      </c>
      <c r="H653" s="4" t="s">
        <v>4192</v>
      </c>
      <c r="I653" s="4" t="s">
        <v>4193</v>
      </c>
      <c r="J653" s="7">
        <v>5</v>
      </c>
      <c r="K653" s="4" t="s">
        <v>4194</v>
      </c>
      <c r="L653" s="4" t="s">
        <v>4194</v>
      </c>
      <c r="M653" s="4" t="s">
        <v>4194</v>
      </c>
      <c r="N653" s="4" t="s">
        <v>4195</v>
      </c>
    </row>
    <row r="654" spans="1:14">
      <c r="A654" s="4" t="s">
        <v>4343</v>
      </c>
      <c r="B654" s="4" t="s">
        <v>4344</v>
      </c>
      <c r="C654" s="4" t="s">
        <v>3552</v>
      </c>
      <c r="D654" s="7" t="s">
        <v>3551</v>
      </c>
      <c r="E654" s="4" t="s">
        <v>5152</v>
      </c>
      <c r="F654" s="4" t="s">
        <v>4190</v>
      </c>
      <c r="G654" s="4" t="s">
        <v>4191</v>
      </c>
      <c r="H654" s="4" t="s">
        <v>4192</v>
      </c>
      <c r="I654" s="4" t="s">
        <v>4193</v>
      </c>
      <c r="J654" s="7">
        <v>0</v>
      </c>
      <c r="K654" s="4" t="s">
        <v>4194</v>
      </c>
      <c r="L654" s="4" t="s">
        <v>4194</v>
      </c>
      <c r="M654" s="4" t="s">
        <v>4194</v>
      </c>
      <c r="N654" s="4" t="s">
        <v>4195</v>
      </c>
    </row>
    <row r="655" spans="1:14">
      <c r="A655" s="4" t="s">
        <v>4442</v>
      </c>
      <c r="B655" s="4" t="s">
        <v>4443</v>
      </c>
      <c r="C655" s="4" t="s">
        <v>3177</v>
      </c>
      <c r="D655" s="7" t="s">
        <v>3176</v>
      </c>
      <c r="E655" s="4" t="s">
        <v>5153</v>
      </c>
      <c r="F655" s="4" t="s">
        <v>4190</v>
      </c>
      <c r="G655" s="4" t="s">
        <v>4191</v>
      </c>
      <c r="H655" s="4" t="s">
        <v>4192</v>
      </c>
      <c r="I655" s="4" t="s">
        <v>4193</v>
      </c>
      <c r="J655" s="7">
        <v>5</v>
      </c>
      <c r="K655" s="4" t="s">
        <v>4194</v>
      </c>
      <c r="L655" s="4" t="s">
        <v>4194</v>
      </c>
      <c r="M655" s="4" t="s">
        <v>4194</v>
      </c>
      <c r="N655" s="4" t="s">
        <v>4195</v>
      </c>
    </row>
    <row r="656" spans="1:14">
      <c r="A656" s="4" t="s">
        <v>4335</v>
      </c>
      <c r="B656" s="4" t="s">
        <v>4336</v>
      </c>
      <c r="C656" s="4" t="s">
        <v>1368</v>
      </c>
      <c r="D656" s="7" t="s">
        <v>1366</v>
      </c>
      <c r="E656" s="4" t="s">
        <v>1367</v>
      </c>
      <c r="F656" s="4" t="s">
        <v>4190</v>
      </c>
      <c r="G656" s="4" t="s">
        <v>4191</v>
      </c>
      <c r="H656" s="4" t="s">
        <v>4192</v>
      </c>
      <c r="I656" s="4" t="s">
        <v>4193</v>
      </c>
      <c r="J656" s="7">
        <v>10</v>
      </c>
      <c r="K656" s="4" t="s">
        <v>4194</v>
      </c>
      <c r="L656" s="4" t="s">
        <v>4194</v>
      </c>
      <c r="M656" s="4" t="s">
        <v>4194</v>
      </c>
      <c r="N656" s="4" t="s">
        <v>4195</v>
      </c>
    </row>
    <row r="657" spans="1:14">
      <c r="A657" s="4" t="s">
        <v>4215</v>
      </c>
      <c r="B657" s="4" t="s">
        <v>4216</v>
      </c>
      <c r="C657" s="4" t="s">
        <v>2361</v>
      </c>
      <c r="D657" s="7" t="s">
        <v>2360</v>
      </c>
      <c r="E657" s="4" t="s">
        <v>5154</v>
      </c>
      <c r="F657" s="4" t="s">
        <v>4190</v>
      </c>
      <c r="G657" s="4" t="s">
        <v>4191</v>
      </c>
      <c r="H657" s="4" t="s">
        <v>4192</v>
      </c>
      <c r="I657" s="4" t="s">
        <v>4193</v>
      </c>
      <c r="J657" s="7">
        <v>0</v>
      </c>
      <c r="K657" s="4" t="s">
        <v>4194</v>
      </c>
      <c r="L657" s="4" t="s">
        <v>4194</v>
      </c>
      <c r="M657" s="4" t="s">
        <v>4194</v>
      </c>
      <c r="N657" s="4" t="s">
        <v>4195</v>
      </c>
    </row>
    <row r="658" spans="1:14">
      <c r="A658" s="4" t="s">
        <v>4211</v>
      </c>
      <c r="B658" s="4" t="s">
        <v>4212</v>
      </c>
      <c r="C658" s="4" t="s">
        <v>1851</v>
      </c>
      <c r="D658" s="7" t="s">
        <v>1850</v>
      </c>
      <c r="E658" s="4" t="s">
        <v>5155</v>
      </c>
      <c r="F658" s="4" t="s">
        <v>4190</v>
      </c>
      <c r="G658" s="4" t="s">
        <v>4191</v>
      </c>
      <c r="H658" s="4" t="s">
        <v>4192</v>
      </c>
      <c r="I658" s="4" t="s">
        <v>4193</v>
      </c>
      <c r="J658" s="7">
        <v>15</v>
      </c>
      <c r="K658" s="4" t="s">
        <v>4194</v>
      </c>
      <c r="L658" s="4" t="s">
        <v>4194</v>
      </c>
      <c r="M658" s="4" t="s">
        <v>4194</v>
      </c>
      <c r="N658" s="4" t="s">
        <v>4195</v>
      </c>
    </row>
    <row r="659" spans="1:14">
      <c r="A659" s="4" t="s">
        <v>4343</v>
      </c>
      <c r="B659" s="4" t="s">
        <v>4344</v>
      </c>
      <c r="C659" s="4" t="s">
        <v>3581</v>
      </c>
      <c r="D659" s="7" t="s">
        <v>3580</v>
      </c>
      <c r="E659" s="4" t="s">
        <v>5156</v>
      </c>
      <c r="F659" s="4" t="s">
        <v>4190</v>
      </c>
      <c r="G659" s="4" t="s">
        <v>4191</v>
      </c>
      <c r="H659" s="4" t="s">
        <v>4192</v>
      </c>
      <c r="I659" s="4" t="s">
        <v>4193</v>
      </c>
      <c r="J659" s="7">
        <v>0</v>
      </c>
      <c r="K659" s="4" t="s">
        <v>4194</v>
      </c>
      <c r="L659" s="4" t="s">
        <v>4194</v>
      </c>
      <c r="M659" s="4" t="s">
        <v>4194</v>
      </c>
      <c r="N659" s="4" t="s">
        <v>4195</v>
      </c>
    </row>
    <row r="660" spans="1:14">
      <c r="A660" s="4" t="s">
        <v>4587</v>
      </c>
      <c r="B660" s="4" t="s">
        <v>4588</v>
      </c>
      <c r="C660" s="4" t="s">
        <v>3897</v>
      </c>
      <c r="D660" s="7" t="s">
        <v>3896</v>
      </c>
      <c r="E660" s="4" t="s">
        <v>5157</v>
      </c>
      <c r="F660" s="4" t="s">
        <v>4190</v>
      </c>
      <c r="G660" s="4" t="s">
        <v>4191</v>
      </c>
      <c r="H660" s="4" t="s">
        <v>4192</v>
      </c>
      <c r="I660" s="4" t="s">
        <v>4193</v>
      </c>
      <c r="J660" s="7">
        <v>10</v>
      </c>
      <c r="K660" s="4" t="s">
        <v>4194</v>
      </c>
      <c r="L660" s="4" t="s">
        <v>4194</v>
      </c>
      <c r="M660" s="4" t="s">
        <v>4194</v>
      </c>
      <c r="N660" s="4" t="s">
        <v>4195</v>
      </c>
    </row>
    <row r="661" spans="1:14">
      <c r="A661" s="4" t="s">
        <v>4205</v>
      </c>
      <c r="B661" s="4" t="s">
        <v>4206</v>
      </c>
      <c r="C661" s="4" t="s">
        <v>1461</v>
      </c>
      <c r="D661" s="7" t="s">
        <v>1460</v>
      </c>
      <c r="E661" s="4" t="s">
        <v>5158</v>
      </c>
      <c r="F661" s="4" t="s">
        <v>4190</v>
      </c>
      <c r="G661" s="4" t="s">
        <v>4191</v>
      </c>
      <c r="H661" s="4" t="s">
        <v>4192</v>
      </c>
      <c r="I661" s="4" t="s">
        <v>4193</v>
      </c>
      <c r="J661" s="7">
        <v>5</v>
      </c>
      <c r="K661" s="4" t="s">
        <v>4194</v>
      </c>
      <c r="L661" s="4" t="s">
        <v>4194</v>
      </c>
      <c r="M661" s="4" t="s">
        <v>4194</v>
      </c>
      <c r="N661" s="4" t="s">
        <v>4195</v>
      </c>
    </row>
    <row r="662" spans="1:14">
      <c r="A662" s="4" t="s">
        <v>4211</v>
      </c>
      <c r="B662" s="4" t="s">
        <v>4212</v>
      </c>
      <c r="C662" s="4" t="s">
        <v>1930</v>
      </c>
      <c r="D662" s="7" t="s">
        <v>1929</v>
      </c>
      <c r="E662" s="4" t="s">
        <v>5159</v>
      </c>
      <c r="F662" s="4" t="s">
        <v>4190</v>
      </c>
      <c r="G662" s="4" t="s">
        <v>4191</v>
      </c>
      <c r="H662" s="4" t="s">
        <v>4192</v>
      </c>
      <c r="I662" s="4" t="s">
        <v>4193</v>
      </c>
      <c r="J662" s="7">
        <v>10</v>
      </c>
      <c r="K662" s="4" t="s">
        <v>4194</v>
      </c>
      <c r="L662" s="4" t="s">
        <v>4194</v>
      </c>
      <c r="M662" s="4" t="s">
        <v>4194</v>
      </c>
      <c r="N662" s="4" t="s">
        <v>4195</v>
      </c>
    </row>
    <row r="663" spans="1:14">
      <c r="A663" s="4" t="s">
        <v>4231</v>
      </c>
      <c r="B663" s="4" t="s">
        <v>4232</v>
      </c>
      <c r="C663" s="4" t="s">
        <v>468</v>
      </c>
      <c r="D663" s="7" t="s">
        <v>467</v>
      </c>
      <c r="E663" s="4" t="s">
        <v>5160</v>
      </c>
      <c r="F663" s="4" t="s">
        <v>4190</v>
      </c>
      <c r="G663" s="4" t="s">
        <v>4191</v>
      </c>
      <c r="H663" s="4" t="s">
        <v>4192</v>
      </c>
      <c r="I663" s="4" t="s">
        <v>4193</v>
      </c>
      <c r="J663" s="7">
        <v>0</v>
      </c>
      <c r="K663" s="4" t="s">
        <v>4194</v>
      </c>
      <c r="L663" s="4" t="s">
        <v>4194</v>
      </c>
      <c r="M663" s="4" t="s">
        <v>4194</v>
      </c>
      <c r="N663" s="4" t="s">
        <v>4195</v>
      </c>
    </row>
    <row r="664" spans="1:14">
      <c r="A664" s="4" t="s">
        <v>4504</v>
      </c>
      <c r="B664" s="4" t="s">
        <v>4505</v>
      </c>
      <c r="C664" s="4" t="s">
        <v>366</v>
      </c>
      <c r="D664" s="7" t="s">
        <v>365</v>
      </c>
      <c r="E664" s="4" t="s">
        <v>5161</v>
      </c>
      <c r="F664" s="4" t="s">
        <v>4190</v>
      </c>
      <c r="G664" s="4" t="s">
        <v>4191</v>
      </c>
      <c r="H664" s="4" t="s">
        <v>4192</v>
      </c>
      <c r="I664" s="4" t="s">
        <v>4193</v>
      </c>
      <c r="J664" s="7">
        <v>10</v>
      </c>
      <c r="K664" s="4" t="s">
        <v>4194</v>
      </c>
      <c r="L664" s="4" t="s">
        <v>4194</v>
      </c>
      <c r="M664" s="4" t="s">
        <v>4194</v>
      </c>
      <c r="N664" s="4" t="s">
        <v>4195</v>
      </c>
    </row>
    <row r="665" spans="1:14">
      <c r="A665" s="4" t="s">
        <v>4231</v>
      </c>
      <c r="B665" s="4" t="s">
        <v>4232</v>
      </c>
      <c r="C665" s="4" t="s">
        <v>450</v>
      </c>
      <c r="D665" s="7" t="s">
        <v>449</v>
      </c>
      <c r="E665" s="4" t="s">
        <v>5162</v>
      </c>
      <c r="F665" s="4" t="s">
        <v>4190</v>
      </c>
      <c r="G665" s="4" t="s">
        <v>4191</v>
      </c>
      <c r="H665" s="4" t="s">
        <v>4192</v>
      </c>
      <c r="I665" s="4" t="s">
        <v>4193</v>
      </c>
      <c r="J665" s="7">
        <v>5</v>
      </c>
      <c r="K665" s="4" t="s">
        <v>4194</v>
      </c>
      <c r="L665" s="4" t="s">
        <v>4194</v>
      </c>
      <c r="M665" s="4" t="s">
        <v>4194</v>
      </c>
      <c r="N665" s="4" t="s">
        <v>4195</v>
      </c>
    </row>
    <row r="666" spans="1:14">
      <c r="A666" s="4" t="s">
        <v>4723</v>
      </c>
      <c r="B666" s="4" t="s">
        <v>4724</v>
      </c>
      <c r="C666" s="4" t="s">
        <v>979</v>
      </c>
      <c r="D666" s="7" t="s">
        <v>978</v>
      </c>
      <c r="E666" s="4" t="s">
        <v>5163</v>
      </c>
      <c r="F666" s="4" t="s">
        <v>4190</v>
      </c>
      <c r="G666" s="4" t="s">
        <v>4191</v>
      </c>
      <c r="H666" s="4" t="s">
        <v>4192</v>
      </c>
      <c r="I666" s="4" t="s">
        <v>4193</v>
      </c>
      <c r="J666" s="7">
        <v>5</v>
      </c>
      <c r="K666" s="4" t="s">
        <v>4194</v>
      </c>
      <c r="L666" s="4" t="s">
        <v>4194</v>
      </c>
      <c r="M666" s="4" t="s">
        <v>4194</v>
      </c>
      <c r="N666" s="4" t="s">
        <v>4195</v>
      </c>
    </row>
    <row r="667" spans="1:14">
      <c r="A667" s="4" t="s">
        <v>4774</v>
      </c>
      <c r="B667" s="4" t="s">
        <v>4775</v>
      </c>
      <c r="C667" s="4" t="s">
        <v>1445</v>
      </c>
      <c r="D667" s="7" t="s">
        <v>1444</v>
      </c>
      <c r="E667" s="4" t="s">
        <v>5164</v>
      </c>
      <c r="F667" s="4" t="s">
        <v>4190</v>
      </c>
      <c r="G667" s="4" t="s">
        <v>4191</v>
      </c>
      <c r="H667" s="4" t="s">
        <v>4192</v>
      </c>
      <c r="I667" s="4" t="s">
        <v>4193</v>
      </c>
      <c r="J667" s="7">
        <v>5</v>
      </c>
      <c r="K667" s="4" t="s">
        <v>4194</v>
      </c>
      <c r="L667" s="4" t="s">
        <v>4194</v>
      </c>
      <c r="M667" s="4" t="s">
        <v>4194</v>
      </c>
      <c r="N667" s="4" t="s">
        <v>4195</v>
      </c>
    </row>
    <row r="668" spans="1:14">
      <c r="A668" s="4" t="s">
        <v>4343</v>
      </c>
      <c r="B668" s="4" t="s">
        <v>4344</v>
      </c>
      <c r="C668" s="4" t="s">
        <v>3489</v>
      </c>
      <c r="D668" s="7" t="s">
        <v>3488</v>
      </c>
      <c r="E668" s="4" t="s">
        <v>5165</v>
      </c>
      <c r="F668" s="4" t="s">
        <v>4190</v>
      </c>
      <c r="G668" s="4" t="s">
        <v>4191</v>
      </c>
      <c r="H668" s="4" t="s">
        <v>4192</v>
      </c>
      <c r="I668" s="4" t="s">
        <v>4193</v>
      </c>
      <c r="J668" s="7">
        <v>5</v>
      </c>
      <c r="K668" s="4" t="s">
        <v>4194</v>
      </c>
      <c r="L668" s="4" t="s">
        <v>4194</v>
      </c>
      <c r="M668" s="4" t="s">
        <v>4194</v>
      </c>
      <c r="N668" s="4" t="s">
        <v>4195</v>
      </c>
    </row>
    <row r="669" spans="1:14">
      <c r="A669" s="4" t="s">
        <v>4635</v>
      </c>
      <c r="B669" s="4" t="s">
        <v>4636</v>
      </c>
      <c r="C669" s="4" t="s">
        <v>1716</v>
      </c>
      <c r="D669" s="7" t="s">
        <v>1715</v>
      </c>
      <c r="E669" s="4" t="s">
        <v>5166</v>
      </c>
      <c r="F669" s="4" t="s">
        <v>4190</v>
      </c>
      <c r="G669" s="4" t="s">
        <v>4191</v>
      </c>
      <c r="H669" s="4" t="s">
        <v>4192</v>
      </c>
      <c r="I669" s="4" t="s">
        <v>4193</v>
      </c>
      <c r="J669" s="7">
        <v>5</v>
      </c>
      <c r="K669" s="4" t="s">
        <v>4194</v>
      </c>
      <c r="L669" s="4" t="s">
        <v>4194</v>
      </c>
      <c r="M669" s="4" t="s">
        <v>4194</v>
      </c>
      <c r="N669" s="4" t="s">
        <v>4195</v>
      </c>
    </row>
    <row r="670" spans="1:14">
      <c r="A670" s="4" t="s">
        <v>4310</v>
      </c>
      <c r="B670" s="4" t="s">
        <v>4311</v>
      </c>
      <c r="C670" s="4" t="s">
        <v>2790</v>
      </c>
      <c r="D670" s="7" t="s">
        <v>2789</v>
      </c>
      <c r="E670" s="4" t="s">
        <v>5167</v>
      </c>
      <c r="F670" s="4" t="s">
        <v>4190</v>
      </c>
      <c r="G670" s="4" t="s">
        <v>4191</v>
      </c>
      <c r="H670" s="4" t="s">
        <v>4192</v>
      </c>
      <c r="I670" s="4" t="s">
        <v>4193</v>
      </c>
      <c r="J670" s="7">
        <v>10</v>
      </c>
      <c r="K670" s="4" t="s">
        <v>4194</v>
      </c>
      <c r="L670" s="4" t="s">
        <v>4194</v>
      </c>
      <c r="M670" s="4" t="s">
        <v>4194</v>
      </c>
      <c r="N670" s="4" t="s">
        <v>4195</v>
      </c>
    </row>
    <row r="671" spans="1:14">
      <c r="A671" s="4" t="s">
        <v>4251</v>
      </c>
      <c r="B671" s="4" t="s">
        <v>4252</v>
      </c>
      <c r="C671" s="4" t="s">
        <v>1040</v>
      </c>
      <c r="D671" s="7" t="s">
        <v>1039</v>
      </c>
      <c r="E671" s="4" t="s">
        <v>5168</v>
      </c>
      <c r="F671" s="4" t="s">
        <v>4190</v>
      </c>
      <c r="G671" s="4" t="s">
        <v>4191</v>
      </c>
      <c r="H671" s="4" t="s">
        <v>4192</v>
      </c>
      <c r="I671" s="4" t="s">
        <v>4193</v>
      </c>
      <c r="J671" s="7">
        <v>15</v>
      </c>
      <c r="K671" s="4" t="s">
        <v>4194</v>
      </c>
      <c r="L671" s="4" t="s">
        <v>4194</v>
      </c>
      <c r="M671" s="4" t="s">
        <v>4194</v>
      </c>
      <c r="N671" s="4" t="s">
        <v>4195</v>
      </c>
    </row>
    <row r="672" spans="1:14">
      <c r="A672" s="4" t="s">
        <v>4323</v>
      </c>
      <c r="B672" s="4" t="s">
        <v>4324</v>
      </c>
      <c r="C672" s="4" t="s">
        <v>3982</v>
      </c>
      <c r="D672" s="7" t="s">
        <v>3981</v>
      </c>
      <c r="E672" s="4" t="s">
        <v>5169</v>
      </c>
      <c r="F672" s="4" t="s">
        <v>4190</v>
      </c>
      <c r="G672" s="4" t="s">
        <v>4191</v>
      </c>
      <c r="H672" s="4" t="s">
        <v>4192</v>
      </c>
      <c r="I672" s="4" t="s">
        <v>4193</v>
      </c>
      <c r="J672" s="7">
        <v>10</v>
      </c>
      <c r="K672" s="4" t="s">
        <v>4194</v>
      </c>
      <c r="L672" s="4" t="s">
        <v>4194</v>
      </c>
      <c r="M672" s="4" t="s">
        <v>4194</v>
      </c>
      <c r="N672" s="4" t="s">
        <v>4195</v>
      </c>
    </row>
    <row r="673" spans="1:14">
      <c r="A673" s="4" t="s">
        <v>4367</v>
      </c>
      <c r="B673" s="4" t="s">
        <v>4368</v>
      </c>
      <c r="C673" s="4" t="s">
        <v>2996</v>
      </c>
      <c r="D673" s="7" t="s">
        <v>2995</v>
      </c>
      <c r="E673" s="4" t="s">
        <v>5170</v>
      </c>
      <c r="F673" s="4" t="s">
        <v>4190</v>
      </c>
      <c r="G673" s="4" t="s">
        <v>4191</v>
      </c>
      <c r="H673" s="4" t="s">
        <v>4192</v>
      </c>
      <c r="I673" s="4" t="s">
        <v>4193</v>
      </c>
      <c r="J673" s="7">
        <v>10</v>
      </c>
      <c r="K673" s="4" t="s">
        <v>4194</v>
      </c>
      <c r="L673" s="4" t="s">
        <v>4194</v>
      </c>
      <c r="M673" s="4" t="s">
        <v>4194</v>
      </c>
      <c r="N673" s="4" t="s">
        <v>4195</v>
      </c>
    </row>
    <row r="674" spans="1:14">
      <c r="A674" s="4" t="s">
        <v>4504</v>
      </c>
      <c r="B674" s="4" t="s">
        <v>4505</v>
      </c>
      <c r="C674" s="4" t="s">
        <v>344</v>
      </c>
      <c r="D674" s="7" t="s">
        <v>343</v>
      </c>
      <c r="E674" s="4" t="s">
        <v>5171</v>
      </c>
      <c r="F674" s="4" t="s">
        <v>4190</v>
      </c>
      <c r="G674" s="4" t="s">
        <v>4191</v>
      </c>
      <c r="H674" s="4" t="s">
        <v>4192</v>
      </c>
      <c r="I674" s="4" t="s">
        <v>4193</v>
      </c>
      <c r="J674" s="7">
        <v>15</v>
      </c>
      <c r="K674" s="4" t="s">
        <v>4194</v>
      </c>
      <c r="L674" s="4" t="s">
        <v>4194</v>
      </c>
      <c r="M674" s="4" t="s">
        <v>4194</v>
      </c>
      <c r="N674" s="4" t="s">
        <v>4195</v>
      </c>
    </row>
    <row r="675" spans="1:14">
      <c r="A675" s="4" t="s">
        <v>4262</v>
      </c>
      <c r="B675" s="4" t="s">
        <v>4263</v>
      </c>
      <c r="C675" s="4" t="s">
        <v>295</v>
      </c>
      <c r="D675" s="7" t="s">
        <v>293</v>
      </c>
      <c r="E675" s="4" t="s">
        <v>5172</v>
      </c>
      <c r="F675" s="4" t="s">
        <v>4190</v>
      </c>
      <c r="G675" s="4" t="s">
        <v>4191</v>
      </c>
      <c r="H675" s="4" t="s">
        <v>4192</v>
      </c>
      <c r="I675" s="4" t="s">
        <v>4193</v>
      </c>
      <c r="J675" s="7">
        <v>10</v>
      </c>
      <c r="K675" s="4" t="s">
        <v>4194</v>
      </c>
      <c r="L675" s="4" t="s">
        <v>4194</v>
      </c>
      <c r="M675" s="4" t="s">
        <v>4194</v>
      </c>
      <c r="N675" s="4" t="s">
        <v>4195</v>
      </c>
    </row>
    <row r="676" spans="1:14">
      <c r="A676" s="4" t="s">
        <v>4573</v>
      </c>
      <c r="B676" s="4" t="s">
        <v>4574</v>
      </c>
      <c r="C676" s="4" t="s">
        <v>3267</v>
      </c>
      <c r="D676" s="7" t="s">
        <v>3266</v>
      </c>
      <c r="E676" s="4" t="s">
        <v>5173</v>
      </c>
      <c r="F676" s="4" t="s">
        <v>4190</v>
      </c>
      <c r="G676" s="4" t="s">
        <v>4191</v>
      </c>
      <c r="H676" s="4" t="s">
        <v>4192</v>
      </c>
      <c r="I676" s="4" t="s">
        <v>4193</v>
      </c>
      <c r="J676" s="7">
        <v>5</v>
      </c>
      <c r="K676" s="4" t="s">
        <v>4194</v>
      </c>
      <c r="L676" s="4" t="s">
        <v>4194</v>
      </c>
      <c r="M676" s="4" t="s">
        <v>4194</v>
      </c>
      <c r="N676" s="4" t="s">
        <v>4195</v>
      </c>
    </row>
    <row r="677" spans="1:14">
      <c r="A677" s="4" t="s">
        <v>4648</v>
      </c>
      <c r="B677" s="4" t="s">
        <v>4649</v>
      </c>
      <c r="C677" s="4" t="s">
        <v>1229</v>
      </c>
      <c r="D677" s="7" t="s">
        <v>1228</v>
      </c>
      <c r="E677" s="4" t="s">
        <v>5174</v>
      </c>
      <c r="F677" s="4" t="s">
        <v>4190</v>
      </c>
      <c r="G677" s="4" t="s">
        <v>4191</v>
      </c>
      <c r="H677" s="4" t="s">
        <v>4192</v>
      </c>
      <c r="I677" s="4" t="s">
        <v>4193</v>
      </c>
      <c r="J677" s="7">
        <v>5</v>
      </c>
      <c r="K677" s="4" t="s">
        <v>4194</v>
      </c>
      <c r="L677" s="4" t="s">
        <v>4194</v>
      </c>
      <c r="M677" s="4" t="s">
        <v>4194</v>
      </c>
      <c r="N677" s="4" t="s">
        <v>4195</v>
      </c>
    </row>
    <row r="678" spans="1:14">
      <c r="A678" s="4" t="s">
        <v>4215</v>
      </c>
      <c r="B678" s="4" t="s">
        <v>4216</v>
      </c>
      <c r="C678" s="4" t="s">
        <v>2441</v>
      </c>
      <c r="D678" s="7" t="s">
        <v>2440</v>
      </c>
      <c r="E678" s="4" t="s">
        <v>5175</v>
      </c>
      <c r="F678" s="4" t="s">
        <v>4190</v>
      </c>
      <c r="G678" s="4" t="s">
        <v>4191</v>
      </c>
      <c r="H678" s="4" t="s">
        <v>4192</v>
      </c>
      <c r="I678" s="4" t="s">
        <v>4193</v>
      </c>
      <c r="J678" s="7">
        <v>0</v>
      </c>
      <c r="K678" s="4" t="s">
        <v>4194</v>
      </c>
      <c r="L678" s="4" t="s">
        <v>4194</v>
      </c>
      <c r="M678" s="4" t="s">
        <v>4194</v>
      </c>
      <c r="N678" s="4" t="s">
        <v>4195</v>
      </c>
    </row>
    <row r="679" spans="1:14">
      <c r="A679" s="4" t="s">
        <v>4215</v>
      </c>
      <c r="B679" s="4" t="s">
        <v>4216</v>
      </c>
      <c r="C679" s="4" t="s">
        <v>2379</v>
      </c>
      <c r="D679" s="7" t="s">
        <v>2378</v>
      </c>
      <c r="E679" s="4" t="s">
        <v>5176</v>
      </c>
      <c r="F679" s="4" t="s">
        <v>4190</v>
      </c>
      <c r="G679" s="4" t="s">
        <v>4191</v>
      </c>
      <c r="H679" s="4" t="s">
        <v>4192</v>
      </c>
      <c r="I679" s="4" t="s">
        <v>4193</v>
      </c>
      <c r="J679" s="7">
        <v>10</v>
      </c>
      <c r="K679" s="4" t="s">
        <v>4194</v>
      </c>
      <c r="L679" s="4" t="s">
        <v>4194</v>
      </c>
      <c r="M679" s="4" t="s">
        <v>4194</v>
      </c>
      <c r="N679" s="4" t="s">
        <v>4195</v>
      </c>
    </row>
    <row r="680" spans="1:14">
      <c r="A680" s="4" t="s">
        <v>5019</v>
      </c>
      <c r="B680" s="4" t="s">
        <v>5020</v>
      </c>
      <c r="C680" s="4" t="s">
        <v>834</v>
      </c>
      <c r="D680" s="7" t="s">
        <v>833</v>
      </c>
      <c r="E680" s="4" t="s">
        <v>5177</v>
      </c>
      <c r="F680" s="4" t="s">
        <v>4190</v>
      </c>
      <c r="G680" s="4" t="s">
        <v>4191</v>
      </c>
      <c r="H680" s="4" t="s">
        <v>4192</v>
      </c>
      <c r="I680" s="4" t="s">
        <v>4193</v>
      </c>
      <c r="J680" s="7">
        <v>15</v>
      </c>
      <c r="K680" s="4" t="s">
        <v>4194</v>
      </c>
      <c r="L680" s="4" t="s">
        <v>4194</v>
      </c>
      <c r="M680" s="4" t="s">
        <v>4194</v>
      </c>
      <c r="N680" s="4" t="s">
        <v>4195</v>
      </c>
    </row>
    <row r="681" spans="1:14">
      <c r="A681" s="4" t="s">
        <v>4185</v>
      </c>
      <c r="B681" s="4" t="s">
        <v>4186</v>
      </c>
      <c r="C681" s="4" t="s">
        <v>5178</v>
      </c>
      <c r="D681" s="7" t="s">
        <v>3820</v>
      </c>
      <c r="E681" s="4" t="s">
        <v>5179</v>
      </c>
      <c r="F681" s="4" t="s">
        <v>4190</v>
      </c>
      <c r="G681" s="4" t="s">
        <v>4191</v>
      </c>
      <c r="H681" s="4" t="s">
        <v>4192</v>
      </c>
      <c r="I681" s="4" t="s">
        <v>4193</v>
      </c>
      <c r="J681" s="7">
        <v>5</v>
      </c>
      <c r="K681" s="4" t="s">
        <v>4194</v>
      </c>
      <c r="L681" s="4" t="s">
        <v>4194</v>
      </c>
      <c r="M681" s="4" t="s">
        <v>4194</v>
      </c>
      <c r="N681" s="4" t="s">
        <v>4195</v>
      </c>
    </row>
    <row r="682" spans="1:14">
      <c r="A682" s="4" t="s">
        <v>4550</v>
      </c>
      <c r="B682" s="4" t="s">
        <v>4551</v>
      </c>
      <c r="C682" s="4" t="s">
        <v>1654</v>
      </c>
      <c r="D682" s="7" t="s">
        <v>1651</v>
      </c>
      <c r="E682" s="4" t="s">
        <v>5180</v>
      </c>
      <c r="F682" s="4" t="s">
        <v>4190</v>
      </c>
      <c r="G682" s="4" t="s">
        <v>4191</v>
      </c>
      <c r="H682" s="4" t="s">
        <v>4192</v>
      </c>
      <c r="I682" s="4" t="s">
        <v>4193</v>
      </c>
      <c r="J682" s="7">
        <v>10</v>
      </c>
      <c r="K682" s="4" t="s">
        <v>4194</v>
      </c>
      <c r="L682" s="4" t="s">
        <v>4194</v>
      </c>
      <c r="M682" s="4" t="s">
        <v>4194</v>
      </c>
      <c r="N682" s="4" t="s">
        <v>4195</v>
      </c>
    </row>
    <row r="683" spans="1:14">
      <c r="A683" s="4" t="s">
        <v>4580</v>
      </c>
      <c r="B683" s="4" t="s">
        <v>4581</v>
      </c>
      <c r="C683" s="4" t="s">
        <v>273</v>
      </c>
      <c r="D683" s="7" t="s">
        <v>272</v>
      </c>
      <c r="E683" s="4" t="s">
        <v>5181</v>
      </c>
      <c r="F683" s="4" t="s">
        <v>4190</v>
      </c>
      <c r="G683" s="4" t="s">
        <v>4191</v>
      </c>
      <c r="H683" s="4" t="s">
        <v>4192</v>
      </c>
      <c r="I683" s="4" t="s">
        <v>4193</v>
      </c>
      <c r="J683" s="7">
        <v>5</v>
      </c>
      <c r="K683" s="4" t="s">
        <v>4194</v>
      </c>
      <c r="L683" s="4" t="s">
        <v>4194</v>
      </c>
      <c r="M683" s="4" t="s">
        <v>4194</v>
      </c>
      <c r="N683" s="4" t="s">
        <v>4195</v>
      </c>
    </row>
    <row r="684" spans="1:14">
      <c r="A684" s="4" t="s">
        <v>4185</v>
      </c>
      <c r="B684" s="4" t="s">
        <v>4186</v>
      </c>
      <c r="C684" s="4" t="s">
        <v>5182</v>
      </c>
      <c r="D684" s="7" t="s">
        <v>3838</v>
      </c>
      <c r="E684" s="4" t="s">
        <v>5183</v>
      </c>
      <c r="F684" s="4" t="s">
        <v>4190</v>
      </c>
      <c r="G684" s="4" t="s">
        <v>4191</v>
      </c>
      <c r="H684" s="4" t="s">
        <v>4192</v>
      </c>
      <c r="I684" s="4" t="s">
        <v>4193</v>
      </c>
      <c r="J684" s="7">
        <v>15</v>
      </c>
      <c r="K684" s="4" t="s">
        <v>4194</v>
      </c>
      <c r="L684" s="4" t="s">
        <v>4194</v>
      </c>
      <c r="M684" s="4" t="s">
        <v>4194</v>
      </c>
      <c r="N684" s="4" t="s">
        <v>4195</v>
      </c>
    </row>
    <row r="685" spans="1:14">
      <c r="A685" s="4" t="s">
        <v>4310</v>
      </c>
      <c r="B685" s="4" t="s">
        <v>4311</v>
      </c>
      <c r="C685" s="4" t="s">
        <v>2748</v>
      </c>
      <c r="D685" s="7" t="s">
        <v>2747</v>
      </c>
      <c r="E685" s="4" t="s">
        <v>5184</v>
      </c>
      <c r="F685" s="4" t="s">
        <v>4190</v>
      </c>
      <c r="G685" s="4" t="s">
        <v>4191</v>
      </c>
      <c r="H685" s="4" t="s">
        <v>4192</v>
      </c>
      <c r="I685" s="4" t="s">
        <v>4193</v>
      </c>
      <c r="J685" s="7">
        <v>15</v>
      </c>
      <c r="K685" s="4" t="s">
        <v>4194</v>
      </c>
      <c r="L685" s="4" t="s">
        <v>4194</v>
      </c>
      <c r="M685" s="4" t="s">
        <v>4194</v>
      </c>
      <c r="N685" s="4" t="s">
        <v>4195</v>
      </c>
    </row>
    <row r="686" spans="1:14">
      <c r="A686" s="4" t="s">
        <v>4275</v>
      </c>
      <c r="B686" s="4" t="s">
        <v>4276</v>
      </c>
      <c r="C686" s="4" t="s">
        <v>3050</v>
      </c>
      <c r="D686" s="7" t="s">
        <v>3049</v>
      </c>
      <c r="E686" s="4" t="s">
        <v>5185</v>
      </c>
      <c r="F686" s="4" t="s">
        <v>4190</v>
      </c>
      <c r="G686" s="4" t="s">
        <v>4191</v>
      </c>
      <c r="H686" s="4" t="s">
        <v>4192</v>
      </c>
      <c r="I686" s="4" t="s">
        <v>4193</v>
      </c>
      <c r="J686" s="7">
        <v>15</v>
      </c>
      <c r="K686" s="4" t="s">
        <v>4194</v>
      </c>
      <c r="L686" s="4" t="s">
        <v>4194</v>
      </c>
      <c r="M686" s="4" t="s">
        <v>4194</v>
      </c>
      <c r="N686" s="4" t="s">
        <v>4195</v>
      </c>
    </row>
    <row r="687" spans="1:14">
      <c r="A687" s="4" t="s">
        <v>4283</v>
      </c>
      <c r="B687" s="4" t="s">
        <v>4284</v>
      </c>
      <c r="C687" s="4" t="s">
        <v>2500</v>
      </c>
      <c r="D687" s="7" t="s">
        <v>2498</v>
      </c>
      <c r="E687" s="4" t="s">
        <v>5186</v>
      </c>
      <c r="F687" s="4" t="s">
        <v>4190</v>
      </c>
      <c r="G687" s="4" t="s">
        <v>4191</v>
      </c>
      <c r="H687" s="4" t="s">
        <v>4192</v>
      </c>
      <c r="I687" s="4" t="s">
        <v>4193</v>
      </c>
      <c r="J687" s="7">
        <v>5</v>
      </c>
      <c r="K687" s="4" t="s">
        <v>4194</v>
      </c>
      <c r="L687" s="4" t="s">
        <v>4194</v>
      </c>
      <c r="M687" s="4" t="s">
        <v>4194</v>
      </c>
      <c r="N687" s="4" t="s">
        <v>4195</v>
      </c>
    </row>
    <row r="688" spans="1:14">
      <c r="A688" s="4" t="s">
        <v>4185</v>
      </c>
      <c r="B688" s="4" t="s">
        <v>4186</v>
      </c>
      <c r="C688" s="4" t="s">
        <v>5187</v>
      </c>
      <c r="D688" s="7" t="s">
        <v>3817</v>
      </c>
      <c r="E688" s="4" t="s">
        <v>5188</v>
      </c>
      <c r="F688" s="4" t="s">
        <v>4190</v>
      </c>
      <c r="G688" s="4" t="s">
        <v>4191</v>
      </c>
      <c r="H688" s="4" t="s">
        <v>4192</v>
      </c>
      <c r="I688" s="4" t="s">
        <v>4193</v>
      </c>
      <c r="J688" s="7">
        <v>10</v>
      </c>
      <c r="K688" s="4" t="s">
        <v>4194</v>
      </c>
      <c r="L688" s="4" t="s">
        <v>4194</v>
      </c>
      <c r="M688" s="4" t="s">
        <v>4194</v>
      </c>
      <c r="N688" s="4" t="s">
        <v>4195</v>
      </c>
    </row>
    <row r="689" spans="1:14">
      <c r="A689" s="4" t="s">
        <v>5189</v>
      </c>
      <c r="B689" s="4" t="s">
        <v>5190</v>
      </c>
      <c r="C689" s="4" t="s">
        <v>2961</v>
      </c>
      <c r="D689" s="7" t="s">
        <v>2959</v>
      </c>
      <c r="E689" s="4" t="s">
        <v>5191</v>
      </c>
      <c r="F689" s="4" t="s">
        <v>4190</v>
      </c>
      <c r="G689" s="4" t="s">
        <v>4191</v>
      </c>
      <c r="H689" s="4" t="s">
        <v>4192</v>
      </c>
      <c r="I689" s="4" t="s">
        <v>4193</v>
      </c>
      <c r="J689" s="7">
        <v>10</v>
      </c>
      <c r="K689" s="4" t="s">
        <v>4194</v>
      </c>
      <c r="L689" s="4" t="s">
        <v>4194</v>
      </c>
      <c r="M689" s="4" t="s">
        <v>4194</v>
      </c>
      <c r="N689" s="4" t="s">
        <v>4195</v>
      </c>
    </row>
    <row r="690" spans="1:14">
      <c r="A690" s="4" t="s">
        <v>4706</v>
      </c>
      <c r="B690" s="4" t="s">
        <v>4707</v>
      </c>
      <c r="C690" s="4" t="s">
        <v>1182</v>
      </c>
      <c r="D690" s="7" t="s">
        <v>1180</v>
      </c>
      <c r="E690" s="4" t="s">
        <v>1181</v>
      </c>
      <c r="F690" s="4" t="s">
        <v>4190</v>
      </c>
      <c r="G690" s="4" t="s">
        <v>4191</v>
      </c>
      <c r="H690" s="4" t="s">
        <v>4192</v>
      </c>
      <c r="I690" s="4" t="s">
        <v>4193</v>
      </c>
      <c r="J690" s="7">
        <v>15</v>
      </c>
      <c r="K690" s="4" t="s">
        <v>4194</v>
      </c>
      <c r="L690" s="4" t="s">
        <v>4194</v>
      </c>
      <c r="M690" s="4" t="s">
        <v>4194</v>
      </c>
      <c r="N690" s="4" t="s">
        <v>4195</v>
      </c>
    </row>
    <row r="691" spans="1:14">
      <c r="A691" s="4" t="s">
        <v>4504</v>
      </c>
      <c r="B691" s="4" t="s">
        <v>4505</v>
      </c>
      <c r="C691" s="4" t="s">
        <v>401</v>
      </c>
      <c r="D691" s="7" t="s">
        <v>400</v>
      </c>
      <c r="E691" s="4" t="s">
        <v>5192</v>
      </c>
      <c r="F691" s="4" t="s">
        <v>4190</v>
      </c>
      <c r="G691" s="4" t="s">
        <v>4191</v>
      </c>
      <c r="H691" s="4" t="s">
        <v>4192</v>
      </c>
      <c r="I691" s="4" t="s">
        <v>4193</v>
      </c>
      <c r="J691" s="7">
        <v>5</v>
      </c>
      <c r="K691" s="4" t="s">
        <v>4194</v>
      </c>
      <c r="L691" s="4" t="s">
        <v>4194</v>
      </c>
      <c r="M691" s="4" t="s">
        <v>4194</v>
      </c>
      <c r="N691" s="4" t="s">
        <v>4195</v>
      </c>
    </row>
    <row r="692" spans="1:14">
      <c r="A692" s="4" t="s">
        <v>4528</v>
      </c>
      <c r="B692" s="4" t="s">
        <v>4529</v>
      </c>
      <c r="C692" s="4" t="s">
        <v>3416</v>
      </c>
      <c r="D692" s="7" t="s">
        <v>3414</v>
      </c>
      <c r="E692" s="4" t="s">
        <v>3415</v>
      </c>
      <c r="F692" s="4" t="s">
        <v>4190</v>
      </c>
      <c r="G692" s="4" t="s">
        <v>4191</v>
      </c>
      <c r="H692" s="4" t="s">
        <v>4192</v>
      </c>
      <c r="I692" s="4" t="s">
        <v>4193</v>
      </c>
      <c r="J692" s="7">
        <v>5</v>
      </c>
      <c r="K692" s="4" t="s">
        <v>4194</v>
      </c>
      <c r="L692" s="4" t="s">
        <v>4194</v>
      </c>
      <c r="M692" s="4" t="s">
        <v>4194</v>
      </c>
      <c r="N692" s="4" t="s">
        <v>4195</v>
      </c>
    </row>
    <row r="693" spans="1:14">
      <c r="A693" s="4" t="s">
        <v>4774</v>
      </c>
      <c r="B693" s="4" t="s">
        <v>4775</v>
      </c>
      <c r="C693" s="4" t="s">
        <v>1439</v>
      </c>
      <c r="D693" s="7" t="s">
        <v>1438</v>
      </c>
      <c r="E693" s="4" t="s">
        <v>5193</v>
      </c>
      <c r="F693" s="4" t="s">
        <v>4190</v>
      </c>
      <c r="G693" s="4" t="s">
        <v>4191</v>
      </c>
      <c r="H693" s="4" t="s">
        <v>4192</v>
      </c>
      <c r="I693" s="4" t="s">
        <v>4193</v>
      </c>
      <c r="J693" s="7">
        <v>5</v>
      </c>
      <c r="K693" s="4" t="s">
        <v>4194</v>
      </c>
      <c r="L693" s="4" t="s">
        <v>4194</v>
      </c>
      <c r="M693" s="4" t="s">
        <v>4194</v>
      </c>
      <c r="N693" s="4" t="s">
        <v>4195</v>
      </c>
    </row>
    <row r="694" spans="1:14">
      <c r="A694" s="4" t="s">
        <v>4235</v>
      </c>
      <c r="B694" s="4" t="s">
        <v>4236</v>
      </c>
      <c r="C694" s="4" t="s">
        <v>2305</v>
      </c>
      <c r="D694" s="7" t="s">
        <v>2304</v>
      </c>
      <c r="E694" s="4" t="s">
        <v>5194</v>
      </c>
      <c r="F694" s="4" t="s">
        <v>4190</v>
      </c>
      <c r="G694" s="4" t="s">
        <v>4191</v>
      </c>
      <c r="H694" s="4" t="s">
        <v>4192</v>
      </c>
      <c r="I694" s="4" t="s">
        <v>4193</v>
      </c>
      <c r="J694" s="7">
        <v>15</v>
      </c>
      <c r="K694" s="4" t="s">
        <v>4194</v>
      </c>
      <c r="L694" s="4" t="s">
        <v>4194</v>
      </c>
      <c r="M694" s="4" t="s">
        <v>4194</v>
      </c>
      <c r="N694" s="4" t="s">
        <v>4195</v>
      </c>
    </row>
    <row r="695" spans="1:14">
      <c r="A695" s="4" t="s">
        <v>4343</v>
      </c>
      <c r="B695" s="4" t="s">
        <v>4344</v>
      </c>
      <c r="C695" s="4" t="s">
        <v>3562</v>
      </c>
      <c r="D695" s="7" t="s">
        <v>3561</v>
      </c>
      <c r="E695" s="4" t="s">
        <v>5195</v>
      </c>
      <c r="F695" s="4" t="s">
        <v>4190</v>
      </c>
      <c r="G695" s="4" t="s">
        <v>4191</v>
      </c>
      <c r="H695" s="4" t="s">
        <v>4192</v>
      </c>
      <c r="I695" s="4" t="s">
        <v>4193</v>
      </c>
      <c r="J695" s="7">
        <v>0</v>
      </c>
      <c r="K695" s="4" t="s">
        <v>4194</v>
      </c>
      <c r="L695" s="4" t="s">
        <v>4194</v>
      </c>
      <c r="M695" s="4" t="s">
        <v>4194</v>
      </c>
      <c r="N695" s="4" t="s">
        <v>4195</v>
      </c>
    </row>
    <row r="696" spans="1:14">
      <c r="A696" s="4" t="s">
        <v>4547</v>
      </c>
      <c r="B696" s="4" t="s">
        <v>4548</v>
      </c>
      <c r="C696" s="4" t="s">
        <v>1783</v>
      </c>
      <c r="D696" s="7" t="s">
        <v>1782</v>
      </c>
      <c r="E696" s="4" t="s">
        <v>5196</v>
      </c>
      <c r="F696" s="4" t="s">
        <v>4190</v>
      </c>
      <c r="G696" s="4" t="s">
        <v>4191</v>
      </c>
      <c r="H696" s="4" t="s">
        <v>4192</v>
      </c>
      <c r="I696" s="4" t="s">
        <v>4193</v>
      </c>
      <c r="J696" s="7">
        <v>5</v>
      </c>
      <c r="K696" s="4" t="s">
        <v>4194</v>
      </c>
      <c r="L696" s="4" t="s">
        <v>4194</v>
      </c>
      <c r="M696" s="4" t="s">
        <v>4194</v>
      </c>
      <c r="N696" s="4" t="s">
        <v>4195</v>
      </c>
    </row>
    <row r="697" spans="1:14">
      <c r="A697" s="4" t="s">
        <v>4323</v>
      </c>
      <c r="B697" s="4" t="s">
        <v>4324</v>
      </c>
      <c r="C697" s="4" t="s">
        <v>4013</v>
      </c>
      <c r="D697" s="7" t="s">
        <v>4012</v>
      </c>
      <c r="E697" s="4" t="s">
        <v>5197</v>
      </c>
      <c r="F697" s="4" t="s">
        <v>4190</v>
      </c>
      <c r="G697" s="4" t="s">
        <v>4191</v>
      </c>
      <c r="H697" s="4" t="s">
        <v>4192</v>
      </c>
      <c r="I697" s="4" t="s">
        <v>4193</v>
      </c>
      <c r="J697" s="7">
        <v>5</v>
      </c>
      <c r="K697" s="4" t="s">
        <v>4194</v>
      </c>
      <c r="L697" s="4" t="s">
        <v>4194</v>
      </c>
      <c r="M697" s="4" t="s">
        <v>4194</v>
      </c>
      <c r="N697" s="4" t="s">
        <v>4195</v>
      </c>
    </row>
    <row r="698" spans="1:14">
      <c r="A698" s="4" t="s">
        <v>4266</v>
      </c>
      <c r="B698" s="4" t="s">
        <v>4267</v>
      </c>
      <c r="C698" s="4" t="s">
        <v>5198</v>
      </c>
      <c r="D698" s="7" t="s">
        <v>240</v>
      </c>
      <c r="E698" s="4" t="s">
        <v>5199</v>
      </c>
      <c r="F698" s="4" t="s">
        <v>4190</v>
      </c>
      <c r="G698" s="4" t="s">
        <v>4191</v>
      </c>
      <c r="H698" s="4" t="s">
        <v>4192</v>
      </c>
      <c r="I698" s="4" t="s">
        <v>4193</v>
      </c>
      <c r="J698" s="7">
        <v>5</v>
      </c>
      <c r="K698" s="4" t="s">
        <v>4194</v>
      </c>
      <c r="L698" s="4" t="s">
        <v>4194</v>
      </c>
      <c r="M698" s="4" t="s">
        <v>4194</v>
      </c>
      <c r="N698" s="4" t="s">
        <v>4195</v>
      </c>
    </row>
    <row r="699" spans="1:14">
      <c r="A699" s="4" t="s">
        <v>4335</v>
      </c>
      <c r="B699" s="4" t="s">
        <v>4336</v>
      </c>
      <c r="C699" s="4" t="s">
        <v>737</v>
      </c>
      <c r="D699" s="7" t="s">
        <v>1355</v>
      </c>
      <c r="E699" s="4" t="s">
        <v>5200</v>
      </c>
      <c r="F699" s="4" t="s">
        <v>4190</v>
      </c>
      <c r="G699" s="4" t="s">
        <v>4191</v>
      </c>
      <c r="H699" s="4" t="s">
        <v>4192</v>
      </c>
      <c r="I699" s="4" t="s">
        <v>4193</v>
      </c>
      <c r="J699" s="7">
        <v>5</v>
      </c>
      <c r="K699" s="4" t="s">
        <v>4194</v>
      </c>
      <c r="L699" s="4" t="s">
        <v>4194</v>
      </c>
      <c r="M699" s="4" t="s">
        <v>4194</v>
      </c>
      <c r="N699" s="4" t="s">
        <v>4195</v>
      </c>
    </row>
    <row r="700" spans="1:14">
      <c r="A700" s="4" t="s">
        <v>4774</v>
      </c>
      <c r="B700" s="4" t="s">
        <v>4775</v>
      </c>
      <c r="C700" s="4" t="s">
        <v>1421</v>
      </c>
      <c r="D700" s="7" t="s">
        <v>1420</v>
      </c>
      <c r="E700" s="4" t="s">
        <v>5201</v>
      </c>
      <c r="F700" s="4" t="s">
        <v>4190</v>
      </c>
      <c r="G700" s="4" t="s">
        <v>4191</v>
      </c>
      <c r="H700" s="4" t="s">
        <v>4192</v>
      </c>
      <c r="I700" s="4" t="s">
        <v>4193</v>
      </c>
      <c r="J700" s="7">
        <v>10</v>
      </c>
      <c r="K700" s="4" t="s">
        <v>4194</v>
      </c>
      <c r="L700" s="4" t="s">
        <v>4194</v>
      </c>
      <c r="M700" s="4" t="s">
        <v>4194</v>
      </c>
      <c r="N700" s="4" t="s">
        <v>4195</v>
      </c>
    </row>
    <row r="701" spans="1:14">
      <c r="A701" s="4" t="s">
        <v>4600</v>
      </c>
      <c r="B701" s="4" t="s">
        <v>4601</v>
      </c>
      <c r="C701" s="4" t="s">
        <v>3540</v>
      </c>
      <c r="D701" s="7" t="s">
        <v>3539</v>
      </c>
      <c r="E701" s="4" t="s">
        <v>5202</v>
      </c>
      <c r="F701" s="4" t="s">
        <v>4190</v>
      </c>
      <c r="G701" s="4" t="s">
        <v>4191</v>
      </c>
      <c r="H701" s="4" t="s">
        <v>4192</v>
      </c>
      <c r="I701" s="4" t="s">
        <v>4193</v>
      </c>
      <c r="J701" s="7">
        <v>5</v>
      </c>
      <c r="K701" s="4" t="s">
        <v>4194</v>
      </c>
      <c r="L701" s="4" t="s">
        <v>4194</v>
      </c>
      <c r="M701" s="4" t="s">
        <v>4194</v>
      </c>
      <c r="N701" s="4" t="s">
        <v>4195</v>
      </c>
    </row>
    <row r="702" spans="1:14">
      <c r="A702" s="4" t="s">
        <v>4723</v>
      </c>
      <c r="B702" s="4" t="s">
        <v>4724</v>
      </c>
      <c r="C702" s="4" t="s">
        <v>942</v>
      </c>
      <c r="D702" s="7" t="s">
        <v>941</v>
      </c>
      <c r="E702" s="4" t="s">
        <v>5203</v>
      </c>
      <c r="F702" s="4" t="s">
        <v>4190</v>
      </c>
      <c r="G702" s="4" t="s">
        <v>4191</v>
      </c>
      <c r="H702" s="4" t="s">
        <v>4192</v>
      </c>
      <c r="I702" s="4" t="s">
        <v>4193</v>
      </c>
      <c r="J702" s="7">
        <v>15</v>
      </c>
      <c r="K702" s="4" t="s">
        <v>4194</v>
      </c>
      <c r="L702" s="4" t="s">
        <v>4194</v>
      </c>
      <c r="M702" s="4" t="s">
        <v>4194</v>
      </c>
      <c r="N702" s="4" t="s">
        <v>4195</v>
      </c>
    </row>
    <row r="703" spans="1:14">
      <c r="A703" s="4" t="s">
        <v>5054</v>
      </c>
      <c r="B703" s="4" t="s">
        <v>5055</v>
      </c>
      <c r="C703" s="4" t="s">
        <v>2970</v>
      </c>
      <c r="D703" s="7" t="s">
        <v>2969</v>
      </c>
      <c r="E703" s="4" t="s">
        <v>5204</v>
      </c>
      <c r="F703" s="4" t="s">
        <v>4190</v>
      </c>
      <c r="G703" s="4" t="s">
        <v>4191</v>
      </c>
      <c r="H703" s="4" t="s">
        <v>4192</v>
      </c>
      <c r="I703" s="4" t="s">
        <v>4193</v>
      </c>
      <c r="J703" s="7">
        <v>5</v>
      </c>
      <c r="K703" s="4" t="s">
        <v>4194</v>
      </c>
      <c r="L703" s="4" t="s">
        <v>4194</v>
      </c>
      <c r="M703" s="4" t="s">
        <v>4194</v>
      </c>
      <c r="N703" s="4" t="s">
        <v>4195</v>
      </c>
    </row>
    <row r="704" spans="1:14">
      <c r="A704" s="4" t="s">
        <v>4774</v>
      </c>
      <c r="B704" s="4" t="s">
        <v>4775</v>
      </c>
      <c r="C704" s="4" t="s">
        <v>1389</v>
      </c>
      <c r="D704" s="7" t="s">
        <v>1388</v>
      </c>
      <c r="E704" s="4" t="s">
        <v>5205</v>
      </c>
      <c r="F704" s="4" t="s">
        <v>4190</v>
      </c>
      <c r="G704" s="4" t="s">
        <v>4191</v>
      </c>
      <c r="H704" s="4" t="s">
        <v>4192</v>
      </c>
      <c r="I704" s="4" t="s">
        <v>4193</v>
      </c>
      <c r="J704" s="7">
        <v>5</v>
      </c>
      <c r="K704" s="4" t="s">
        <v>4194</v>
      </c>
      <c r="L704" s="4" t="s">
        <v>4194</v>
      </c>
      <c r="M704" s="4" t="s">
        <v>4194</v>
      </c>
      <c r="N704" s="4" t="s">
        <v>4195</v>
      </c>
    </row>
    <row r="705" spans="1:14">
      <c r="A705" s="4" t="s">
        <v>4185</v>
      </c>
      <c r="B705" s="4" t="s">
        <v>4186</v>
      </c>
      <c r="C705" s="4" t="s">
        <v>3807</v>
      </c>
      <c r="D705" s="7" t="s">
        <v>3806</v>
      </c>
      <c r="E705" s="4" t="s">
        <v>5206</v>
      </c>
      <c r="F705" s="4" t="s">
        <v>4190</v>
      </c>
      <c r="G705" s="4" t="s">
        <v>4191</v>
      </c>
      <c r="H705" s="4" t="s">
        <v>4192</v>
      </c>
      <c r="I705" s="4" t="s">
        <v>4193</v>
      </c>
      <c r="J705" s="7">
        <v>5</v>
      </c>
      <c r="K705" s="4" t="s">
        <v>4194</v>
      </c>
      <c r="L705" s="4" t="s">
        <v>4194</v>
      </c>
      <c r="M705" s="4" t="s">
        <v>4194</v>
      </c>
      <c r="N705" s="4" t="s">
        <v>4195</v>
      </c>
    </row>
    <row r="706" spans="1:14">
      <c r="A706" s="4" t="s">
        <v>4962</v>
      </c>
      <c r="B706" s="4" t="s">
        <v>4963</v>
      </c>
      <c r="C706" s="4" t="s">
        <v>3917</v>
      </c>
      <c r="D706" s="7" t="s">
        <v>3916</v>
      </c>
      <c r="E706" s="4" t="s">
        <v>5207</v>
      </c>
      <c r="F706" s="4" t="s">
        <v>4190</v>
      </c>
      <c r="G706" s="4" t="s">
        <v>4191</v>
      </c>
      <c r="H706" s="4" t="s">
        <v>4192</v>
      </c>
      <c r="I706" s="4" t="s">
        <v>4193</v>
      </c>
      <c r="J706" s="7">
        <v>10</v>
      </c>
      <c r="K706" s="4" t="s">
        <v>4194</v>
      </c>
      <c r="L706" s="4" t="s">
        <v>4194</v>
      </c>
      <c r="M706" s="4" t="s">
        <v>4194</v>
      </c>
      <c r="N706" s="4" t="s">
        <v>4195</v>
      </c>
    </row>
    <row r="707" spans="1:14">
      <c r="A707" s="4" t="s">
        <v>4323</v>
      </c>
      <c r="B707" s="4" t="s">
        <v>4324</v>
      </c>
      <c r="C707" s="4" t="s">
        <v>3944</v>
      </c>
      <c r="D707" s="7" t="s">
        <v>3943</v>
      </c>
      <c r="E707" s="4" t="s">
        <v>5208</v>
      </c>
      <c r="F707" s="4" t="s">
        <v>4190</v>
      </c>
      <c r="G707" s="4" t="s">
        <v>4191</v>
      </c>
      <c r="H707" s="4" t="s">
        <v>4192</v>
      </c>
      <c r="I707" s="4" t="s">
        <v>4193</v>
      </c>
      <c r="J707" s="7">
        <v>5</v>
      </c>
      <c r="K707" s="4" t="s">
        <v>4194</v>
      </c>
      <c r="L707" s="4" t="s">
        <v>4194</v>
      </c>
      <c r="M707" s="4" t="s">
        <v>4194</v>
      </c>
      <c r="N707" s="4" t="s">
        <v>4195</v>
      </c>
    </row>
    <row r="708" spans="1:14">
      <c r="A708" s="4" t="s">
        <v>4560</v>
      </c>
      <c r="B708" s="4" t="s">
        <v>4561</v>
      </c>
      <c r="C708" s="4" t="s">
        <v>3446</v>
      </c>
      <c r="D708" s="7" t="s">
        <v>3444</v>
      </c>
      <c r="E708" s="4" t="s">
        <v>3445</v>
      </c>
      <c r="F708" s="4" t="s">
        <v>4190</v>
      </c>
      <c r="G708" s="4" t="s">
        <v>4191</v>
      </c>
      <c r="H708" s="4" t="s">
        <v>4192</v>
      </c>
      <c r="I708" s="4" t="s">
        <v>4193</v>
      </c>
      <c r="J708" s="7">
        <v>15</v>
      </c>
      <c r="K708" s="4" t="s">
        <v>4194</v>
      </c>
      <c r="L708" s="4" t="s">
        <v>4194</v>
      </c>
      <c r="M708" s="4" t="s">
        <v>4194</v>
      </c>
      <c r="N708" s="4" t="s">
        <v>4195</v>
      </c>
    </row>
    <row r="709" spans="1:14">
      <c r="A709" s="4" t="s">
        <v>4648</v>
      </c>
      <c r="B709" s="4" t="s">
        <v>4649</v>
      </c>
      <c r="C709" s="4" t="s">
        <v>1218</v>
      </c>
      <c r="D709" s="7" t="s">
        <v>1217</v>
      </c>
      <c r="E709" s="4" t="s">
        <v>5209</v>
      </c>
      <c r="F709" s="4" t="s">
        <v>4190</v>
      </c>
      <c r="G709" s="4" t="s">
        <v>4191</v>
      </c>
      <c r="H709" s="4" t="s">
        <v>4192</v>
      </c>
      <c r="I709" s="4" t="s">
        <v>4193</v>
      </c>
      <c r="J709" s="7">
        <v>15</v>
      </c>
      <c r="K709" s="4" t="s">
        <v>4194</v>
      </c>
      <c r="L709" s="4" t="s">
        <v>4194</v>
      </c>
      <c r="M709" s="4" t="s">
        <v>4194</v>
      </c>
      <c r="N709" s="4" t="s">
        <v>4195</v>
      </c>
    </row>
    <row r="710" spans="1:14">
      <c r="A710" s="4" t="s">
        <v>4350</v>
      </c>
      <c r="B710" s="4" t="s">
        <v>4351</v>
      </c>
      <c r="C710" s="4" t="s">
        <v>2548</v>
      </c>
      <c r="D710" s="7" t="s">
        <v>2547</v>
      </c>
      <c r="E710" s="4" t="s">
        <v>5210</v>
      </c>
      <c r="F710" s="4" t="s">
        <v>4190</v>
      </c>
      <c r="G710" s="4" t="s">
        <v>4191</v>
      </c>
      <c r="H710" s="4" t="s">
        <v>4192</v>
      </c>
      <c r="I710" s="4" t="s">
        <v>4193</v>
      </c>
      <c r="J710" s="7">
        <v>5</v>
      </c>
      <c r="K710" s="4" t="s">
        <v>4194</v>
      </c>
      <c r="L710" s="4" t="s">
        <v>4194</v>
      </c>
      <c r="M710" s="4" t="s">
        <v>4194</v>
      </c>
      <c r="N710" s="4" t="s">
        <v>4195</v>
      </c>
    </row>
    <row r="711" spans="1:14">
      <c r="A711" s="4" t="s">
        <v>4205</v>
      </c>
      <c r="B711" s="4" t="s">
        <v>4206</v>
      </c>
      <c r="C711" s="4" t="s">
        <v>2666</v>
      </c>
      <c r="D711" s="7" t="s">
        <v>2664</v>
      </c>
      <c r="E711" s="4" t="s">
        <v>2665</v>
      </c>
      <c r="F711" s="4" t="s">
        <v>4190</v>
      </c>
      <c r="G711" s="4" t="s">
        <v>4191</v>
      </c>
      <c r="H711" s="4" t="s">
        <v>4192</v>
      </c>
      <c r="I711" s="4" t="s">
        <v>4193</v>
      </c>
      <c r="J711" s="7">
        <v>5</v>
      </c>
      <c r="K711" s="4" t="s">
        <v>4194</v>
      </c>
      <c r="L711" s="4" t="s">
        <v>4194</v>
      </c>
      <c r="M711" s="4" t="s">
        <v>4194</v>
      </c>
      <c r="N711" s="4" t="s">
        <v>4195</v>
      </c>
    </row>
    <row r="712" spans="1:14">
      <c r="A712" s="4" t="s">
        <v>4654</v>
      </c>
      <c r="B712" s="4" t="s">
        <v>4655</v>
      </c>
      <c r="C712" s="4" t="s">
        <v>4150</v>
      </c>
      <c r="D712" s="7" t="s">
        <v>4149</v>
      </c>
      <c r="E712" s="4" t="s">
        <v>5211</v>
      </c>
      <c r="F712" s="4" t="s">
        <v>4190</v>
      </c>
      <c r="G712" s="4" t="s">
        <v>4191</v>
      </c>
      <c r="H712" s="4" t="s">
        <v>4192</v>
      </c>
      <c r="I712" s="4" t="s">
        <v>4193</v>
      </c>
      <c r="J712" s="7">
        <v>10</v>
      </c>
      <c r="K712" s="4" t="s">
        <v>4194</v>
      </c>
      <c r="L712" s="4" t="s">
        <v>4194</v>
      </c>
      <c r="M712" s="4" t="s">
        <v>4194</v>
      </c>
      <c r="N712" s="4" t="s">
        <v>4195</v>
      </c>
    </row>
    <row r="713" spans="1:14">
      <c r="A713" s="4" t="s">
        <v>4504</v>
      </c>
      <c r="B713" s="4" t="s">
        <v>4505</v>
      </c>
      <c r="C713" s="4" t="s">
        <v>363</v>
      </c>
      <c r="D713" s="7" t="s">
        <v>362</v>
      </c>
      <c r="E713" s="4" t="s">
        <v>5212</v>
      </c>
      <c r="F713" s="4" t="s">
        <v>4190</v>
      </c>
      <c r="G713" s="4" t="s">
        <v>4191</v>
      </c>
      <c r="H713" s="4" t="s">
        <v>4192</v>
      </c>
      <c r="I713" s="4" t="s">
        <v>4193</v>
      </c>
      <c r="J713" s="7">
        <v>10</v>
      </c>
      <c r="K713" s="4" t="s">
        <v>4194</v>
      </c>
      <c r="L713" s="4" t="s">
        <v>4194</v>
      </c>
      <c r="M713" s="4" t="s">
        <v>4194</v>
      </c>
      <c r="N713" s="4" t="s">
        <v>4195</v>
      </c>
    </row>
    <row r="714" spans="1:14">
      <c r="A714" s="4" t="s">
        <v>4299</v>
      </c>
      <c r="B714" s="4" t="s">
        <v>4300</v>
      </c>
      <c r="C714" s="4" t="s">
        <v>3008</v>
      </c>
      <c r="D714" s="7" t="s">
        <v>3007</v>
      </c>
      <c r="E714" s="4" t="s">
        <v>5213</v>
      </c>
      <c r="F714" s="4" t="s">
        <v>4190</v>
      </c>
      <c r="G714" s="4" t="s">
        <v>4191</v>
      </c>
      <c r="H714" s="4" t="s">
        <v>4192</v>
      </c>
      <c r="I714" s="4" t="s">
        <v>4193</v>
      </c>
      <c r="J714" s="7">
        <v>0</v>
      </c>
      <c r="K714" s="4" t="s">
        <v>4194</v>
      </c>
      <c r="L714" s="4" t="s">
        <v>4194</v>
      </c>
      <c r="M714" s="4" t="s">
        <v>4194</v>
      </c>
      <c r="N714" s="4" t="s">
        <v>4195</v>
      </c>
    </row>
    <row r="715" spans="1:14">
      <c r="A715" s="4" t="s">
        <v>4231</v>
      </c>
      <c r="B715" s="4" t="s">
        <v>4232</v>
      </c>
      <c r="C715" s="4" t="s">
        <v>504</v>
      </c>
      <c r="D715" s="7" t="s">
        <v>503</v>
      </c>
      <c r="E715" s="4" t="s">
        <v>5214</v>
      </c>
      <c r="F715" s="4" t="s">
        <v>4190</v>
      </c>
      <c r="G715" s="4" t="s">
        <v>4191</v>
      </c>
      <c r="H715" s="4" t="s">
        <v>4192</v>
      </c>
      <c r="I715" s="4" t="s">
        <v>4193</v>
      </c>
      <c r="J715" s="7">
        <v>5</v>
      </c>
      <c r="K715" s="4" t="s">
        <v>4194</v>
      </c>
      <c r="L715" s="4" t="s">
        <v>4194</v>
      </c>
      <c r="M715" s="4" t="s">
        <v>4194</v>
      </c>
      <c r="N715" s="4" t="s">
        <v>4195</v>
      </c>
    </row>
    <row r="716" spans="1:14">
      <c r="A716" s="4" t="s">
        <v>4266</v>
      </c>
      <c r="B716" s="4" t="s">
        <v>4267</v>
      </c>
      <c r="C716" s="4" t="s">
        <v>205</v>
      </c>
      <c r="D716" s="7" t="s">
        <v>204</v>
      </c>
      <c r="E716" s="4" t="s">
        <v>5215</v>
      </c>
      <c r="F716" s="4" t="s">
        <v>4190</v>
      </c>
      <c r="G716" s="4" t="s">
        <v>4191</v>
      </c>
      <c r="H716" s="4" t="s">
        <v>4192</v>
      </c>
      <c r="I716" s="4" t="s">
        <v>4193</v>
      </c>
      <c r="J716" s="7">
        <v>10</v>
      </c>
      <c r="K716" s="4" t="s">
        <v>4194</v>
      </c>
      <c r="L716" s="4" t="s">
        <v>4194</v>
      </c>
      <c r="M716" s="4" t="s">
        <v>4194</v>
      </c>
      <c r="N716" s="4" t="s">
        <v>4195</v>
      </c>
    </row>
    <row r="717" spans="1:14">
      <c r="A717" s="4" t="s">
        <v>4866</v>
      </c>
      <c r="B717" s="4" t="s">
        <v>4867</v>
      </c>
      <c r="C717" s="4" t="s">
        <v>201</v>
      </c>
      <c r="D717" s="7" t="s">
        <v>200</v>
      </c>
      <c r="E717" s="4" t="s">
        <v>5216</v>
      </c>
      <c r="F717" s="4" t="s">
        <v>4190</v>
      </c>
      <c r="G717" s="4" t="s">
        <v>4191</v>
      </c>
      <c r="H717" s="4" t="s">
        <v>4192</v>
      </c>
      <c r="I717" s="4" t="s">
        <v>4193</v>
      </c>
      <c r="J717" s="7">
        <v>10</v>
      </c>
      <c r="K717" s="4" t="s">
        <v>4194</v>
      </c>
      <c r="L717" s="4" t="s">
        <v>4194</v>
      </c>
      <c r="M717" s="4" t="s">
        <v>4194</v>
      </c>
      <c r="N717" s="4" t="s">
        <v>4195</v>
      </c>
    </row>
    <row r="718" spans="1:14">
      <c r="A718" s="4" t="s">
        <v>4648</v>
      </c>
      <c r="B718" s="4" t="s">
        <v>4649</v>
      </c>
      <c r="C718" s="4" t="s">
        <v>1232</v>
      </c>
      <c r="D718" s="7" t="s">
        <v>1231</v>
      </c>
      <c r="E718" s="4" t="s">
        <v>5217</v>
      </c>
      <c r="F718" s="4" t="s">
        <v>4190</v>
      </c>
      <c r="G718" s="4" t="s">
        <v>4191</v>
      </c>
      <c r="H718" s="4" t="s">
        <v>4192</v>
      </c>
      <c r="I718" s="4" t="s">
        <v>4193</v>
      </c>
      <c r="J718" s="7">
        <v>5</v>
      </c>
      <c r="K718" s="4" t="s">
        <v>4194</v>
      </c>
      <c r="L718" s="4" t="s">
        <v>4194</v>
      </c>
      <c r="M718" s="4" t="s">
        <v>4194</v>
      </c>
      <c r="N718" s="4" t="s">
        <v>4195</v>
      </c>
    </row>
    <row r="719" spans="1:14">
      <c r="A719" s="4" t="s">
        <v>4201</v>
      </c>
      <c r="B719" s="4" t="s">
        <v>4202</v>
      </c>
      <c r="C719" s="4" t="s">
        <v>2220</v>
      </c>
      <c r="D719" s="7" t="s">
        <v>2219</v>
      </c>
      <c r="E719" s="4" t="s">
        <v>5218</v>
      </c>
      <c r="F719" s="4" t="s">
        <v>4190</v>
      </c>
      <c r="G719" s="4" t="s">
        <v>4191</v>
      </c>
      <c r="H719" s="4" t="s">
        <v>4192</v>
      </c>
      <c r="I719" s="4" t="s">
        <v>4193</v>
      </c>
      <c r="J719" s="7">
        <v>0</v>
      </c>
      <c r="K719" s="4" t="s">
        <v>4194</v>
      </c>
      <c r="L719" s="4" t="s">
        <v>4194</v>
      </c>
      <c r="M719" s="4" t="s">
        <v>4194</v>
      </c>
      <c r="N719" s="4" t="s">
        <v>4195</v>
      </c>
    </row>
    <row r="720" spans="1:14">
      <c r="A720" s="4" t="s">
        <v>4504</v>
      </c>
      <c r="B720" s="4" t="s">
        <v>4505</v>
      </c>
      <c r="C720" s="4" t="s">
        <v>416</v>
      </c>
      <c r="D720" s="7" t="s">
        <v>415</v>
      </c>
      <c r="E720" s="4" t="s">
        <v>5219</v>
      </c>
      <c r="F720" s="4" t="s">
        <v>4190</v>
      </c>
      <c r="G720" s="4" t="s">
        <v>4191</v>
      </c>
      <c r="H720" s="4" t="s">
        <v>4192</v>
      </c>
      <c r="I720" s="4" t="s">
        <v>4193</v>
      </c>
      <c r="J720" s="7">
        <v>5</v>
      </c>
      <c r="K720" s="4" t="s">
        <v>4194</v>
      </c>
      <c r="L720" s="4" t="s">
        <v>4194</v>
      </c>
      <c r="M720" s="4" t="s">
        <v>4194</v>
      </c>
      <c r="N720" s="4" t="s">
        <v>4195</v>
      </c>
    </row>
    <row r="721" spans="1:14">
      <c r="A721" s="4" t="s">
        <v>4231</v>
      </c>
      <c r="B721" s="4" t="s">
        <v>4232</v>
      </c>
      <c r="C721" s="4" t="s">
        <v>583</v>
      </c>
      <c r="D721" s="7" t="s">
        <v>582</v>
      </c>
      <c r="E721" s="4" t="s">
        <v>5220</v>
      </c>
      <c r="F721" s="4" t="s">
        <v>4190</v>
      </c>
      <c r="G721" s="4" t="s">
        <v>4191</v>
      </c>
      <c r="H721" s="4" t="s">
        <v>4192</v>
      </c>
      <c r="I721" s="4" t="s">
        <v>4193</v>
      </c>
      <c r="J721" s="7">
        <v>5</v>
      </c>
      <c r="K721" s="4" t="s">
        <v>4194</v>
      </c>
      <c r="L721" s="4" t="s">
        <v>4194</v>
      </c>
      <c r="M721" s="4" t="s">
        <v>4194</v>
      </c>
      <c r="N721" s="4" t="s">
        <v>4195</v>
      </c>
    </row>
    <row r="722" spans="1:14">
      <c r="A722" s="4" t="s">
        <v>4185</v>
      </c>
      <c r="B722" s="4" t="s">
        <v>4186</v>
      </c>
      <c r="C722" s="4" t="s">
        <v>3778</v>
      </c>
      <c r="D722" s="7" t="s">
        <v>3777</v>
      </c>
      <c r="E722" s="4" t="s">
        <v>5221</v>
      </c>
      <c r="F722" s="4" t="s">
        <v>4190</v>
      </c>
      <c r="G722" s="4" t="s">
        <v>4191</v>
      </c>
      <c r="H722" s="4" t="s">
        <v>4192</v>
      </c>
      <c r="I722" s="4" t="s">
        <v>4193</v>
      </c>
      <c r="J722" s="7">
        <v>10</v>
      </c>
      <c r="K722" s="4" t="s">
        <v>4194</v>
      </c>
      <c r="L722" s="4" t="s">
        <v>4194</v>
      </c>
      <c r="M722" s="4" t="s">
        <v>4194</v>
      </c>
      <c r="N722" s="4" t="s">
        <v>4195</v>
      </c>
    </row>
    <row r="723" spans="1:14">
      <c r="A723" s="4" t="s">
        <v>4531</v>
      </c>
      <c r="B723" s="4" t="s">
        <v>4532</v>
      </c>
      <c r="C723" s="4" t="s">
        <v>866</v>
      </c>
      <c r="D723" s="7" t="s">
        <v>865</v>
      </c>
      <c r="E723" s="4" t="s">
        <v>5222</v>
      </c>
      <c r="F723" s="4" t="s">
        <v>4190</v>
      </c>
      <c r="G723" s="4" t="s">
        <v>4191</v>
      </c>
      <c r="H723" s="4" t="s">
        <v>4192</v>
      </c>
      <c r="I723" s="4" t="s">
        <v>4193</v>
      </c>
      <c r="J723" s="7">
        <v>5</v>
      </c>
      <c r="K723" s="4" t="s">
        <v>4194</v>
      </c>
      <c r="L723" s="4" t="s">
        <v>4194</v>
      </c>
      <c r="M723" s="4" t="s">
        <v>4194</v>
      </c>
      <c r="N723" s="4" t="s">
        <v>4195</v>
      </c>
    </row>
    <row r="724" spans="1:14">
      <c r="A724" s="4" t="s">
        <v>4723</v>
      </c>
      <c r="B724" s="4" t="s">
        <v>4724</v>
      </c>
      <c r="C724" s="4" t="s">
        <v>985</v>
      </c>
      <c r="D724" s="7" t="s">
        <v>984</v>
      </c>
      <c r="E724" s="4" t="s">
        <v>5223</v>
      </c>
      <c r="F724" s="4" t="s">
        <v>4190</v>
      </c>
      <c r="G724" s="4" t="s">
        <v>4191</v>
      </c>
      <c r="H724" s="4" t="s">
        <v>4192</v>
      </c>
      <c r="I724" s="4" t="s">
        <v>4193</v>
      </c>
      <c r="J724" s="7">
        <v>5</v>
      </c>
      <c r="K724" s="4" t="s">
        <v>4194</v>
      </c>
      <c r="L724" s="4" t="s">
        <v>4194</v>
      </c>
      <c r="M724" s="4" t="s">
        <v>4194</v>
      </c>
      <c r="N724" s="4" t="s">
        <v>4195</v>
      </c>
    </row>
    <row r="725" spans="1:14">
      <c r="A725" s="4" t="s">
        <v>4271</v>
      </c>
      <c r="B725" s="4" t="s">
        <v>4272</v>
      </c>
      <c r="C725" s="4" t="s">
        <v>3338</v>
      </c>
      <c r="D725" s="7" t="s">
        <v>3337</v>
      </c>
      <c r="E725" s="4" t="s">
        <v>5224</v>
      </c>
      <c r="F725" s="4" t="s">
        <v>4190</v>
      </c>
      <c r="G725" s="4" t="s">
        <v>4191</v>
      </c>
      <c r="H725" s="4" t="s">
        <v>4192</v>
      </c>
      <c r="I725" s="4" t="s">
        <v>4193</v>
      </c>
      <c r="J725" s="7">
        <v>10</v>
      </c>
      <c r="K725" s="4" t="s">
        <v>4194</v>
      </c>
      <c r="L725" s="4" t="s">
        <v>4194</v>
      </c>
      <c r="M725" s="4" t="s">
        <v>4194</v>
      </c>
      <c r="N725" s="4" t="s">
        <v>4195</v>
      </c>
    </row>
    <row r="726" spans="1:14">
      <c r="A726" s="4" t="s">
        <v>5225</v>
      </c>
      <c r="B726" s="4" t="s">
        <v>5226</v>
      </c>
      <c r="C726" s="4" t="s">
        <v>1787</v>
      </c>
      <c r="D726" s="7" t="s">
        <v>2909</v>
      </c>
      <c r="E726" s="4" t="s">
        <v>5227</v>
      </c>
      <c r="F726" s="4" t="s">
        <v>4190</v>
      </c>
      <c r="G726" s="4" t="s">
        <v>4191</v>
      </c>
      <c r="H726" s="4" t="s">
        <v>4192</v>
      </c>
      <c r="I726" s="4" t="s">
        <v>4193</v>
      </c>
      <c r="J726" s="7">
        <v>10</v>
      </c>
      <c r="K726" s="4" t="s">
        <v>4194</v>
      </c>
      <c r="L726" s="4" t="s">
        <v>4194</v>
      </c>
      <c r="M726" s="4" t="s">
        <v>4194</v>
      </c>
      <c r="N726" s="4" t="s">
        <v>4195</v>
      </c>
    </row>
    <row r="727" spans="1:14">
      <c r="A727" s="4" t="s">
        <v>4343</v>
      </c>
      <c r="B727" s="4" t="s">
        <v>4344</v>
      </c>
      <c r="C727" s="4" t="s">
        <v>3478</v>
      </c>
      <c r="D727" s="7" t="s">
        <v>3476</v>
      </c>
      <c r="E727" s="4" t="s">
        <v>3477</v>
      </c>
      <c r="F727" s="4" t="s">
        <v>4190</v>
      </c>
      <c r="G727" s="4" t="s">
        <v>4191</v>
      </c>
      <c r="H727" s="4" t="s">
        <v>4192</v>
      </c>
      <c r="I727" s="4" t="s">
        <v>4193</v>
      </c>
      <c r="J727" s="7">
        <v>15</v>
      </c>
      <c r="K727" s="4" t="s">
        <v>4194</v>
      </c>
      <c r="L727" s="4" t="s">
        <v>4194</v>
      </c>
      <c r="M727" s="4" t="s">
        <v>4194</v>
      </c>
      <c r="N727" s="4" t="s">
        <v>4195</v>
      </c>
    </row>
    <row r="728" spans="1:14">
      <c r="A728" s="4" t="s">
        <v>4185</v>
      </c>
      <c r="B728" s="4" t="s">
        <v>4186</v>
      </c>
      <c r="C728" s="4" t="s">
        <v>89</v>
      </c>
      <c r="D728" s="7" t="s">
        <v>3814</v>
      </c>
      <c r="E728" s="4" t="s">
        <v>5228</v>
      </c>
      <c r="F728" s="4" t="s">
        <v>4190</v>
      </c>
      <c r="G728" s="4" t="s">
        <v>4191</v>
      </c>
      <c r="H728" s="4" t="s">
        <v>4192</v>
      </c>
      <c r="I728" s="4" t="s">
        <v>4193</v>
      </c>
      <c r="J728" s="7">
        <v>5</v>
      </c>
      <c r="K728" s="4" t="s">
        <v>4194</v>
      </c>
      <c r="L728" s="4" t="s">
        <v>4194</v>
      </c>
      <c r="M728" s="4" t="s">
        <v>4194</v>
      </c>
      <c r="N728" s="4" t="s">
        <v>4195</v>
      </c>
    </row>
    <row r="729" spans="1:14">
      <c r="A729" s="4" t="s">
        <v>4958</v>
      </c>
      <c r="B729" s="4" t="s">
        <v>4959</v>
      </c>
      <c r="C729" s="4" t="s">
        <v>676</v>
      </c>
      <c r="D729" s="7" t="s">
        <v>675</v>
      </c>
      <c r="E729" s="4" t="s">
        <v>5229</v>
      </c>
      <c r="F729" s="4" t="s">
        <v>4190</v>
      </c>
      <c r="G729" s="4" t="s">
        <v>4191</v>
      </c>
      <c r="H729" s="4" t="s">
        <v>4192</v>
      </c>
      <c r="I729" s="4" t="s">
        <v>4193</v>
      </c>
      <c r="J729" s="7">
        <v>15</v>
      </c>
      <c r="K729" s="4" t="s">
        <v>4194</v>
      </c>
      <c r="L729" s="4" t="s">
        <v>4194</v>
      </c>
      <c r="M729" s="4" t="s">
        <v>4194</v>
      </c>
      <c r="N729" s="4" t="s">
        <v>4195</v>
      </c>
    </row>
    <row r="730" spans="1:14">
      <c r="A730" s="4" t="s">
        <v>4554</v>
      </c>
      <c r="B730" s="4" t="s">
        <v>4555</v>
      </c>
      <c r="C730" s="4" t="s">
        <v>2957</v>
      </c>
      <c r="D730" s="7" t="s">
        <v>2956</v>
      </c>
      <c r="E730" s="4" t="s">
        <v>5230</v>
      </c>
      <c r="F730" s="4" t="s">
        <v>4190</v>
      </c>
      <c r="G730" s="4" t="s">
        <v>4191</v>
      </c>
      <c r="H730" s="4" t="s">
        <v>4192</v>
      </c>
      <c r="I730" s="4" t="s">
        <v>4193</v>
      </c>
      <c r="J730" s="7">
        <v>10</v>
      </c>
      <c r="K730" s="4" t="s">
        <v>4194</v>
      </c>
      <c r="L730" s="4" t="s">
        <v>4194</v>
      </c>
      <c r="M730" s="4" t="s">
        <v>4194</v>
      </c>
      <c r="N730" s="4" t="s">
        <v>4195</v>
      </c>
    </row>
    <row r="731" spans="1:14">
      <c r="A731" s="4" t="s">
        <v>4251</v>
      </c>
      <c r="B731" s="4" t="s">
        <v>4252</v>
      </c>
      <c r="C731" s="4" t="s">
        <v>1018</v>
      </c>
      <c r="D731" s="7" t="s">
        <v>1017</v>
      </c>
      <c r="E731" s="4" t="s">
        <v>5231</v>
      </c>
      <c r="F731" s="4" t="s">
        <v>4190</v>
      </c>
      <c r="G731" s="4" t="s">
        <v>4191</v>
      </c>
      <c r="H731" s="4" t="s">
        <v>4192</v>
      </c>
      <c r="I731" s="4" t="s">
        <v>4193</v>
      </c>
      <c r="J731" s="7">
        <v>15</v>
      </c>
      <c r="K731" s="4" t="s">
        <v>4194</v>
      </c>
      <c r="L731" s="4" t="s">
        <v>4194</v>
      </c>
      <c r="M731" s="4" t="s">
        <v>4194</v>
      </c>
      <c r="N731" s="4" t="s">
        <v>4195</v>
      </c>
    </row>
    <row r="732" spans="1:14">
      <c r="A732" s="4" t="s">
        <v>4442</v>
      </c>
      <c r="B732" s="4" t="s">
        <v>4443</v>
      </c>
      <c r="C732" s="4" t="s">
        <v>3145</v>
      </c>
      <c r="D732" s="7" t="s">
        <v>3144</v>
      </c>
      <c r="E732" s="4" t="s">
        <v>5232</v>
      </c>
      <c r="F732" s="4" t="s">
        <v>4190</v>
      </c>
      <c r="G732" s="4" t="s">
        <v>4191</v>
      </c>
      <c r="H732" s="4" t="s">
        <v>4192</v>
      </c>
      <c r="I732" s="4" t="s">
        <v>4193</v>
      </c>
      <c r="J732" s="7">
        <v>5</v>
      </c>
      <c r="K732" s="4" t="s">
        <v>4194</v>
      </c>
      <c r="L732" s="4" t="s">
        <v>4194</v>
      </c>
      <c r="M732" s="4" t="s">
        <v>4194</v>
      </c>
      <c r="N732" s="4" t="s">
        <v>4195</v>
      </c>
    </row>
    <row r="733" spans="1:14">
      <c r="A733" s="4" t="s">
        <v>4726</v>
      </c>
      <c r="B733" s="4" t="s">
        <v>4727</v>
      </c>
      <c r="C733" s="4" t="s">
        <v>795</v>
      </c>
      <c r="D733" s="7" t="s">
        <v>793</v>
      </c>
      <c r="E733" s="4" t="s">
        <v>794</v>
      </c>
      <c r="F733" s="4" t="s">
        <v>4190</v>
      </c>
      <c r="G733" s="4" t="s">
        <v>4191</v>
      </c>
      <c r="H733" s="4" t="s">
        <v>4192</v>
      </c>
      <c r="I733" s="4" t="s">
        <v>4193</v>
      </c>
      <c r="J733" s="7">
        <v>5</v>
      </c>
      <c r="K733" s="4" t="s">
        <v>4194</v>
      </c>
      <c r="L733" s="4" t="s">
        <v>4194</v>
      </c>
      <c r="M733" s="4" t="s">
        <v>4194</v>
      </c>
      <c r="N733" s="4" t="s">
        <v>4195</v>
      </c>
    </row>
    <row r="734" spans="1:14">
      <c r="A734" s="4" t="s">
        <v>4726</v>
      </c>
      <c r="B734" s="4" t="s">
        <v>4727</v>
      </c>
      <c r="C734" s="4" t="s">
        <v>760</v>
      </c>
      <c r="D734" s="7" t="s">
        <v>757</v>
      </c>
      <c r="E734" s="4" t="s">
        <v>759</v>
      </c>
      <c r="F734" s="4" t="s">
        <v>4190</v>
      </c>
      <c r="G734" s="4" t="s">
        <v>4191</v>
      </c>
      <c r="H734" s="4" t="s">
        <v>4192</v>
      </c>
      <c r="I734" s="4" t="s">
        <v>4193</v>
      </c>
      <c r="J734" s="7">
        <v>15</v>
      </c>
      <c r="K734" s="4" t="s">
        <v>4194</v>
      </c>
      <c r="L734" s="4" t="s">
        <v>4194</v>
      </c>
      <c r="M734" s="4" t="s">
        <v>4194</v>
      </c>
      <c r="N734" s="4" t="s">
        <v>4195</v>
      </c>
    </row>
    <row r="735" spans="1:14">
      <c r="A735" s="4" t="s">
        <v>4531</v>
      </c>
      <c r="B735" s="4" t="s">
        <v>4532</v>
      </c>
      <c r="C735" s="4" t="s">
        <v>884</v>
      </c>
      <c r="D735" s="7" t="s">
        <v>883</v>
      </c>
      <c r="E735" s="4" t="s">
        <v>5233</v>
      </c>
      <c r="F735" s="4" t="s">
        <v>4190</v>
      </c>
      <c r="G735" s="4" t="s">
        <v>4191</v>
      </c>
      <c r="H735" s="4" t="s">
        <v>4192</v>
      </c>
      <c r="I735" s="4" t="s">
        <v>4193</v>
      </c>
      <c r="J735" s="7">
        <v>10</v>
      </c>
      <c r="K735" s="4" t="s">
        <v>4194</v>
      </c>
      <c r="L735" s="4" t="s">
        <v>4194</v>
      </c>
      <c r="M735" s="4" t="s">
        <v>4194</v>
      </c>
      <c r="N735" s="4" t="s">
        <v>4195</v>
      </c>
    </row>
    <row r="736" spans="1:14">
      <c r="A736" s="4" t="s">
        <v>5234</v>
      </c>
      <c r="B736" s="4" t="s">
        <v>5235</v>
      </c>
      <c r="C736" s="4" t="s">
        <v>4026</v>
      </c>
      <c r="D736" s="7" t="s">
        <v>4024</v>
      </c>
      <c r="E736" s="4" t="s">
        <v>5236</v>
      </c>
      <c r="F736" s="4" t="s">
        <v>4190</v>
      </c>
      <c r="G736" s="4" t="s">
        <v>4191</v>
      </c>
      <c r="H736" s="4" t="s">
        <v>4192</v>
      </c>
      <c r="I736" s="4" t="s">
        <v>4193</v>
      </c>
      <c r="J736" s="7">
        <v>15</v>
      </c>
      <c r="K736" s="4" t="s">
        <v>4194</v>
      </c>
      <c r="L736" s="4" t="s">
        <v>4194</v>
      </c>
      <c r="M736" s="4" t="s">
        <v>4194</v>
      </c>
      <c r="N736" s="4" t="s">
        <v>4195</v>
      </c>
    </row>
    <row r="737" spans="1:14">
      <c r="A737" s="4" t="s">
        <v>4211</v>
      </c>
      <c r="B737" s="4" t="s">
        <v>4212</v>
      </c>
      <c r="C737" s="4" t="s">
        <v>1866</v>
      </c>
      <c r="D737" s="7" t="s">
        <v>1865</v>
      </c>
      <c r="E737" s="4" t="s">
        <v>5237</v>
      </c>
      <c r="F737" s="4" t="s">
        <v>4190</v>
      </c>
      <c r="G737" s="4" t="s">
        <v>4191</v>
      </c>
      <c r="H737" s="4" t="s">
        <v>4192</v>
      </c>
      <c r="I737" s="4" t="s">
        <v>4193</v>
      </c>
      <c r="J737" s="7">
        <v>5</v>
      </c>
      <c r="K737" s="4" t="s">
        <v>4194</v>
      </c>
      <c r="L737" s="4" t="s">
        <v>4194</v>
      </c>
      <c r="M737" s="4" t="s">
        <v>4194</v>
      </c>
      <c r="N737" s="4" t="s">
        <v>4195</v>
      </c>
    </row>
    <row r="738" spans="1:14">
      <c r="A738" s="4" t="s">
        <v>4723</v>
      </c>
      <c r="B738" s="4" t="s">
        <v>4724</v>
      </c>
      <c r="C738" s="4" t="s">
        <v>5238</v>
      </c>
      <c r="D738" s="7" t="s">
        <v>956</v>
      </c>
      <c r="E738" s="4" t="s">
        <v>5239</v>
      </c>
      <c r="F738" s="4" t="s">
        <v>4190</v>
      </c>
      <c r="G738" s="4" t="s">
        <v>4191</v>
      </c>
      <c r="H738" s="4" t="s">
        <v>4192</v>
      </c>
      <c r="I738" s="4" t="s">
        <v>4193</v>
      </c>
      <c r="J738" s="7">
        <v>5</v>
      </c>
      <c r="K738" s="4" t="s">
        <v>4194</v>
      </c>
      <c r="L738" s="4" t="s">
        <v>4194</v>
      </c>
      <c r="M738" s="4" t="s">
        <v>4194</v>
      </c>
      <c r="N738" s="4" t="s">
        <v>4195</v>
      </c>
    </row>
    <row r="739" spans="1:14">
      <c r="A739" s="4" t="s">
        <v>5240</v>
      </c>
      <c r="B739" s="4" t="s">
        <v>5241</v>
      </c>
      <c r="C739" s="4" t="s">
        <v>3412</v>
      </c>
      <c r="D739" s="7" t="s">
        <v>3410</v>
      </c>
      <c r="E739" s="4" t="s">
        <v>3411</v>
      </c>
      <c r="F739" s="4" t="s">
        <v>4190</v>
      </c>
      <c r="G739" s="4" t="s">
        <v>4191</v>
      </c>
      <c r="H739" s="4" t="s">
        <v>4192</v>
      </c>
      <c r="I739" s="4" t="s">
        <v>4193</v>
      </c>
      <c r="J739" s="7">
        <v>15</v>
      </c>
      <c r="K739" s="4" t="s">
        <v>4194</v>
      </c>
      <c r="L739" s="4" t="s">
        <v>4194</v>
      </c>
      <c r="M739" s="4" t="s">
        <v>4194</v>
      </c>
      <c r="N739" s="4" t="s">
        <v>4195</v>
      </c>
    </row>
    <row r="740" spans="1:14">
      <c r="A740" s="4" t="s">
        <v>4410</v>
      </c>
      <c r="B740" s="4" t="s">
        <v>4411</v>
      </c>
      <c r="C740" s="4" t="s">
        <v>3696</v>
      </c>
      <c r="D740" s="7" t="s">
        <v>3694</v>
      </c>
      <c r="E740" s="4" t="s">
        <v>5242</v>
      </c>
      <c r="F740" s="4" t="s">
        <v>4190</v>
      </c>
      <c r="G740" s="4" t="s">
        <v>4191</v>
      </c>
      <c r="H740" s="4" t="s">
        <v>4192</v>
      </c>
      <c r="I740" s="4" t="s">
        <v>4193</v>
      </c>
      <c r="J740" s="7">
        <v>5</v>
      </c>
      <c r="K740" s="4" t="s">
        <v>4194</v>
      </c>
      <c r="L740" s="4" t="s">
        <v>4194</v>
      </c>
      <c r="M740" s="4" t="s">
        <v>4194</v>
      </c>
      <c r="N740" s="4" t="s">
        <v>4195</v>
      </c>
    </row>
    <row r="741" spans="1:14">
      <c r="A741" s="4" t="s">
        <v>4504</v>
      </c>
      <c r="B741" s="4" t="s">
        <v>4505</v>
      </c>
      <c r="C741" s="4" t="s">
        <v>407</v>
      </c>
      <c r="D741" s="7" t="s">
        <v>406</v>
      </c>
      <c r="E741" s="4" t="s">
        <v>5243</v>
      </c>
      <c r="F741" s="4" t="s">
        <v>4190</v>
      </c>
      <c r="G741" s="4" t="s">
        <v>4191</v>
      </c>
      <c r="H741" s="4" t="s">
        <v>4192</v>
      </c>
      <c r="I741" s="4" t="s">
        <v>4193</v>
      </c>
      <c r="J741" s="7">
        <v>5</v>
      </c>
      <c r="K741" s="4" t="s">
        <v>4194</v>
      </c>
      <c r="L741" s="4" t="s">
        <v>4194</v>
      </c>
      <c r="M741" s="4" t="s">
        <v>4194</v>
      </c>
      <c r="N741" s="4" t="s">
        <v>4195</v>
      </c>
    </row>
    <row r="742" spans="1:14">
      <c r="A742" s="4" t="s">
        <v>4350</v>
      </c>
      <c r="B742" s="4" t="s">
        <v>4351</v>
      </c>
      <c r="C742" s="4" t="s">
        <v>2563</v>
      </c>
      <c r="D742" s="7" t="s">
        <v>2562</v>
      </c>
      <c r="E742" s="4" t="s">
        <v>5244</v>
      </c>
      <c r="F742" s="4" t="s">
        <v>4190</v>
      </c>
      <c r="G742" s="4" t="s">
        <v>4191</v>
      </c>
      <c r="H742" s="4" t="s">
        <v>4192</v>
      </c>
      <c r="I742" s="4" t="s">
        <v>4193</v>
      </c>
      <c r="J742" s="7">
        <v>5</v>
      </c>
      <c r="K742" s="4" t="s">
        <v>4194</v>
      </c>
      <c r="L742" s="4" t="s">
        <v>4194</v>
      </c>
      <c r="M742" s="4" t="s">
        <v>4194</v>
      </c>
      <c r="N742" s="4" t="s">
        <v>4195</v>
      </c>
    </row>
    <row r="743" spans="1:14">
      <c r="A743" s="4" t="s">
        <v>4231</v>
      </c>
      <c r="B743" s="4" t="s">
        <v>4232</v>
      </c>
      <c r="C743" s="4" t="s">
        <v>486</v>
      </c>
      <c r="D743" s="7" t="s">
        <v>485</v>
      </c>
      <c r="E743" s="4" t="s">
        <v>5245</v>
      </c>
      <c r="F743" s="4" t="s">
        <v>4190</v>
      </c>
      <c r="G743" s="4" t="s">
        <v>4191</v>
      </c>
      <c r="H743" s="4" t="s">
        <v>4192</v>
      </c>
      <c r="I743" s="4" t="s">
        <v>4193</v>
      </c>
      <c r="J743" s="7">
        <v>5</v>
      </c>
      <c r="K743" s="4" t="s">
        <v>4194</v>
      </c>
      <c r="L743" s="4" t="s">
        <v>4194</v>
      </c>
      <c r="M743" s="4" t="s">
        <v>4194</v>
      </c>
      <c r="N743" s="4" t="s">
        <v>4195</v>
      </c>
    </row>
    <row r="744" spans="1:14">
      <c r="A744" s="4" t="s">
        <v>4350</v>
      </c>
      <c r="B744" s="4" t="s">
        <v>4351</v>
      </c>
      <c r="C744" s="4" t="s">
        <v>2587</v>
      </c>
      <c r="D744" s="7" t="s">
        <v>2586</v>
      </c>
      <c r="E744" s="4" t="s">
        <v>5246</v>
      </c>
      <c r="F744" s="4" t="s">
        <v>4190</v>
      </c>
      <c r="G744" s="4" t="s">
        <v>4191</v>
      </c>
      <c r="H744" s="4" t="s">
        <v>4192</v>
      </c>
      <c r="I744" s="4" t="s">
        <v>4193</v>
      </c>
      <c r="J744" s="7">
        <v>5</v>
      </c>
      <c r="K744" s="4" t="s">
        <v>4194</v>
      </c>
      <c r="L744" s="4" t="s">
        <v>4194</v>
      </c>
      <c r="M744" s="4" t="s">
        <v>4194</v>
      </c>
      <c r="N744" s="4" t="s">
        <v>4195</v>
      </c>
    </row>
    <row r="745" spans="1:14">
      <c r="A745" s="4" t="s">
        <v>4812</v>
      </c>
      <c r="B745" s="4" t="s">
        <v>4813</v>
      </c>
      <c r="C745" s="4" t="s">
        <v>2114</v>
      </c>
      <c r="D745" s="7" t="s">
        <v>2112</v>
      </c>
      <c r="E745" s="4" t="s">
        <v>2113</v>
      </c>
      <c r="F745" s="4" t="s">
        <v>4190</v>
      </c>
      <c r="G745" s="4" t="s">
        <v>4191</v>
      </c>
      <c r="H745" s="4" t="s">
        <v>4192</v>
      </c>
      <c r="I745" s="4" t="s">
        <v>4193</v>
      </c>
      <c r="J745" s="7">
        <v>5</v>
      </c>
      <c r="K745" s="4" t="s">
        <v>4194</v>
      </c>
      <c r="L745" s="4" t="s">
        <v>4194</v>
      </c>
      <c r="M745" s="4" t="s">
        <v>4194</v>
      </c>
      <c r="N745" s="4" t="s">
        <v>4195</v>
      </c>
    </row>
    <row r="746" spans="1:14">
      <c r="A746" s="4" t="s">
        <v>4266</v>
      </c>
      <c r="B746" s="4" t="s">
        <v>4267</v>
      </c>
      <c r="C746" s="4" t="s">
        <v>195</v>
      </c>
      <c r="D746" s="7" t="s">
        <v>194</v>
      </c>
      <c r="E746" s="4" t="s">
        <v>5247</v>
      </c>
      <c r="F746" s="4" t="s">
        <v>4190</v>
      </c>
      <c r="G746" s="4" t="s">
        <v>4191</v>
      </c>
      <c r="H746" s="4" t="s">
        <v>4192</v>
      </c>
      <c r="I746" s="4" t="s">
        <v>4193</v>
      </c>
      <c r="J746" s="7">
        <v>5</v>
      </c>
      <c r="K746" s="4" t="s">
        <v>4194</v>
      </c>
      <c r="L746" s="4" t="s">
        <v>4194</v>
      </c>
      <c r="M746" s="4" t="s">
        <v>4194</v>
      </c>
      <c r="N746" s="4" t="s">
        <v>4195</v>
      </c>
    </row>
    <row r="747" spans="1:14">
      <c r="A747" s="4" t="s">
        <v>4196</v>
      </c>
      <c r="B747" s="4" t="s">
        <v>4197</v>
      </c>
      <c r="C747" s="4" t="s">
        <v>2913</v>
      </c>
      <c r="D747" s="7" t="s">
        <v>2912</v>
      </c>
      <c r="E747" s="4" t="s">
        <v>5248</v>
      </c>
      <c r="F747" s="4" t="s">
        <v>4190</v>
      </c>
      <c r="G747" s="4" t="s">
        <v>4191</v>
      </c>
      <c r="H747" s="4" t="s">
        <v>4192</v>
      </c>
      <c r="I747" s="4" t="s">
        <v>4193</v>
      </c>
      <c r="J747" s="7">
        <v>5</v>
      </c>
      <c r="K747" s="4" t="s">
        <v>4194</v>
      </c>
      <c r="L747" s="4" t="s">
        <v>4194</v>
      </c>
      <c r="M747" s="4" t="s">
        <v>4194</v>
      </c>
      <c r="N747" s="4" t="s">
        <v>4195</v>
      </c>
    </row>
    <row r="748" spans="1:14">
      <c r="A748" s="4" t="s">
        <v>4211</v>
      </c>
      <c r="B748" s="4" t="s">
        <v>4212</v>
      </c>
      <c r="C748" s="4" t="s">
        <v>1815</v>
      </c>
      <c r="D748" s="7" t="s">
        <v>1814</v>
      </c>
      <c r="E748" s="4" t="s">
        <v>5249</v>
      </c>
      <c r="F748" s="4" t="s">
        <v>4190</v>
      </c>
      <c r="G748" s="4" t="s">
        <v>4191</v>
      </c>
      <c r="H748" s="4" t="s">
        <v>4192</v>
      </c>
      <c r="I748" s="4" t="s">
        <v>4193</v>
      </c>
      <c r="J748" s="7">
        <v>5</v>
      </c>
      <c r="K748" s="4" t="s">
        <v>4194</v>
      </c>
      <c r="L748" s="4" t="s">
        <v>4194</v>
      </c>
      <c r="M748" s="4" t="s">
        <v>4194</v>
      </c>
      <c r="N748" s="4" t="s">
        <v>4195</v>
      </c>
    </row>
    <row r="749" spans="1:14">
      <c r="A749" s="4" t="s">
        <v>4271</v>
      </c>
      <c r="B749" s="4" t="s">
        <v>4272</v>
      </c>
      <c r="C749" s="4" t="s">
        <v>3342</v>
      </c>
      <c r="D749" s="7" t="s">
        <v>3341</v>
      </c>
      <c r="E749" s="4" t="s">
        <v>5250</v>
      </c>
      <c r="F749" s="4" t="s">
        <v>4190</v>
      </c>
      <c r="G749" s="4" t="s">
        <v>4191</v>
      </c>
      <c r="H749" s="4" t="s">
        <v>4192</v>
      </c>
      <c r="I749" s="4" t="s">
        <v>4193</v>
      </c>
      <c r="J749" s="7">
        <v>10</v>
      </c>
      <c r="K749" s="4" t="s">
        <v>4194</v>
      </c>
      <c r="L749" s="4" t="s">
        <v>4194</v>
      </c>
      <c r="M749" s="4" t="s">
        <v>4194</v>
      </c>
      <c r="N749" s="4" t="s">
        <v>4195</v>
      </c>
    </row>
    <row r="750" spans="1:14">
      <c r="A750" s="4" t="s">
        <v>4492</v>
      </c>
      <c r="B750" s="4" t="s">
        <v>4493</v>
      </c>
      <c r="C750" s="4" t="s">
        <v>3631</v>
      </c>
      <c r="D750" s="7" t="s">
        <v>3630</v>
      </c>
      <c r="E750" s="4" t="s">
        <v>5251</v>
      </c>
      <c r="F750" s="4" t="s">
        <v>4190</v>
      </c>
      <c r="G750" s="4" t="s">
        <v>4191</v>
      </c>
      <c r="H750" s="4" t="s">
        <v>4192</v>
      </c>
      <c r="I750" s="4" t="s">
        <v>4193</v>
      </c>
      <c r="J750" s="7">
        <v>15</v>
      </c>
      <c r="K750" s="4" t="s">
        <v>4194</v>
      </c>
      <c r="L750" s="4" t="s">
        <v>4194</v>
      </c>
      <c r="M750" s="4" t="s">
        <v>4194</v>
      </c>
      <c r="N750" s="4" t="s">
        <v>4195</v>
      </c>
    </row>
    <row r="751" spans="1:14">
      <c r="A751" s="4" t="s">
        <v>4266</v>
      </c>
      <c r="B751" s="4" t="s">
        <v>4267</v>
      </c>
      <c r="C751" s="4" t="s">
        <v>5252</v>
      </c>
      <c r="D751" s="7" t="s">
        <v>231</v>
      </c>
      <c r="E751" s="4" t="s">
        <v>5253</v>
      </c>
      <c r="F751" s="4" t="s">
        <v>4190</v>
      </c>
      <c r="G751" s="4" t="s">
        <v>4191</v>
      </c>
      <c r="H751" s="4" t="s">
        <v>4192</v>
      </c>
      <c r="I751" s="4" t="s">
        <v>4193</v>
      </c>
      <c r="J751" s="7">
        <v>5</v>
      </c>
      <c r="K751" s="4" t="s">
        <v>4194</v>
      </c>
      <c r="L751" s="4" t="s">
        <v>4194</v>
      </c>
      <c r="M751" s="4" t="s">
        <v>4194</v>
      </c>
      <c r="N751" s="4" t="s">
        <v>4195</v>
      </c>
    </row>
    <row r="752" spans="1:14">
      <c r="A752" s="4" t="s">
        <v>4635</v>
      </c>
      <c r="B752" s="4" t="s">
        <v>4636</v>
      </c>
      <c r="C752" s="4" t="s">
        <v>1736</v>
      </c>
      <c r="D752" s="7" t="s">
        <v>1735</v>
      </c>
      <c r="E752" s="4" t="s">
        <v>5254</v>
      </c>
      <c r="F752" s="4" t="s">
        <v>4190</v>
      </c>
      <c r="G752" s="4" t="s">
        <v>4191</v>
      </c>
      <c r="H752" s="4" t="s">
        <v>4192</v>
      </c>
      <c r="I752" s="4" t="s">
        <v>4193</v>
      </c>
      <c r="J752" s="7">
        <v>5</v>
      </c>
      <c r="K752" s="4" t="s">
        <v>4194</v>
      </c>
      <c r="L752" s="4" t="s">
        <v>4194</v>
      </c>
      <c r="M752" s="4" t="s">
        <v>4194</v>
      </c>
      <c r="N752" s="4" t="s">
        <v>4195</v>
      </c>
    </row>
    <row r="753" spans="1:14">
      <c r="A753" s="4" t="s">
        <v>4544</v>
      </c>
      <c r="B753" s="4" t="s">
        <v>1652</v>
      </c>
      <c r="C753" s="4" t="s">
        <v>5255</v>
      </c>
      <c r="D753" s="7" t="s">
        <v>1659</v>
      </c>
      <c r="E753" s="4" t="s">
        <v>5256</v>
      </c>
      <c r="F753" s="4" t="s">
        <v>4190</v>
      </c>
      <c r="G753" s="4" t="s">
        <v>4191</v>
      </c>
      <c r="H753" s="4" t="s">
        <v>4192</v>
      </c>
      <c r="I753" s="4" t="s">
        <v>4193</v>
      </c>
      <c r="J753" s="7">
        <v>15</v>
      </c>
      <c r="K753" s="4" t="s">
        <v>4194</v>
      </c>
      <c r="L753" s="4" t="s">
        <v>4194</v>
      </c>
      <c r="M753" s="4" t="s">
        <v>4194</v>
      </c>
      <c r="N753" s="4" t="s">
        <v>4195</v>
      </c>
    </row>
    <row r="754" spans="1:14">
      <c r="A754" s="4" t="s">
        <v>4554</v>
      </c>
      <c r="B754" s="4" t="s">
        <v>4555</v>
      </c>
      <c r="C754" s="4" t="s">
        <v>2948</v>
      </c>
      <c r="D754" s="7" t="s">
        <v>2947</v>
      </c>
      <c r="E754" s="4" t="s">
        <v>5257</v>
      </c>
      <c r="F754" s="4" t="s">
        <v>4190</v>
      </c>
      <c r="G754" s="4" t="s">
        <v>4191</v>
      </c>
      <c r="H754" s="4" t="s">
        <v>4192</v>
      </c>
      <c r="I754" s="4" t="s">
        <v>4193</v>
      </c>
      <c r="J754" s="7">
        <v>15</v>
      </c>
      <c r="K754" s="4" t="s">
        <v>4194</v>
      </c>
      <c r="L754" s="4" t="s">
        <v>4194</v>
      </c>
      <c r="M754" s="4" t="s">
        <v>4194</v>
      </c>
      <c r="N754" s="4" t="s">
        <v>4195</v>
      </c>
    </row>
    <row r="755" spans="1:14">
      <c r="A755" s="4" t="s">
        <v>4442</v>
      </c>
      <c r="B755" s="4" t="s">
        <v>4443</v>
      </c>
      <c r="C755" s="4" t="s">
        <v>5258</v>
      </c>
      <c r="D755" s="7" t="s">
        <v>113</v>
      </c>
      <c r="E755" s="4" t="s">
        <v>5259</v>
      </c>
      <c r="F755" s="4" t="s">
        <v>4190</v>
      </c>
      <c r="G755" s="4" t="s">
        <v>4191</v>
      </c>
      <c r="H755" s="4" t="s">
        <v>4192</v>
      </c>
      <c r="I755" s="4" t="s">
        <v>4193</v>
      </c>
      <c r="J755" s="7">
        <v>5</v>
      </c>
      <c r="K755" s="4" t="s">
        <v>4194</v>
      </c>
      <c r="L755" s="4" t="s">
        <v>4194</v>
      </c>
      <c r="M755" s="4" t="s">
        <v>4194</v>
      </c>
      <c r="N755" s="4" t="s">
        <v>4195</v>
      </c>
    </row>
    <row r="756" spans="1:14">
      <c r="A756" s="4" t="s">
        <v>4266</v>
      </c>
      <c r="B756" s="4" t="s">
        <v>4267</v>
      </c>
      <c r="C756" s="4" t="s">
        <v>5260</v>
      </c>
      <c r="D756" s="7" t="s">
        <v>191</v>
      </c>
      <c r="E756" s="4" t="s">
        <v>5261</v>
      </c>
      <c r="F756" s="4" t="s">
        <v>4190</v>
      </c>
      <c r="G756" s="4" t="s">
        <v>4191</v>
      </c>
      <c r="H756" s="4" t="s">
        <v>4192</v>
      </c>
      <c r="I756" s="4" t="s">
        <v>4193</v>
      </c>
      <c r="J756" s="7">
        <v>5</v>
      </c>
      <c r="K756" s="4" t="s">
        <v>4194</v>
      </c>
      <c r="L756" s="4" t="s">
        <v>4194</v>
      </c>
      <c r="M756" s="4" t="s">
        <v>4194</v>
      </c>
      <c r="N756" s="4" t="s">
        <v>4195</v>
      </c>
    </row>
    <row r="757" spans="1:14">
      <c r="A757" s="4" t="s">
        <v>4442</v>
      </c>
      <c r="B757" s="4" t="s">
        <v>4443</v>
      </c>
      <c r="C757" s="4" t="s">
        <v>5262</v>
      </c>
      <c r="D757" s="7" t="s">
        <v>3188</v>
      </c>
      <c r="E757" s="4" t="s">
        <v>5263</v>
      </c>
      <c r="F757" s="4" t="s">
        <v>4190</v>
      </c>
      <c r="G757" s="4" t="s">
        <v>4191</v>
      </c>
      <c r="H757" s="4" t="s">
        <v>4192</v>
      </c>
      <c r="I757" s="4" t="s">
        <v>4193</v>
      </c>
      <c r="J757" s="7">
        <v>10</v>
      </c>
      <c r="K757" s="4" t="s">
        <v>4194</v>
      </c>
      <c r="L757" s="4" t="s">
        <v>4194</v>
      </c>
      <c r="M757" s="4" t="s">
        <v>4194</v>
      </c>
      <c r="N757" s="4" t="s">
        <v>4195</v>
      </c>
    </row>
    <row r="758" spans="1:14">
      <c r="A758" s="4" t="s">
        <v>4251</v>
      </c>
      <c r="B758" s="4" t="s">
        <v>4252</v>
      </c>
      <c r="C758" s="4" t="s">
        <v>1003</v>
      </c>
      <c r="D758" s="7" t="s">
        <v>1001</v>
      </c>
      <c r="E758" s="4" t="s">
        <v>5264</v>
      </c>
      <c r="F758" s="4" t="s">
        <v>4190</v>
      </c>
      <c r="G758" s="4" t="s">
        <v>4191</v>
      </c>
      <c r="H758" s="4" t="s">
        <v>4192</v>
      </c>
      <c r="I758" s="4" t="s">
        <v>4193</v>
      </c>
      <c r="J758" s="7">
        <v>10</v>
      </c>
      <c r="K758" s="4" t="s">
        <v>4194</v>
      </c>
      <c r="L758" s="4" t="s">
        <v>4194</v>
      </c>
      <c r="M758" s="4" t="s">
        <v>4194</v>
      </c>
      <c r="N758" s="4" t="s">
        <v>4195</v>
      </c>
    </row>
    <row r="759" spans="1:14">
      <c r="A759" s="4" t="s">
        <v>4531</v>
      </c>
      <c r="B759" s="4" t="s">
        <v>4532</v>
      </c>
      <c r="C759" s="4" t="s">
        <v>854</v>
      </c>
      <c r="D759" s="7" t="s">
        <v>853</v>
      </c>
      <c r="E759" s="4" t="s">
        <v>5265</v>
      </c>
      <c r="F759" s="4" t="s">
        <v>4190</v>
      </c>
      <c r="G759" s="4" t="s">
        <v>4191</v>
      </c>
      <c r="H759" s="4" t="s">
        <v>4192</v>
      </c>
      <c r="I759" s="4" t="s">
        <v>4193</v>
      </c>
      <c r="J759" s="7">
        <v>10</v>
      </c>
      <c r="K759" s="4" t="s">
        <v>4194</v>
      </c>
      <c r="L759" s="4" t="s">
        <v>4194</v>
      </c>
      <c r="M759" s="4" t="s">
        <v>4194</v>
      </c>
      <c r="N759" s="4" t="s">
        <v>4195</v>
      </c>
    </row>
    <row r="760" spans="1:14">
      <c r="A760" s="4" t="s">
        <v>4622</v>
      </c>
      <c r="B760" s="4" t="s">
        <v>4623</v>
      </c>
      <c r="C760" s="4" t="s">
        <v>1622</v>
      </c>
      <c r="D760" s="7" t="s">
        <v>1621</v>
      </c>
      <c r="E760" s="4" t="s">
        <v>5266</v>
      </c>
      <c r="F760" s="4" t="s">
        <v>4190</v>
      </c>
      <c r="G760" s="4" t="s">
        <v>4191</v>
      </c>
      <c r="H760" s="4" t="s">
        <v>4192</v>
      </c>
      <c r="I760" s="4" t="s">
        <v>4193</v>
      </c>
      <c r="J760" s="7">
        <v>10</v>
      </c>
      <c r="K760" s="4" t="s">
        <v>4194</v>
      </c>
      <c r="L760" s="4" t="s">
        <v>4194</v>
      </c>
      <c r="M760" s="4" t="s">
        <v>4194</v>
      </c>
      <c r="N760" s="4" t="s">
        <v>4195</v>
      </c>
    </row>
    <row r="761" spans="1:14">
      <c r="A761" s="4" t="s">
        <v>4215</v>
      </c>
      <c r="B761" s="4" t="s">
        <v>4216</v>
      </c>
      <c r="C761" s="4" t="s">
        <v>2181</v>
      </c>
      <c r="D761" s="7" t="s">
        <v>2398</v>
      </c>
      <c r="E761" s="4" t="s">
        <v>5267</v>
      </c>
      <c r="F761" s="4" t="s">
        <v>4190</v>
      </c>
      <c r="G761" s="4" t="s">
        <v>4191</v>
      </c>
      <c r="H761" s="4" t="s">
        <v>4192</v>
      </c>
      <c r="I761" s="4" t="s">
        <v>4193</v>
      </c>
      <c r="J761" s="7">
        <v>5</v>
      </c>
      <c r="K761" s="4" t="s">
        <v>4194</v>
      </c>
      <c r="L761" s="4" t="s">
        <v>4194</v>
      </c>
      <c r="M761" s="4" t="s">
        <v>4194</v>
      </c>
      <c r="N761" s="4" t="s">
        <v>4195</v>
      </c>
    </row>
    <row r="762" spans="1:14">
      <c r="A762" s="4" t="s">
        <v>4283</v>
      </c>
      <c r="B762" s="4" t="s">
        <v>4284</v>
      </c>
      <c r="C762" s="4" t="s">
        <v>2503</v>
      </c>
      <c r="D762" s="7" t="s">
        <v>2502</v>
      </c>
      <c r="E762" s="4" t="s">
        <v>5268</v>
      </c>
      <c r="F762" s="4" t="s">
        <v>4190</v>
      </c>
      <c r="G762" s="4" t="s">
        <v>4191</v>
      </c>
      <c r="H762" s="4" t="s">
        <v>4192</v>
      </c>
      <c r="I762" s="4" t="s">
        <v>4193</v>
      </c>
      <c r="J762" s="7">
        <v>5</v>
      </c>
      <c r="K762" s="4" t="s">
        <v>4194</v>
      </c>
      <c r="L762" s="4" t="s">
        <v>4194</v>
      </c>
      <c r="M762" s="4" t="s">
        <v>4194</v>
      </c>
      <c r="N762" s="4" t="s">
        <v>4195</v>
      </c>
    </row>
    <row r="763" spans="1:14">
      <c r="A763" s="4" t="s">
        <v>4215</v>
      </c>
      <c r="B763" s="4" t="s">
        <v>4216</v>
      </c>
      <c r="C763" s="4" t="s">
        <v>2456</v>
      </c>
      <c r="D763" s="7" t="s">
        <v>2455</v>
      </c>
      <c r="E763" s="4" t="s">
        <v>5269</v>
      </c>
      <c r="F763" s="4" t="s">
        <v>4190</v>
      </c>
      <c r="G763" s="4" t="s">
        <v>4191</v>
      </c>
      <c r="H763" s="4" t="s">
        <v>4192</v>
      </c>
      <c r="I763" s="4" t="s">
        <v>4193</v>
      </c>
      <c r="J763" s="7">
        <v>0</v>
      </c>
      <c r="K763" s="4" t="s">
        <v>4194</v>
      </c>
      <c r="L763" s="4" t="s">
        <v>4194</v>
      </c>
      <c r="M763" s="4" t="s">
        <v>4194</v>
      </c>
      <c r="N763" s="4" t="s">
        <v>4195</v>
      </c>
    </row>
    <row r="764" spans="1:14">
      <c r="A764" s="4" t="s">
        <v>4288</v>
      </c>
      <c r="B764" s="4" t="s">
        <v>4289</v>
      </c>
      <c r="C764" s="4" t="s">
        <v>3578</v>
      </c>
      <c r="D764" s="7" t="s">
        <v>3577</v>
      </c>
      <c r="E764" s="4" t="s">
        <v>5270</v>
      </c>
      <c r="F764" s="4" t="s">
        <v>4190</v>
      </c>
      <c r="G764" s="4" t="s">
        <v>4191</v>
      </c>
      <c r="H764" s="4" t="s">
        <v>4192</v>
      </c>
      <c r="I764" s="4" t="s">
        <v>4193</v>
      </c>
      <c r="J764" s="7">
        <v>0</v>
      </c>
      <c r="K764" s="4" t="s">
        <v>4194</v>
      </c>
      <c r="L764" s="4" t="s">
        <v>4194</v>
      </c>
      <c r="M764" s="4" t="s">
        <v>4194</v>
      </c>
      <c r="N764" s="4" t="s">
        <v>4195</v>
      </c>
    </row>
    <row r="765" spans="1:14">
      <c r="A765" s="4" t="s">
        <v>5085</v>
      </c>
      <c r="B765" s="4" t="s">
        <v>5086</v>
      </c>
      <c r="C765" s="4" t="s">
        <v>1191</v>
      </c>
      <c r="D765" s="7" t="s">
        <v>1189</v>
      </c>
      <c r="E765" s="4" t="s">
        <v>5271</v>
      </c>
      <c r="F765" s="4" t="s">
        <v>4190</v>
      </c>
      <c r="G765" s="4" t="s">
        <v>4191</v>
      </c>
      <c r="H765" s="4" t="s">
        <v>4192</v>
      </c>
      <c r="I765" s="4" t="s">
        <v>4193</v>
      </c>
      <c r="J765" s="7">
        <v>15</v>
      </c>
      <c r="K765" s="4" t="s">
        <v>4194</v>
      </c>
      <c r="L765" s="4" t="s">
        <v>4194</v>
      </c>
      <c r="M765" s="4" t="s">
        <v>4194</v>
      </c>
      <c r="N765" s="4" t="s">
        <v>4195</v>
      </c>
    </row>
    <row r="766" spans="1:14">
      <c r="A766" s="4" t="s">
        <v>4323</v>
      </c>
      <c r="B766" s="4" t="s">
        <v>4324</v>
      </c>
      <c r="C766" s="4" t="s">
        <v>3924</v>
      </c>
      <c r="D766" s="7" t="s">
        <v>3923</v>
      </c>
      <c r="E766" s="4" t="s">
        <v>5272</v>
      </c>
      <c r="F766" s="4" t="s">
        <v>4190</v>
      </c>
      <c r="G766" s="4" t="s">
        <v>4191</v>
      </c>
      <c r="H766" s="4" t="s">
        <v>4192</v>
      </c>
      <c r="I766" s="4" t="s">
        <v>4193</v>
      </c>
      <c r="J766" s="7">
        <v>0</v>
      </c>
      <c r="K766" s="4" t="s">
        <v>4194</v>
      </c>
      <c r="L766" s="4" t="s">
        <v>4194</v>
      </c>
      <c r="M766" s="4" t="s">
        <v>4194</v>
      </c>
      <c r="N766" s="4" t="s">
        <v>4195</v>
      </c>
    </row>
    <row r="767" spans="1:14">
      <c r="A767" s="4" t="s">
        <v>4335</v>
      </c>
      <c r="B767" s="4" t="s">
        <v>4336</v>
      </c>
      <c r="C767" s="4" t="s">
        <v>1340</v>
      </c>
      <c r="D767" s="7" t="s">
        <v>1339</v>
      </c>
      <c r="E767" s="4" t="s">
        <v>5273</v>
      </c>
      <c r="F767" s="4" t="s">
        <v>4190</v>
      </c>
      <c r="G767" s="4" t="s">
        <v>4191</v>
      </c>
      <c r="H767" s="4" t="s">
        <v>4192</v>
      </c>
      <c r="I767" s="4" t="s">
        <v>4193</v>
      </c>
      <c r="J767" s="7">
        <v>5</v>
      </c>
      <c r="K767" s="4" t="s">
        <v>4194</v>
      </c>
      <c r="L767" s="4" t="s">
        <v>4194</v>
      </c>
      <c r="M767" s="4" t="s">
        <v>4194</v>
      </c>
      <c r="N767" s="4" t="s">
        <v>4195</v>
      </c>
    </row>
    <row r="768" spans="1:14">
      <c r="A768" s="4" t="s">
        <v>4410</v>
      </c>
      <c r="B768" s="4" t="s">
        <v>4411</v>
      </c>
      <c r="C768" s="4" t="s">
        <v>3708</v>
      </c>
      <c r="D768" s="7" t="s">
        <v>3707</v>
      </c>
      <c r="E768" s="4" t="s">
        <v>5274</v>
      </c>
      <c r="F768" s="4" t="s">
        <v>4190</v>
      </c>
      <c r="G768" s="4" t="s">
        <v>4191</v>
      </c>
      <c r="H768" s="4" t="s">
        <v>4192</v>
      </c>
      <c r="I768" s="4" t="s">
        <v>4193</v>
      </c>
      <c r="J768" s="7">
        <v>15</v>
      </c>
      <c r="K768" s="4" t="s">
        <v>4194</v>
      </c>
      <c r="L768" s="4" t="s">
        <v>4194</v>
      </c>
      <c r="M768" s="4" t="s">
        <v>4194</v>
      </c>
      <c r="N768" s="4" t="s">
        <v>4195</v>
      </c>
    </row>
    <row r="769" spans="1:14">
      <c r="A769" s="4" t="s">
        <v>4554</v>
      </c>
      <c r="B769" s="4" t="s">
        <v>4555</v>
      </c>
      <c r="C769" s="4" t="s">
        <v>2941</v>
      </c>
      <c r="D769" s="7" t="s">
        <v>2939</v>
      </c>
      <c r="E769" s="4" t="s">
        <v>5275</v>
      </c>
      <c r="F769" s="4" t="s">
        <v>4190</v>
      </c>
      <c r="G769" s="4" t="s">
        <v>4191</v>
      </c>
      <c r="H769" s="4" t="s">
        <v>4192</v>
      </c>
      <c r="I769" s="4" t="s">
        <v>4193</v>
      </c>
      <c r="J769" s="7">
        <v>15</v>
      </c>
      <c r="K769" s="4" t="s">
        <v>4194</v>
      </c>
      <c r="L769" s="4" t="s">
        <v>4194</v>
      </c>
      <c r="M769" s="4" t="s">
        <v>4194</v>
      </c>
      <c r="N769" s="4" t="s">
        <v>4195</v>
      </c>
    </row>
    <row r="770" spans="1:14">
      <c r="A770" s="4" t="s">
        <v>4504</v>
      </c>
      <c r="B770" s="4" t="s">
        <v>4505</v>
      </c>
      <c r="C770" s="4" t="s">
        <v>395</v>
      </c>
      <c r="D770" s="7" t="s">
        <v>394</v>
      </c>
      <c r="E770" s="4" t="s">
        <v>5276</v>
      </c>
      <c r="F770" s="4" t="s">
        <v>4190</v>
      </c>
      <c r="G770" s="4" t="s">
        <v>4191</v>
      </c>
      <c r="H770" s="4" t="s">
        <v>4192</v>
      </c>
      <c r="I770" s="4" t="s">
        <v>4193</v>
      </c>
      <c r="J770" s="7">
        <v>5</v>
      </c>
      <c r="K770" s="4" t="s">
        <v>4194</v>
      </c>
      <c r="L770" s="4" t="s">
        <v>4194</v>
      </c>
      <c r="M770" s="4" t="s">
        <v>4194</v>
      </c>
      <c r="N770" s="4" t="s">
        <v>4195</v>
      </c>
    </row>
    <row r="771" spans="1:14">
      <c r="A771" s="4" t="s">
        <v>4600</v>
      </c>
      <c r="B771" s="4" t="s">
        <v>4601</v>
      </c>
      <c r="C771" s="4" t="s">
        <v>2324</v>
      </c>
      <c r="D771" s="7" t="s">
        <v>3495</v>
      </c>
      <c r="E771" s="4" t="s">
        <v>3496</v>
      </c>
      <c r="F771" s="4" t="s">
        <v>4190</v>
      </c>
      <c r="G771" s="4" t="s">
        <v>4191</v>
      </c>
      <c r="H771" s="4" t="s">
        <v>4192</v>
      </c>
      <c r="I771" s="4" t="s">
        <v>4193</v>
      </c>
      <c r="J771" s="7">
        <v>15</v>
      </c>
      <c r="K771" s="4" t="s">
        <v>4194</v>
      </c>
      <c r="L771" s="4" t="s">
        <v>4194</v>
      </c>
      <c r="M771" s="4" t="s">
        <v>4194</v>
      </c>
      <c r="N771" s="4" t="s">
        <v>4195</v>
      </c>
    </row>
    <row r="772" spans="1:14">
      <c r="A772" s="4" t="s">
        <v>4215</v>
      </c>
      <c r="B772" s="4" t="s">
        <v>4216</v>
      </c>
      <c r="C772" s="4" t="s">
        <v>2396</v>
      </c>
      <c r="D772" s="7" t="s">
        <v>2395</v>
      </c>
      <c r="E772" s="4" t="s">
        <v>5277</v>
      </c>
      <c r="F772" s="4" t="s">
        <v>4190</v>
      </c>
      <c r="G772" s="4" t="s">
        <v>4191</v>
      </c>
      <c r="H772" s="4" t="s">
        <v>4192</v>
      </c>
      <c r="I772" s="4" t="s">
        <v>4193</v>
      </c>
      <c r="J772" s="7">
        <v>10</v>
      </c>
      <c r="K772" s="4" t="s">
        <v>4194</v>
      </c>
      <c r="L772" s="4" t="s">
        <v>4194</v>
      </c>
      <c r="M772" s="4" t="s">
        <v>4194</v>
      </c>
      <c r="N772" s="4" t="s">
        <v>4195</v>
      </c>
    </row>
    <row r="773" spans="1:14">
      <c r="A773" s="4" t="s">
        <v>4235</v>
      </c>
      <c r="B773" s="4" t="s">
        <v>4236</v>
      </c>
      <c r="C773" s="4" t="s">
        <v>2301</v>
      </c>
      <c r="D773" s="7" t="s">
        <v>2300</v>
      </c>
      <c r="E773" s="4" t="s">
        <v>5278</v>
      </c>
      <c r="F773" s="4" t="s">
        <v>4190</v>
      </c>
      <c r="G773" s="4" t="s">
        <v>4191</v>
      </c>
      <c r="H773" s="4" t="s">
        <v>4192</v>
      </c>
      <c r="I773" s="4" t="s">
        <v>4193</v>
      </c>
      <c r="J773" s="7">
        <v>15</v>
      </c>
      <c r="K773" s="4" t="s">
        <v>4194</v>
      </c>
      <c r="L773" s="4" t="s">
        <v>4194</v>
      </c>
      <c r="M773" s="4" t="s">
        <v>4194</v>
      </c>
      <c r="N773" s="4" t="s">
        <v>4195</v>
      </c>
    </row>
    <row r="774" spans="1:14">
      <c r="A774" s="4" t="s">
        <v>4600</v>
      </c>
      <c r="B774" s="4" t="s">
        <v>4601</v>
      </c>
      <c r="C774" s="4" t="s">
        <v>3529</v>
      </c>
      <c r="D774" s="7" t="s">
        <v>3527</v>
      </c>
      <c r="E774" s="4" t="s">
        <v>3528</v>
      </c>
      <c r="F774" s="4" t="s">
        <v>4190</v>
      </c>
      <c r="G774" s="4" t="s">
        <v>4191</v>
      </c>
      <c r="H774" s="4" t="s">
        <v>4192</v>
      </c>
      <c r="I774" s="4" t="s">
        <v>4193</v>
      </c>
      <c r="J774" s="7">
        <v>15</v>
      </c>
      <c r="K774" s="4" t="s">
        <v>4194</v>
      </c>
      <c r="L774" s="4" t="s">
        <v>4194</v>
      </c>
      <c r="M774" s="4" t="s">
        <v>4194</v>
      </c>
      <c r="N774" s="4" t="s">
        <v>4195</v>
      </c>
    </row>
    <row r="775" spans="1:14">
      <c r="A775" s="4" t="s">
        <v>4271</v>
      </c>
      <c r="B775" s="4" t="s">
        <v>4272</v>
      </c>
      <c r="C775" s="4" t="s">
        <v>3322</v>
      </c>
      <c r="D775" s="7" t="s">
        <v>3321</v>
      </c>
      <c r="E775" s="4" t="s">
        <v>5279</v>
      </c>
      <c r="F775" s="4" t="s">
        <v>4190</v>
      </c>
      <c r="G775" s="4" t="s">
        <v>4191</v>
      </c>
      <c r="H775" s="4" t="s">
        <v>4192</v>
      </c>
      <c r="I775" s="4" t="s">
        <v>4193</v>
      </c>
      <c r="J775" s="7">
        <v>5</v>
      </c>
      <c r="K775" s="4" t="s">
        <v>4194</v>
      </c>
      <c r="L775" s="4" t="s">
        <v>4194</v>
      </c>
      <c r="M775" s="4" t="s">
        <v>4194</v>
      </c>
      <c r="N775" s="4" t="s">
        <v>4195</v>
      </c>
    </row>
    <row r="776" spans="1:14">
      <c r="A776" s="4" t="s">
        <v>4573</v>
      </c>
      <c r="B776" s="4" t="s">
        <v>4574</v>
      </c>
      <c r="C776" s="4" t="s">
        <v>799</v>
      </c>
      <c r="D776" s="7" t="s">
        <v>798</v>
      </c>
      <c r="E776" s="4" t="s">
        <v>5280</v>
      </c>
      <c r="F776" s="4" t="s">
        <v>4190</v>
      </c>
      <c r="G776" s="4" t="s">
        <v>4191</v>
      </c>
      <c r="H776" s="4" t="s">
        <v>4192</v>
      </c>
      <c r="I776" s="4" t="s">
        <v>4193</v>
      </c>
      <c r="J776" s="7">
        <v>5</v>
      </c>
      <c r="K776" s="4" t="s">
        <v>4194</v>
      </c>
      <c r="L776" s="4" t="s">
        <v>4194</v>
      </c>
      <c r="M776" s="4" t="s">
        <v>4194</v>
      </c>
      <c r="N776" s="4" t="s">
        <v>4195</v>
      </c>
    </row>
    <row r="777" spans="1:14">
      <c r="A777" s="4" t="s">
        <v>4622</v>
      </c>
      <c r="B777" s="4" t="s">
        <v>4623</v>
      </c>
      <c r="C777" s="4" t="s">
        <v>1613</v>
      </c>
      <c r="D777" s="7" t="s">
        <v>1612</v>
      </c>
      <c r="E777" s="4" t="s">
        <v>5281</v>
      </c>
      <c r="F777" s="4" t="s">
        <v>4190</v>
      </c>
      <c r="G777" s="4" t="s">
        <v>4191</v>
      </c>
      <c r="H777" s="4" t="s">
        <v>4192</v>
      </c>
      <c r="I777" s="4" t="s">
        <v>4193</v>
      </c>
      <c r="J777" s="7">
        <v>15</v>
      </c>
      <c r="K777" s="4" t="s">
        <v>4194</v>
      </c>
      <c r="L777" s="4" t="s">
        <v>4194</v>
      </c>
      <c r="M777" s="4" t="s">
        <v>4194</v>
      </c>
      <c r="N777" s="4" t="s">
        <v>4195</v>
      </c>
    </row>
    <row r="778" spans="1:14">
      <c r="A778" s="4" t="s">
        <v>4211</v>
      </c>
      <c r="B778" s="4" t="s">
        <v>4212</v>
      </c>
      <c r="C778" s="4" t="s">
        <v>1857</v>
      </c>
      <c r="D778" s="7" t="s">
        <v>1856</v>
      </c>
      <c r="E778" s="4" t="s">
        <v>5282</v>
      </c>
      <c r="F778" s="4" t="s">
        <v>4190</v>
      </c>
      <c r="G778" s="4" t="s">
        <v>4191</v>
      </c>
      <c r="H778" s="4" t="s">
        <v>4192</v>
      </c>
      <c r="I778" s="4" t="s">
        <v>4193</v>
      </c>
      <c r="J778" s="7">
        <v>0</v>
      </c>
      <c r="K778" s="4" t="s">
        <v>4194</v>
      </c>
      <c r="L778" s="4" t="s">
        <v>4194</v>
      </c>
      <c r="M778" s="4" t="s">
        <v>4194</v>
      </c>
      <c r="N778" s="4" t="s">
        <v>4195</v>
      </c>
    </row>
    <row r="779" spans="1:14">
      <c r="A779" s="4" t="s">
        <v>5037</v>
      </c>
      <c r="B779" s="4" t="s">
        <v>5038</v>
      </c>
      <c r="C779" s="4" t="s">
        <v>3592</v>
      </c>
      <c r="D779" s="7" t="s">
        <v>3589</v>
      </c>
      <c r="E779" s="4" t="s">
        <v>3591</v>
      </c>
      <c r="F779" s="4" t="s">
        <v>4190</v>
      </c>
      <c r="G779" s="4" t="s">
        <v>4191</v>
      </c>
      <c r="H779" s="4" t="s">
        <v>4192</v>
      </c>
      <c r="I779" s="4" t="s">
        <v>4193</v>
      </c>
      <c r="J779" s="7">
        <v>15</v>
      </c>
      <c r="K779" s="4" t="s">
        <v>4194</v>
      </c>
      <c r="L779" s="4" t="s">
        <v>4194</v>
      </c>
      <c r="M779" s="4" t="s">
        <v>4194</v>
      </c>
      <c r="N779" s="4" t="s">
        <v>4195</v>
      </c>
    </row>
    <row r="780" spans="1:14">
      <c r="A780" s="4" t="s">
        <v>4504</v>
      </c>
      <c r="B780" s="4" t="s">
        <v>4505</v>
      </c>
      <c r="C780" s="4" t="s">
        <v>398</v>
      </c>
      <c r="D780" s="7" t="s">
        <v>397</v>
      </c>
      <c r="E780" s="4" t="s">
        <v>5283</v>
      </c>
      <c r="F780" s="4" t="s">
        <v>4190</v>
      </c>
      <c r="G780" s="4" t="s">
        <v>4191</v>
      </c>
      <c r="H780" s="4" t="s">
        <v>4192</v>
      </c>
      <c r="I780" s="4" t="s">
        <v>4193</v>
      </c>
      <c r="J780" s="7">
        <v>5</v>
      </c>
      <c r="K780" s="4" t="s">
        <v>4194</v>
      </c>
      <c r="L780" s="4" t="s">
        <v>4194</v>
      </c>
      <c r="M780" s="4" t="s">
        <v>4194</v>
      </c>
      <c r="N780" s="4" t="s">
        <v>4195</v>
      </c>
    </row>
    <row r="781" spans="1:14">
      <c r="A781" s="4" t="s">
        <v>4239</v>
      </c>
      <c r="B781" s="4" t="s">
        <v>4240</v>
      </c>
      <c r="C781" s="4" t="s">
        <v>2853</v>
      </c>
      <c r="D781" s="7" t="s">
        <v>2852</v>
      </c>
      <c r="E781" s="4" t="s">
        <v>5284</v>
      </c>
      <c r="F781" s="4" t="s">
        <v>4190</v>
      </c>
      <c r="G781" s="4" t="s">
        <v>4191</v>
      </c>
      <c r="H781" s="4" t="s">
        <v>4192</v>
      </c>
      <c r="I781" s="4" t="s">
        <v>4193</v>
      </c>
      <c r="J781" s="7">
        <v>5</v>
      </c>
      <c r="K781" s="4" t="s">
        <v>4194</v>
      </c>
      <c r="L781" s="4" t="s">
        <v>4194</v>
      </c>
      <c r="M781" s="4" t="s">
        <v>4194</v>
      </c>
      <c r="N781" s="4" t="s">
        <v>4195</v>
      </c>
    </row>
    <row r="782" spans="1:14">
      <c r="A782" s="4" t="s">
        <v>4340</v>
      </c>
      <c r="B782" s="4" t="s">
        <v>1120</v>
      </c>
      <c r="C782" s="4" t="s">
        <v>1121</v>
      </c>
      <c r="D782" s="7" t="s">
        <v>1118</v>
      </c>
      <c r="E782" s="4" t="s">
        <v>5285</v>
      </c>
      <c r="F782" s="4" t="s">
        <v>4190</v>
      </c>
      <c r="G782" s="4" t="s">
        <v>4191</v>
      </c>
      <c r="H782" s="4" t="s">
        <v>4192</v>
      </c>
      <c r="I782" s="4" t="s">
        <v>4193</v>
      </c>
      <c r="J782" s="7">
        <v>10</v>
      </c>
      <c r="K782" s="4" t="s">
        <v>4194</v>
      </c>
      <c r="L782" s="4" t="s">
        <v>4194</v>
      </c>
      <c r="M782" s="4" t="s">
        <v>4194</v>
      </c>
      <c r="N782" s="4" t="s">
        <v>4195</v>
      </c>
    </row>
    <row r="783" spans="1:14">
      <c r="A783" s="4" t="s">
        <v>4343</v>
      </c>
      <c r="B783" s="4" t="s">
        <v>4344</v>
      </c>
      <c r="C783" s="4" t="s">
        <v>3555</v>
      </c>
      <c r="D783" s="7" t="s">
        <v>3554</v>
      </c>
      <c r="E783" s="4" t="s">
        <v>5286</v>
      </c>
      <c r="F783" s="4" t="s">
        <v>4190</v>
      </c>
      <c r="G783" s="4" t="s">
        <v>4191</v>
      </c>
      <c r="H783" s="4" t="s">
        <v>4192</v>
      </c>
      <c r="I783" s="4" t="s">
        <v>4193</v>
      </c>
      <c r="J783" s="7">
        <v>0</v>
      </c>
      <c r="K783" s="4" t="s">
        <v>4194</v>
      </c>
      <c r="L783" s="4" t="s">
        <v>4194</v>
      </c>
      <c r="M783" s="4" t="s">
        <v>4194</v>
      </c>
      <c r="N783" s="4" t="s">
        <v>4195</v>
      </c>
    </row>
    <row r="784" spans="1:14">
      <c r="A784" s="4" t="s">
        <v>4266</v>
      </c>
      <c r="B784" s="4" t="s">
        <v>4267</v>
      </c>
      <c r="C784" s="4" t="s">
        <v>5287</v>
      </c>
      <c r="D784" s="7" t="s">
        <v>164</v>
      </c>
      <c r="E784" s="4" t="s">
        <v>5288</v>
      </c>
      <c r="F784" s="4" t="s">
        <v>4190</v>
      </c>
      <c r="G784" s="4" t="s">
        <v>4191</v>
      </c>
      <c r="H784" s="4" t="s">
        <v>4192</v>
      </c>
      <c r="I784" s="4" t="s">
        <v>4193</v>
      </c>
      <c r="J784" s="7">
        <v>5</v>
      </c>
      <c r="K784" s="4" t="s">
        <v>4194</v>
      </c>
      <c r="L784" s="4" t="s">
        <v>4194</v>
      </c>
      <c r="M784" s="4" t="s">
        <v>4194</v>
      </c>
      <c r="N784" s="4" t="s">
        <v>4195</v>
      </c>
    </row>
    <row r="785" spans="1:14">
      <c r="A785" s="4" t="s">
        <v>4231</v>
      </c>
      <c r="B785" s="4" t="s">
        <v>4232</v>
      </c>
      <c r="C785" s="4" t="s">
        <v>991</v>
      </c>
      <c r="D785" s="7" t="s">
        <v>990</v>
      </c>
      <c r="E785" s="4" t="s">
        <v>5289</v>
      </c>
      <c r="F785" s="4" t="s">
        <v>4190</v>
      </c>
      <c r="G785" s="4" t="s">
        <v>4191</v>
      </c>
      <c r="H785" s="4" t="s">
        <v>4192</v>
      </c>
      <c r="I785" s="4" t="s">
        <v>4193</v>
      </c>
      <c r="J785" s="7">
        <v>5</v>
      </c>
      <c r="K785" s="4" t="s">
        <v>4194</v>
      </c>
      <c r="L785" s="4" t="s">
        <v>4194</v>
      </c>
      <c r="M785" s="4" t="s">
        <v>4194</v>
      </c>
      <c r="N785" s="4" t="s">
        <v>4195</v>
      </c>
    </row>
    <row r="786" spans="1:14">
      <c r="A786" s="4" t="s">
        <v>4299</v>
      </c>
      <c r="B786" s="4" t="s">
        <v>4300</v>
      </c>
      <c r="C786" s="4" t="s">
        <v>3020</v>
      </c>
      <c r="D786" s="7" t="s">
        <v>3019</v>
      </c>
      <c r="E786" s="4" t="s">
        <v>5290</v>
      </c>
      <c r="F786" s="4" t="s">
        <v>4190</v>
      </c>
      <c r="G786" s="4" t="s">
        <v>4191</v>
      </c>
      <c r="H786" s="4" t="s">
        <v>4192</v>
      </c>
      <c r="I786" s="4" t="s">
        <v>4193</v>
      </c>
      <c r="J786" s="7">
        <v>5</v>
      </c>
      <c r="K786" s="4" t="s">
        <v>4194</v>
      </c>
      <c r="L786" s="4" t="s">
        <v>4194</v>
      </c>
      <c r="M786" s="4" t="s">
        <v>4194</v>
      </c>
      <c r="N786" s="4" t="s">
        <v>4195</v>
      </c>
    </row>
    <row r="787" spans="1:14">
      <c r="A787" s="4" t="s">
        <v>4205</v>
      </c>
      <c r="B787" s="4" t="s">
        <v>4206</v>
      </c>
      <c r="C787" s="4" t="s">
        <v>2613</v>
      </c>
      <c r="D787" s="7" t="s">
        <v>2611</v>
      </c>
      <c r="E787" s="4" t="s">
        <v>2612</v>
      </c>
      <c r="F787" s="4" t="s">
        <v>4190</v>
      </c>
      <c r="G787" s="4" t="s">
        <v>4191</v>
      </c>
      <c r="H787" s="4" t="s">
        <v>4192</v>
      </c>
      <c r="I787" s="4" t="s">
        <v>4193</v>
      </c>
      <c r="J787" s="7">
        <v>5</v>
      </c>
      <c r="K787" s="4" t="s">
        <v>4194</v>
      </c>
      <c r="L787" s="4" t="s">
        <v>4194</v>
      </c>
      <c r="M787" s="4" t="s">
        <v>4194</v>
      </c>
      <c r="N787" s="4" t="s">
        <v>4195</v>
      </c>
    </row>
    <row r="788" spans="1:14">
      <c r="A788" s="4" t="s">
        <v>4921</v>
      </c>
      <c r="B788" s="4" t="s">
        <v>4922</v>
      </c>
      <c r="C788" s="4" t="s">
        <v>4094</v>
      </c>
      <c r="D788" s="7" t="s">
        <v>4093</v>
      </c>
      <c r="E788" s="4" t="s">
        <v>5291</v>
      </c>
      <c r="F788" s="4" t="s">
        <v>4190</v>
      </c>
      <c r="G788" s="4" t="s">
        <v>4191</v>
      </c>
      <c r="H788" s="4" t="s">
        <v>4192</v>
      </c>
      <c r="I788" s="4" t="s">
        <v>4193</v>
      </c>
      <c r="J788" s="7">
        <v>5</v>
      </c>
      <c r="K788" s="4" t="s">
        <v>4194</v>
      </c>
      <c r="L788" s="4" t="s">
        <v>4194</v>
      </c>
      <c r="M788" s="4" t="s">
        <v>4194</v>
      </c>
      <c r="N788" s="4" t="s">
        <v>4195</v>
      </c>
    </row>
    <row r="789" spans="1:14">
      <c r="A789" s="4" t="s">
        <v>4251</v>
      </c>
      <c r="B789" s="4" t="s">
        <v>4252</v>
      </c>
      <c r="C789" s="4" t="s">
        <v>1037</v>
      </c>
      <c r="D789" s="7" t="s">
        <v>1036</v>
      </c>
      <c r="E789" s="4" t="s">
        <v>5292</v>
      </c>
      <c r="F789" s="4" t="s">
        <v>4190</v>
      </c>
      <c r="G789" s="4" t="s">
        <v>4191</v>
      </c>
      <c r="H789" s="4" t="s">
        <v>4192</v>
      </c>
      <c r="I789" s="4" t="s">
        <v>4193</v>
      </c>
      <c r="J789" s="7">
        <v>15</v>
      </c>
      <c r="K789" s="4" t="s">
        <v>4194</v>
      </c>
      <c r="L789" s="4" t="s">
        <v>4194</v>
      </c>
      <c r="M789" s="4" t="s">
        <v>4194</v>
      </c>
      <c r="N789" s="4" t="s">
        <v>4195</v>
      </c>
    </row>
    <row r="790" spans="1:14">
      <c r="A790" s="4" t="s">
        <v>4622</v>
      </c>
      <c r="B790" s="4" t="s">
        <v>4623</v>
      </c>
      <c r="C790" s="4" t="s">
        <v>1632</v>
      </c>
      <c r="D790" s="7" t="s">
        <v>1631</v>
      </c>
      <c r="E790" s="4" t="s">
        <v>5293</v>
      </c>
      <c r="F790" s="4" t="s">
        <v>4190</v>
      </c>
      <c r="G790" s="4" t="s">
        <v>4191</v>
      </c>
      <c r="H790" s="4" t="s">
        <v>4192</v>
      </c>
      <c r="I790" s="4" t="s">
        <v>4193</v>
      </c>
      <c r="J790" s="7">
        <v>15</v>
      </c>
      <c r="K790" s="4" t="s">
        <v>4194</v>
      </c>
      <c r="L790" s="4" t="s">
        <v>4194</v>
      </c>
      <c r="M790" s="4" t="s">
        <v>4194</v>
      </c>
      <c r="N790" s="4" t="s">
        <v>4195</v>
      </c>
    </row>
    <row r="791" spans="1:14">
      <c r="A791" s="4" t="s">
        <v>4539</v>
      </c>
      <c r="B791" s="4" t="s">
        <v>4540</v>
      </c>
      <c r="C791" s="4" t="s">
        <v>733</v>
      </c>
      <c r="D791" s="7" t="s">
        <v>732</v>
      </c>
      <c r="E791" s="4" t="s">
        <v>5294</v>
      </c>
      <c r="F791" s="4" t="s">
        <v>4190</v>
      </c>
      <c r="G791" s="4" t="s">
        <v>4191</v>
      </c>
      <c r="H791" s="4" t="s">
        <v>4192</v>
      </c>
      <c r="I791" s="4" t="s">
        <v>4193</v>
      </c>
      <c r="J791" s="7">
        <v>15</v>
      </c>
      <c r="K791" s="4" t="s">
        <v>4194</v>
      </c>
      <c r="L791" s="4" t="s">
        <v>4194</v>
      </c>
      <c r="M791" s="4" t="s">
        <v>4194</v>
      </c>
      <c r="N791" s="4" t="s">
        <v>4195</v>
      </c>
    </row>
    <row r="792" spans="1:14">
      <c r="A792" s="4" t="s">
        <v>4266</v>
      </c>
      <c r="B792" s="4" t="s">
        <v>4267</v>
      </c>
      <c r="C792" s="4" t="s">
        <v>1601</v>
      </c>
      <c r="D792" s="7" t="s">
        <v>141</v>
      </c>
      <c r="E792" s="4" t="s">
        <v>5295</v>
      </c>
      <c r="F792" s="4" t="s">
        <v>4190</v>
      </c>
      <c r="G792" s="4" t="s">
        <v>4191</v>
      </c>
      <c r="H792" s="4" t="s">
        <v>4192</v>
      </c>
      <c r="I792" s="4" t="s">
        <v>4193</v>
      </c>
      <c r="J792" s="7">
        <v>10</v>
      </c>
      <c r="K792" s="4" t="s">
        <v>4194</v>
      </c>
      <c r="L792" s="4" t="s">
        <v>4194</v>
      </c>
      <c r="M792" s="4" t="s">
        <v>4194</v>
      </c>
      <c r="N792" s="4" t="s">
        <v>4195</v>
      </c>
    </row>
    <row r="793" spans="1:14">
      <c r="A793" s="4" t="s">
        <v>4600</v>
      </c>
      <c r="B793" s="4" t="s">
        <v>4601</v>
      </c>
      <c r="C793" s="4" t="s">
        <v>3505</v>
      </c>
      <c r="D793" s="7" t="s">
        <v>3503</v>
      </c>
      <c r="E793" s="4" t="s">
        <v>3504</v>
      </c>
      <c r="F793" s="4" t="s">
        <v>4190</v>
      </c>
      <c r="G793" s="4" t="s">
        <v>4191</v>
      </c>
      <c r="H793" s="4" t="s">
        <v>4192</v>
      </c>
      <c r="I793" s="4" t="s">
        <v>4193</v>
      </c>
      <c r="J793" s="7">
        <v>15</v>
      </c>
      <c r="K793" s="4" t="s">
        <v>4194</v>
      </c>
      <c r="L793" s="4" t="s">
        <v>4194</v>
      </c>
      <c r="M793" s="4" t="s">
        <v>4194</v>
      </c>
      <c r="N793" s="4" t="s">
        <v>4195</v>
      </c>
    </row>
    <row r="794" spans="1:14">
      <c r="A794" s="4" t="s">
        <v>4215</v>
      </c>
      <c r="B794" s="4" t="s">
        <v>4216</v>
      </c>
      <c r="C794" s="4" t="s">
        <v>2390</v>
      </c>
      <c r="D794" s="7" t="s">
        <v>2389</v>
      </c>
      <c r="E794" s="4" t="s">
        <v>5296</v>
      </c>
      <c r="F794" s="4" t="s">
        <v>4190</v>
      </c>
      <c r="G794" s="4" t="s">
        <v>4191</v>
      </c>
      <c r="H794" s="4" t="s">
        <v>4192</v>
      </c>
      <c r="I794" s="4" t="s">
        <v>4193</v>
      </c>
      <c r="J794" s="7">
        <v>10</v>
      </c>
      <c r="K794" s="4" t="s">
        <v>4194</v>
      </c>
      <c r="L794" s="4" t="s">
        <v>4194</v>
      </c>
      <c r="M794" s="4" t="s">
        <v>4194</v>
      </c>
      <c r="N794" s="4" t="s">
        <v>4195</v>
      </c>
    </row>
    <row r="795" spans="1:14">
      <c r="A795" s="4" t="s">
        <v>4542</v>
      </c>
      <c r="B795" s="4" t="s">
        <v>4543</v>
      </c>
      <c r="C795" s="4" t="s">
        <v>2133</v>
      </c>
      <c r="D795" s="7" t="s">
        <v>2132</v>
      </c>
      <c r="E795" s="4" t="s">
        <v>5297</v>
      </c>
      <c r="F795" s="4" t="s">
        <v>4190</v>
      </c>
      <c r="G795" s="4" t="s">
        <v>4191</v>
      </c>
      <c r="H795" s="4" t="s">
        <v>4192</v>
      </c>
      <c r="I795" s="4" t="s">
        <v>4193</v>
      </c>
      <c r="J795" s="7">
        <v>10</v>
      </c>
      <c r="K795" s="4" t="s">
        <v>4194</v>
      </c>
      <c r="L795" s="4" t="s">
        <v>4194</v>
      </c>
      <c r="M795" s="4" t="s">
        <v>4194</v>
      </c>
      <c r="N795" s="4" t="s">
        <v>4195</v>
      </c>
    </row>
    <row r="796" spans="1:14">
      <c r="A796" s="4" t="s">
        <v>4201</v>
      </c>
      <c r="B796" s="4" t="s">
        <v>4202</v>
      </c>
      <c r="C796" s="4" t="s">
        <v>2224</v>
      </c>
      <c r="D796" s="7" t="s">
        <v>2223</v>
      </c>
      <c r="E796" s="4" t="s">
        <v>5298</v>
      </c>
      <c r="F796" s="4" t="s">
        <v>4190</v>
      </c>
      <c r="G796" s="4" t="s">
        <v>4191</v>
      </c>
      <c r="H796" s="4" t="s">
        <v>4192</v>
      </c>
      <c r="I796" s="4" t="s">
        <v>4193</v>
      </c>
      <c r="J796" s="7">
        <v>5</v>
      </c>
      <c r="K796" s="4" t="s">
        <v>4194</v>
      </c>
      <c r="L796" s="4" t="s">
        <v>4194</v>
      </c>
      <c r="M796" s="4" t="s">
        <v>4194</v>
      </c>
      <c r="N796" s="4" t="s">
        <v>4195</v>
      </c>
    </row>
    <row r="797" spans="1:14">
      <c r="A797" s="4" t="s">
        <v>4704</v>
      </c>
      <c r="B797" s="4" t="s">
        <v>4705</v>
      </c>
      <c r="C797" s="4" t="s">
        <v>2702</v>
      </c>
      <c r="D797" s="7" t="s">
        <v>2700</v>
      </c>
      <c r="E797" s="4" t="s">
        <v>2701</v>
      </c>
      <c r="F797" s="4" t="s">
        <v>4190</v>
      </c>
      <c r="G797" s="4" t="s">
        <v>4191</v>
      </c>
      <c r="H797" s="4" t="s">
        <v>4192</v>
      </c>
      <c r="I797" s="4" t="s">
        <v>4193</v>
      </c>
      <c r="J797" s="7">
        <v>10</v>
      </c>
      <c r="K797" s="4" t="s">
        <v>4194</v>
      </c>
      <c r="L797" s="4" t="s">
        <v>4194</v>
      </c>
      <c r="M797" s="4" t="s">
        <v>4194</v>
      </c>
      <c r="N797" s="4" t="s">
        <v>4195</v>
      </c>
    </row>
    <row r="798" spans="1:14">
      <c r="A798" s="4" t="s">
        <v>4239</v>
      </c>
      <c r="B798" s="4" t="s">
        <v>4240</v>
      </c>
      <c r="C798" s="4" t="s">
        <v>2869</v>
      </c>
      <c r="D798" s="7" t="s">
        <v>2868</v>
      </c>
      <c r="E798" s="4" t="s">
        <v>5299</v>
      </c>
      <c r="F798" s="4" t="s">
        <v>4190</v>
      </c>
      <c r="G798" s="4" t="s">
        <v>4191</v>
      </c>
      <c r="H798" s="4" t="s">
        <v>4192</v>
      </c>
      <c r="I798" s="4" t="s">
        <v>4193</v>
      </c>
      <c r="J798" s="7">
        <v>10</v>
      </c>
      <c r="K798" s="4" t="s">
        <v>4194</v>
      </c>
      <c r="L798" s="4" t="s">
        <v>4194</v>
      </c>
      <c r="M798" s="4" t="s">
        <v>4194</v>
      </c>
      <c r="N798" s="4" t="s">
        <v>4195</v>
      </c>
    </row>
    <row r="799" spans="1:14">
      <c r="A799" s="4" t="s">
        <v>4215</v>
      </c>
      <c r="B799" s="4" t="s">
        <v>4216</v>
      </c>
      <c r="C799" s="4" t="s">
        <v>2408</v>
      </c>
      <c r="D799" s="7" t="s">
        <v>2407</v>
      </c>
      <c r="E799" s="4" t="s">
        <v>5300</v>
      </c>
      <c r="F799" s="4" t="s">
        <v>4190</v>
      </c>
      <c r="G799" s="4" t="s">
        <v>4191</v>
      </c>
      <c r="H799" s="4" t="s">
        <v>4192</v>
      </c>
      <c r="I799" s="4" t="s">
        <v>4193</v>
      </c>
      <c r="J799" s="7">
        <v>5</v>
      </c>
      <c r="K799" s="4" t="s">
        <v>4194</v>
      </c>
      <c r="L799" s="4" t="s">
        <v>4194</v>
      </c>
      <c r="M799" s="4" t="s">
        <v>4194</v>
      </c>
      <c r="N799" s="4" t="s">
        <v>4195</v>
      </c>
    </row>
    <row r="800" spans="1:14">
      <c r="A800" s="4" t="s">
        <v>4442</v>
      </c>
      <c r="B800" s="4" t="s">
        <v>4443</v>
      </c>
      <c r="C800" s="4" t="s">
        <v>3217</v>
      </c>
      <c r="D800" s="7" t="s">
        <v>3216</v>
      </c>
      <c r="E800" s="4" t="s">
        <v>5301</v>
      </c>
      <c r="F800" s="4" t="s">
        <v>4190</v>
      </c>
      <c r="G800" s="4" t="s">
        <v>4191</v>
      </c>
      <c r="H800" s="4" t="s">
        <v>4192</v>
      </c>
      <c r="I800" s="4" t="s">
        <v>4193</v>
      </c>
      <c r="J800" s="7">
        <v>5</v>
      </c>
      <c r="K800" s="4" t="s">
        <v>4194</v>
      </c>
      <c r="L800" s="4" t="s">
        <v>4194</v>
      </c>
      <c r="M800" s="4" t="s">
        <v>4194</v>
      </c>
      <c r="N800" s="4" t="s">
        <v>4195</v>
      </c>
    </row>
    <row r="801" spans="1:14">
      <c r="A801" s="4" t="s">
        <v>4185</v>
      </c>
      <c r="B801" s="4" t="s">
        <v>4186</v>
      </c>
      <c r="C801" s="4" t="s">
        <v>3804</v>
      </c>
      <c r="D801" s="7" t="s">
        <v>3803</v>
      </c>
      <c r="E801" s="4" t="s">
        <v>5302</v>
      </c>
      <c r="F801" s="4" t="s">
        <v>4190</v>
      </c>
      <c r="G801" s="4" t="s">
        <v>4191</v>
      </c>
      <c r="H801" s="4" t="s">
        <v>4192</v>
      </c>
      <c r="I801" s="4" t="s">
        <v>4193</v>
      </c>
      <c r="J801" s="7">
        <v>10</v>
      </c>
      <c r="K801" s="4" t="s">
        <v>4194</v>
      </c>
      <c r="L801" s="4" t="s">
        <v>4194</v>
      </c>
      <c r="M801" s="4" t="s">
        <v>4194</v>
      </c>
      <c r="N801" s="4" t="s">
        <v>4195</v>
      </c>
    </row>
    <row r="802" spans="1:14">
      <c r="A802" s="4" t="s">
        <v>4442</v>
      </c>
      <c r="B802" s="4" t="s">
        <v>4443</v>
      </c>
      <c r="C802" s="4" t="s">
        <v>1632</v>
      </c>
      <c r="D802" s="7" t="s">
        <v>3124</v>
      </c>
      <c r="E802" s="4" t="s">
        <v>5303</v>
      </c>
      <c r="F802" s="4" t="s">
        <v>4190</v>
      </c>
      <c r="G802" s="4" t="s">
        <v>4191</v>
      </c>
      <c r="H802" s="4" t="s">
        <v>4192</v>
      </c>
      <c r="I802" s="4" t="s">
        <v>4193</v>
      </c>
      <c r="J802" s="7">
        <v>15</v>
      </c>
      <c r="K802" s="4" t="s">
        <v>4194</v>
      </c>
      <c r="L802" s="4" t="s">
        <v>4194</v>
      </c>
      <c r="M802" s="4" t="s">
        <v>4194</v>
      </c>
      <c r="N802" s="4" t="s">
        <v>4195</v>
      </c>
    </row>
    <row r="803" spans="1:14">
      <c r="A803" s="4" t="s">
        <v>4201</v>
      </c>
      <c r="B803" s="4" t="s">
        <v>4202</v>
      </c>
      <c r="C803" s="4" t="s">
        <v>2210</v>
      </c>
      <c r="D803" s="7" t="s">
        <v>2209</v>
      </c>
      <c r="E803" s="4" t="s">
        <v>5304</v>
      </c>
      <c r="F803" s="4" t="s">
        <v>4190</v>
      </c>
      <c r="G803" s="4" t="s">
        <v>4191</v>
      </c>
      <c r="H803" s="4" t="s">
        <v>4192</v>
      </c>
      <c r="I803" s="4" t="s">
        <v>4193</v>
      </c>
      <c r="J803" s="7">
        <v>5</v>
      </c>
      <c r="K803" s="4" t="s">
        <v>4194</v>
      </c>
      <c r="L803" s="4" t="s">
        <v>4194</v>
      </c>
      <c r="M803" s="4" t="s">
        <v>4194</v>
      </c>
      <c r="N803" s="4" t="s">
        <v>4195</v>
      </c>
    </row>
    <row r="804" spans="1:14">
      <c r="A804" s="4" t="s">
        <v>4205</v>
      </c>
      <c r="B804" s="4" t="s">
        <v>4206</v>
      </c>
      <c r="C804" s="4" t="s">
        <v>2654</v>
      </c>
      <c r="D804" s="7" t="s">
        <v>2652</v>
      </c>
      <c r="E804" s="4" t="s">
        <v>2653</v>
      </c>
      <c r="F804" s="4" t="s">
        <v>4190</v>
      </c>
      <c r="G804" s="4" t="s">
        <v>4191</v>
      </c>
      <c r="H804" s="4" t="s">
        <v>4192</v>
      </c>
      <c r="I804" s="4" t="s">
        <v>4193</v>
      </c>
      <c r="J804" s="7">
        <v>5</v>
      </c>
      <c r="K804" s="4" t="s">
        <v>4194</v>
      </c>
      <c r="L804" s="4" t="s">
        <v>4194</v>
      </c>
      <c r="M804" s="4" t="s">
        <v>4194</v>
      </c>
      <c r="N804" s="4" t="s">
        <v>4195</v>
      </c>
    </row>
    <row r="805" spans="1:14">
      <c r="A805" s="4" t="s">
        <v>4379</v>
      </c>
      <c r="B805" s="4" t="s">
        <v>4380</v>
      </c>
      <c r="C805" s="4" t="s">
        <v>4049</v>
      </c>
      <c r="D805" s="7" t="s">
        <v>4048</v>
      </c>
      <c r="E805" s="4" t="s">
        <v>5305</v>
      </c>
      <c r="F805" s="4" t="s">
        <v>4190</v>
      </c>
      <c r="G805" s="4" t="s">
        <v>4191</v>
      </c>
      <c r="H805" s="4" t="s">
        <v>4192</v>
      </c>
      <c r="I805" s="4" t="s">
        <v>4193</v>
      </c>
      <c r="J805" s="7">
        <v>15</v>
      </c>
      <c r="K805" s="4" t="s">
        <v>4194</v>
      </c>
      <c r="L805" s="4" t="s">
        <v>4194</v>
      </c>
      <c r="M805" s="4" t="s">
        <v>4194</v>
      </c>
      <c r="N805" s="4" t="s">
        <v>4195</v>
      </c>
    </row>
    <row r="806" spans="1:14">
      <c r="A806" s="4" t="s">
        <v>4800</v>
      </c>
      <c r="B806" s="4" t="s">
        <v>4801</v>
      </c>
      <c r="C806" s="4" t="s">
        <v>560</v>
      </c>
      <c r="D806" s="7" t="s">
        <v>559</v>
      </c>
      <c r="E806" s="4" t="s">
        <v>5306</v>
      </c>
      <c r="F806" s="4" t="s">
        <v>4190</v>
      </c>
      <c r="G806" s="4" t="s">
        <v>4191</v>
      </c>
      <c r="H806" s="4" t="s">
        <v>4192</v>
      </c>
      <c r="I806" s="4" t="s">
        <v>4193</v>
      </c>
      <c r="J806" s="7">
        <v>15</v>
      </c>
      <c r="K806" s="4" t="s">
        <v>4194</v>
      </c>
      <c r="L806" s="4" t="s">
        <v>4194</v>
      </c>
      <c r="M806" s="4" t="s">
        <v>4194</v>
      </c>
      <c r="N806" s="4" t="s">
        <v>4195</v>
      </c>
    </row>
    <row r="807" spans="1:14">
      <c r="A807" s="4" t="s">
        <v>4211</v>
      </c>
      <c r="B807" s="4" t="s">
        <v>4212</v>
      </c>
      <c r="C807" s="4" t="s">
        <v>1995</v>
      </c>
      <c r="D807" s="7" t="s">
        <v>1994</v>
      </c>
      <c r="E807" s="4" t="s">
        <v>5307</v>
      </c>
      <c r="F807" s="4" t="s">
        <v>4190</v>
      </c>
      <c r="G807" s="4" t="s">
        <v>4191</v>
      </c>
      <c r="H807" s="4" t="s">
        <v>4192</v>
      </c>
      <c r="I807" s="4" t="s">
        <v>4193</v>
      </c>
      <c r="J807" s="7">
        <v>5</v>
      </c>
      <c r="K807" s="4" t="s">
        <v>4194</v>
      </c>
      <c r="L807" s="4" t="s">
        <v>4194</v>
      </c>
      <c r="M807" s="4" t="s">
        <v>4194</v>
      </c>
      <c r="N807" s="4" t="s">
        <v>4195</v>
      </c>
    </row>
    <row r="808" spans="1:14">
      <c r="A808" s="4" t="s">
        <v>4887</v>
      </c>
      <c r="B808" s="4" t="s">
        <v>4888</v>
      </c>
      <c r="C808" s="4" t="s">
        <v>2737</v>
      </c>
      <c r="D808" s="7" t="s">
        <v>2735</v>
      </c>
      <c r="E808" s="4" t="s">
        <v>2736</v>
      </c>
      <c r="F808" s="4" t="s">
        <v>4190</v>
      </c>
      <c r="G808" s="4" t="s">
        <v>4191</v>
      </c>
      <c r="H808" s="4" t="s">
        <v>4192</v>
      </c>
      <c r="I808" s="4" t="s">
        <v>4193</v>
      </c>
      <c r="J808" s="7">
        <v>10</v>
      </c>
      <c r="K808" s="4" t="s">
        <v>4194</v>
      </c>
      <c r="L808" s="4" t="s">
        <v>4194</v>
      </c>
      <c r="M808" s="4" t="s">
        <v>4194</v>
      </c>
      <c r="N808" s="4" t="s">
        <v>4195</v>
      </c>
    </row>
    <row r="809" spans="1:14">
      <c r="A809" s="4" t="s">
        <v>4323</v>
      </c>
      <c r="B809" s="4" t="s">
        <v>4324</v>
      </c>
      <c r="C809" s="4" t="s">
        <v>3961</v>
      </c>
      <c r="D809" s="7" t="s">
        <v>3960</v>
      </c>
      <c r="E809" s="4" t="s">
        <v>5308</v>
      </c>
      <c r="F809" s="4" t="s">
        <v>4190</v>
      </c>
      <c r="G809" s="4" t="s">
        <v>4191</v>
      </c>
      <c r="H809" s="4" t="s">
        <v>4192</v>
      </c>
      <c r="I809" s="4" t="s">
        <v>4193</v>
      </c>
      <c r="J809" s="7">
        <v>15</v>
      </c>
      <c r="K809" s="4" t="s">
        <v>4194</v>
      </c>
      <c r="L809" s="4" t="s">
        <v>4194</v>
      </c>
      <c r="M809" s="4" t="s">
        <v>4194</v>
      </c>
      <c r="N809" s="4" t="s">
        <v>4195</v>
      </c>
    </row>
    <row r="810" spans="1:14">
      <c r="A810" s="4" t="s">
        <v>4350</v>
      </c>
      <c r="B810" s="4" t="s">
        <v>4351</v>
      </c>
      <c r="C810" s="4" t="s">
        <v>2584</v>
      </c>
      <c r="D810" s="7" t="s">
        <v>2583</v>
      </c>
      <c r="E810" s="4" t="s">
        <v>5309</v>
      </c>
      <c r="F810" s="4" t="s">
        <v>4190</v>
      </c>
      <c r="G810" s="4" t="s">
        <v>4191</v>
      </c>
      <c r="H810" s="4" t="s">
        <v>4192</v>
      </c>
      <c r="I810" s="4" t="s">
        <v>4193</v>
      </c>
      <c r="J810" s="7">
        <v>0</v>
      </c>
      <c r="K810" s="4" t="s">
        <v>4194</v>
      </c>
      <c r="L810" s="4" t="s">
        <v>4194</v>
      </c>
      <c r="M810" s="4" t="s">
        <v>4194</v>
      </c>
      <c r="N810" s="4" t="s">
        <v>4195</v>
      </c>
    </row>
    <row r="811" spans="1:14">
      <c r="A811" s="4" t="s">
        <v>4251</v>
      </c>
      <c r="B811" s="4" t="s">
        <v>4252</v>
      </c>
      <c r="C811" s="4" t="s">
        <v>1105</v>
      </c>
      <c r="D811" s="7" t="s">
        <v>1104</v>
      </c>
      <c r="E811" s="4" t="s">
        <v>5310</v>
      </c>
      <c r="F811" s="4" t="s">
        <v>4190</v>
      </c>
      <c r="G811" s="4" t="s">
        <v>4191</v>
      </c>
      <c r="H811" s="4" t="s">
        <v>4192</v>
      </c>
      <c r="I811" s="4" t="s">
        <v>4193</v>
      </c>
      <c r="J811" s="7">
        <v>5</v>
      </c>
      <c r="K811" s="4" t="s">
        <v>4194</v>
      </c>
      <c r="L811" s="4" t="s">
        <v>4194</v>
      </c>
      <c r="M811" s="4" t="s">
        <v>4194</v>
      </c>
      <c r="N811" s="4" t="s">
        <v>4195</v>
      </c>
    </row>
    <row r="812" spans="1:14">
      <c r="A812" s="4" t="s">
        <v>4704</v>
      </c>
      <c r="B812" s="4" t="s">
        <v>4705</v>
      </c>
      <c r="C812" s="4" t="s">
        <v>2681</v>
      </c>
      <c r="D812" s="7" t="s">
        <v>2678</v>
      </c>
      <c r="E812" s="4" t="s">
        <v>2680</v>
      </c>
      <c r="F812" s="4" t="s">
        <v>4190</v>
      </c>
      <c r="G812" s="4" t="s">
        <v>4191</v>
      </c>
      <c r="H812" s="4" t="s">
        <v>4192</v>
      </c>
      <c r="I812" s="4" t="s">
        <v>4193</v>
      </c>
      <c r="J812" s="7">
        <v>15</v>
      </c>
      <c r="K812" s="4" t="s">
        <v>4194</v>
      </c>
      <c r="L812" s="4" t="s">
        <v>4194</v>
      </c>
      <c r="M812" s="4" t="s">
        <v>4194</v>
      </c>
      <c r="N812" s="4" t="s">
        <v>4195</v>
      </c>
    </row>
    <row r="813" spans="1:14">
      <c r="A813" s="4" t="s">
        <v>5058</v>
      </c>
      <c r="B813" s="4" t="s">
        <v>5059</v>
      </c>
      <c r="C813" s="4" t="s">
        <v>2181</v>
      </c>
      <c r="D813" s="7" t="s">
        <v>2180</v>
      </c>
      <c r="E813" s="4" t="s">
        <v>5311</v>
      </c>
      <c r="F813" s="4" t="s">
        <v>4190</v>
      </c>
      <c r="G813" s="4" t="s">
        <v>4191</v>
      </c>
      <c r="H813" s="4" t="s">
        <v>4192</v>
      </c>
      <c r="I813" s="4" t="s">
        <v>4193</v>
      </c>
      <c r="J813" s="7">
        <v>5</v>
      </c>
      <c r="K813" s="4" t="s">
        <v>4194</v>
      </c>
      <c r="L813" s="4" t="s">
        <v>4194</v>
      </c>
      <c r="M813" s="4" t="s">
        <v>4194</v>
      </c>
      <c r="N813" s="4" t="s">
        <v>4195</v>
      </c>
    </row>
    <row r="814" spans="1:14">
      <c r="A814" s="4" t="s">
        <v>4299</v>
      </c>
      <c r="B814" s="4" t="s">
        <v>4300</v>
      </c>
      <c r="C814" s="4" t="s">
        <v>3014</v>
      </c>
      <c r="D814" s="7" t="s">
        <v>3013</v>
      </c>
      <c r="E814" s="4" t="s">
        <v>5312</v>
      </c>
      <c r="F814" s="4" t="s">
        <v>4190</v>
      </c>
      <c r="G814" s="4" t="s">
        <v>4191</v>
      </c>
      <c r="H814" s="4" t="s">
        <v>4192</v>
      </c>
      <c r="I814" s="4" t="s">
        <v>4193</v>
      </c>
      <c r="J814" s="7">
        <v>5</v>
      </c>
      <c r="K814" s="4" t="s">
        <v>4194</v>
      </c>
      <c r="L814" s="4" t="s">
        <v>4194</v>
      </c>
      <c r="M814" s="4" t="s">
        <v>4194</v>
      </c>
      <c r="N814" s="4" t="s">
        <v>4195</v>
      </c>
    </row>
    <row r="815" spans="1:14">
      <c r="A815" s="4" t="s">
        <v>4211</v>
      </c>
      <c r="B815" s="4" t="s">
        <v>4212</v>
      </c>
      <c r="C815" s="4" t="s">
        <v>1998</v>
      </c>
      <c r="D815" s="7" t="s">
        <v>1997</v>
      </c>
      <c r="E815" s="4" t="s">
        <v>5313</v>
      </c>
      <c r="F815" s="4" t="s">
        <v>4190</v>
      </c>
      <c r="G815" s="4" t="s">
        <v>4191</v>
      </c>
      <c r="H815" s="4" t="s">
        <v>4192</v>
      </c>
      <c r="I815" s="4" t="s">
        <v>4193</v>
      </c>
      <c r="J815" s="7">
        <v>5</v>
      </c>
      <c r="K815" s="4" t="s">
        <v>4194</v>
      </c>
      <c r="L815" s="4" t="s">
        <v>4194</v>
      </c>
      <c r="M815" s="4" t="s">
        <v>4194</v>
      </c>
      <c r="N815" s="4" t="s">
        <v>4195</v>
      </c>
    </row>
    <row r="816" spans="1:14">
      <c r="A816" s="4" t="s">
        <v>4266</v>
      </c>
      <c r="B816" s="4" t="s">
        <v>4267</v>
      </c>
      <c r="C816" s="4" t="s">
        <v>135</v>
      </c>
      <c r="D816" s="7" t="s">
        <v>134</v>
      </c>
      <c r="E816" s="4" t="s">
        <v>5314</v>
      </c>
      <c r="F816" s="4" t="s">
        <v>4190</v>
      </c>
      <c r="G816" s="4" t="s">
        <v>4191</v>
      </c>
      <c r="H816" s="4" t="s">
        <v>4192</v>
      </c>
      <c r="I816" s="4" t="s">
        <v>4193</v>
      </c>
      <c r="J816" s="7">
        <v>10</v>
      </c>
      <c r="K816" s="4" t="s">
        <v>4194</v>
      </c>
      <c r="L816" s="4" t="s">
        <v>4194</v>
      </c>
      <c r="M816" s="4" t="s">
        <v>4194</v>
      </c>
      <c r="N816" s="4" t="s">
        <v>4195</v>
      </c>
    </row>
    <row r="817" spans="1:14">
      <c r="A817" s="4" t="s">
        <v>4664</v>
      </c>
      <c r="B817" s="4" t="s">
        <v>4665</v>
      </c>
      <c r="C817" s="4" t="s">
        <v>2542</v>
      </c>
      <c r="D817" s="7" t="s">
        <v>2541</v>
      </c>
      <c r="E817" s="4" t="s">
        <v>5315</v>
      </c>
      <c r="F817" s="4" t="s">
        <v>4190</v>
      </c>
      <c r="G817" s="4" t="s">
        <v>4191</v>
      </c>
      <c r="H817" s="4" t="s">
        <v>4192</v>
      </c>
      <c r="I817" s="4" t="s">
        <v>4193</v>
      </c>
      <c r="J817" s="7">
        <v>10</v>
      </c>
      <c r="K817" s="4" t="s">
        <v>4194</v>
      </c>
      <c r="L817" s="4" t="s">
        <v>4194</v>
      </c>
      <c r="M817" s="4" t="s">
        <v>4194</v>
      </c>
      <c r="N817" s="4" t="s">
        <v>4195</v>
      </c>
    </row>
    <row r="818" spans="1:14">
      <c r="A818" s="4" t="s">
        <v>4704</v>
      </c>
      <c r="B818" s="4" t="s">
        <v>4705</v>
      </c>
      <c r="C818" s="4" t="s">
        <v>2694</v>
      </c>
      <c r="D818" s="7" t="s">
        <v>2692</v>
      </c>
      <c r="E818" s="4" t="s">
        <v>2693</v>
      </c>
      <c r="F818" s="4" t="s">
        <v>4190</v>
      </c>
      <c r="G818" s="4" t="s">
        <v>4191</v>
      </c>
      <c r="H818" s="4" t="s">
        <v>4192</v>
      </c>
      <c r="I818" s="4" t="s">
        <v>4193</v>
      </c>
      <c r="J818" s="7">
        <v>5</v>
      </c>
      <c r="K818" s="4" t="s">
        <v>4194</v>
      </c>
      <c r="L818" s="4" t="s">
        <v>4194</v>
      </c>
      <c r="M818" s="4" t="s">
        <v>4194</v>
      </c>
      <c r="N818" s="4" t="s">
        <v>4195</v>
      </c>
    </row>
    <row r="819" spans="1:14">
      <c r="A819" s="4" t="s">
        <v>4962</v>
      </c>
      <c r="B819" s="4" t="s">
        <v>4963</v>
      </c>
      <c r="C819" s="4" t="s">
        <v>3910</v>
      </c>
      <c r="D819" s="7" t="s">
        <v>3909</v>
      </c>
      <c r="E819" s="4" t="s">
        <v>5316</v>
      </c>
      <c r="F819" s="4" t="s">
        <v>4190</v>
      </c>
      <c r="G819" s="4" t="s">
        <v>4191</v>
      </c>
      <c r="H819" s="4" t="s">
        <v>4192</v>
      </c>
      <c r="I819" s="4" t="s">
        <v>4193</v>
      </c>
      <c r="J819" s="7">
        <v>5</v>
      </c>
      <c r="K819" s="4" t="s">
        <v>4194</v>
      </c>
      <c r="L819" s="4" t="s">
        <v>4194</v>
      </c>
      <c r="M819" s="4" t="s">
        <v>4194</v>
      </c>
      <c r="N819" s="4" t="s">
        <v>4195</v>
      </c>
    </row>
    <row r="820" spans="1:14">
      <c r="A820" s="4" t="s">
        <v>4211</v>
      </c>
      <c r="B820" s="4" t="s">
        <v>4212</v>
      </c>
      <c r="C820" s="4" t="s">
        <v>1809</v>
      </c>
      <c r="D820" s="7" t="s">
        <v>1807</v>
      </c>
      <c r="E820" s="4" t="s">
        <v>5317</v>
      </c>
      <c r="F820" s="4" t="s">
        <v>4190</v>
      </c>
      <c r="G820" s="4" t="s">
        <v>4191</v>
      </c>
      <c r="H820" s="4" t="s">
        <v>4192</v>
      </c>
      <c r="I820" s="4" t="s">
        <v>4193</v>
      </c>
      <c r="J820" s="7">
        <v>5</v>
      </c>
      <c r="K820" s="4" t="s">
        <v>4194</v>
      </c>
      <c r="L820" s="4" t="s">
        <v>4194</v>
      </c>
      <c r="M820" s="4" t="s">
        <v>4194</v>
      </c>
      <c r="N820" s="4" t="s">
        <v>4195</v>
      </c>
    </row>
    <row r="821" spans="1:14">
      <c r="A821" s="4" t="s">
        <v>4442</v>
      </c>
      <c r="B821" s="4" t="s">
        <v>4443</v>
      </c>
      <c r="C821" s="4" t="s">
        <v>3226</v>
      </c>
      <c r="D821" s="7" t="s">
        <v>3225</v>
      </c>
      <c r="E821" s="4" t="s">
        <v>5318</v>
      </c>
      <c r="F821" s="4" t="s">
        <v>4190</v>
      </c>
      <c r="G821" s="4" t="s">
        <v>4191</v>
      </c>
      <c r="H821" s="4" t="s">
        <v>4192</v>
      </c>
      <c r="I821" s="4" t="s">
        <v>4193</v>
      </c>
      <c r="J821" s="7">
        <v>15</v>
      </c>
      <c r="K821" s="4" t="s">
        <v>4194</v>
      </c>
      <c r="L821" s="4" t="s">
        <v>4194</v>
      </c>
      <c r="M821" s="4" t="s">
        <v>4194</v>
      </c>
      <c r="N821" s="4" t="s">
        <v>4195</v>
      </c>
    </row>
    <row r="822" spans="1:14">
      <c r="A822" s="4" t="s">
        <v>4251</v>
      </c>
      <c r="B822" s="4" t="s">
        <v>4252</v>
      </c>
      <c r="C822" s="4" t="s">
        <v>1046</v>
      </c>
      <c r="D822" s="7" t="s">
        <v>1045</v>
      </c>
      <c r="E822" s="4" t="s">
        <v>5319</v>
      </c>
      <c r="F822" s="4" t="s">
        <v>4190</v>
      </c>
      <c r="G822" s="4" t="s">
        <v>4191</v>
      </c>
      <c r="H822" s="4" t="s">
        <v>4192</v>
      </c>
      <c r="I822" s="4" t="s">
        <v>4193</v>
      </c>
      <c r="J822" s="7">
        <v>10</v>
      </c>
      <c r="K822" s="4" t="s">
        <v>4194</v>
      </c>
      <c r="L822" s="4" t="s">
        <v>4194</v>
      </c>
      <c r="M822" s="4" t="s">
        <v>4194</v>
      </c>
      <c r="N822" s="4" t="s">
        <v>4195</v>
      </c>
    </row>
    <row r="823" spans="1:14">
      <c r="A823" s="4" t="s">
        <v>4367</v>
      </c>
      <c r="B823" s="4" t="s">
        <v>4368</v>
      </c>
      <c r="C823" s="4" t="s">
        <v>3077</v>
      </c>
      <c r="D823" s="7" t="s">
        <v>3075</v>
      </c>
      <c r="E823" s="4" t="s">
        <v>3076</v>
      </c>
      <c r="F823" s="4" t="s">
        <v>4190</v>
      </c>
      <c r="G823" s="4" t="s">
        <v>4191</v>
      </c>
      <c r="H823" s="4" t="s">
        <v>4192</v>
      </c>
      <c r="I823" s="4" t="s">
        <v>4193</v>
      </c>
      <c r="J823" s="7">
        <v>5</v>
      </c>
      <c r="K823" s="4" t="s">
        <v>4194</v>
      </c>
      <c r="L823" s="4" t="s">
        <v>4194</v>
      </c>
      <c r="M823" s="4" t="s">
        <v>4194</v>
      </c>
      <c r="N823" s="4" t="s">
        <v>4195</v>
      </c>
    </row>
    <row r="824" spans="1:14">
      <c r="A824" s="4" t="s">
        <v>4323</v>
      </c>
      <c r="B824" s="4" t="s">
        <v>4324</v>
      </c>
      <c r="C824" s="4" t="s">
        <v>3957</v>
      </c>
      <c r="D824" s="7" t="s">
        <v>3956</v>
      </c>
      <c r="E824" s="4" t="s">
        <v>5320</v>
      </c>
      <c r="F824" s="4" t="s">
        <v>4190</v>
      </c>
      <c r="G824" s="4" t="s">
        <v>4191</v>
      </c>
      <c r="H824" s="4" t="s">
        <v>4192</v>
      </c>
      <c r="I824" s="4" t="s">
        <v>4193</v>
      </c>
      <c r="J824" s="7">
        <v>15</v>
      </c>
      <c r="K824" s="4" t="s">
        <v>4194</v>
      </c>
      <c r="L824" s="4" t="s">
        <v>4194</v>
      </c>
      <c r="M824" s="4" t="s">
        <v>4194</v>
      </c>
      <c r="N824" s="4" t="s">
        <v>4195</v>
      </c>
    </row>
    <row r="825" spans="1:14">
      <c r="A825" s="4" t="s">
        <v>4379</v>
      </c>
      <c r="B825" s="4" t="s">
        <v>4380</v>
      </c>
      <c r="C825" s="4" t="s">
        <v>4061</v>
      </c>
      <c r="D825" s="7" t="s">
        <v>4060</v>
      </c>
      <c r="E825" s="4" t="s">
        <v>5321</v>
      </c>
      <c r="F825" s="4" t="s">
        <v>4190</v>
      </c>
      <c r="G825" s="4" t="s">
        <v>4191</v>
      </c>
      <c r="H825" s="4" t="s">
        <v>4192</v>
      </c>
      <c r="I825" s="4" t="s">
        <v>4193</v>
      </c>
      <c r="J825" s="7">
        <v>0</v>
      </c>
      <c r="K825" s="4" t="s">
        <v>4194</v>
      </c>
      <c r="L825" s="4" t="s">
        <v>4194</v>
      </c>
      <c r="M825" s="4" t="s">
        <v>4194</v>
      </c>
      <c r="N825" s="4" t="s">
        <v>4195</v>
      </c>
    </row>
    <row r="826" spans="1:14">
      <c r="A826" s="4" t="s">
        <v>4709</v>
      </c>
      <c r="B826" s="4" t="s">
        <v>4710</v>
      </c>
      <c r="C826" s="4" t="s">
        <v>2472</v>
      </c>
      <c r="D826" s="7" t="s">
        <v>2836</v>
      </c>
      <c r="E826" s="4" t="s">
        <v>5322</v>
      </c>
      <c r="F826" s="4" t="s">
        <v>4190</v>
      </c>
      <c r="G826" s="4" t="s">
        <v>4191</v>
      </c>
      <c r="H826" s="4" t="s">
        <v>4192</v>
      </c>
      <c r="I826" s="4" t="s">
        <v>4193</v>
      </c>
      <c r="J826" s="7">
        <v>5</v>
      </c>
      <c r="K826" s="4" t="s">
        <v>4194</v>
      </c>
      <c r="L826" s="4" t="s">
        <v>4194</v>
      </c>
      <c r="M826" s="4" t="s">
        <v>4194</v>
      </c>
      <c r="N826" s="4" t="s">
        <v>4195</v>
      </c>
    </row>
    <row r="827" spans="1:14">
      <c r="A827" s="4" t="s">
        <v>4578</v>
      </c>
      <c r="B827" s="4" t="s">
        <v>4579</v>
      </c>
      <c r="C827" s="4" t="s">
        <v>2072</v>
      </c>
      <c r="D827" s="7" t="s">
        <v>2071</v>
      </c>
      <c r="E827" s="4" t="s">
        <v>5323</v>
      </c>
      <c r="F827" s="4" t="s">
        <v>4190</v>
      </c>
      <c r="G827" s="4" t="s">
        <v>4191</v>
      </c>
      <c r="H827" s="4" t="s">
        <v>4192</v>
      </c>
      <c r="I827" s="4" t="s">
        <v>4193</v>
      </c>
      <c r="J827" s="7">
        <v>5</v>
      </c>
      <c r="K827" s="4" t="s">
        <v>4194</v>
      </c>
      <c r="L827" s="4" t="s">
        <v>4194</v>
      </c>
      <c r="M827" s="4" t="s">
        <v>4194</v>
      </c>
      <c r="N827" s="4" t="s">
        <v>4195</v>
      </c>
    </row>
    <row r="828" spans="1:14">
      <c r="A828" s="4" t="s">
        <v>4600</v>
      </c>
      <c r="B828" s="4" t="s">
        <v>4601</v>
      </c>
      <c r="C828" s="4" t="s">
        <v>1875</v>
      </c>
      <c r="D828" s="7" t="s">
        <v>3542</v>
      </c>
      <c r="E828" s="4" t="s">
        <v>3543</v>
      </c>
      <c r="F828" s="4" t="s">
        <v>4190</v>
      </c>
      <c r="G828" s="4" t="s">
        <v>4191</v>
      </c>
      <c r="H828" s="4" t="s">
        <v>4192</v>
      </c>
      <c r="I828" s="4" t="s">
        <v>4193</v>
      </c>
      <c r="J828" s="7">
        <v>5</v>
      </c>
      <c r="K828" s="4" t="s">
        <v>4194</v>
      </c>
      <c r="L828" s="4" t="s">
        <v>4194</v>
      </c>
      <c r="M828" s="4" t="s">
        <v>4194</v>
      </c>
      <c r="N828" s="4" t="s">
        <v>4195</v>
      </c>
    </row>
    <row r="829" spans="1:14">
      <c r="A829" s="4" t="s">
        <v>4651</v>
      </c>
      <c r="B829" s="4" t="s">
        <v>4652</v>
      </c>
      <c r="C829" s="4" t="s">
        <v>1241</v>
      </c>
      <c r="D829" s="7" t="s">
        <v>1239</v>
      </c>
      <c r="E829" s="4" t="s">
        <v>1240</v>
      </c>
      <c r="F829" s="4" t="s">
        <v>4190</v>
      </c>
      <c r="G829" s="4" t="s">
        <v>4191</v>
      </c>
      <c r="H829" s="4" t="s">
        <v>4192</v>
      </c>
      <c r="I829" s="4" t="s">
        <v>4193</v>
      </c>
      <c r="J829" s="7">
        <v>5</v>
      </c>
      <c r="K829" s="4" t="s">
        <v>4194</v>
      </c>
      <c r="L829" s="4" t="s">
        <v>4194</v>
      </c>
      <c r="M829" s="4" t="s">
        <v>4194</v>
      </c>
      <c r="N829" s="4" t="s">
        <v>4195</v>
      </c>
    </row>
    <row r="830" spans="1:14">
      <c r="A830" s="4" t="s">
        <v>4318</v>
      </c>
      <c r="B830" s="4" t="s">
        <v>4319</v>
      </c>
      <c r="C830" s="4" t="s">
        <v>319</v>
      </c>
      <c r="D830" s="7" t="s">
        <v>317</v>
      </c>
      <c r="E830" s="4" t="s">
        <v>5324</v>
      </c>
      <c r="F830" s="4" t="s">
        <v>4190</v>
      </c>
      <c r="G830" s="4" t="s">
        <v>4191</v>
      </c>
      <c r="H830" s="4" t="s">
        <v>4192</v>
      </c>
      <c r="I830" s="4" t="s">
        <v>4193</v>
      </c>
      <c r="J830" s="7">
        <v>15</v>
      </c>
      <c r="K830" s="4" t="s">
        <v>4194</v>
      </c>
      <c r="L830" s="4" t="s">
        <v>4194</v>
      </c>
      <c r="M830" s="4" t="s">
        <v>4194</v>
      </c>
      <c r="N830" s="4" t="s">
        <v>4195</v>
      </c>
    </row>
    <row r="831" spans="1:14">
      <c r="A831" s="4" t="s">
        <v>4310</v>
      </c>
      <c r="B831" s="4" t="s">
        <v>4311</v>
      </c>
      <c r="C831" s="4" t="s">
        <v>2751</v>
      </c>
      <c r="D831" s="7" t="s">
        <v>2750</v>
      </c>
      <c r="E831" s="4" t="s">
        <v>5325</v>
      </c>
      <c r="F831" s="4" t="s">
        <v>4190</v>
      </c>
      <c r="G831" s="4" t="s">
        <v>4191</v>
      </c>
      <c r="H831" s="4" t="s">
        <v>4192</v>
      </c>
      <c r="I831" s="4" t="s">
        <v>4193</v>
      </c>
      <c r="J831" s="7">
        <v>5</v>
      </c>
      <c r="K831" s="4" t="s">
        <v>4194</v>
      </c>
      <c r="L831" s="4" t="s">
        <v>4194</v>
      </c>
      <c r="M831" s="4" t="s">
        <v>4194</v>
      </c>
      <c r="N831" s="4" t="s">
        <v>4195</v>
      </c>
    </row>
    <row r="832" spans="1:14">
      <c r="A832" s="4" t="s">
        <v>4622</v>
      </c>
      <c r="B832" s="4" t="s">
        <v>4623</v>
      </c>
      <c r="C832" s="4" t="s">
        <v>1610</v>
      </c>
      <c r="D832" s="7" t="s">
        <v>1609</v>
      </c>
      <c r="E832" s="4" t="s">
        <v>5326</v>
      </c>
      <c r="F832" s="4" t="s">
        <v>4190</v>
      </c>
      <c r="G832" s="4" t="s">
        <v>4191</v>
      </c>
      <c r="H832" s="4" t="s">
        <v>4192</v>
      </c>
      <c r="I832" s="4" t="s">
        <v>4193</v>
      </c>
      <c r="J832" s="7">
        <v>15</v>
      </c>
      <c r="K832" s="4" t="s">
        <v>4194</v>
      </c>
      <c r="L832" s="4" t="s">
        <v>4194</v>
      </c>
      <c r="M832" s="4" t="s">
        <v>4194</v>
      </c>
      <c r="N832" s="4" t="s">
        <v>4195</v>
      </c>
    </row>
    <row r="833" spans="1:14">
      <c r="A833" s="4" t="s">
        <v>4907</v>
      </c>
      <c r="B833" s="4" t="s">
        <v>4908</v>
      </c>
      <c r="C833" s="4" t="s">
        <v>851</v>
      </c>
      <c r="D833" s="7" t="s">
        <v>849</v>
      </c>
      <c r="E833" s="4" t="s">
        <v>5327</v>
      </c>
      <c r="F833" s="4" t="s">
        <v>4190</v>
      </c>
      <c r="G833" s="4" t="s">
        <v>4191</v>
      </c>
      <c r="H833" s="4" t="s">
        <v>4192</v>
      </c>
      <c r="I833" s="4" t="s">
        <v>4193</v>
      </c>
      <c r="J833" s="7">
        <v>15</v>
      </c>
      <c r="K833" s="4" t="s">
        <v>4194</v>
      </c>
      <c r="L833" s="4" t="s">
        <v>4194</v>
      </c>
      <c r="M833" s="4" t="s">
        <v>4194</v>
      </c>
      <c r="N833" s="4" t="s">
        <v>4195</v>
      </c>
    </row>
    <row r="834" spans="1:14">
      <c r="A834" s="4" t="s">
        <v>4328</v>
      </c>
      <c r="B834" s="4" t="s">
        <v>4329</v>
      </c>
      <c r="C834" s="4" t="s">
        <v>85</v>
      </c>
      <c r="D834" s="7" t="s">
        <v>84</v>
      </c>
      <c r="E834" s="4" t="s">
        <v>5328</v>
      </c>
      <c r="F834" s="4" t="s">
        <v>4190</v>
      </c>
      <c r="G834" s="4" t="s">
        <v>4191</v>
      </c>
      <c r="H834" s="4" t="s">
        <v>4192</v>
      </c>
      <c r="I834" s="4" t="s">
        <v>4193</v>
      </c>
      <c r="J834" s="7">
        <v>5</v>
      </c>
      <c r="K834" s="4" t="s">
        <v>4194</v>
      </c>
      <c r="L834" s="4" t="s">
        <v>4194</v>
      </c>
      <c r="M834" s="4" t="s">
        <v>4194</v>
      </c>
      <c r="N834" s="4" t="s">
        <v>4195</v>
      </c>
    </row>
    <row r="835" spans="1:14">
      <c r="A835" s="4" t="s">
        <v>5061</v>
      </c>
      <c r="B835" s="4" t="s">
        <v>5062</v>
      </c>
      <c r="C835" s="4" t="s">
        <v>687</v>
      </c>
      <c r="D835" s="7" t="s">
        <v>684</v>
      </c>
      <c r="E835" s="4" t="s">
        <v>686</v>
      </c>
      <c r="F835" s="4" t="s">
        <v>4190</v>
      </c>
      <c r="G835" s="4" t="s">
        <v>4191</v>
      </c>
      <c r="H835" s="4" t="s">
        <v>4192</v>
      </c>
      <c r="I835" s="4" t="s">
        <v>4193</v>
      </c>
      <c r="J835" s="7">
        <v>15</v>
      </c>
      <c r="K835" s="4" t="s">
        <v>4194</v>
      </c>
      <c r="L835" s="4" t="s">
        <v>4194</v>
      </c>
      <c r="M835" s="4" t="s">
        <v>4194</v>
      </c>
      <c r="N835" s="4" t="s">
        <v>4195</v>
      </c>
    </row>
    <row r="836" spans="1:14">
      <c r="A836" s="4" t="s">
        <v>4622</v>
      </c>
      <c r="B836" s="4" t="s">
        <v>4623</v>
      </c>
      <c r="C836" s="4" t="s">
        <v>1635</v>
      </c>
      <c r="D836" s="7" t="s">
        <v>1634</v>
      </c>
      <c r="E836" s="4" t="s">
        <v>5329</v>
      </c>
      <c r="F836" s="4" t="s">
        <v>4190</v>
      </c>
      <c r="G836" s="4" t="s">
        <v>4191</v>
      </c>
      <c r="H836" s="4" t="s">
        <v>4192</v>
      </c>
      <c r="I836" s="4" t="s">
        <v>4193</v>
      </c>
      <c r="J836" s="7">
        <v>15</v>
      </c>
      <c r="K836" s="4" t="s">
        <v>4194</v>
      </c>
      <c r="L836" s="4" t="s">
        <v>4194</v>
      </c>
      <c r="M836" s="4" t="s">
        <v>4194</v>
      </c>
      <c r="N836" s="4" t="s">
        <v>4195</v>
      </c>
    </row>
    <row r="837" spans="1:14">
      <c r="A837" s="4" t="s">
        <v>4185</v>
      </c>
      <c r="B837" s="4" t="s">
        <v>4186</v>
      </c>
      <c r="C837" s="4" t="s">
        <v>5330</v>
      </c>
      <c r="D837" s="7" t="s">
        <v>3886</v>
      </c>
      <c r="E837" s="4" t="s">
        <v>5331</v>
      </c>
      <c r="F837" s="4" t="s">
        <v>4190</v>
      </c>
      <c r="G837" s="4" t="s">
        <v>4191</v>
      </c>
      <c r="H837" s="4" t="s">
        <v>4192</v>
      </c>
      <c r="I837" s="4" t="s">
        <v>4193</v>
      </c>
      <c r="J837" s="7">
        <v>5</v>
      </c>
      <c r="K837" s="4" t="s">
        <v>4194</v>
      </c>
      <c r="L837" s="4" t="s">
        <v>4194</v>
      </c>
      <c r="M837" s="4" t="s">
        <v>4194</v>
      </c>
      <c r="N837" s="4" t="s">
        <v>4195</v>
      </c>
    </row>
    <row r="838" spans="1:14">
      <c r="A838" s="4" t="s">
        <v>4367</v>
      </c>
      <c r="B838" s="4" t="s">
        <v>4368</v>
      </c>
      <c r="C838" s="4" t="s">
        <v>3081</v>
      </c>
      <c r="D838" s="7" t="s">
        <v>3080</v>
      </c>
      <c r="E838" s="4" t="s">
        <v>5332</v>
      </c>
      <c r="F838" s="4" t="s">
        <v>4190</v>
      </c>
      <c r="G838" s="4" t="s">
        <v>4191</v>
      </c>
      <c r="H838" s="4" t="s">
        <v>4192</v>
      </c>
      <c r="I838" s="4" t="s">
        <v>4193</v>
      </c>
      <c r="J838" s="7">
        <v>5</v>
      </c>
      <c r="K838" s="4" t="s">
        <v>4194</v>
      </c>
      <c r="L838" s="4" t="s">
        <v>4194</v>
      </c>
      <c r="M838" s="4" t="s">
        <v>4194</v>
      </c>
      <c r="N838" s="4" t="s">
        <v>4195</v>
      </c>
    </row>
    <row r="839" spans="1:14">
      <c r="A839" s="4" t="s">
        <v>4266</v>
      </c>
      <c r="B839" s="4" t="s">
        <v>4267</v>
      </c>
      <c r="C839" s="4" t="s">
        <v>5333</v>
      </c>
      <c r="D839" s="7" t="s">
        <v>158</v>
      </c>
      <c r="E839" s="4" t="s">
        <v>5334</v>
      </c>
      <c r="F839" s="4" t="s">
        <v>4190</v>
      </c>
      <c r="G839" s="4" t="s">
        <v>4191</v>
      </c>
      <c r="H839" s="4" t="s">
        <v>4192</v>
      </c>
      <c r="I839" s="4" t="s">
        <v>4193</v>
      </c>
      <c r="J839" s="7">
        <v>5</v>
      </c>
      <c r="K839" s="4" t="s">
        <v>4194</v>
      </c>
      <c r="L839" s="4" t="s">
        <v>4194</v>
      </c>
      <c r="M839" s="4" t="s">
        <v>4194</v>
      </c>
      <c r="N839" s="4" t="s">
        <v>4195</v>
      </c>
    </row>
    <row r="840" spans="1:14">
      <c r="A840" s="4" t="s">
        <v>4196</v>
      </c>
      <c r="B840" s="4" t="s">
        <v>4197</v>
      </c>
      <c r="C840" s="4" t="s">
        <v>2921</v>
      </c>
      <c r="D840" s="7" t="s">
        <v>2920</v>
      </c>
      <c r="E840" s="4" t="s">
        <v>5335</v>
      </c>
      <c r="F840" s="4" t="s">
        <v>4190</v>
      </c>
      <c r="G840" s="4" t="s">
        <v>4191</v>
      </c>
      <c r="H840" s="4" t="s">
        <v>4192</v>
      </c>
      <c r="I840" s="4" t="s">
        <v>4193</v>
      </c>
      <c r="J840" s="7">
        <v>10</v>
      </c>
      <c r="K840" s="4" t="s">
        <v>4194</v>
      </c>
      <c r="L840" s="4" t="s">
        <v>4194</v>
      </c>
      <c r="M840" s="4" t="s">
        <v>4194</v>
      </c>
      <c r="N840" s="4" t="s">
        <v>4195</v>
      </c>
    </row>
    <row r="841" spans="1:14">
      <c r="A841" s="4" t="s">
        <v>5054</v>
      </c>
      <c r="B841" s="4" t="s">
        <v>5055</v>
      </c>
      <c r="C841" s="4" t="s">
        <v>2973</v>
      </c>
      <c r="D841" s="7" t="s">
        <v>2972</v>
      </c>
      <c r="E841" s="4" t="s">
        <v>5336</v>
      </c>
      <c r="F841" s="4" t="s">
        <v>4190</v>
      </c>
      <c r="G841" s="4" t="s">
        <v>4191</v>
      </c>
      <c r="H841" s="4" t="s">
        <v>4192</v>
      </c>
      <c r="I841" s="4" t="s">
        <v>4193</v>
      </c>
      <c r="J841" s="7">
        <v>5</v>
      </c>
      <c r="K841" s="4" t="s">
        <v>4194</v>
      </c>
      <c r="L841" s="4" t="s">
        <v>4194</v>
      </c>
      <c r="M841" s="4" t="s">
        <v>4194</v>
      </c>
      <c r="N841" s="4" t="s">
        <v>4195</v>
      </c>
    </row>
    <row r="842" spans="1:14">
      <c r="A842" s="4" t="s">
        <v>4328</v>
      </c>
      <c r="B842" s="4" t="s">
        <v>4329</v>
      </c>
      <c r="C842" s="4" t="s">
        <v>78</v>
      </c>
      <c r="D842" s="7" t="s">
        <v>77</v>
      </c>
      <c r="E842" s="4" t="s">
        <v>5337</v>
      </c>
      <c r="F842" s="4" t="s">
        <v>4190</v>
      </c>
      <c r="G842" s="4" t="s">
        <v>4191</v>
      </c>
      <c r="H842" s="4" t="s">
        <v>4192</v>
      </c>
      <c r="I842" s="4" t="s">
        <v>4193</v>
      </c>
      <c r="J842" s="7">
        <v>5</v>
      </c>
      <c r="K842" s="4" t="s">
        <v>4194</v>
      </c>
      <c r="L842" s="4" t="s">
        <v>4194</v>
      </c>
      <c r="M842" s="4" t="s">
        <v>4194</v>
      </c>
      <c r="N842" s="4" t="s">
        <v>4195</v>
      </c>
    </row>
    <row r="843" spans="1:14">
      <c r="A843" s="4" t="s">
        <v>4578</v>
      </c>
      <c r="B843" s="4" t="s">
        <v>4579</v>
      </c>
      <c r="C843" s="4" t="s">
        <v>1292</v>
      </c>
      <c r="D843" s="7" t="s">
        <v>2022</v>
      </c>
      <c r="E843" s="4" t="s">
        <v>2023</v>
      </c>
      <c r="F843" s="4" t="s">
        <v>4190</v>
      </c>
      <c r="G843" s="4" t="s">
        <v>4191</v>
      </c>
      <c r="H843" s="4" t="s">
        <v>4192</v>
      </c>
      <c r="I843" s="4" t="s">
        <v>4193</v>
      </c>
      <c r="J843" s="7">
        <v>15</v>
      </c>
      <c r="K843" s="4" t="s">
        <v>4194</v>
      </c>
      <c r="L843" s="4" t="s">
        <v>4194</v>
      </c>
      <c r="M843" s="4" t="s">
        <v>4194</v>
      </c>
      <c r="N843" s="4" t="s">
        <v>4195</v>
      </c>
    </row>
    <row r="844" spans="1:14">
      <c r="A844" s="4" t="s">
        <v>4442</v>
      </c>
      <c r="B844" s="4" t="s">
        <v>4443</v>
      </c>
      <c r="C844" s="4" t="s">
        <v>5338</v>
      </c>
      <c r="D844" s="7" t="s">
        <v>3197</v>
      </c>
      <c r="E844" s="4" t="s">
        <v>5339</v>
      </c>
      <c r="F844" s="4" t="s">
        <v>4190</v>
      </c>
      <c r="G844" s="4" t="s">
        <v>4191</v>
      </c>
      <c r="H844" s="4" t="s">
        <v>4192</v>
      </c>
      <c r="I844" s="4" t="s">
        <v>4193</v>
      </c>
      <c r="J844" s="7">
        <v>5</v>
      </c>
      <c r="K844" s="4" t="s">
        <v>4194</v>
      </c>
      <c r="L844" s="4" t="s">
        <v>4194</v>
      </c>
      <c r="M844" s="4" t="s">
        <v>4194</v>
      </c>
      <c r="N844" s="4" t="s">
        <v>4195</v>
      </c>
    </row>
    <row r="845" spans="1:14">
      <c r="A845" s="4" t="s">
        <v>4504</v>
      </c>
      <c r="B845" s="4" t="s">
        <v>4505</v>
      </c>
      <c r="C845" s="4" t="s">
        <v>338</v>
      </c>
      <c r="D845" s="7" t="s">
        <v>337</v>
      </c>
      <c r="E845" s="4" t="s">
        <v>5340</v>
      </c>
      <c r="F845" s="4" t="s">
        <v>4190</v>
      </c>
      <c r="G845" s="4" t="s">
        <v>4191</v>
      </c>
      <c r="H845" s="4" t="s">
        <v>4192</v>
      </c>
      <c r="I845" s="4" t="s">
        <v>4193</v>
      </c>
      <c r="J845" s="7">
        <v>15</v>
      </c>
      <c r="K845" s="4" t="s">
        <v>4194</v>
      </c>
      <c r="L845" s="4" t="s">
        <v>4194</v>
      </c>
      <c r="M845" s="4" t="s">
        <v>4194</v>
      </c>
      <c r="N845" s="4" t="s">
        <v>4195</v>
      </c>
    </row>
    <row r="846" spans="1:14">
      <c r="A846" s="4" t="s">
        <v>4205</v>
      </c>
      <c r="B846" s="4" t="s">
        <v>4206</v>
      </c>
      <c r="C846" s="4" t="s">
        <v>2643</v>
      </c>
      <c r="D846" s="7" t="s">
        <v>2656</v>
      </c>
      <c r="E846" s="4" t="s">
        <v>2642</v>
      </c>
      <c r="F846" s="4" t="s">
        <v>4190</v>
      </c>
      <c r="G846" s="4" t="s">
        <v>4191</v>
      </c>
      <c r="H846" s="4" t="s">
        <v>4192</v>
      </c>
      <c r="I846" s="4" t="s">
        <v>4193</v>
      </c>
      <c r="J846" s="7">
        <v>5</v>
      </c>
      <c r="K846" s="4" t="s">
        <v>4194</v>
      </c>
      <c r="L846" s="4" t="s">
        <v>4194</v>
      </c>
      <c r="M846" s="4" t="s">
        <v>4194</v>
      </c>
      <c r="N846" s="4" t="s">
        <v>4195</v>
      </c>
    </row>
    <row r="847" spans="1:14">
      <c r="A847" s="4" t="s">
        <v>4251</v>
      </c>
      <c r="B847" s="4" t="s">
        <v>4252</v>
      </c>
      <c r="C847" s="4" t="s">
        <v>1043</v>
      </c>
      <c r="D847" s="7" t="s">
        <v>1042</v>
      </c>
      <c r="E847" s="4" t="s">
        <v>5341</v>
      </c>
      <c r="F847" s="4" t="s">
        <v>4190</v>
      </c>
      <c r="G847" s="4" t="s">
        <v>4191</v>
      </c>
      <c r="H847" s="4" t="s">
        <v>4192</v>
      </c>
      <c r="I847" s="4" t="s">
        <v>4193</v>
      </c>
      <c r="J847" s="7">
        <v>10</v>
      </c>
      <c r="K847" s="4" t="s">
        <v>4194</v>
      </c>
      <c r="L847" s="4" t="s">
        <v>4194</v>
      </c>
      <c r="M847" s="4" t="s">
        <v>4194</v>
      </c>
      <c r="N847" s="4" t="s">
        <v>4195</v>
      </c>
    </row>
    <row r="848" spans="1:14">
      <c r="A848" s="4" t="s">
        <v>4211</v>
      </c>
      <c r="B848" s="4" t="s">
        <v>4212</v>
      </c>
      <c r="C848" s="4" t="s">
        <v>1926</v>
      </c>
      <c r="D848" s="7" t="s">
        <v>1925</v>
      </c>
      <c r="E848" s="4" t="s">
        <v>5342</v>
      </c>
      <c r="F848" s="4" t="s">
        <v>4190</v>
      </c>
      <c r="G848" s="4" t="s">
        <v>4191</v>
      </c>
      <c r="H848" s="4" t="s">
        <v>4192</v>
      </c>
      <c r="I848" s="4" t="s">
        <v>4193</v>
      </c>
      <c r="J848" s="7">
        <v>5</v>
      </c>
      <c r="K848" s="4" t="s">
        <v>4194</v>
      </c>
      <c r="L848" s="4" t="s">
        <v>4194</v>
      </c>
      <c r="M848" s="4" t="s">
        <v>4194</v>
      </c>
      <c r="N848" s="4" t="s">
        <v>4195</v>
      </c>
    </row>
    <row r="849" spans="1:14">
      <c r="A849" s="4" t="s">
        <v>4323</v>
      </c>
      <c r="B849" s="4" t="s">
        <v>4324</v>
      </c>
      <c r="C849" s="4" t="s">
        <v>3954</v>
      </c>
      <c r="D849" s="7" t="s">
        <v>3953</v>
      </c>
      <c r="E849" s="4" t="s">
        <v>5343</v>
      </c>
      <c r="F849" s="4" t="s">
        <v>4190</v>
      </c>
      <c r="G849" s="4" t="s">
        <v>4191</v>
      </c>
      <c r="H849" s="4" t="s">
        <v>4192</v>
      </c>
      <c r="I849" s="4" t="s">
        <v>4193</v>
      </c>
      <c r="J849" s="7">
        <v>0</v>
      </c>
      <c r="K849" s="4" t="s">
        <v>4194</v>
      </c>
      <c r="L849" s="4" t="s">
        <v>4194</v>
      </c>
      <c r="M849" s="4" t="s">
        <v>4194</v>
      </c>
      <c r="N849" s="4" t="s">
        <v>4195</v>
      </c>
    </row>
    <row r="850" spans="1:14">
      <c r="A850" s="4" t="s">
        <v>4379</v>
      </c>
      <c r="B850" s="4" t="s">
        <v>4380</v>
      </c>
      <c r="C850" s="4" t="s">
        <v>4037</v>
      </c>
      <c r="D850" s="7" t="s">
        <v>4036</v>
      </c>
      <c r="E850" s="4" t="s">
        <v>5344</v>
      </c>
      <c r="F850" s="4" t="s">
        <v>4190</v>
      </c>
      <c r="G850" s="4" t="s">
        <v>4191</v>
      </c>
      <c r="H850" s="4" t="s">
        <v>4192</v>
      </c>
      <c r="I850" s="4" t="s">
        <v>4193</v>
      </c>
      <c r="J850" s="7">
        <v>15</v>
      </c>
      <c r="K850" s="4" t="s">
        <v>4194</v>
      </c>
      <c r="L850" s="4" t="s">
        <v>4194</v>
      </c>
      <c r="M850" s="4" t="s">
        <v>4194</v>
      </c>
      <c r="N850" s="4" t="s">
        <v>4195</v>
      </c>
    </row>
    <row r="851" spans="1:14">
      <c r="A851" s="4" t="s">
        <v>4504</v>
      </c>
      <c r="B851" s="4" t="s">
        <v>4505</v>
      </c>
      <c r="C851" s="4" t="s">
        <v>350</v>
      </c>
      <c r="D851" s="7" t="s">
        <v>349</v>
      </c>
      <c r="E851" s="4" t="s">
        <v>5345</v>
      </c>
      <c r="F851" s="4" t="s">
        <v>4190</v>
      </c>
      <c r="G851" s="4" t="s">
        <v>4191</v>
      </c>
      <c r="H851" s="4" t="s">
        <v>4192</v>
      </c>
      <c r="I851" s="4" t="s">
        <v>4193</v>
      </c>
      <c r="J851" s="7">
        <v>15</v>
      </c>
      <c r="K851" s="4" t="s">
        <v>4194</v>
      </c>
      <c r="L851" s="4" t="s">
        <v>4194</v>
      </c>
      <c r="M851" s="4" t="s">
        <v>4194</v>
      </c>
      <c r="N851" s="4" t="s">
        <v>4195</v>
      </c>
    </row>
    <row r="852" spans="1:14">
      <c r="A852" s="4" t="s">
        <v>5058</v>
      </c>
      <c r="B852" s="4" t="s">
        <v>5059</v>
      </c>
      <c r="C852" s="4" t="s">
        <v>2168</v>
      </c>
      <c r="D852" s="7" t="s">
        <v>2167</v>
      </c>
      <c r="E852" s="4" t="s">
        <v>5346</v>
      </c>
      <c r="F852" s="4" t="s">
        <v>4190</v>
      </c>
      <c r="G852" s="4" t="s">
        <v>4191</v>
      </c>
      <c r="H852" s="4" t="s">
        <v>4192</v>
      </c>
      <c r="I852" s="4" t="s">
        <v>4193</v>
      </c>
      <c r="J852" s="7">
        <v>15</v>
      </c>
      <c r="K852" s="4" t="s">
        <v>4194</v>
      </c>
      <c r="L852" s="4" t="s">
        <v>4194</v>
      </c>
      <c r="M852" s="4" t="s">
        <v>4194</v>
      </c>
      <c r="N852" s="4" t="s">
        <v>4195</v>
      </c>
    </row>
    <row r="853" spans="1:14">
      <c r="A853" s="4" t="s">
        <v>4726</v>
      </c>
      <c r="B853" s="4" t="s">
        <v>4727</v>
      </c>
      <c r="C853" s="4" t="s">
        <v>782</v>
      </c>
      <c r="D853" s="7" t="s">
        <v>780</v>
      </c>
      <c r="E853" s="4" t="s">
        <v>781</v>
      </c>
      <c r="F853" s="4" t="s">
        <v>4190</v>
      </c>
      <c r="G853" s="4" t="s">
        <v>4191</v>
      </c>
      <c r="H853" s="4" t="s">
        <v>4192</v>
      </c>
      <c r="I853" s="4" t="s">
        <v>4193</v>
      </c>
      <c r="J853" s="7">
        <v>15</v>
      </c>
      <c r="K853" s="4" t="s">
        <v>4194</v>
      </c>
      <c r="L853" s="4" t="s">
        <v>4194</v>
      </c>
      <c r="M853" s="4" t="s">
        <v>4194</v>
      </c>
      <c r="N853" s="4" t="s">
        <v>4195</v>
      </c>
    </row>
    <row r="854" spans="1:14">
      <c r="A854" s="4" t="s">
        <v>4266</v>
      </c>
      <c r="B854" s="4" t="s">
        <v>4267</v>
      </c>
      <c r="C854" s="4" t="s">
        <v>5347</v>
      </c>
      <c r="D854" s="7" t="s">
        <v>168</v>
      </c>
      <c r="E854" s="4" t="s">
        <v>5348</v>
      </c>
      <c r="F854" s="4" t="s">
        <v>4190</v>
      </c>
      <c r="G854" s="4" t="s">
        <v>4191</v>
      </c>
      <c r="H854" s="4" t="s">
        <v>4192</v>
      </c>
      <c r="I854" s="4" t="s">
        <v>4193</v>
      </c>
      <c r="J854" s="7">
        <v>5</v>
      </c>
      <c r="K854" s="4" t="s">
        <v>4194</v>
      </c>
      <c r="L854" s="4" t="s">
        <v>4194</v>
      </c>
      <c r="M854" s="4" t="s">
        <v>4194</v>
      </c>
      <c r="N854" s="4" t="s">
        <v>4195</v>
      </c>
    </row>
    <row r="855" spans="1:14">
      <c r="A855" s="4" t="s">
        <v>4231</v>
      </c>
      <c r="B855" s="4" t="s">
        <v>4232</v>
      </c>
      <c r="C855" s="4" t="s">
        <v>539</v>
      </c>
      <c r="D855" s="7" t="s">
        <v>538</v>
      </c>
      <c r="E855" s="4" t="s">
        <v>5349</v>
      </c>
      <c r="F855" s="4" t="s">
        <v>4190</v>
      </c>
      <c r="G855" s="4" t="s">
        <v>4191</v>
      </c>
      <c r="H855" s="4" t="s">
        <v>4192</v>
      </c>
      <c r="I855" s="4" t="s">
        <v>4193</v>
      </c>
      <c r="J855" s="7">
        <v>5</v>
      </c>
      <c r="K855" s="4" t="s">
        <v>4194</v>
      </c>
      <c r="L855" s="4" t="s">
        <v>4194</v>
      </c>
      <c r="M855" s="4" t="s">
        <v>4194</v>
      </c>
      <c r="N855" s="4" t="s">
        <v>4195</v>
      </c>
    </row>
    <row r="856" spans="1:14">
      <c r="A856" s="4" t="s">
        <v>4774</v>
      </c>
      <c r="B856" s="4" t="s">
        <v>4775</v>
      </c>
      <c r="C856" s="4" t="s">
        <v>1433</v>
      </c>
      <c r="D856" s="7" t="s">
        <v>1432</v>
      </c>
      <c r="E856" s="4" t="s">
        <v>5350</v>
      </c>
      <c r="F856" s="4" t="s">
        <v>4190</v>
      </c>
      <c r="G856" s="4" t="s">
        <v>4191</v>
      </c>
      <c r="H856" s="4" t="s">
        <v>4192</v>
      </c>
      <c r="I856" s="4" t="s">
        <v>4193</v>
      </c>
      <c r="J856" s="7">
        <v>5</v>
      </c>
      <c r="K856" s="4" t="s">
        <v>4194</v>
      </c>
      <c r="L856" s="4" t="s">
        <v>4194</v>
      </c>
      <c r="M856" s="4" t="s">
        <v>4194</v>
      </c>
      <c r="N856" s="4" t="s">
        <v>4195</v>
      </c>
    </row>
    <row r="857" spans="1:14">
      <c r="A857" s="4" t="s">
        <v>4299</v>
      </c>
      <c r="B857" s="4" t="s">
        <v>4300</v>
      </c>
      <c r="C857" s="4" t="s">
        <v>3026</v>
      </c>
      <c r="D857" s="7" t="s">
        <v>3025</v>
      </c>
      <c r="E857" s="4" t="s">
        <v>5351</v>
      </c>
      <c r="F857" s="4" t="s">
        <v>4190</v>
      </c>
      <c r="G857" s="4" t="s">
        <v>4191</v>
      </c>
      <c r="H857" s="4" t="s">
        <v>4192</v>
      </c>
      <c r="I857" s="4" t="s">
        <v>4193</v>
      </c>
      <c r="J857" s="7">
        <v>5</v>
      </c>
      <c r="K857" s="4" t="s">
        <v>4194</v>
      </c>
      <c r="L857" s="4" t="s">
        <v>4194</v>
      </c>
      <c r="M857" s="4" t="s">
        <v>4194</v>
      </c>
      <c r="N857" s="4" t="s">
        <v>4195</v>
      </c>
    </row>
    <row r="858" spans="1:14">
      <c r="A858" s="4" t="s">
        <v>4247</v>
      </c>
      <c r="B858" s="4" t="s">
        <v>4248</v>
      </c>
      <c r="C858" s="4" t="s">
        <v>1148</v>
      </c>
      <c r="D858" s="7" t="s">
        <v>1147</v>
      </c>
      <c r="E858" s="4" t="s">
        <v>5352</v>
      </c>
      <c r="F858" s="4" t="s">
        <v>4190</v>
      </c>
      <c r="G858" s="4" t="s">
        <v>4191</v>
      </c>
      <c r="H858" s="4" t="s">
        <v>4192</v>
      </c>
      <c r="I858" s="4" t="s">
        <v>4193</v>
      </c>
      <c r="J858" s="7">
        <v>5</v>
      </c>
      <c r="K858" s="4" t="s">
        <v>4194</v>
      </c>
      <c r="L858" s="4" t="s">
        <v>4194</v>
      </c>
      <c r="M858" s="4" t="s">
        <v>4194</v>
      </c>
      <c r="N858" s="4" t="s">
        <v>4195</v>
      </c>
    </row>
    <row r="859" spans="1:14">
      <c r="A859" s="4" t="s">
        <v>4350</v>
      </c>
      <c r="B859" s="4" t="s">
        <v>4351</v>
      </c>
      <c r="C859" s="4" t="s">
        <v>2579</v>
      </c>
      <c r="D859" s="7" t="s">
        <v>2578</v>
      </c>
      <c r="E859" s="4" t="s">
        <v>5353</v>
      </c>
      <c r="F859" s="4" t="s">
        <v>4190</v>
      </c>
      <c r="G859" s="4" t="s">
        <v>4191</v>
      </c>
      <c r="H859" s="4" t="s">
        <v>4192</v>
      </c>
      <c r="I859" s="4" t="s">
        <v>4193</v>
      </c>
      <c r="J859" s="7">
        <v>10</v>
      </c>
      <c r="K859" s="4" t="s">
        <v>4194</v>
      </c>
      <c r="L859" s="4" t="s">
        <v>4194</v>
      </c>
      <c r="M859" s="4" t="s">
        <v>4194</v>
      </c>
      <c r="N859" s="4" t="s">
        <v>4195</v>
      </c>
    </row>
    <row r="860" spans="1:14">
      <c r="A860" s="4" t="s">
        <v>4323</v>
      </c>
      <c r="B860" s="4" t="s">
        <v>4324</v>
      </c>
      <c r="C860" s="4" t="s">
        <v>4002</v>
      </c>
      <c r="D860" s="7" t="s">
        <v>4001</v>
      </c>
      <c r="E860" s="4" t="s">
        <v>5354</v>
      </c>
      <c r="F860" s="4" t="s">
        <v>4190</v>
      </c>
      <c r="G860" s="4" t="s">
        <v>4191</v>
      </c>
      <c r="H860" s="4" t="s">
        <v>4192</v>
      </c>
      <c r="I860" s="4" t="s">
        <v>4193</v>
      </c>
      <c r="J860" s="7">
        <v>0</v>
      </c>
      <c r="K860" s="4" t="s">
        <v>4194</v>
      </c>
      <c r="L860" s="4" t="s">
        <v>4194</v>
      </c>
      <c r="M860" s="4" t="s">
        <v>4194</v>
      </c>
      <c r="N860" s="4" t="s">
        <v>4195</v>
      </c>
    </row>
    <row r="861" spans="1:14">
      <c r="A861" s="4" t="s">
        <v>4266</v>
      </c>
      <c r="B861" s="4" t="s">
        <v>4267</v>
      </c>
      <c r="C861" s="4" t="s">
        <v>5355</v>
      </c>
      <c r="D861" s="7" t="s">
        <v>237</v>
      </c>
      <c r="E861" s="4" t="s">
        <v>5356</v>
      </c>
      <c r="F861" s="4" t="s">
        <v>4190</v>
      </c>
      <c r="G861" s="4" t="s">
        <v>4191</v>
      </c>
      <c r="H861" s="4" t="s">
        <v>4192</v>
      </c>
      <c r="I861" s="4" t="s">
        <v>4193</v>
      </c>
      <c r="J861" s="7">
        <v>5</v>
      </c>
      <c r="K861" s="4" t="s">
        <v>4194</v>
      </c>
      <c r="L861" s="4" t="s">
        <v>4194</v>
      </c>
      <c r="M861" s="4" t="s">
        <v>4194</v>
      </c>
      <c r="N861" s="4" t="s">
        <v>4195</v>
      </c>
    </row>
    <row r="862" spans="1:14">
      <c r="A862" s="4" t="s">
        <v>4504</v>
      </c>
      <c r="B862" s="4" t="s">
        <v>4505</v>
      </c>
      <c r="C862" s="4" t="s">
        <v>404</v>
      </c>
      <c r="D862" s="7" t="s">
        <v>403</v>
      </c>
      <c r="E862" s="4" t="s">
        <v>5357</v>
      </c>
      <c r="F862" s="4" t="s">
        <v>4190</v>
      </c>
      <c r="G862" s="4" t="s">
        <v>4191</v>
      </c>
      <c r="H862" s="4" t="s">
        <v>4192</v>
      </c>
      <c r="I862" s="4" t="s">
        <v>4193</v>
      </c>
      <c r="J862" s="7">
        <v>5</v>
      </c>
      <c r="K862" s="4" t="s">
        <v>4194</v>
      </c>
      <c r="L862" s="4" t="s">
        <v>4194</v>
      </c>
      <c r="M862" s="4" t="s">
        <v>4194</v>
      </c>
      <c r="N862" s="4" t="s">
        <v>4195</v>
      </c>
    </row>
    <row r="863" spans="1:14">
      <c r="A863" s="4" t="s">
        <v>4205</v>
      </c>
      <c r="B863" s="4" t="s">
        <v>4206</v>
      </c>
      <c r="C863" s="4" t="s">
        <v>2625</v>
      </c>
      <c r="D863" s="7" t="s">
        <v>2623</v>
      </c>
      <c r="E863" s="4" t="s">
        <v>2624</v>
      </c>
      <c r="F863" s="4" t="s">
        <v>4190</v>
      </c>
      <c r="G863" s="4" t="s">
        <v>4191</v>
      </c>
      <c r="H863" s="4" t="s">
        <v>4192</v>
      </c>
      <c r="I863" s="4" t="s">
        <v>4193</v>
      </c>
      <c r="J863" s="7">
        <v>5</v>
      </c>
      <c r="K863" s="4" t="s">
        <v>4194</v>
      </c>
      <c r="L863" s="4" t="s">
        <v>4194</v>
      </c>
      <c r="M863" s="4" t="s">
        <v>4194</v>
      </c>
      <c r="N863" s="4" t="s">
        <v>4195</v>
      </c>
    </row>
    <row r="864" spans="1:14">
      <c r="A864" s="4" t="s">
        <v>4303</v>
      </c>
      <c r="B864" s="4" t="s">
        <v>4304</v>
      </c>
      <c r="C864" s="4" t="s">
        <v>653</v>
      </c>
      <c r="D864" s="7" t="s">
        <v>652</v>
      </c>
      <c r="E864" s="4" t="s">
        <v>5358</v>
      </c>
      <c r="F864" s="4" t="s">
        <v>4190</v>
      </c>
      <c r="G864" s="4" t="s">
        <v>4191</v>
      </c>
      <c r="H864" s="4" t="s">
        <v>4192</v>
      </c>
      <c r="I864" s="4" t="s">
        <v>4193</v>
      </c>
      <c r="J864" s="7">
        <v>15</v>
      </c>
      <c r="K864" s="4" t="s">
        <v>4194</v>
      </c>
      <c r="L864" s="4" t="s">
        <v>4194</v>
      </c>
      <c r="M864" s="4" t="s">
        <v>4194</v>
      </c>
      <c r="N864" s="4" t="s">
        <v>4195</v>
      </c>
    </row>
    <row r="865" spans="1:14">
      <c r="A865" s="4" t="s">
        <v>4219</v>
      </c>
      <c r="B865" s="4" t="s">
        <v>4220</v>
      </c>
      <c r="C865" s="4" t="s">
        <v>645</v>
      </c>
      <c r="D865" s="7" t="s">
        <v>644</v>
      </c>
      <c r="E865" s="4" t="s">
        <v>5359</v>
      </c>
      <c r="F865" s="4" t="s">
        <v>4190</v>
      </c>
      <c r="G865" s="4" t="s">
        <v>4191</v>
      </c>
      <c r="H865" s="4" t="s">
        <v>4192</v>
      </c>
      <c r="I865" s="4" t="s">
        <v>4193</v>
      </c>
      <c r="J865" s="7">
        <v>5</v>
      </c>
      <c r="K865" s="4" t="s">
        <v>4194</v>
      </c>
      <c r="L865" s="4" t="s">
        <v>4194</v>
      </c>
      <c r="M865" s="4" t="s">
        <v>4194</v>
      </c>
      <c r="N865" s="4" t="s">
        <v>4195</v>
      </c>
    </row>
    <row r="866" spans="1:14">
      <c r="A866" s="4" t="s">
        <v>4539</v>
      </c>
      <c r="B866" s="4" t="s">
        <v>4540</v>
      </c>
      <c r="C866" s="4" t="s">
        <v>747</v>
      </c>
      <c r="D866" s="7" t="s">
        <v>746</v>
      </c>
      <c r="E866" s="4" t="s">
        <v>5360</v>
      </c>
      <c r="F866" s="4" t="s">
        <v>4190</v>
      </c>
      <c r="G866" s="4" t="s">
        <v>4191</v>
      </c>
      <c r="H866" s="4" t="s">
        <v>4192</v>
      </c>
      <c r="I866" s="4" t="s">
        <v>4193</v>
      </c>
      <c r="J866" s="7">
        <v>15</v>
      </c>
      <c r="K866" s="4" t="s">
        <v>4194</v>
      </c>
      <c r="L866" s="4" t="s">
        <v>4194</v>
      </c>
      <c r="M866" s="4" t="s">
        <v>4194</v>
      </c>
      <c r="N866" s="4" t="s">
        <v>4195</v>
      </c>
    </row>
    <row r="867" spans="1:14">
      <c r="A867" s="4" t="s">
        <v>5076</v>
      </c>
      <c r="B867" s="4" t="s">
        <v>5077</v>
      </c>
      <c r="C867" s="4" t="s">
        <v>1380</v>
      </c>
      <c r="D867" s="7" t="s">
        <v>1378</v>
      </c>
      <c r="E867" s="4" t="s">
        <v>5361</v>
      </c>
      <c r="F867" s="4" t="s">
        <v>4190</v>
      </c>
      <c r="G867" s="4" t="s">
        <v>4191</v>
      </c>
      <c r="H867" s="4" t="s">
        <v>4192</v>
      </c>
      <c r="I867" s="4" t="s">
        <v>4193</v>
      </c>
      <c r="J867" s="7">
        <v>5</v>
      </c>
      <c r="K867" s="4" t="s">
        <v>4194</v>
      </c>
      <c r="L867" s="4" t="s">
        <v>4194</v>
      </c>
      <c r="M867" s="4" t="s">
        <v>4194</v>
      </c>
      <c r="N867" s="4" t="s">
        <v>4195</v>
      </c>
    </row>
    <row r="868" spans="1:14">
      <c r="A868" s="4" t="s">
        <v>4367</v>
      </c>
      <c r="B868" s="4" t="s">
        <v>4368</v>
      </c>
      <c r="C868" s="4" t="s">
        <v>3035</v>
      </c>
      <c r="D868" s="7" t="s">
        <v>3034</v>
      </c>
      <c r="E868" s="4" t="s">
        <v>5362</v>
      </c>
      <c r="F868" s="4" t="s">
        <v>4190</v>
      </c>
      <c r="G868" s="4" t="s">
        <v>4191</v>
      </c>
      <c r="H868" s="4" t="s">
        <v>4192</v>
      </c>
      <c r="I868" s="4" t="s">
        <v>4193</v>
      </c>
      <c r="J868" s="7">
        <v>5</v>
      </c>
      <c r="K868" s="4" t="s">
        <v>4194</v>
      </c>
      <c r="L868" s="4" t="s">
        <v>4194</v>
      </c>
      <c r="M868" s="4" t="s">
        <v>4194</v>
      </c>
      <c r="N868" s="4" t="s">
        <v>4195</v>
      </c>
    </row>
    <row r="869" spans="1:14">
      <c r="A869" s="4" t="s">
        <v>4227</v>
      </c>
      <c r="B869" s="4" t="s">
        <v>4228</v>
      </c>
      <c r="C869" s="4" t="s">
        <v>2605</v>
      </c>
      <c r="D869" s="7" t="s">
        <v>2603</v>
      </c>
      <c r="E869" s="4" t="s">
        <v>2604</v>
      </c>
      <c r="F869" s="4" t="s">
        <v>4190</v>
      </c>
      <c r="G869" s="4" t="s">
        <v>4191</v>
      </c>
      <c r="H869" s="4" t="s">
        <v>4192</v>
      </c>
      <c r="I869" s="4" t="s">
        <v>4193</v>
      </c>
      <c r="J869" s="7">
        <v>15</v>
      </c>
      <c r="K869" s="4" t="s">
        <v>4194</v>
      </c>
      <c r="L869" s="4" t="s">
        <v>4194</v>
      </c>
      <c r="M869" s="4" t="s">
        <v>4194</v>
      </c>
      <c r="N869" s="4" t="s">
        <v>4195</v>
      </c>
    </row>
    <row r="870" spans="1:14">
      <c r="A870" s="4" t="s">
        <v>4340</v>
      </c>
      <c r="B870" s="4" t="s">
        <v>1120</v>
      </c>
      <c r="C870" s="4" t="s">
        <v>1137</v>
      </c>
      <c r="D870" s="7" t="s">
        <v>1136</v>
      </c>
      <c r="E870" s="4" t="s">
        <v>5363</v>
      </c>
      <c r="F870" s="4" t="s">
        <v>4190</v>
      </c>
      <c r="G870" s="4" t="s">
        <v>4191</v>
      </c>
      <c r="H870" s="4" t="s">
        <v>4192</v>
      </c>
      <c r="I870" s="4" t="s">
        <v>4193</v>
      </c>
      <c r="J870" s="7">
        <v>15</v>
      </c>
      <c r="K870" s="4" t="s">
        <v>4194</v>
      </c>
      <c r="L870" s="4" t="s">
        <v>4194</v>
      </c>
      <c r="M870" s="4" t="s">
        <v>4194</v>
      </c>
      <c r="N870" s="4" t="s">
        <v>4195</v>
      </c>
    </row>
    <row r="871" spans="1:14">
      <c r="A871" s="4" t="s">
        <v>4410</v>
      </c>
      <c r="B871" s="4" t="s">
        <v>4411</v>
      </c>
      <c r="C871" s="4" t="s">
        <v>3666</v>
      </c>
      <c r="D871" s="7" t="s">
        <v>3665</v>
      </c>
      <c r="E871" s="4" t="s">
        <v>5364</v>
      </c>
      <c r="F871" s="4" t="s">
        <v>4190</v>
      </c>
      <c r="G871" s="4" t="s">
        <v>4191</v>
      </c>
      <c r="H871" s="4" t="s">
        <v>4192</v>
      </c>
      <c r="I871" s="4" t="s">
        <v>4193</v>
      </c>
      <c r="J871" s="7">
        <v>5</v>
      </c>
      <c r="K871" s="4" t="s">
        <v>4194</v>
      </c>
      <c r="L871" s="4" t="s">
        <v>4194</v>
      </c>
      <c r="M871" s="4" t="s">
        <v>4194</v>
      </c>
      <c r="N871" s="4" t="s">
        <v>4195</v>
      </c>
    </row>
    <row r="872" spans="1:14">
      <c r="A872" s="4" t="s">
        <v>4531</v>
      </c>
      <c r="B872" s="4" t="s">
        <v>4532</v>
      </c>
      <c r="C872" s="4" t="s">
        <v>863</v>
      </c>
      <c r="D872" s="7" t="s">
        <v>862</v>
      </c>
      <c r="E872" s="4" t="s">
        <v>5365</v>
      </c>
      <c r="F872" s="4" t="s">
        <v>4190</v>
      </c>
      <c r="G872" s="4" t="s">
        <v>4191</v>
      </c>
      <c r="H872" s="4" t="s">
        <v>4192</v>
      </c>
      <c r="I872" s="4" t="s">
        <v>4193</v>
      </c>
      <c r="J872" s="7">
        <v>5</v>
      </c>
      <c r="K872" s="4" t="s">
        <v>4194</v>
      </c>
      <c r="L872" s="4" t="s">
        <v>4194</v>
      </c>
      <c r="M872" s="4" t="s">
        <v>4194</v>
      </c>
      <c r="N872" s="4" t="s">
        <v>4195</v>
      </c>
    </row>
    <row r="873" spans="1:14">
      <c r="A873" s="4" t="s">
        <v>4547</v>
      </c>
      <c r="B873" s="4" t="s">
        <v>4548</v>
      </c>
      <c r="C873" s="4" t="s">
        <v>1750</v>
      </c>
      <c r="D873" s="7" t="s">
        <v>1748</v>
      </c>
      <c r="E873" s="4" t="s">
        <v>5366</v>
      </c>
      <c r="F873" s="4" t="s">
        <v>4190</v>
      </c>
      <c r="G873" s="4" t="s">
        <v>4191</v>
      </c>
      <c r="H873" s="4" t="s">
        <v>4192</v>
      </c>
      <c r="I873" s="4" t="s">
        <v>4193</v>
      </c>
      <c r="J873" s="7">
        <v>10</v>
      </c>
      <c r="K873" s="4" t="s">
        <v>4194</v>
      </c>
      <c r="L873" s="4" t="s">
        <v>4194</v>
      </c>
      <c r="M873" s="4" t="s">
        <v>4194</v>
      </c>
      <c r="N873" s="4" t="s">
        <v>4195</v>
      </c>
    </row>
    <row r="874" spans="1:14">
      <c r="A874" s="4" t="s">
        <v>4629</v>
      </c>
      <c r="B874" s="4" t="s">
        <v>4630</v>
      </c>
      <c r="C874" s="4" t="s">
        <v>5367</v>
      </c>
      <c r="D874" s="7" t="s">
        <v>1501</v>
      </c>
      <c r="E874" s="4" t="s">
        <v>5368</v>
      </c>
      <c r="F874" s="4" t="s">
        <v>4190</v>
      </c>
      <c r="G874" s="4" t="s">
        <v>4191</v>
      </c>
      <c r="H874" s="4" t="s">
        <v>4192</v>
      </c>
      <c r="I874" s="4" t="s">
        <v>4193</v>
      </c>
      <c r="J874" s="7">
        <v>15</v>
      </c>
      <c r="K874" s="4" t="s">
        <v>4194</v>
      </c>
      <c r="L874" s="4" t="s">
        <v>4194</v>
      </c>
      <c r="M874" s="4" t="s">
        <v>4194</v>
      </c>
      <c r="N874" s="4" t="s">
        <v>4195</v>
      </c>
    </row>
    <row r="875" spans="1:14">
      <c r="A875" s="4" t="s">
        <v>4442</v>
      </c>
      <c r="B875" s="4" t="s">
        <v>4443</v>
      </c>
      <c r="C875" s="4" t="s">
        <v>3238</v>
      </c>
      <c r="D875" s="7" t="s">
        <v>3237</v>
      </c>
      <c r="E875" s="4" t="s">
        <v>5369</v>
      </c>
      <c r="F875" s="4" t="s">
        <v>4190</v>
      </c>
      <c r="G875" s="4" t="s">
        <v>4191</v>
      </c>
      <c r="H875" s="4" t="s">
        <v>4192</v>
      </c>
      <c r="I875" s="4" t="s">
        <v>4193</v>
      </c>
      <c r="J875" s="7">
        <v>5</v>
      </c>
      <c r="K875" s="4" t="s">
        <v>4194</v>
      </c>
      <c r="L875" s="4" t="s">
        <v>4194</v>
      </c>
      <c r="M875" s="4" t="s">
        <v>4194</v>
      </c>
      <c r="N875" s="4" t="s">
        <v>4195</v>
      </c>
    </row>
    <row r="876" spans="1:14">
      <c r="A876" s="4" t="s">
        <v>4410</v>
      </c>
      <c r="B876" s="4" t="s">
        <v>4411</v>
      </c>
      <c r="C876" s="4" t="s">
        <v>3650</v>
      </c>
      <c r="D876" s="7" t="s">
        <v>3647</v>
      </c>
      <c r="E876" s="4" t="s">
        <v>5370</v>
      </c>
      <c r="F876" s="4" t="s">
        <v>4190</v>
      </c>
      <c r="G876" s="4" t="s">
        <v>4191</v>
      </c>
      <c r="H876" s="4" t="s">
        <v>4192</v>
      </c>
      <c r="I876" s="4" t="s">
        <v>4193</v>
      </c>
      <c r="J876" s="7">
        <v>15</v>
      </c>
      <c r="K876" s="4" t="s">
        <v>4194</v>
      </c>
      <c r="L876" s="4" t="s">
        <v>4194</v>
      </c>
      <c r="M876" s="4" t="s">
        <v>4194</v>
      </c>
      <c r="N876" s="4" t="s">
        <v>4195</v>
      </c>
    </row>
    <row r="877" spans="1:14">
      <c r="A877" s="4" t="s">
        <v>4660</v>
      </c>
      <c r="B877" s="4" t="s">
        <v>4661</v>
      </c>
      <c r="C877" s="4" t="s">
        <v>5371</v>
      </c>
      <c r="D877" s="7" t="s">
        <v>1250</v>
      </c>
      <c r="E877" s="4" t="s">
        <v>5372</v>
      </c>
      <c r="F877" s="4" t="s">
        <v>4190</v>
      </c>
      <c r="G877" s="4" t="s">
        <v>4191</v>
      </c>
      <c r="H877" s="4" t="s">
        <v>4192</v>
      </c>
      <c r="I877" s="4" t="s">
        <v>4193</v>
      </c>
      <c r="J877" s="7">
        <v>10</v>
      </c>
      <c r="K877" s="4" t="s">
        <v>4194</v>
      </c>
      <c r="L877" s="4" t="s">
        <v>4194</v>
      </c>
      <c r="M877" s="4" t="s">
        <v>4194</v>
      </c>
      <c r="N877" s="4" t="s">
        <v>4195</v>
      </c>
    </row>
    <row r="878" spans="1:14">
      <c r="A878" s="4" t="s">
        <v>4185</v>
      </c>
      <c r="B878" s="4" t="s">
        <v>4186</v>
      </c>
      <c r="C878" s="4" t="s">
        <v>3894</v>
      </c>
      <c r="D878" s="7" t="s">
        <v>3893</v>
      </c>
      <c r="E878" s="4" t="s">
        <v>5373</v>
      </c>
      <c r="F878" s="4" t="s">
        <v>4190</v>
      </c>
      <c r="G878" s="4" t="s">
        <v>4191</v>
      </c>
      <c r="H878" s="4" t="s">
        <v>4192</v>
      </c>
      <c r="I878" s="4" t="s">
        <v>4193</v>
      </c>
      <c r="J878" s="7">
        <v>5</v>
      </c>
      <c r="K878" s="4" t="s">
        <v>4194</v>
      </c>
      <c r="L878" s="4" t="s">
        <v>4194</v>
      </c>
      <c r="M878" s="4" t="s">
        <v>4194</v>
      </c>
      <c r="N878" s="4" t="s">
        <v>4195</v>
      </c>
    </row>
    <row r="879" spans="1:14">
      <c r="A879" s="4" t="s">
        <v>4310</v>
      </c>
      <c r="B879" s="4" t="s">
        <v>4311</v>
      </c>
      <c r="C879" s="4" t="s">
        <v>2771</v>
      </c>
      <c r="D879" s="7" t="s">
        <v>2770</v>
      </c>
      <c r="E879" s="4" t="s">
        <v>5374</v>
      </c>
      <c r="F879" s="4" t="s">
        <v>4190</v>
      </c>
      <c r="G879" s="4" t="s">
        <v>4191</v>
      </c>
      <c r="H879" s="4" t="s">
        <v>4192</v>
      </c>
      <c r="I879" s="4" t="s">
        <v>4193</v>
      </c>
      <c r="J879" s="7">
        <v>5</v>
      </c>
      <c r="K879" s="4" t="s">
        <v>4194</v>
      </c>
      <c r="L879" s="4" t="s">
        <v>4194</v>
      </c>
      <c r="M879" s="4" t="s">
        <v>4194</v>
      </c>
      <c r="N879" s="4" t="s">
        <v>4195</v>
      </c>
    </row>
    <row r="880" spans="1:14">
      <c r="A880" s="4" t="s">
        <v>4335</v>
      </c>
      <c r="B880" s="4" t="s">
        <v>4336</v>
      </c>
      <c r="C880" s="4" t="s">
        <v>1344</v>
      </c>
      <c r="D880" s="7" t="s">
        <v>1343</v>
      </c>
      <c r="E880" s="4" t="s">
        <v>5375</v>
      </c>
      <c r="F880" s="4" t="s">
        <v>4190</v>
      </c>
      <c r="G880" s="4" t="s">
        <v>4191</v>
      </c>
      <c r="H880" s="4" t="s">
        <v>4192</v>
      </c>
      <c r="I880" s="4" t="s">
        <v>4193</v>
      </c>
      <c r="J880" s="7">
        <v>10</v>
      </c>
      <c r="K880" s="4" t="s">
        <v>4194</v>
      </c>
      <c r="L880" s="4" t="s">
        <v>4194</v>
      </c>
      <c r="M880" s="4" t="s">
        <v>4194</v>
      </c>
      <c r="N880" s="4" t="s">
        <v>4195</v>
      </c>
    </row>
    <row r="881" spans="1:14">
      <c r="A881" s="4" t="s">
        <v>4504</v>
      </c>
      <c r="B881" s="4" t="s">
        <v>4505</v>
      </c>
      <c r="C881" s="4" t="s">
        <v>353</v>
      </c>
      <c r="D881" s="7" t="s">
        <v>352</v>
      </c>
      <c r="E881" s="4" t="s">
        <v>5376</v>
      </c>
      <c r="F881" s="4" t="s">
        <v>4190</v>
      </c>
      <c r="G881" s="4" t="s">
        <v>4191</v>
      </c>
      <c r="H881" s="4" t="s">
        <v>4192</v>
      </c>
      <c r="I881" s="4" t="s">
        <v>4193</v>
      </c>
      <c r="J881" s="7">
        <v>5</v>
      </c>
      <c r="K881" s="4" t="s">
        <v>4194</v>
      </c>
      <c r="L881" s="4" t="s">
        <v>4194</v>
      </c>
      <c r="M881" s="4" t="s">
        <v>4194</v>
      </c>
      <c r="N881" s="4" t="s">
        <v>4195</v>
      </c>
    </row>
    <row r="882" spans="1:14">
      <c r="A882" s="4" t="s">
        <v>4283</v>
      </c>
      <c r="B882" s="4" t="s">
        <v>4284</v>
      </c>
      <c r="C882" s="4" t="s">
        <v>2529</v>
      </c>
      <c r="D882" s="7" t="s">
        <v>2528</v>
      </c>
      <c r="E882" s="4" t="s">
        <v>5377</v>
      </c>
      <c r="F882" s="4" t="s">
        <v>4190</v>
      </c>
      <c r="G882" s="4" t="s">
        <v>4191</v>
      </c>
      <c r="H882" s="4" t="s">
        <v>4192</v>
      </c>
      <c r="I882" s="4" t="s">
        <v>4193</v>
      </c>
      <c r="J882" s="7">
        <v>5</v>
      </c>
      <c r="K882" s="4" t="s">
        <v>4194</v>
      </c>
      <c r="L882" s="4" t="s">
        <v>4194</v>
      </c>
      <c r="M882" s="4" t="s">
        <v>4194</v>
      </c>
      <c r="N882" s="4" t="s">
        <v>4195</v>
      </c>
    </row>
    <row r="883" spans="1:14">
      <c r="A883" s="4" t="s">
        <v>4350</v>
      </c>
      <c r="B883" s="4" t="s">
        <v>4351</v>
      </c>
      <c r="C883" s="4" t="s">
        <v>2593</v>
      </c>
      <c r="D883" s="7" t="s">
        <v>2592</v>
      </c>
      <c r="E883" s="4" t="s">
        <v>5378</v>
      </c>
      <c r="F883" s="4" t="s">
        <v>4190</v>
      </c>
      <c r="G883" s="4" t="s">
        <v>4191</v>
      </c>
      <c r="H883" s="4" t="s">
        <v>4192</v>
      </c>
      <c r="I883" s="4" t="s">
        <v>4193</v>
      </c>
      <c r="J883" s="7">
        <v>5</v>
      </c>
      <c r="K883" s="4" t="s">
        <v>4194</v>
      </c>
      <c r="L883" s="4" t="s">
        <v>4194</v>
      </c>
      <c r="M883" s="4" t="s">
        <v>4194</v>
      </c>
      <c r="N883" s="4" t="s">
        <v>4195</v>
      </c>
    </row>
    <row r="884" spans="1:14">
      <c r="A884" s="4" t="s">
        <v>4774</v>
      </c>
      <c r="B884" s="4" t="s">
        <v>4775</v>
      </c>
      <c r="C884" s="4" t="s">
        <v>1406</v>
      </c>
      <c r="D884" s="7" t="s">
        <v>1405</v>
      </c>
      <c r="E884" s="4" t="s">
        <v>5379</v>
      </c>
      <c r="F884" s="4" t="s">
        <v>4190</v>
      </c>
      <c r="G884" s="4" t="s">
        <v>4191</v>
      </c>
      <c r="H884" s="4" t="s">
        <v>4192</v>
      </c>
      <c r="I884" s="4" t="s">
        <v>4193</v>
      </c>
      <c r="J884" s="7">
        <v>10</v>
      </c>
      <c r="K884" s="4" t="s">
        <v>4194</v>
      </c>
      <c r="L884" s="4" t="s">
        <v>4194</v>
      </c>
      <c r="M884" s="4" t="s">
        <v>4194</v>
      </c>
      <c r="N884" s="4" t="s">
        <v>4195</v>
      </c>
    </row>
    <row r="885" spans="1:14">
      <c r="A885" s="4" t="s">
        <v>4323</v>
      </c>
      <c r="B885" s="4" t="s">
        <v>4324</v>
      </c>
      <c r="C885" s="4" t="s">
        <v>3964</v>
      </c>
      <c r="D885" s="7" t="s">
        <v>3963</v>
      </c>
      <c r="E885" s="4" t="s">
        <v>5380</v>
      </c>
      <c r="F885" s="4" t="s">
        <v>4190</v>
      </c>
      <c r="G885" s="4" t="s">
        <v>4191</v>
      </c>
      <c r="H885" s="4" t="s">
        <v>4192</v>
      </c>
      <c r="I885" s="4" t="s">
        <v>4193</v>
      </c>
      <c r="J885" s="7">
        <v>5</v>
      </c>
      <c r="K885" s="4" t="s">
        <v>4194</v>
      </c>
      <c r="L885" s="4" t="s">
        <v>4194</v>
      </c>
      <c r="M885" s="4" t="s">
        <v>4194</v>
      </c>
      <c r="N885" s="4" t="s">
        <v>4195</v>
      </c>
    </row>
    <row r="886" spans="1:14">
      <c r="A886" s="4" t="s">
        <v>4600</v>
      </c>
      <c r="B886" s="4" t="s">
        <v>4601</v>
      </c>
      <c r="C886" s="4" t="s">
        <v>3493</v>
      </c>
      <c r="D886" s="7" t="s">
        <v>3491</v>
      </c>
      <c r="E886" s="4" t="s">
        <v>3492</v>
      </c>
      <c r="F886" s="4" t="s">
        <v>4190</v>
      </c>
      <c r="G886" s="4" t="s">
        <v>4191</v>
      </c>
      <c r="H886" s="4" t="s">
        <v>4192</v>
      </c>
      <c r="I886" s="4" t="s">
        <v>4193</v>
      </c>
      <c r="J886" s="7">
        <v>15</v>
      </c>
      <c r="K886" s="4" t="s">
        <v>4194</v>
      </c>
      <c r="L886" s="4" t="s">
        <v>4194</v>
      </c>
      <c r="M886" s="4" t="s">
        <v>4194</v>
      </c>
      <c r="N886" s="4" t="s">
        <v>4195</v>
      </c>
    </row>
    <row r="887" spans="1:14">
      <c r="A887" s="4" t="s">
        <v>4215</v>
      </c>
      <c r="B887" s="4" t="s">
        <v>4216</v>
      </c>
      <c r="C887" s="4" t="s">
        <v>2411</v>
      </c>
      <c r="D887" s="7" t="s">
        <v>2410</v>
      </c>
      <c r="E887" s="4" t="s">
        <v>5381</v>
      </c>
      <c r="F887" s="4" t="s">
        <v>4190</v>
      </c>
      <c r="G887" s="4" t="s">
        <v>4191</v>
      </c>
      <c r="H887" s="4" t="s">
        <v>4192</v>
      </c>
      <c r="I887" s="4" t="s">
        <v>4193</v>
      </c>
      <c r="J887" s="7">
        <v>5</v>
      </c>
      <c r="K887" s="4" t="s">
        <v>4194</v>
      </c>
      <c r="L887" s="4" t="s">
        <v>4194</v>
      </c>
      <c r="M887" s="4" t="s">
        <v>4194</v>
      </c>
      <c r="N887" s="4" t="s">
        <v>4195</v>
      </c>
    </row>
    <row r="888" spans="1:14">
      <c r="A888" s="4" t="s">
        <v>4211</v>
      </c>
      <c r="B888" s="4" t="s">
        <v>4212</v>
      </c>
      <c r="C888" s="4" t="s">
        <v>1848</v>
      </c>
      <c r="D888" s="7" t="s">
        <v>1847</v>
      </c>
      <c r="E888" s="4" t="s">
        <v>5382</v>
      </c>
      <c r="F888" s="4" t="s">
        <v>4190</v>
      </c>
      <c r="G888" s="4" t="s">
        <v>4191</v>
      </c>
      <c r="H888" s="4" t="s">
        <v>4192</v>
      </c>
      <c r="I888" s="4" t="s">
        <v>4193</v>
      </c>
      <c r="J888" s="7">
        <v>10</v>
      </c>
      <c r="K888" s="4" t="s">
        <v>4194</v>
      </c>
      <c r="L888" s="4" t="s">
        <v>4194</v>
      </c>
      <c r="M888" s="4" t="s">
        <v>4194</v>
      </c>
      <c r="N888" s="4" t="s">
        <v>4195</v>
      </c>
    </row>
    <row r="889" spans="1:14">
      <c r="A889" s="4" t="s">
        <v>4211</v>
      </c>
      <c r="B889" s="4" t="s">
        <v>4212</v>
      </c>
      <c r="C889" s="4" t="s">
        <v>1989</v>
      </c>
      <c r="D889" s="7" t="s">
        <v>1988</v>
      </c>
      <c r="E889" s="4" t="s">
        <v>5383</v>
      </c>
      <c r="F889" s="4" t="s">
        <v>4190</v>
      </c>
      <c r="G889" s="4" t="s">
        <v>4191</v>
      </c>
      <c r="H889" s="4" t="s">
        <v>4192</v>
      </c>
      <c r="I889" s="4" t="s">
        <v>4193</v>
      </c>
      <c r="J889" s="7">
        <v>5</v>
      </c>
      <c r="K889" s="4" t="s">
        <v>4194</v>
      </c>
      <c r="L889" s="4" t="s">
        <v>4194</v>
      </c>
      <c r="M889" s="4" t="s">
        <v>4194</v>
      </c>
      <c r="N889" s="4" t="s">
        <v>4195</v>
      </c>
    </row>
    <row r="890" spans="1:14">
      <c r="A890" s="4" t="s">
        <v>4335</v>
      </c>
      <c r="B890" s="4" t="s">
        <v>4336</v>
      </c>
      <c r="C890" s="4" t="s">
        <v>1374</v>
      </c>
      <c r="D890" s="7" t="s">
        <v>1372</v>
      </c>
      <c r="E890" s="4" t="s">
        <v>1373</v>
      </c>
      <c r="F890" s="4" t="s">
        <v>4190</v>
      </c>
      <c r="G890" s="4" t="s">
        <v>4191</v>
      </c>
      <c r="H890" s="4" t="s">
        <v>4192</v>
      </c>
      <c r="I890" s="4" t="s">
        <v>4193</v>
      </c>
      <c r="J890" s="7">
        <v>15</v>
      </c>
      <c r="K890" s="4" t="s">
        <v>4194</v>
      </c>
      <c r="L890" s="4" t="s">
        <v>4194</v>
      </c>
      <c r="M890" s="4" t="s">
        <v>4194</v>
      </c>
      <c r="N890" s="4" t="s">
        <v>4195</v>
      </c>
    </row>
    <row r="891" spans="1:14">
      <c r="A891" s="4" t="s">
        <v>4211</v>
      </c>
      <c r="B891" s="4" t="s">
        <v>4212</v>
      </c>
      <c r="C891" s="4" t="s">
        <v>1982</v>
      </c>
      <c r="D891" s="7" t="s">
        <v>1981</v>
      </c>
      <c r="E891" s="4" t="s">
        <v>5384</v>
      </c>
      <c r="F891" s="4" t="s">
        <v>4190</v>
      </c>
      <c r="G891" s="4" t="s">
        <v>4191</v>
      </c>
      <c r="H891" s="4" t="s">
        <v>4192</v>
      </c>
      <c r="I891" s="4" t="s">
        <v>4193</v>
      </c>
      <c r="J891" s="7">
        <v>10</v>
      </c>
      <c r="K891" s="4" t="s">
        <v>4194</v>
      </c>
      <c r="L891" s="4" t="s">
        <v>4194</v>
      </c>
      <c r="M891" s="4" t="s">
        <v>4194</v>
      </c>
      <c r="N891" s="4" t="s">
        <v>4195</v>
      </c>
    </row>
    <row r="892" spans="1:14">
      <c r="A892" s="4" t="s">
        <v>4185</v>
      </c>
      <c r="B892" s="4" t="s">
        <v>4186</v>
      </c>
      <c r="C892" s="4" t="s">
        <v>5385</v>
      </c>
      <c r="D892" s="7" t="s">
        <v>3782</v>
      </c>
      <c r="E892" s="4" t="s">
        <v>5386</v>
      </c>
      <c r="F892" s="4" t="s">
        <v>4190</v>
      </c>
      <c r="G892" s="4" t="s">
        <v>4191</v>
      </c>
      <c r="H892" s="4" t="s">
        <v>4192</v>
      </c>
      <c r="I892" s="4" t="s">
        <v>4193</v>
      </c>
      <c r="J892" s="7">
        <v>10</v>
      </c>
      <c r="K892" s="4" t="s">
        <v>4194</v>
      </c>
      <c r="L892" s="4" t="s">
        <v>4194</v>
      </c>
      <c r="M892" s="4" t="s">
        <v>4194</v>
      </c>
      <c r="N892" s="4" t="s">
        <v>4195</v>
      </c>
    </row>
    <row r="893" spans="1:14">
      <c r="A893" s="4" t="s">
        <v>4887</v>
      </c>
      <c r="B893" s="4" t="s">
        <v>4888</v>
      </c>
      <c r="C893" s="4" t="s">
        <v>2733</v>
      </c>
      <c r="D893" s="7" t="s">
        <v>2731</v>
      </c>
      <c r="E893" s="4" t="s">
        <v>2732</v>
      </c>
      <c r="F893" s="4" t="s">
        <v>4190</v>
      </c>
      <c r="G893" s="4" t="s">
        <v>4191</v>
      </c>
      <c r="H893" s="4" t="s">
        <v>4192</v>
      </c>
      <c r="I893" s="4" t="s">
        <v>4193</v>
      </c>
      <c r="J893" s="7">
        <v>15</v>
      </c>
      <c r="K893" s="4" t="s">
        <v>4194</v>
      </c>
      <c r="L893" s="4" t="s">
        <v>4194</v>
      </c>
      <c r="M893" s="4" t="s">
        <v>4194</v>
      </c>
      <c r="N893" s="4" t="s">
        <v>4195</v>
      </c>
    </row>
    <row r="894" spans="1:14">
      <c r="A894" s="4" t="s">
        <v>4343</v>
      </c>
      <c r="B894" s="4" t="s">
        <v>4344</v>
      </c>
      <c r="C894" s="4" t="s">
        <v>3587</v>
      </c>
      <c r="D894" s="7" t="s">
        <v>3586</v>
      </c>
      <c r="E894" s="4" t="s">
        <v>5387</v>
      </c>
      <c r="F894" s="4" t="s">
        <v>4190</v>
      </c>
      <c r="G894" s="4" t="s">
        <v>4191</v>
      </c>
      <c r="H894" s="4" t="s">
        <v>4192</v>
      </c>
      <c r="I894" s="4" t="s">
        <v>4193</v>
      </c>
      <c r="J894" s="7">
        <v>0</v>
      </c>
      <c r="K894" s="4" t="s">
        <v>4194</v>
      </c>
      <c r="L894" s="4" t="s">
        <v>4194</v>
      </c>
      <c r="M894" s="4" t="s">
        <v>4194</v>
      </c>
      <c r="N894" s="4" t="s">
        <v>4195</v>
      </c>
    </row>
    <row r="895" spans="1:14">
      <c r="A895" s="4" t="s">
        <v>4578</v>
      </c>
      <c r="B895" s="4" t="s">
        <v>4579</v>
      </c>
      <c r="C895" s="4" t="s">
        <v>2047</v>
      </c>
      <c r="D895" s="7" t="s">
        <v>2045</v>
      </c>
      <c r="E895" s="4" t="s">
        <v>2046</v>
      </c>
      <c r="F895" s="4" t="s">
        <v>4190</v>
      </c>
      <c r="G895" s="4" t="s">
        <v>4191</v>
      </c>
      <c r="H895" s="4" t="s">
        <v>4192</v>
      </c>
      <c r="I895" s="4" t="s">
        <v>4193</v>
      </c>
      <c r="J895" s="7">
        <v>15</v>
      </c>
      <c r="K895" s="4" t="s">
        <v>4194</v>
      </c>
      <c r="L895" s="4" t="s">
        <v>4194</v>
      </c>
      <c r="M895" s="4" t="s">
        <v>4194</v>
      </c>
      <c r="N895" s="4" t="s">
        <v>4195</v>
      </c>
    </row>
    <row r="896" spans="1:14">
      <c r="A896" s="4" t="s">
        <v>4622</v>
      </c>
      <c r="B896" s="4" t="s">
        <v>4623</v>
      </c>
      <c r="C896" s="4" t="s">
        <v>1625</v>
      </c>
      <c r="D896" s="7" t="s">
        <v>1624</v>
      </c>
      <c r="E896" s="4" t="s">
        <v>5388</v>
      </c>
      <c r="F896" s="4" t="s">
        <v>4190</v>
      </c>
      <c r="G896" s="4" t="s">
        <v>4191</v>
      </c>
      <c r="H896" s="4" t="s">
        <v>4192</v>
      </c>
      <c r="I896" s="4" t="s">
        <v>4193</v>
      </c>
      <c r="J896" s="7">
        <v>15</v>
      </c>
      <c r="K896" s="4" t="s">
        <v>4194</v>
      </c>
      <c r="L896" s="4" t="s">
        <v>4194</v>
      </c>
      <c r="M896" s="4" t="s">
        <v>4194</v>
      </c>
      <c r="N896" s="4" t="s">
        <v>4195</v>
      </c>
    </row>
    <row r="897" spans="1:14">
      <c r="A897" s="4" t="s">
        <v>4266</v>
      </c>
      <c r="B897" s="4" t="s">
        <v>4267</v>
      </c>
      <c r="C897" s="4" t="s">
        <v>5389</v>
      </c>
      <c r="D897" s="7" t="s">
        <v>151</v>
      </c>
      <c r="E897" s="4" t="s">
        <v>5390</v>
      </c>
      <c r="F897" s="4" t="s">
        <v>4190</v>
      </c>
      <c r="G897" s="4" t="s">
        <v>4191</v>
      </c>
      <c r="H897" s="4" t="s">
        <v>4192</v>
      </c>
      <c r="I897" s="4" t="s">
        <v>4193</v>
      </c>
      <c r="J897" s="7">
        <v>5</v>
      </c>
      <c r="K897" s="4" t="s">
        <v>4194</v>
      </c>
      <c r="L897" s="4" t="s">
        <v>4194</v>
      </c>
      <c r="M897" s="4" t="s">
        <v>4194</v>
      </c>
      <c r="N897" s="4" t="s">
        <v>4195</v>
      </c>
    </row>
    <row r="898" spans="1:14">
      <c r="A898" s="4" t="s">
        <v>4211</v>
      </c>
      <c r="B898" s="4" t="s">
        <v>4212</v>
      </c>
      <c r="C898" s="4" t="s">
        <v>1968</v>
      </c>
      <c r="D898" s="7" t="s">
        <v>1967</v>
      </c>
      <c r="E898" s="4" t="s">
        <v>5391</v>
      </c>
      <c r="F898" s="4" t="s">
        <v>4190</v>
      </c>
      <c r="G898" s="4" t="s">
        <v>4191</v>
      </c>
      <c r="H898" s="4" t="s">
        <v>4192</v>
      </c>
      <c r="I898" s="4" t="s">
        <v>4193</v>
      </c>
      <c r="J898" s="7">
        <v>5</v>
      </c>
      <c r="K898" s="4" t="s">
        <v>4194</v>
      </c>
      <c r="L898" s="4" t="s">
        <v>4194</v>
      </c>
      <c r="M898" s="4" t="s">
        <v>4194</v>
      </c>
      <c r="N898" s="4" t="s">
        <v>4195</v>
      </c>
    </row>
    <row r="899" spans="1:14">
      <c r="A899" s="4" t="s">
        <v>4528</v>
      </c>
      <c r="B899" s="4" t="s">
        <v>4529</v>
      </c>
      <c r="C899" s="4" t="s">
        <v>3424</v>
      </c>
      <c r="D899" s="7" t="s">
        <v>3423</v>
      </c>
      <c r="E899" s="4" t="s">
        <v>5392</v>
      </c>
      <c r="F899" s="4" t="s">
        <v>4190</v>
      </c>
      <c r="G899" s="4" t="s">
        <v>4191</v>
      </c>
      <c r="H899" s="4" t="s">
        <v>4192</v>
      </c>
      <c r="I899" s="4" t="s">
        <v>4193</v>
      </c>
      <c r="J899" s="7">
        <v>0</v>
      </c>
      <c r="K899" s="4" t="s">
        <v>4194</v>
      </c>
      <c r="L899" s="4" t="s">
        <v>4194</v>
      </c>
      <c r="M899" s="4" t="s">
        <v>4194</v>
      </c>
      <c r="N899" s="4" t="s">
        <v>4195</v>
      </c>
    </row>
    <row r="900" spans="1:14">
      <c r="A900" s="4" t="s">
        <v>4231</v>
      </c>
      <c r="B900" s="4" t="s">
        <v>4232</v>
      </c>
      <c r="C900" s="4" t="s">
        <v>441</v>
      </c>
      <c r="D900" s="7" t="s">
        <v>440</v>
      </c>
      <c r="E900" s="4" t="s">
        <v>5393</v>
      </c>
      <c r="F900" s="4" t="s">
        <v>4190</v>
      </c>
      <c r="G900" s="4" t="s">
        <v>4191</v>
      </c>
      <c r="H900" s="4" t="s">
        <v>4192</v>
      </c>
      <c r="I900" s="4" t="s">
        <v>4193</v>
      </c>
      <c r="J900" s="7">
        <v>5</v>
      </c>
      <c r="K900" s="4" t="s">
        <v>4194</v>
      </c>
      <c r="L900" s="4" t="s">
        <v>4194</v>
      </c>
      <c r="M900" s="4" t="s">
        <v>4194</v>
      </c>
      <c r="N900" s="4" t="s">
        <v>4195</v>
      </c>
    </row>
    <row r="901" spans="1:14">
      <c r="A901" s="4" t="s">
        <v>4283</v>
      </c>
      <c r="B901" s="4" t="s">
        <v>4284</v>
      </c>
      <c r="C901" s="4" t="s">
        <v>2181</v>
      </c>
      <c r="D901" s="7" t="s">
        <v>2522</v>
      </c>
      <c r="E901" s="4" t="s">
        <v>5394</v>
      </c>
      <c r="F901" s="4" t="s">
        <v>4190</v>
      </c>
      <c r="G901" s="4" t="s">
        <v>4191</v>
      </c>
      <c r="H901" s="4" t="s">
        <v>4192</v>
      </c>
      <c r="I901" s="4" t="s">
        <v>4193</v>
      </c>
      <c r="J901" s="7">
        <v>5</v>
      </c>
      <c r="K901" s="4" t="s">
        <v>4194</v>
      </c>
      <c r="L901" s="4" t="s">
        <v>4194</v>
      </c>
      <c r="M901" s="4" t="s">
        <v>4194</v>
      </c>
      <c r="N901" s="4" t="s">
        <v>4195</v>
      </c>
    </row>
    <row r="902" spans="1:14">
      <c r="A902" s="4" t="s">
        <v>4379</v>
      </c>
      <c r="B902" s="4" t="s">
        <v>4380</v>
      </c>
      <c r="C902" s="4" t="s">
        <v>4041</v>
      </c>
      <c r="D902" s="7" t="s">
        <v>4040</v>
      </c>
      <c r="E902" s="4" t="s">
        <v>5395</v>
      </c>
      <c r="F902" s="4" t="s">
        <v>4190</v>
      </c>
      <c r="G902" s="4" t="s">
        <v>4191</v>
      </c>
      <c r="H902" s="4" t="s">
        <v>4192</v>
      </c>
      <c r="I902" s="4" t="s">
        <v>4193</v>
      </c>
      <c r="J902" s="7">
        <v>15</v>
      </c>
      <c r="K902" s="4" t="s">
        <v>4194</v>
      </c>
      <c r="L902" s="4" t="s">
        <v>4194</v>
      </c>
      <c r="M902" s="4" t="s">
        <v>4194</v>
      </c>
      <c r="N902" s="4" t="s">
        <v>4195</v>
      </c>
    </row>
    <row r="903" spans="1:14">
      <c r="A903" s="4" t="s">
        <v>4442</v>
      </c>
      <c r="B903" s="4" t="s">
        <v>4443</v>
      </c>
      <c r="C903" s="4" t="s">
        <v>5396</v>
      </c>
      <c r="D903" s="7" t="s">
        <v>3096</v>
      </c>
      <c r="E903" s="4" t="s">
        <v>5397</v>
      </c>
      <c r="F903" s="4" t="s">
        <v>4190</v>
      </c>
      <c r="G903" s="4" t="s">
        <v>4191</v>
      </c>
      <c r="H903" s="4" t="s">
        <v>4192</v>
      </c>
      <c r="I903" s="4" t="s">
        <v>4193</v>
      </c>
      <c r="J903" s="7">
        <v>5</v>
      </c>
      <c r="K903" s="4" t="s">
        <v>4194</v>
      </c>
      <c r="L903" s="4" t="s">
        <v>4194</v>
      </c>
      <c r="M903" s="4" t="s">
        <v>4194</v>
      </c>
      <c r="N903" s="4" t="s">
        <v>4195</v>
      </c>
    </row>
    <row r="904" spans="1:14">
      <c r="A904" s="4" t="s">
        <v>4266</v>
      </c>
      <c r="B904" s="4" t="s">
        <v>4267</v>
      </c>
      <c r="C904" s="4" t="s">
        <v>123</v>
      </c>
      <c r="D904" s="7" t="s">
        <v>122</v>
      </c>
      <c r="E904" s="4" t="s">
        <v>5398</v>
      </c>
      <c r="F904" s="4" t="s">
        <v>4190</v>
      </c>
      <c r="G904" s="4" t="s">
        <v>4191</v>
      </c>
      <c r="H904" s="4" t="s">
        <v>4192</v>
      </c>
      <c r="I904" s="4" t="s">
        <v>4193</v>
      </c>
      <c r="J904" s="7">
        <v>5</v>
      </c>
      <c r="K904" s="4" t="s">
        <v>4194</v>
      </c>
      <c r="L904" s="4" t="s">
        <v>4194</v>
      </c>
      <c r="M904" s="4" t="s">
        <v>4194</v>
      </c>
      <c r="N904" s="4" t="s">
        <v>4195</v>
      </c>
    </row>
    <row r="905" spans="1:14">
      <c r="A905" s="4" t="s">
        <v>4231</v>
      </c>
      <c r="B905" s="4" t="s">
        <v>4232</v>
      </c>
      <c r="C905" s="4" t="s">
        <v>524</v>
      </c>
      <c r="D905" s="7" t="s">
        <v>523</v>
      </c>
      <c r="E905" s="4" t="s">
        <v>5399</v>
      </c>
      <c r="F905" s="4" t="s">
        <v>4190</v>
      </c>
      <c r="G905" s="4" t="s">
        <v>4191</v>
      </c>
      <c r="H905" s="4" t="s">
        <v>4192</v>
      </c>
      <c r="I905" s="4" t="s">
        <v>4193</v>
      </c>
      <c r="J905" s="7">
        <v>5</v>
      </c>
      <c r="K905" s="4" t="s">
        <v>4194</v>
      </c>
      <c r="L905" s="4" t="s">
        <v>4194</v>
      </c>
      <c r="M905" s="4" t="s">
        <v>4194</v>
      </c>
      <c r="N905" s="4" t="s">
        <v>4195</v>
      </c>
    </row>
    <row r="906" spans="1:14">
      <c r="A906" s="4" t="s">
        <v>4704</v>
      </c>
      <c r="B906" s="4" t="s">
        <v>4705</v>
      </c>
      <c r="C906" s="4" t="s">
        <v>2715</v>
      </c>
      <c r="D906" s="7" t="s">
        <v>2713</v>
      </c>
      <c r="E906" s="4" t="s">
        <v>2714</v>
      </c>
      <c r="F906" s="4" t="s">
        <v>4190</v>
      </c>
      <c r="G906" s="4" t="s">
        <v>4191</v>
      </c>
      <c r="H906" s="4" t="s">
        <v>4192</v>
      </c>
      <c r="I906" s="4" t="s">
        <v>4193</v>
      </c>
      <c r="J906" s="7">
        <v>15</v>
      </c>
      <c r="K906" s="4" t="s">
        <v>4194</v>
      </c>
      <c r="L906" s="4" t="s">
        <v>4194</v>
      </c>
      <c r="M906" s="4" t="s">
        <v>4194</v>
      </c>
      <c r="N906" s="4" t="s">
        <v>4195</v>
      </c>
    </row>
    <row r="907" spans="1:14">
      <c r="A907" s="4" t="s">
        <v>4442</v>
      </c>
      <c r="B907" s="4" t="s">
        <v>4443</v>
      </c>
      <c r="C907" s="4" t="s">
        <v>3195</v>
      </c>
      <c r="D907" s="7" t="s">
        <v>3194</v>
      </c>
      <c r="E907" s="4" t="s">
        <v>5400</v>
      </c>
      <c r="F907" s="4" t="s">
        <v>4190</v>
      </c>
      <c r="G907" s="4" t="s">
        <v>4191</v>
      </c>
      <c r="H907" s="4" t="s">
        <v>4192</v>
      </c>
      <c r="I907" s="4" t="s">
        <v>4193</v>
      </c>
      <c r="J907" s="7">
        <v>5</v>
      </c>
      <c r="K907" s="4" t="s">
        <v>4194</v>
      </c>
      <c r="L907" s="4" t="s">
        <v>4194</v>
      </c>
      <c r="M907" s="4" t="s">
        <v>4194</v>
      </c>
      <c r="N907" s="4" t="s">
        <v>4195</v>
      </c>
    </row>
    <row r="908" spans="1:14">
      <c r="A908" s="4" t="s">
        <v>4367</v>
      </c>
      <c r="B908" s="4" t="s">
        <v>4368</v>
      </c>
      <c r="C908" s="4" t="s">
        <v>3045</v>
      </c>
      <c r="D908" s="7" t="s">
        <v>3044</v>
      </c>
      <c r="E908" s="4" t="s">
        <v>5401</v>
      </c>
      <c r="F908" s="4" t="s">
        <v>4190</v>
      </c>
      <c r="G908" s="4" t="s">
        <v>4191</v>
      </c>
      <c r="H908" s="4" t="s">
        <v>4192</v>
      </c>
      <c r="I908" s="4" t="s">
        <v>4193</v>
      </c>
      <c r="J908" s="7">
        <v>5</v>
      </c>
      <c r="K908" s="4" t="s">
        <v>4194</v>
      </c>
      <c r="L908" s="4" t="s">
        <v>4194</v>
      </c>
      <c r="M908" s="4" t="s">
        <v>4194</v>
      </c>
      <c r="N908" s="4" t="s">
        <v>4195</v>
      </c>
    </row>
    <row r="909" spans="1:14">
      <c r="A909" s="4" t="s">
        <v>5402</v>
      </c>
      <c r="B909" s="4" t="s">
        <v>5403</v>
      </c>
      <c r="C909" s="4" t="s">
        <v>842</v>
      </c>
      <c r="D909" s="7" t="s">
        <v>840</v>
      </c>
      <c r="E909" s="4" t="s">
        <v>5404</v>
      </c>
      <c r="F909" s="4" t="s">
        <v>4190</v>
      </c>
      <c r="G909" s="4" t="s">
        <v>4191</v>
      </c>
      <c r="H909" s="4" t="s">
        <v>4192</v>
      </c>
      <c r="I909" s="4" t="s">
        <v>4193</v>
      </c>
      <c r="J909" s="7">
        <v>15</v>
      </c>
      <c r="K909" s="4" t="s">
        <v>4194</v>
      </c>
      <c r="L909" s="4" t="s">
        <v>4194</v>
      </c>
      <c r="M909" s="4" t="s">
        <v>4194</v>
      </c>
      <c r="N909" s="4" t="s">
        <v>4195</v>
      </c>
    </row>
    <row r="910" spans="1:14">
      <c r="A910" s="4" t="s">
        <v>4283</v>
      </c>
      <c r="B910" s="4" t="s">
        <v>4284</v>
      </c>
      <c r="C910" s="4" t="s">
        <v>2478</v>
      </c>
      <c r="D910" s="7" t="s">
        <v>2477</v>
      </c>
      <c r="E910" s="4" t="s">
        <v>5405</v>
      </c>
      <c r="F910" s="4" t="s">
        <v>4190</v>
      </c>
      <c r="G910" s="4" t="s">
        <v>4191</v>
      </c>
      <c r="H910" s="4" t="s">
        <v>4192</v>
      </c>
      <c r="I910" s="4" t="s">
        <v>4193</v>
      </c>
      <c r="J910" s="7">
        <v>5</v>
      </c>
      <c r="K910" s="4" t="s">
        <v>4194</v>
      </c>
      <c r="L910" s="4" t="s">
        <v>4194</v>
      </c>
      <c r="M910" s="4" t="s">
        <v>4194</v>
      </c>
      <c r="N910" s="4" t="s">
        <v>4195</v>
      </c>
    </row>
    <row r="911" spans="1:14">
      <c r="A911" s="4" t="s">
        <v>4554</v>
      </c>
      <c r="B911" s="4" t="s">
        <v>4555</v>
      </c>
      <c r="C911" s="4" t="s">
        <v>2954</v>
      </c>
      <c r="D911" s="7" t="s">
        <v>2953</v>
      </c>
      <c r="E911" s="4" t="s">
        <v>5406</v>
      </c>
      <c r="F911" s="4" t="s">
        <v>4190</v>
      </c>
      <c r="G911" s="4" t="s">
        <v>4191</v>
      </c>
      <c r="H911" s="4" t="s">
        <v>4192</v>
      </c>
      <c r="I911" s="4" t="s">
        <v>4193</v>
      </c>
      <c r="J911" s="7">
        <v>15</v>
      </c>
      <c r="K911" s="4" t="s">
        <v>4194</v>
      </c>
      <c r="L911" s="4" t="s">
        <v>4194</v>
      </c>
      <c r="M911" s="4" t="s">
        <v>4194</v>
      </c>
      <c r="N911" s="4" t="s">
        <v>4195</v>
      </c>
    </row>
    <row r="912" spans="1:14">
      <c r="A912" s="4" t="s">
        <v>4323</v>
      </c>
      <c r="B912" s="4" t="s">
        <v>4324</v>
      </c>
      <c r="C912" s="4" t="s">
        <v>3937</v>
      </c>
      <c r="D912" s="7" t="s">
        <v>3936</v>
      </c>
      <c r="E912" s="4" t="s">
        <v>5407</v>
      </c>
      <c r="F912" s="4" t="s">
        <v>4190</v>
      </c>
      <c r="G912" s="4" t="s">
        <v>4191</v>
      </c>
      <c r="H912" s="4" t="s">
        <v>4192</v>
      </c>
      <c r="I912" s="4" t="s">
        <v>4193</v>
      </c>
      <c r="J912" s="7">
        <v>0</v>
      </c>
      <c r="K912" s="4" t="s">
        <v>4194</v>
      </c>
      <c r="L912" s="4" t="s">
        <v>4194</v>
      </c>
      <c r="M912" s="4" t="s">
        <v>4194</v>
      </c>
      <c r="N912" s="4" t="s">
        <v>4195</v>
      </c>
    </row>
    <row r="913" spans="1:14">
      <c r="A913" s="4" t="s">
        <v>4544</v>
      </c>
      <c r="B913" s="4" t="s">
        <v>1652</v>
      </c>
      <c r="C913" s="4" t="s">
        <v>1673</v>
      </c>
      <c r="D913" s="7" t="s">
        <v>1671</v>
      </c>
      <c r="E913" s="4" t="s">
        <v>5408</v>
      </c>
      <c r="F913" s="4" t="s">
        <v>4190</v>
      </c>
      <c r="G913" s="4" t="s">
        <v>4191</v>
      </c>
      <c r="H913" s="4" t="s">
        <v>4192</v>
      </c>
      <c r="I913" s="4" t="s">
        <v>4193</v>
      </c>
      <c r="J913" s="7">
        <v>15</v>
      </c>
      <c r="K913" s="4" t="s">
        <v>4194</v>
      </c>
      <c r="L913" s="4" t="s">
        <v>4194</v>
      </c>
      <c r="M913" s="4" t="s">
        <v>4194</v>
      </c>
      <c r="N913" s="4" t="s">
        <v>4195</v>
      </c>
    </row>
    <row r="914" spans="1:14">
      <c r="A914" s="4" t="s">
        <v>4660</v>
      </c>
      <c r="B914" s="4" t="s">
        <v>4661</v>
      </c>
      <c r="C914" s="4" t="s">
        <v>1332</v>
      </c>
      <c r="D914" s="7" t="s">
        <v>1331</v>
      </c>
      <c r="E914" s="4" t="s">
        <v>5409</v>
      </c>
      <c r="F914" s="4" t="s">
        <v>4190</v>
      </c>
      <c r="G914" s="4" t="s">
        <v>4191</v>
      </c>
      <c r="H914" s="4" t="s">
        <v>4192</v>
      </c>
      <c r="I914" s="4" t="s">
        <v>4193</v>
      </c>
      <c r="J914" s="7">
        <v>15</v>
      </c>
      <c r="K914" s="4" t="s">
        <v>4194</v>
      </c>
      <c r="L914" s="4" t="s">
        <v>4194</v>
      </c>
      <c r="M914" s="4" t="s">
        <v>4194</v>
      </c>
      <c r="N914" s="4" t="s">
        <v>4195</v>
      </c>
    </row>
    <row r="915" spans="1:14">
      <c r="A915" s="4" t="s">
        <v>4266</v>
      </c>
      <c r="B915" s="4" t="s">
        <v>4267</v>
      </c>
      <c r="C915" s="4" t="s">
        <v>149</v>
      </c>
      <c r="D915" s="7" t="s">
        <v>148</v>
      </c>
      <c r="E915" s="4" t="s">
        <v>5410</v>
      </c>
      <c r="F915" s="4" t="s">
        <v>4190</v>
      </c>
      <c r="G915" s="4" t="s">
        <v>4191</v>
      </c>
      <c r="H915" s="4" t="s">
        <v>4192</v>
      </c>
      <c r="I915" s="4" t="s">
        <v>4193</v>
      </c>
      <c r="J915" s="7">
        <v>5</v>
      </c>
      <c r="K915" s="4" t="s">
        <v>4194</v>
      </c>
      <c r="L915" s="4" t="s">
        <v>4194</v>
      </c>
      <c r="M915" s="4" t="s">
        <v>4194</v>
      </c>
      <c r="N915" s="4" t="s">
        <v>4195</v>
      </c>
    </row>
    <row r="916" spans="1:14">
      <c r="A916" s="4" t="s">
        <v>4211</v>
      </c>
      <c r="B916" s="4" t="s">
        <v>4212</v>
      </c>
      <c r="C916" s="4" t="s">
        <v>1992</v>
      </c>
      <c r="D916" s="7" t="s">
        <v>1991</v>
      </c>
      <c r="E916" s="4" t="s">
        <v>5411</v>
      </c>
      <c r="F916" s="4" t="s">
        <v>4190</v>
      </c>
      <c r="G916" s="4" t="s">
        <v>4191</v>
      </c>
      <c r="H916" s="4" t="s">
        <v>4192</v>
      </c>
      <c r="I916" s="4" t="s">
        <v>4193</v>
      </c>
      <c r="J916" s="7">
        <v>5</v>
      </c>
      <c r="K916" s="4" t="s">
        <v>4194</v>
      </c>
      <c r="L916" s="4" t="s">
        <v>4194</v>
      </c>
      <c r="M916" s="4" t="s">
        <v>4194</v>
      </c>
      <c r="N916" s="4" t="s">
        <v>4195</v>
      </c>
    </row>
    <row r="917" spans="1:14">
      <c r="A917" s="4" t="s">
        <v>4211</v>
      </c>
      <c r="B917" s="4" t="s">
        <v>4212</v>
      </c>
      <c r="C917" s="4" t="s">
        <v>1833</v>
      </c>
      <c r="D917" s="7" t="s">
        <v>1832</v>
      </c>
      <c r="E917" s="4" t="s">
        <v>5412</v>
      </c>
      <c r="F917" s="4" t="s">
        <v>4190</v>
      </c>
      <c r="G917" s="4" t="s">
        <v>4191</v>
      </c>
      <c r="H917" s="4" t="s">
        <v>4192</v>
      </c>
      <c r="I917" s="4" t="s">
        <v>4193</v>
      </c>
      <c r="J917" s="7">
        <v>0</v>
      </c>
      <c r="K917" s="4" t="s">
        <v>4194</v>
      </c>
      <c r="L917" s="4" t="s">
        <v>4194</v>
      </c>
      <c r="M917" s="4" t="s">
        <v>4194</v>
      </c>
      <c r="N917" s="4" t="s">
        <v>4195</v>
      </c>
    </row>
    <row r="918" spans="1:14">
      <c r="A918" s="4" t="s">
        <v>4531</v>
      </c>
      <c r="B918" s="4" t="s">
        <v>4532</v>
      </c>
      <c r="C918" s="4" t="s">
        <v>925</v>
      </c>
      <c r="D918" s="7" t="s">
        <v>924</v>
      </c>
      <c r="E918" s="4" t="s">
        <v>5413</v>
      </c>
      <c r="F918" s="4" t="s">
        <v>4190</v>
      </c>
      <c r="G918" s="4" t="s">
        <v>4191</v>
      </c>
      <c r="H918" s="4" t="s">
        <v>4192</v>
      </c>
      <c r="I918" s="4" t="s">
        <v>4193</v>
      </c>
      <c r="J918" s="7">
        <v>5</v>
      </c>
      <c r="K918" s="4" t="s">
        <v>4194</v>
      </c>
      <c r="L918" s="4" t="s">
        <v>4194</v>
      </c>
      <c r="M918" s="4" t="s">
        <v>4194</v>
      </c>
      <c r="N918" s="4" t="s">
        <v>4195</v>
      </c>
    </row>
    <row r="919" spans="1:14">
      <c r="A919" s="4" t="s">
        <v>4205</v>
      </c>
      <c r="B919" s="4" t="s">
        <v>4206</v>
      </c>
      <c r="C919" s="4" t="s">
        <v>2646</v>
      </c>
      <c r="D919" s="7" t="s">
        <v>2644</v>
      </c>
      <c r="E919" s="4" t="s">
        <v>2645</v>
      </c>
      <c r="F919" s="4" t="s">
        <v>4190</v>
      </c>
      <c r="G919" s="4" t="s">
        <v>4191</v>
      </c>
      <c r="H919" s="4" t="s">
        <v>4192</v>
      </c>
      <c r="I919" s="4" t="s">
        <v>4193</v>
      </c>
      <c r="J919" s="7">
        <v>5</v>
      </c>
      <c r="K919" s="4" t="s">
        <v>4194</v>
      </c>
      <c r="L919" s="4" t="s">
        <v>4194</v>
      </c>
      <c r="M919" s="4" t="s">
        <v>4194</v>
      </c>
      <c r="N919" s="4" t="s">
        <v>4195</v>
      </c>
    </row>
    <row r="920" spans="1:14">
      <c r="A920" s="4" t="s">
        <v>4635</v>
      </c>
      <c r="B920" s="4" t="s">
        <v>4636</v>
      </c>
      <c r="C920" s="4" t="s">
        <v>1727</v>
      </c>
      <c r="D920" s="7" t="s">
        <v>1726</v>
      </c>
      <c r="E920" s="4" t="s">
        <v>5414</v>
      </c>
      <c r="F920" s="4" t="s">
        <v>4190</v>
      </c>
      <c r="G920" s="4" t="s">
        <v>4191</v>
      </c>
      <c r="H920" s="4" t="s">
        <v>4192</v>
      </c>
      <c r="I920" s="4" t="s">
        <v>4193</v>
      </c>
      <c r="J920" s="7">
        <v>15</v>
      </c>
      <c r="K920" s="4" t="s">
        <v>4194</v>
      </c>
      <c r="L920" s="4" t="s">
        <v>4194</v>
      </c>
      <c r="M920" s="4" t="s">
        <v>4194</v>
      </c>
      <c r="N920" s="4" t="s">
        <v>4195</v>
      </c>
    </row>
    <row r="921" spans="1:14">
      <c r="A921" s="4" t="s">
        <v>4215</v>
      </c>
      <c r="B921" s="4" t="s">
        <v>4216</v>
      </c>
      <c r="C921" s="4" t="s">
        <v>2405</v>
      </c>
      <c r="D921" s="7" t="s">
        <v>2404</v>
      </c>
      <c r="E921" s="4" t="s">
        <v>5415</v>
      </c>
      <c r="F921" s="4" t="s">
        <v>4190</v>
      </c>
      <c r="G921" s="4" t="s">
        <v>4191</v>
      </c>
      <c r="H921" s="4" t="s">
        <v>4192</v>
      </c>
      <c r="I921" s="4" t="s">
        <v>4193</v>
      </c>
      <c r="J921" s="7">
        <v>10</v>
      </c>
      <c r="K921" s="4" t="s">
        <v>4194</v>
      </c>
      <c r="L921" s="4" t="s">
        <v>4194</v>
      </c>
      <c r="M921" s="4" t="s">
        <v>4194</v>
      </c>
      <c r="N921" s="4" t="s">
        <v>4195</v>
      </c>
    </row>
    <row r="922" spans="1:14">
      <c r="A922" s="4" t="s">
        <v>4196</v>
      </c>
      <c r="B922" s="4" t="s">
        <v>4197</v>
      </c>
      <c r="C922" s="4" t="s">
        <v>2918</v>
      </c>
      <c r="D922" s="7" t="s">
        <v>2917</v>
      </c>
      <c r="E922" s="4" t="s">
        <v>5416</v>
      </c>
      <c r="F922" s="4" t="s">
        <v>4190</v>
      </c>
      <c r="G922" s="4" t="s">
        <v>4191</v>
      </c>
      <c r="H922" s="4" t="s">
        <v>4192</v>
      </c>
      <c r="I922" s="4" t="s">
        <v>4193</v>
      </c>
      <c r="J922" s="7">
        <v>5</v>
      </c>
      <c r="K922" s="4" t="s">
        <v>4194</v>
      </c>
      <c r="L922" s="4" t="s">
        <v>4194</v>
      </c>
      <c r="M922" s="4" t="s">
        <v>4194</v>
      </c>
      <c r="N922" s="4" t="s">
        <v>4195</v>
      </c>
    </row>
    <row r="923" spans="1:14">
      <c r="A923" s="4" t="s">
        <v>4185</v>
      </c>
      <c r="B923" s="4" t="s">
        <v>4186</v>
      </c>
      <c r="C923" s="4" t="s">
        <v>291</v>
      </c>
      <c r="D923" s="7" t="s">
        <v>3823</v>
      </c>
      <c r="E923" s="4" t="s">
        <v>5417</v>
      </c>
      <c r="F923" s="4" t="s">
        <v>4190</v>
      </c>
      <c r="G923" s="4" t="s">
        <v>4191</v>
      </c>
      <c r="H923" s="4" t="s">
        <v>4192</v>
      </c>
      <c r="I923" s="4" t="s">
        <v>4193</v>
      </c>
      <c r="J923" s="7">
        <v>5</v>
      </c>
      <c r="K923" s="4" t="s">
        <v>4194</v>
      </c>
      <c r="L923" s="4" t="s">
        <v>4194</v>
      </c>
      <c r="M923" s="4" t="s">
        <v>4194</v>
      </c>
      <c r="N923" s="4" t="s">
        <v>4195</v>
      </c>
    </row>
    <row r="924" spans="1:14">
      <c r="A924" s="4" t="s">
        <v>4251</v>
      </c>
      <c r="B924" s="4" t="s">
        <v>4252</v>
      </c>
      <c r="C924" s="4" t="s">
        <v>5418</v>
      </c>
      <c r="D924" s="7" t="s">
        <v>1060</v>
      </c>
      <c r="E924" s="4" t="s">
        <v>5419</v>
      </c>
      <c r="F924" s="4" t="s">
        <v>4190</v>
      </c>
      <c r="G924" s="4" t="s">
        <v>4191</v>
      </c>
      <c r="H924" s="4" t="s">
        <v>4192</v>
      </c>
      <c r="I924" s="4" t="s">
        <v>4193</v>
      </c>
      <c r="J924" s="7">
        <v>5</v>
      </c>
      <c r="K924" s="4" t="s">
        <v>4194</v>
      </c>
      <c r="L924" s="4" t="s">
        <v>4194</v>
      </c>
      <c r="M924" s="4" t="s">
        <v>4194</v>
      </c>
      <c r="N924" s="4" t="s">
        <v>4195</v>
      </c>
    </row>
    <row r="925" spans="1:14">
      <c r="A925" s="4" t="s">
        <v>4251</v>
      </c>
      <c r="B925" s="4" t="s">
        <v>4252</v>
      </c>
      <c r="C925" s="4" t="s">
        <v>1058</v>
      </c>
      <c r="D925" s="7" t="s">
        <v>1057</v>
      </c>
      <c r="E925" s="4" t="s">
        <v>5420</v>
      </c>
      <c r="F925" s="4" t="s">
        <v>4190</v>
      </c>
      <c r="G925" s="4" t="s">
        <v>4191</v>
      </c>
      <c r="H925" s="4" t="s">
        <v>4192</v>
      </c>
      <c r="I925" s="4" t="s">
        <v>4193</v>
      </c>
      <c r="J925" s="7">
        <v>5</v>
      </c>
      <c r="K925" s="4" t="s">
        <v>4194</v>
      </c>
      <c r="L925" s="4" t="s">
        <v>4194</v>
      </c>
      <c r="M925" s="4" t="s">
        <v>4194</v>
      </c>
      <c r="N925" s="4" t="s">
        <v>4195</v>
      </c>
    </row>
    <row r="926" spans="1:14">
      <c r="A926" s="4" t="s">
        <v>4774</v>
      </c>
      <c r="B926" s="4" t="s">
        <v>4775</v>
      </c>
      <c r="C926" s="4" t="s">
        <v>1442</v>
      </c>
      <c r="D926" s="7" t="s">
        <v>1441</v>
      </c>
      <c r="E926" s="4" t="s">
        <v>5421</v>
      </c>
      <c r="F926" s="4" t="s">
        <v>4190</v>
      </c>
      <c r="G926" s="4" t="s">
        <v>4191</v>
      </c>
      <c r="H926" s="4" t="s">
        <v>4192</v>
      </c>
      <c r="I926" s="4" t="s">
        <v>4193</v>
      </c>
      <c r="J926" s="7">
        <v>5</v>
      </c>
      <c r="K926" s="4" t="s">
        <v>4194</v>
      </c>
      <c r="L926" s="4" t="s">
        <v>4194</v>
      </c>
      <c r="M926" s="4" t="s">
        <v>4194</v>
      </c>
      <c r="N926" s="4" t="s">
        <v>4195</v>
      </c>
    </row>
    <row r="927" spans="1:14">
      <c r="A927" s="4" t="s">
        <v>4531</v>
      </c>
      <c r="B927" s="4" t="s">
        <v>4532</v>
      </c>
      <c r="C927" s="4" t="s">
        <v>874</v>
      </c>
      <c r="D927" s="7" t="s">
        <v>873</v>
      </c>
      <c r="E927" s="4" t="s">
        <v>5422</v>
      </c>
      <c r="F927" s="4" t="s">
        <v>4190</v>
      </c>
      <c r="G927" s="4" t="s">
        <v>4191</v>
      </c>
      <c r="H927" s="4" t="s">
        <v>4192</v>
      </c>
      <c r="I927" s="4" t="s">
        <v>4193</v>
      </c>
      <c r="J927" s="7">
        <v>15</v>
      </c>
      <c r="K927" s="4" t="s">
        <v>4194</v>
      </c>
      <c r="L927" s="4" t="s">
        <v>4194</v>
      </c>
      <c r="M927" s="4" t="s">
        <v>4194</v>
      </c>
      <c r="N927" s="4" t="s">
        <v>4195</v>
      </c>
    </row>
    <row r="928" spans="1:14">
      <c r="A928" s="4" t="s">
        <v>4271</v>
      </c>
      <c r="B928" s="4" t="s">
        <v>4272</v>
      </c>
      <c r="C928" s="4" t="s">
        <v>3286</v>
      </c>
      <c r="D928" s="7" t="s">
        <v>3285</v>
      </c>
      <c r="E928" s="4" t="s">
        <v>5423</v>
      </c>
      <c r="F928" s="4" t="s">
        <v>4190</v>
      </c>
      <c r="G928" s="4" t="s">
        <v>4191</v>
      </c>
      <c r="H928" s="4" t="s">
        <v>4192</v>
      </c>
      <c r="I928" s="4" t="s">
        <v>4193</v>
      </c>
      <c r="J928" s="7">
        <v>5</v>
      </c>
      <c r="K928" s="4" t="s">
        <v>4194</v>
      </c>
      <c r="L928" s="4" t="s">
        <v>4194</v>
      </c>
      <c r="M928" s="4" t="s">
        <v>4194</v>
      </c>
      <c r="N928" s="4" t="s">
        <v>4195</v>
      </c>
    </row>
    <row r="929" spans="1:14">
      <c r="A929" s="4" t="s">
        <v>4266</v>
      </c>
      <c r="B929" s="4" t="s">
        <v>4267</v>
      </c>
      <c r="C929" s="4" t="s">
        <v>5424</v>
      </c>
      <c r="D929" s="7" t="s">
        <v>207</v>
      </c>
      <c r="E929" s="4" t="s">
        <v>5425</v>
      </c>
      <c r="F929" s="4" t="s">
        <v>4190</v>
      </c>
      <c r="G929" s="4" t="s">
        <v>4191</v>
      </c>
      <c r="H929" s="4" t="s">
        <v>4192</v>
      </c>
      <c r="I929" s="4" t="s">
        <v>4193</v>
      </c>
      <c r="J929" s="7">
        <v>5</v>
      </c>
      <c r="K929" s="4" t="s">
        <v>4194</v>
      </c>
      <c r="L929" s="4" t="s">
        <v>4194</v>
      </c>
      <c r="M929" s="4" t="s">
        <v>4194</v>
      </c>
      <c r="N929" s="4" t="s">
        <v>4195</v>
      </c>
    </row>
    <row r="930" spans="1:14">
      <c r="A930" s="4" t="s">
        <v>4774</v>
      </c>
      <c r="B930" s="4" t="s">
        <v>4775</v>
      </c>
      <c r="C930" s="4" t="s">
        <v>1399</v>
      </c>
      <c r="D930" s="7" t="s">
        <v>1398</v>
      </c>
      <c r="E930" s="4" t="s">
        <v>5426</v>
      </c>
      <c r="F930" s="4" t="s">
        <v>4190</v>
      </c>
      <c r="G930" s="4" t="s">
        <v>4191</v>
      </c>
      <c r="H930" s="4" t="s">
        <v>4192</v>
      </c>
      <c r="I930" s="4" t="s">
        <v>4193</v>
      </c>
      <c r="J930" s="7">
        <v>5</v>
      </c>
      <c r="K930" s="4" t="s">
        <v>4194</v>
      </c>
      <c r="L930" s="4" t="s">
        <v>4194</v>
      </c>
      <c r="M930" s="4" t="s">
        <v>4194</v>
      </c>
      <c r="N930" s="4" t="s">
        <v>4195</v>
      </c>
    </row>
    <row r="931" spans="1:14">
      <c r="A931" s="4" t="s">
        <v>4266</v>
      </c>
      <c r="B931" s="4" t="s">
        <v>4267</v>
      </c>
      <c r="C931" s="4" t="s">
        <v>139</v>
      </c>
      <c r="D931" s="7" t="s">
        <v>138</v>
      </c>
      <c r="E931" s="4" t="s">
        <v>5427</v>
      </c>
      <c r="F931" s="4" t="s">
        <v>4190</v>
      </c>
      <c r="G931" s="4" t="s">
        <v>4191</v>
      </c>
      <c r="H931" s="4" t="s">
        <v>4192</v>
      </c>
      <c r="I931" s="4" t="s">
        <v>4193</v>
      </c>
      <c r="J931" s="7">
        <v>5</v>
      </c>
      <c r="K931" s="4" t="s">
        <v>4194</v>
      </c>
      <c r="L931" s="4" t="s">
        <v>4194</v>
      </c>
      <c r="M931" s="4" t="s">
        <v>4194</v>
      </c>
      <c r="N931" s="4" t="s">
        <v>4195</v>
      </c>
    </row>
    <row r="932" spans="1:14">
      <c r="A932" s="4" t="s">
        <v>4542</v>
      </c>
      <c r="B932" s="4" t="s">
        <v>4543</v>
      </c>
      <c r="C932" s="4" t="s">
        <v>2118</v>
      </c>
      <c r="D932" s="7" t="s">
        <v>2116</v>
      </c>
      <c r="E932" s="4" t="s">
        <v>5428</v>
      </c>
      <c r="F932" s="4" t="s">
        <v>4190</v>
      </c>
      <c r="G932" s="4" t="s">
        <v>4191</v>
      </c>
      <c r="H932" s="4" t="s">
        <v>4192</v>
      </c>
      <c r="I932" s="4" t="s">
        <v>4193</v>
      </c>
      <c r="J932" s="7">
        <v>10</v>
      </c>
      <c r="K932" s="4" t="s">
        <v>4194</v>
      </c>
      <c r="L932" s="4" t="s">
        <v>4194</v>
      </c>
      <c r="M932" s="4" t="s">
        <v>4194</v>
      </c>
      <c r="N932" s="4" t="s">
        <v>4195</v>
      </c>
    </row>
    <row r="933" spans="1:14">
      <c r="A933" s="4" t="s">
        <v>4215</v>
      </c>
      <c r="B933" s="4" t="s">
        <v>4216</v>
      </c>
      <c r="C933" s="4" t="s">
        <v>2426</v>
      </c>
      <c r="D933" s="7" t="s">
        <v>2425</v>
      </c>
      <c r="E933" s="4" t="s">
        <v>5429</v>
      </c>
      <c r="F933" s="4" t="s">
        <v>4190</v>
      </c>
      <c r="G933" s="4" t="s">
        <v>4191</v>
      </c>
      <c r="H933" s="4" t="s">
        <v>4192</v>
      </c>
      <c r="I933" s="4" t="s">
        <v>4193</v>
      </c>
      <c r="J933" s="7">
        <v>5</v>
      </c>
      <c r="K933" s="4" t="s">
        <v>4194</v>
      </c>
      <c r="L933" s="4" t="s">
        <v>4194</v>
      </c>
      <c r="M933" s="4" t="s">
        <v>4194</v>
      </c>
      <c r="N933" s="4" t="s">
        <v>4195</v>
      </c>
    </row>
    <row r="934" spans="1:14">
      <c r="A934" s="4" t="s">
        <v>4560</v>
      </c>
      <c r="B934" s="4" t="s">
        <v>4561</v>
      </c>
      <c r="C934" s="4" t="s">
        <v>3442</v>
      </c>
      <c r="D934" s="7" t="s">
        <v>3440</v>
      </c>
      <c r="E934" s="4" t="s">
        <v>3441</v>
      </c>
      <c r="F934" s="4" t="s">
        <v>4190</v>
      </c>
      <c r="G934" s="4" t="s">
        <v>4191</v>
      </c>
      <c r="H934" s="4" t="s">
        <v>4192</v>
      </c>
      <c r="I934" s="4" t="s">
        <v>4193</v>
      </c>
      <c r="J934" s="7">
        <v>15</v>
      </c>
      <c r="K934" s="4" t="s">
        <v>4194</v>
      </c>
      <c r="L934" s="4" t="s">
        <v>4194</v>
      </c>
      <c r="M934" s="4" t="s">
        <v>4194</v>
      </c>
      <c r="N934" s="4" t="s">
        <v>4195</v>
      </c>
    </row>
    <row r="935" spans="1:14">
      <c r="A935" s="4" t="s">
        <v>4492</v>
      </c>
      <c r="B935" s="4" t="s">
        <v>4493</v>
      </c>
      <c r="C935" s="4" t="s">
        <v>3625</v>
      </c>
      <c r="D935" s="7" t="s">
        <v>3624</v>
      </c>
      <c r="E935" s="4" t="s">
        <v>5430</v>
      </c>
      <c r="F935" s="4" t="s">
        <v>4190</v>
      </c>
      <c r="G935" s="4" t="s">
        <v>4191</v>
      </c>
      <c r="H935" s="4" t="s">
        <v>4192</v>
      </c>
      <c r="I935" s="4" t="s">
        <v>4193</v>
      </c>
      <c r="J935" s="7">
        <v>15</v>
      </c>
      <c r="K935" s="4" t="s">
        <v>4194</v>
      </c>
      <c r="L935" s="4" t="s">
        <v>4194</v>
      </c>
      <c r="M935" s="4" t="s">
        <v>4194</v>
      </c>
      <c r="N935" s="4" t="s">
        <v>4195</v>
      </c>
    </row>
    <row r="936" spans="1:14">
      <c r="A936" s="4" t="s">
        <v>4379</v>
      </c>
      <c r="B936" s="4" t="s">
        <v>4380</v>
      </c>
      <c r="C936" s="4" t="s">
        <v>4029</v>
      </c>
      <c r="D936" s="7" t="s">
        <v>4028</v>
      </c>
      <c r="E936" s="4" t="s">
        <v>5431</v>
      </c>
      <c r="F936" s="4" t="s">
        <v>4190</v>
      </c>
      <c r="G936" s="4" t="s">
        <v>4191</v>
      </c>
      <c r="H936" s="4" t="s">
        <v>4192</v>
      </c>
      <c r="I936" s="4" t="s">
        <v>4193</v>
      </c>
      <c r="J936" s="7">
        <v>15</v>
      </c>
      <c r="K936" s="4" t="s">
        <v>4194</v>
      </c>
      <c r="L936" s="4" t="s">
        <v>4194</v>
      </c>
      <c r="M936" s="4" t="s">
        <v>4194</v>
      </c>
      <c r="N936" s="4" t="s">
        <v>4195</v>
      </c>
    </row>
    <row r="937" spans="1:14">
      <c r="A937" s="4" t="s">
        <v>4310</v>
      </c>
      <c r="B937" s="4" t="s">
        <v>4311</v>
      </c>
      <c r="C937" s="4" t="s">
        <v>2800</v>
      </c>
      <c r="D937" s="7" t="s">
        <v>2799</v>
      </c>
      <c r="E937" s="4" t="s">
        <v>5432</v>
      </c>
      <c r="F937" s="4" t="s">
        <v>4190</v>
      </c>
      <c r="G937" s="4" t="s">
        <v>4191</v>
      </c>
      <c r="H937" s="4" t="s">
        <v>4192</v>
      </c>
      <c r="I937" s="4" t="s">
        <v>4193</v>
      </c>
      <c r="J937" s="7">
        <v>5</v>
      </c>
      <c r="K937" s="4" t="s">
        <v>4194</v>
      </c>
      <c r="L937" s="4" t="s">
        <v>4194</v>
      </c>
      <c r="M937" s="4" t="s">
        <v>4194</v>
      </c>
      <c r="N937" s="4" t="s">
        <v>4195</v>
      </c>
    </row>
    <row r="938" spans="1:14">
      <c r="A938" s="4" t="s">
        <v>4266</v>
      </c>
      <c r="B938" s="4" t="s">
        <v>4267</v>
      </c>
      <c r="C938" s="4" t="s">
        <v>5433</v>
      </c>
      <c r="D938" s="7" t="s">
        <v>222</v>
      </c>
      <c r="E938" s="4" t="s">
        <v>5434</v>
      </c>
      <c r="F938" s="4" t="s">
        <v>4190</v>
      </c>
      <c r="G938" s="4" t="s">
        <v>4191</v>
      </c>
      <c r="H938" s="4" t="s">
        <v>4192</v>
      </c>
      <c r="I938" s="4" t="s">
        <v>4193</v>
      </c>
      <c r="J938" s="7">
        <v>5</v>
      </c>
      <c r="K938" s="4" t="s">
        <v>4194</v>
      </c>
      <c r="L938" s="4" t="s">
        <v>4194</v>
      </c>
      <c r="M938" s="4" t="s">
        <v>4194</v>
      </c>
      <c r="N938" s="4" t="s">
        <v>4195</v>
      </c>
    </row>
    <row r="939" spans="1:14">
      <c r="A939" s="4" t="s">
        <v>4243</v>
      </c>
      <c r="B939" s="4" t="s">
        <v>4244</v>
      </c>
      <c r="C939" s="4" t="s">
        <v>4097</v>
      </c>
      <c r="D939" s="7" t="s">
        <v>4096</v>
      </c>
      <c r="E939" s="4" t="s">
        <v>5435</v>
      </c>
      <c r="F939" s="4" t="s">
        <v>4190</v>
      </c>
      <c r="G939" s="4" t="s">
        <v>4191</v>
      </c>
      <c r="H939" s="4" t="s">
        <v>4192</v>
      </c>
      <c r="I939" s="4" t="s">
        <v>4193</v>
      </c>
      <c r="J939" s="7">
        <v>5</v>
      </c>
      <c r="K939" s="4" t="s">
        <v>4194</v>
      </c>
      <c r="L939" s="4" t="s">
        <v>4194</v>
      </c>
      <c r="M939" s="4" t="s">
        <v>4194</v>
      </c>
      <c r="N939" s="4" t="s">
        <v>4195</v>
      </c>
    </row>
    <row r="940" spans="1:14">
      <c r="A940" s="4" t="s">
        <v>4723</v>
      </c>
      <c r="B940" s="4" t="s">
        <v>4724</v>
      </c>
      <c r="C940" s="4" t="s">
        <v>950</v>
      </c>
      <c r="D940" s="7" t="s">
        <v>949</v>
      </c>
      <c r="E940" s="4" t="s">
        <v>5436</v>
      </c>
      <c r="F940" s="4" t="s">
        <v>4190</v>
      </c>
      <c r="G940" s="4" t="s">
        <v>4191</v>
      </c>
      <c r="H940" s="4" t="s">
        <v>4192</v>
      </c>
      <c r="I940" s="4" t="s">
        <v>4193</v>
      </c>
      <c r="J940" s="7">
        <v>5</v>
      </c>
      <c r="K940" s="4" t="s">
        <v>4194</v>
      </c>
      <c r="L940" s="4" t="s">
        <v>4194</v>
      </c>
      <c r="M940" s="4" t="s">
        <v>4194</v>
      </c>
      <c r="N940" s="4" t="s">
        <v>4195</v>
      </c>
    </row>
    <row r="941" spans="1:14">
      <c r="A941" s="4" t="s">
        <v>4235</v>
      </c>
      <c r="B941" s="4" t="s">
        <v>4236</v>
      </c>
      <c r="C941" s="4" t="s">
        <v>2266</v>
      </c>
      <c r="D941" s="7" t="s">
        <v>2265</v>
      </c>
      <c r="E941" s="4" t="s">
        <v>5437</v>
      </c>
      <c r="F941" s="4" t="s">
        <v>4190</v>
      </c>
      <c r="G941" s="4" t="s">
        <v>4191</v>
      </c>
      <c r="H941" s="4" t="s">
        <v>4192</v>
      </c>
      <c r="I941" s="4" t="s">
        <v>4193</v>
      </c>
      <c r="J941" s="7">
        <v>5</v>
      </c>
      <c r="K941" s="4" t="s">
        <v>4194</v>
      </c>
      <c r="L941" s="4" t="s">
        <v>4194</v>
      </c>
      <c r="M941" s="4" t="s">
        <v>4194</v>
      </c>
      <c r="N941" s="4" t="s">
        <v>4195</v>
      </c>
    </row>
    <row r="942" spans="1:14">
      <c r="A942" s="4" t="s">
        <v>4442</v>
      </c>
      <c r="B942" s="4" t="s">
        <v>4443</v>
      </c>
      <c r="C942" s="4" t="s">
        <v>5438</v>
      </c>
      <c r="D942" s="7" t="s">
        <v>3154</v>
      </c>
      <c r="E942" s="4" t="s">
        <v>5439</v>
      </c>
      <c r="F942" s="4" t="s">
        <v>4190</v>
      </c>
      <c r="G942" s="4" t="s">
        <v>4191</v>
      </c>
      <c r="H942" s="4" t="s">
        <v>4192</v>
      </c>
      <c r="I942" s="4" t="s">
        <v>4193</v>
      </c>
      <c r="J942" s="7">
        <v>10</v>
      </c>
      <c r="K942" s="4" t="s">
        <v>4194</v>
      </c>
      <c r="L942" s="4" t="s">
        <v>4194</v>
      </c>
      <c r="M942" s="4" t="s">
        <v>4194</v>
      </c>
      <c r="N942" s="4" t="s">
        <v>4195</v>
      </c>
    </row>
    <row r="943" spans="1:14">
      <c r="A943" s="4" t="s">
        <v>4251</v>
      </c>
      <c r="B943" s="4" t="s">
        <v>4252</v>
      </c>
      <c r="C943" s="4" t="s">
        <v>1055</v>
      </c>
      <c r="D943" s="7" t="s">
        <v>1054</v>
      </c>
      <c r="E943" s="4" t="s">
        <v>5440</v>
      </c>
      <c r="F943" s="4" t="s">
        <v>4190</v>
      </c>
      <c r="G943" s="4" t="s">
        <v>4191</v>
      </c>
      <c r="H943" s="4" t="s">
        <v>4192</v>
      </c>
      <c r="I943" s="4" t="s">
        <v>4193</v>
      </c>
      <c r="J943" s="7">
        <v>5</v>
      </c>
      <c r="K943" s="4" t="s">
        <v>4194</v>
      </c>
      <c r="L943" s="4" t="s">
        <v>4194</v>
      </c>
      <c r="M943" s="4" t="s">
        <v>4194</v>
      </c>
      <c r="N943" s="4" t="s">
        <v>4195</v>
      </c>
    </row>
    <row r="944" spans="1:14">
      <c r="A944" s="4" t="s">
        <v>4442</v>
      </c>
      <c r="B944" s="4" t="s">
        <v>4443</v>
      </c>
      <c r="C944" s="4" t="s">
        <v>3128</v>
      </c>
      <c r="D944" s="7" t="s">
        <v>3127</v>
      </c>
      <c r="E944" s="4" t="s">
        <v>5441</v>
      </c>
      <c r="F944" s="4" t="s">
        <v>4190</v>
      </c>
      <c r="G944" s="4" t="s">
        <v>4191</v>
      </c>
      <c r="H944" s="4" t="s">
        <v>4192</v>
      </c>
      <c r="I944" s="4" t="s">
        <v>4193</v>
      </c>
      <c r="J944" s="7">
        <v>10</v>
      </c>
      <c r="K944" s="4" t="s">
        <v>4194</v>
      </c>
      <c r="L944" s="4" t="s">
        <v>4194</v>
      </c>
      <c r="M944" s="4" t="s">
        <v>4194</v>
      </c>
      <c r="N944" s="4" t="s">
        <v>4195</v>
      </c>
    </row>
    <row r="945" spans="1:14">
      <c r="A945" s="4" t="s">
        <v>4275</v>
      </c>
      <c r="B945" s="4" t="s">
        <v>4276</v>
      </c>
      <c r="C945" s="4" t="s">
        <v>3842</v>
      </c>
      <c r="D945" s="7" t="s">
        <v>3841</v>
      </c>
      <c r="E945" s="4" t="s">
        <v>5442</v>
      </c>
      <c r="F945" s="4" t="s">
        <v>4190</v>
      </c>
      <c r="G945" s="4" t="s">
        <v>4191</v>
      </c>
      <c r="H945" s="4" t="s">
        <v>4192</v>
      </c>
      <c r="I945" s="4" t="s">
        <v>4193</v>
      </c>
      <c r="J945" s="7">
        <v>10</v>
      </c>
      <c r="K945" s="4" t="s">
        <v>4194</v>
      </c>
      <c r="L945" s="4" t="s">
        <v>4194</v>
      </c>
      <c r="M945" s="4" t="s">
        <v>4194</v>
      </c>
      <c r="N945" s="4" t="s">
        <v>4195</v>
      </c>
    </row>
    <row r="946" spans="1:14">
      <c r="A946" s="4" t="s">
        <v>4350</v>
      </c>
      <c r="B946" s="4" t="s">
        <v>4351</v>
      </c>
      <c r="C946" s="4" t="s">
        <v>2539</v>
      </c>
      <c r="D946" s="7" t="s">
        <v>2538</v>
      </c>
      <c r="E946" s="4" t="s">
        <v>5443</v>
      </c>
      <c r="F946" s="4" t="s">
        <v>4190</v>
      </c>
      <c r="G946" s="4" t="s">
        <v>4191</v>
      </c>
      <c r="H946" s="4" t="s">
        <v>4192</v>
      </c>
      <c r="I946" s="4" t="s">
        <v>4193</v>
      </c>
      <c r="J946" s="7">
        <v>10</v>
      </c>
      <c r="K946" s="4" t="s">
        <v>4194</v>
      </c>
      <c r="L946" s="4" t="s">
        <v>4194</v>
      </c>
      <c r="M946" s="4" t="s">
        <v>4194</v>
      </c>
      <c r="N946" s="4" t="s">
        <v>4195</v>
      </c>
    </row>
    <row r="947" spans="1:14">
      <c r="A947" s="4" t="s">
        <v>4350</v>
      </c>
      <c r="B947" s="4" t="s">
        <v>4351</v>
      </c>
      <c r="C947" s="4" t="s">
        <v>2545</v>
      </c>
      <c r="D947" s="7" t="s">
        <v>2544</v>
      </c>
      <c r="E947" s="4" t="s">
        <v>5444</v>
      </c>
      <c r="F947" s="4" t="s">
        <v>4190</v>
      </c>
      <c r="G947" s="4" t="s">
        <v>4191</v>
      </c>
      <c r="H947" s="4" t="s">
        <v>4192</v>
      </c>
      <c r="I947" s="4" t="s">
        <v>4193</v>
      </c>
      <c r="J947" s="7">
        <v>5</v>
      </c>
      <c r="K947" s="4" t="s">
        <v>4194</v>
      </c>
      <c r="L947" s="4" t="s">
        <v>4194</v>
      </c>
      <c r="M947" s="4" t="s">
        <v>4194</v>
      </c>
      <c r="N947" s="4" t="s">
        <v>4195</v>
      </c>
    </row>
    <row r="948" spans="1:14">
      <c r="A948" s="4" t="s">
        <v>4629</v>
      </c>
      <c r="B948" s="4" t="s">
        <v>4630</v>
      </c>
      <c r="C948" s="4" t="s">
        <v>1505</v>
      </c>
      <c r="D948" s="7" t="s">
        <v>1504</v>
      </c>
      <c r="E948" s="4" t="s">
        <v>5445</v>
      </c>
      <c r="F948" s="4" t="s">
        <v>4190</v>
      </c>
      <c r="G948" s="4" t="s">
        <v>4191</v>
      </c>
      <c r="H948" s="4" t="s">
        <v>4192</v>
      </c>
      <c r="I948" s="4" t="s">
        <v>4193</v>
      </c>
      <c r="J948" s="7">
        <v>15</v>
      </c>
      <c r="K948" s="4" t="s">
        <v>4194</v>
      </c>
      <c r="L948" s="4" t="s">
        <v>4194</v>
      </c>
      <c r="M948" s="4" t="s">
        <v>4194</v>
      </c>
      <c r="N948" s="4" t="s">
        <v>4195</v>
      </c>
    </row>
    <row r="949" spans="1:14">
      <c r="A949" s="4" t="s">
        <v>4774</v>
      </c>
      <c r="B949" s="4" t="s">
        <v>4775</v>
      </c>
      <c r="C949" s="4" t="s">
        <v>1454</v>
      </c>
      <c r="D949" s="7" t="s">
        <v>1453</v>
      </c>
      <c r="E949" s="4" t="s">
        <v>5446</v>
      </c>
      <c r="F949" s="4" t="s">
        <v>4190</v>
      </c>
      <c r="G949" s="4" t="s">
        <v>4191</v>
      </c>
      <c r="H949" s="4" t="s">
        <v>4192</v>
      </c>
      <c r="I949" s="4" t="s">
        <v>4193</v>
      </c>
      <c r="J949" s="7">
        <v>5</v>
      </c>
      <c r="K949" s="4" t="s">
        <v>4194</v>
      </c>
      <c r="L949" s="4" t="s">
        <v>4194</v>
      </c>
      <c r="M949" s="4" t="s">
        <v>4194</v>
      </c>
      <c r="N949" s="4" t="s">
        <v>4195</v>
      </c>
    </row>
    <row r="950" spans="1:14">
      <c r="A950" s="4" t="s">
        <v>4635</v>
      </c>
      <c r="B950" s="4" t="s">
        <v>4636</v>
      </c>
      <c r="C950" s="4" t="s">
        <v>1713</v>
      </c>
      <c r="D950" s="7" t="s">
        <v>1712</v>
      </c>
      <c r="E950" s="4" t="s">
        <v>5447</v>
      </c>
      <c r="F950" s="4" t="s">
        <v>4190</v>
      </c>
      <c r="G950" s="4" t="s">
        <v>4191</v>
      </c>
      <c r="H950" s="4" t="s">
        <v>4192</v>
      </c>
      <c r="I950" s="4" t="s">
        <v>4193</v>
      </c>
      <c r="J950" s="7">
        <v>10</v>
      </c>
      <c r="K950" s="4" t="s">
        <v>4194</v>
      </c>
      <c r="L950" s="4" t="s">
        <v>4194</v>
      </c>
      <c r="M950" s="4" t="s">
        <v>4194</v>
      </c>
      <c r="N950" s="4" t="s">
        <v>4195</v>
      </c>
    </row>
    <row r="951" spans="1:14">
      <c r="A951" s="4" t="s">
        <v>4239</v>
      </c>
      <c r="B951" s="4" t="s">
        <v>4240</v>
      </c>
      <c r="C951" s="4" t="s">
        <v>2875</v>
      </c>
      <c r="D951" s="7" t="s">
        <v>2874</v>
      </c>
      <c r="E951" s="4" t="s">
        <v>5448</v>
      </c>
      <c r="F951" s="4" t="s">
        <v>4190</v>
      </c>
      <c r="G951" s="4" t="s">
        <v>4191</v>
      </c>
      <c r="H951" s="4" t="s">
        <v>4192</v>
      </c>
      <c r="I951" s="4" t="s">
        <v>4193</v>
      </c>
      <c r="J951" s="7">
        <v>5</v>
      </c>
      <c r="K951" s="4" t="s">
        <v>4194</v>
      </c>
      <c r="L951" s="4" t="s">
        <v>4194</v>
      </c>
      <c r="M951" s="4" t="s">
        <v>4194</v>
      </c>
      <c r="N951" s="4" t="s">
        <v>4195</v>
      </c>
    </row>
    <row r="952" spans="1:14">
      <c r="A952" s="4" t="s">
        <v>4318</v>
      </c>
      <c r="B952" s="4" t="s">
        <v>4319</v>
      </c>
      <c r="C952" s="4" t="s">
        <v>315</v>
      </c>
      <c r="D952" s="7" t="s">
        <v>314</v>
      </c>
      <c r="E952" s="4" t="s">
        <v>5449</v>
      </c>
      <c r="F952" s="4" t="s">
        <v>4190</v>
      </c>
      <c r="G952" s="4" t="s">
        <v>4191</v>
      </c>
      <c r="H952" s="4" t="s">
        <v>4192</v>
      </c>
      <c r="I952" s="4" t="s">
        <v>4193</v>
      </c>
      <c r="J952" s="7">
        <v>0</v>
      </c>
      <c r="K952" s="4" t="s">
        <v>4194</v>
      </c>
      <c r="L952" s="4" t="s">
        <v>4194</v>
      </c>
      <c r="M952" s="4" t="s">
        <v>4194</v>
      </c>
      <c r="N952" s="4" t="s">
        <v>4195</v>
      </c>
    </row>
    <row r="953" spans="1:14">
      <c r="A953" s="4" t="s">
        <v>4231</v>
      </c>
      <c r="B953" s="4" t="s">
        <v>4232</v>
      </c>
      <c r="C953" s="4" t="s">
        <v>518</v>
      </c>
      <c r="D953" s="7" t="s">
        <v>517</v>
      </c>
      <c r="E953" s="4" t="s">
        <v>5450</v>
      </c>
      <c r="F953" s="4" t="s">
        <v>4190</v>
      </c>
      <c r="G953" s="4" t="s">
        <v>4191</v>
      </c>
      <c r="H953" s="4" t="s">
        <v>4192</v>
      </c>
      <c r="I953" s="4" t="s">
        <v>4193</v>
      </c>
      <c r="J953" s="7">
        <v>5</v>
      </c>
      <c r="K953" s="4" t="s">
        <v>4194</v>
      </c>
      <c r="L953" s="4" t="s">
        <v>4194</v>
      </c>
      <c r="M953" s="4" t="s">
        <v>4194</v>
      </c>
      <c r="N953" s="4" t="s">
        <v>4195</v>
      </c>
    </row>
    <row r="954" spans="1:14">
      <c r="A954" s="4" t="s">
        <v>4310</v>
      </c>
      <c r="B954" s="4" t="s">
        <v>4311</v>
      </c>
      <c r="C954" s="4" t="s">
        <v>2758</v>
      </c>
      <c r="D954" s="7" t="s">
        <v>2757</v>
      </c>
      <c r="E954" s="4" t="s">
        <v>5451</v>
      </c>
      <c r="F954" s="4" t="s">
        <v>4190</v>
      </c>
      <c r="G954" s="4" t="s">
        <v>4191</v>
      </c>
      <c r="H954" s="4" t="s">
        <v>4192</v>
      </c>
      <c r="I954" s="4" t="s">
        <v>4193</v>
      </c>
      <c r="J954" s="7">
        <v>5</v>
      </c>
      <c r="K954" s="4" t="s">
        <v>4194</v>
      </c>
      <c r="L954" s="4" t="s">
        <v>4194</v>
      </c>
      <c r="M954" s="4" t="s">
        <v>4194</v>
      </c>
      <c r="N954" s="4" t="s">
        <v>4195</v>
      </c>
    </row>
    <row r="955" spans="1:14">
      <c r="A955" s="4" t="s">
        <v>4243</v>
      </c>
      <c r="B955" s="4" t="s">
        <v>4244</v>
      </c>
      <c r="C955" s="4" t="s">
        <v>4141</v>
      </c>
      <c r="D955" s="7" t="s">
        <v>4140</v>
      </c>
      <c r="E955" s="4" t="s">
        <v>5452</v>
      </c>
      <c r="F955" s="4" t="s">
        <v>4190</v>
      </c>
      <c r="G955" s="4" t="s">
        <v>4191</v>
      </c>
      <c r="H955" s="4" t="s">
        <v>4192</v>
      </c>
      <c r="I955" s="4" t="s">
        <v>4193</v>
      </c>
      <c r="J955" s="7">
        <v>0</v>
      </c>
      <c r="K955" s="4" t="s">
        <v>4194</v>
      </c>
      <c r="L955" s="4" t="s">
        <v>4194</v>
      </c>
      <c r="M955" s="4" t="s">
        <v>4194</v>
      </c>
      <c r="N955" s="4" t="s">
        <v>4195</v>
      </c>
    </row>
    <row r="956" spans="1:14">
      <c r="A956" s="4" t="s">
        <v>4622</v>
      </c>
      <c r="B956" s="4" t="s">
        <v>4623</v>
      </c>
      <c r="C956" s="4" t="s">
        <v>1619</v>
      </c>
      <c r="D956" s="7" t="s">
        <v>1618</v>
      </c>
      <c r="E956" s="4" t="s">
        <v>5453</v>
      </c>
      <c r="F956" s="4" t="s">
        <v>4190</v>
      </c>
      <c r="G956" s="4" t="s">
        <v>4191</v>
      </c>
      <c r="H956" s="4" t="s">
        <v>4192</v>
      </c>
      <c r="I956" s="4" t="s">
        <v>4193</v>
      </c>
      <c r="J956" s="7">
        <v>5</v>
      </c>
      <c r="K956" s="4" t="s">
        <v>4194</v>
      </c>
      <c r="L956" s="4" t="s">
        <v>4194</v>
      </c>
      <c r="M956" s="4" t="s">
        <v>4194</v>
      </c>
      <c r="N956" s="4" t="s">
        <v>4195</v>
      </c>
    </row>
    <row r="957" spans="1:14">
      <c r="A957" s="4" t="s">
        <v>4335</v>
      </c>
      <c r="B957" s="4" t="s">
        <v>4336</v>
      </c>
      <c r="C957" s="4" t="s">
        <v>1305</v>
      </c>
      <c r="D957" s="7" t="s">
        <v>1304</v>
      </c>
      <c r="E957" s="4" t="s">
        <v>5454</v>
      </c>
      <c r="F957" s="4" t="s">
        <v>4190</v>
      </c>
      <c r="G957" s="4" t="s">
        <v>4191</v>
      </c>
      <c r="H957" s="4" t="s">
        <v>4192</v>
      </c>
      <c r="I957" s="4" t="s">
        <v>4193</v>
      </c>
      <c r="J957" s="7">
        <v>5</v>
      </c>
      <c r="K957" s="4" t="s">
        <v>4194</v>
      </c>
      <c r="L957" s="4" t="s">
        <v>4194</v>
      </c>
      <c r="M957" s="4" t="s">
        <v>4194</v>
      </c>
      <c r="N957" s="4" t="s">
        <v>4195</v>
      </c>
    </row>
    <row r="958" spans="1:14">
      <c r="A958" s="4" t="s">
        <v>4215</v>
      </c>
      <c r="B958" s="4" t="s">
        <v>4216</v>
      </c>
      <c r="C958" s="4" t="s">
        <v>2376</v>
      </c>
      <c r="D958" s="7" t="s">
        <v>2375</v>
      </c>
      <c r="E958" s="4" t="s">
        <v>5455</v>
      </c>
      <c r="F958" s="4" t="s">
        <v>4190</v>
      </c>
      <c r="G958" s="4" t="s">
        <v>4191</v>
      </c>
      <c r="H958" s="4" t="s">
        <v>4192</v>
      </c>
      <c r="I958" s="4" t="s">
        <v>4193</v>
      </c>
      <c r="J958" s="7">
        <v>10</v>
      </c>
      <c r="K958" s="4" t="s">
        <v>4194</v>
      </c>
      <c r="L958" s="4" t="s">
        <v>4194</v>
      </c>
      <c r="M958" s="4" t="s">
        <v>4194</v>
      </c>
      <c r="N958" s="4" t="s">
        <v>4195</v>
      </c>
    </row>
    <row r="959" spans="1:14">
      <c r="A959" s="4" t="s">
        <v>4442</v>
      </c>
      <c r="B959" s="4" t="s">
        <v>4443</v>
      </c>
      <c r="C959" s="4" t="s">
        <v>3142</v>
      </c>
      <c r="D959" s="7" t="s">
        <v>3141</v>
      </c>
      <c r="E959" s="4" t="s">
        <v>5456</v>
      </c>
      <c r="F959" s="4" t="s">
        <v>4190</v>
      </c>
      <c r="G959" s="4" t="s">
        <v>4191</v>
      </c>
      <c r="H959" s="4" t="s">
        <v>4192</v>
      </c>
      <c r="I959" s="4" t="s">
        <v>4193</v>
      </c>
      <c r="J959" s="7">
        <v>5</v>
      </c>
      <c r="K959" s="4" t="s">
        <v>4194</v>
      </c>
      <c r="L959" s="4" t="s">
        <v>4194</v>
      </c>
      <c r="M959" s="4" t="s">
        <v>4194</v>
      </c>
      <c r="N959" s="4" t="s">
        <v>4195</v>
      </c>
    </row>
    <row r="960" spans="1:14">
      <c r="A960" s="4" t="s">
        <v>4271</v>
      </c>
      <c r="B960" s="4" t="s">
        <v>4272</v>
      </c>
      <c r="C960" s="4" t="s">
        <v>3362</v>
      </c>
      <c r="D960" s="7" t="s">
        <v>3361</v>
      </c>
      <c r="E960" s="4" t="s">
        <v>5457</v>
      </c>
      <c r="F960" s="4" t="s">
        <v>4190</v>
      </c>
      <c r="G960" s="4" t="s">
        <v>4191</v>
      </c>
      <c r="H960" s="4" t="s">
        <v>4192</v>
      </c>
      <c r="I960" s="4" t="s">
        <v>4193</v>
      </c>
      <c r="J960" s="7">
        <v>5</v>
      </c>
      <c r="K960" s="4" t="s">
        <v>4194</v>
      </c>
      <c r="L960" s="4" t="s">
        <v>4194</v>
      </c>
      <c r="M960" s="4" t="s">
        <v>4194</v>
      </c>
      <c r="N960" s="4" t="s">
        <v>4195</v>
      </c>
    </row>
    <row r="961" spans="1:14">
      <c r="A961" s="4" t="s">
        <v>4335</v>
      </c>
      <c r="B961" s="4" t="s">
        <v>4336</v>
      </c>
      <c r="C961" s="4" t="s">
        <v>1359</v>
      </c>
      <c r="D961" s="7" t="s">
        <v>1358</v>
      </c>
      <c r="E961" s="4" t="s">
        <v>5458</v>
      </c>
      <c r="F961" s="4" t="s">
        <v>4190</v>
      </c>
      <c r="G961" s="4" t="s">
        <v>4191</v>
      </c>
      <c r="H961" s="4" t="s">
        <v>4192</v>
      </c>
      <c r="I961" s="4" t="s">
        <v>4193</v>
      </c>
      <c r="J961" s="7">
        <v>5</v>
      </c>
      <c r="K961" s="4" t="s">
        <v>4194</v>
      </c>
      <c r="L961" s="4" t="s">
        <v>4194</v>
      </c>
      <c r="M961" s="4" t="s">
        <v>4194</v>
      </c>
      <c r="N961" s="4" t="s">
        <v>4195</v>
      </c>
    </row>
    <row r="962" spans="1:14">
      <c r="A962" s="4" t="s">
        <v>4211</v>
      </c>
      <c r="B962" s="4" t="s">
        <v>4212</v>
      </c>
      <c r="C962" s="4" t="s">
        <v>1875</v>
      </c>
      <c r="D962" s="7" t="s">
        <v>1874</v>
      </c>
      <c r="E962" s="4" t="s">
        <v>5459</v>
      </c>
      <c r="F962" s="4" t="s">
        <v>4190</v>
      </c>
      <c r="G962" s="4" t="s">
        <v>4191</v>
      </c>
      <c r="H962" s="4" t="s">
        <v>4192</v>
      </c>
      <c r="I962" s="4" t="s">
        <v>4193</v>
      </c>
      <c r="J962" s="7">
        <v>10</v>
      </c>
      <c r="K962" s="4" t="s">
        <v>4194</v>
      </c>
      <c r="L962" s="4" t="s">
        <v>4194</v>
      </c>
      <c r="M962" s="4" t="s">
        <v>4194</v>
      </c>
      <c r="N962" s="4" t="s">
        <v>4195</v>
      </c>
    </row>
    <row r="963" spans="1:14">
      <c r="A963" s="4" t="s">
        <v>4303</v>
      </c>
      <c r="B963" s="4" t="s">
        <v>4304</v>
      </c>
      <c r="C963" s="4" t="s">
        <v>665</v>
      </c>
      <c r="D963" s="7" t="s">
        <v>664</v>
      </c>
      <c r="E963" s="4" t="s">
        <v>5460</v>
      </c>
      <c r="F963" s="4" t="s">
        <v>4190</v>
      </c>
      <c r="G963" s="4" t="s">
        <v>4191</v>
      </c>
      <c r="H963" s="4" t="s">
        <v>4192</v>
      </c>
      <c r="I963" s="4" t="s">
        <v>4193</v>
      </c>
      <c r="J963" s="7">
        <v>5</v>
      </c>
      <c r="K963" s="4" t="s">
        <v>4194</v>
      </c>
      <c r="L963" s="4" t="s">
        <v>4194</v>
      </c>
      <c r="M963" s="4" t="s">
        <v>4194</v>
      </c>
      <c r="N963" s="4" t="s">
        <v>4195</v>
      </c>
    </row>
    <row r="964" spans="1:14">
      <c r="A964" s="4" t="s">
        <v>4343</v>
      </c>
      <c r="B964" s="4" t="s">
        <v>4344</v>
      </c>
      <c r="C964" s="4" t="s">
        <v>3584</v>
      </c>
      <c r="D964" s="7" t="s">
        <v>3583</v>
      </c>
      <c r="E964" s="4" t="s">
        <v>5461</v>
      </c>
      <c r="F964" s="4" t="s">
        <v>4190</v>
      </c>
      <c r="G964" s="4" t="s">
        <v>4191</v>
      </c>
      <c r="H964" s="4" t="s">
        <v>4192</v>
      </c>
      <c r="I964" s="4" t="s">
        <v>4193</v>
      </c>
      <c r="J964" s="7">
        <v>0</v>
      </c>
      <c r="K964" s="4" t="s">
        <v>4194</v>
      </c>
      <c r="L964" s="4" t="s">
        <v>4194</v>
      </c>
      <c r="M964" s="4" t="s">
        <v>4194</v>
      </c>
      <c r="N964" s="4" t="s">
        <v>4195</v>
      </c>
    </row>
    <row r="965" spans="1:14">
      <c r="A965" s="4" t="s">
        <v>4323</v>
      </c>
      <c r="B965" s="4" t="s">
        <v>4324</v>
      </c>
      <c r="C965" s="4" t="s">
        <v>3992</v>
      </c>
      <c r="D965" s="7" t="s">
        <v>3991</v>
      </c>
      <c r="E965" s="4" t="s">
        <v>5462</v>
      </c>
      <c r="F965" s="4" t="s">
        <v>4190</v>
      </c>
      <c r="G965" s="4" t="s">
        <v>4191</v>
      </c>
      <c r="H965" s="4" t="s">
        <v>4192</v>
      </c>
      <c r="I965" s="4" t="s">
        <v>4193</v>
      </c>
      <c r="J965" s="7">
        <v>5</v>
      </c>
      <c r="K965" s="4" t="s">
        <v>4194</v>
      </c>
      <c r="L965" s="4" t="s">
        <v>4194</v>
      </c>
      <c r="M965" s="4" t="s">
        <v>4194</v>
      </c>
      <c r="N965" s="4" t="s">
        <v>4195</v>
      </c>
    </row>
    <row r="966" spans="1:14">
      <c r="A966" s="4" t="s">
        <v>4271</v>
      </c>
      <c r="B966" s="4" t="s">
        <v>4272</v>
      </c>
      <c r="C966" s="4" t="s">
        <v>3366</v>
      </c>
      <c r="D966" s="7" t="s">
        <v>3365</v>
      </c>
      <c r="E966" s="4" t="s">
        <v>5463</v>
      </c>
      <c r="F966" s="4" t="s">
        <v>4190</v>
      </c>
      <c r="G966" s="4" t="s">
        <v>4191</v>
      </c>
      <c r="H966" s="4" t="s">
        <v>4192</v>
      </c>
      <c r="I966" s="4" t="s">
        <v>4193</v>
      </c>
      <c r="J966" s="7">
        <v>10</v>
      </c>
      <c r="K966" s="4" t="s">
        <v>4194</v>
      </c>
      <c r="L966" s="4" t="s">
        <v>4194</v>
      </c>
      <c r="M966" s="4" t="s">
        <v>4194</v>
      </c>
      <c r="N966" s="4" t="s">
        <v>4195</v>
      </c>
    </row>
    <row r="967" spans="1:14">
      <c r="A967" s="4" t="s">
        <v>4262</v>
      </c>
      <c r="B967" s="4" t="s">
        <v>4263</v>
      </c>
      <c r="C967" s="4" t="s">
        <v>291</v>
      </c>
      <c r="D967" s="7" t="s">
        <v>290</v>
      </c>
      <c r="E967" s="4" t="s">
        <v>5464</v>
      </c>
      <c r="F967" s="4" t="s">
        <v>4190</v>
      </c>
      <c r="G967" s="4" t="s">
        <v>4191</v>
      </c>
      <c r="H967" s="4" t="s">
        <v>4192</v>
      </c>
      <c r="I967" s="4" t="s">
        <v>4193</v>
      </c>
      <c r="J967" s="7">
        <v>5</v>
      </c>
      <c r="K967" s="4" t="s">
        <v>4194</v>
      </c>
      <c r="L967" s="4" t="s">
        <v>4194</v>
      </c>
      <c r="M967" s="4" t="s">
        <v>4194</v>
      </c>
      <c r="N967" s="4" t="s">
        <v>4195</v>
      </c>
    </row>
    <row r="968" spans="1:14">
      <c r="A968" s="4" t="s">
        <v>5465</v>
      </c>
      <c r="B968" s="4" t="s">
        <v>5466</v>
      </c>
      <c r="C968" s="4" t="s">
        <v>976</v>
      </c>
      <c r="D968" s="7" t="s">
        <v>975</v>
      </c>
      <c r="E968" s="4" t="s">
        <v>5467</v>
      </c>
      <c r="F968" s="4" t="s">
        <v>4190</v>
      </c>
      <c r="G968" s="4" t="s">
        <v>4191</v>
      </c>
      <c r="H968" s="4" t="s">
        <v>4192</v>
      </c>
      <c r="I968" s="4" t="s">
        <v>4193</v>
      </c>
      <c r="J968" s="7">
        <v>10</v>
      </c>
      <c r="K968" s="4" t="s">
        <v>4194</v>
      </c>
      <c r="L968" s="4" t="s">
        <v>4194</v>
      </c>
      <c r="M968" s="4" t="s">
        <v>4194</v>
      </c>
      <c r="N968" s="4" t="s">
        <v>4195</v>
      </c>
    </row>
    <row r="969" spans="1:14">
      <c r="A969" s="4" t="s">
        <v>4283</v>
      </c>
      <c r="B969" s="4" t="s">
        <v>4284</v>
      </c>
      <c r="C969" s="4" t="s">
        <v>2496</v>
      </c>
      <c r="D969" s="7" t="s">
        <v>2495</v>
      </c>
      <c r="E969" s="4" t="s">
        <v>5468</v>
      </c>
      <c r="F969" s="4" t="s">
        <v>4190</v>
      </c>
      <c r="G969" s="4" t="s">
        <v>4191</v>
      </c>
      <c r="H969" s="4" t="s">
        <v>4192</v>
      </c>
      <c r="I969" s="4" t="s">
        <v>4193</v>
      </c>
      <c r="J969" s="7">
        <v>5</v>
      </c>
      <c r="K969" s="4" t="s">
        <v>4194</v>
      </c>
      <c r="L969" s="4" t="s">
        <v>4194</v>
      </c>
      <c r="M969" s="4" t="s">
        <v>4194</v>
      </c>
      <c r="N969" s="4" t="s">
        <v>4195</v>
      </c>
    </row>
    <row r="970" spans="1:14">
      <c r="A970" s="4" t="s">
        <v>4211</v>
      </c>
      <c r="B970" s="4" t="s">
        <v>4212</v>
      </c>
      <c r="C970" s="4" t="s">
        <v>1937</v>
      </c>
      <c r="D970" s="7" t="s">
        <v>1936</v>
      </c>
      <c r="E970" s="4" t="s">
        <v>5469</v>
      </c>
      <c r="F970" s="4" t="s">
        <v>4190</v>
      </c>
      <c r="G970" s="4" t="s">
        <v>4191</v>
      </c>
      <c r="H970" s="4" t="s">
        <v>4192</v>
      </c>
      <c r="I970" s="4" t="s">
        <v>4193</v>
      </c>
      <c r="J970" s="7">
        <v>5</v>
      </c>
      <c r="K970" s="4" t="s">
        <v>4194</v>
      </c>
      <c r="L970" s="4" t="s">
        <v>4194</v>
      </c>
      <c r="M970" s="4" t="s">
        <v>4194</v>
      </c>
      <c r="N970" s="4" t="s">
        <v>4195</v>
      </c>
    </row>
    <row r="971" spans="1:14">
      <c r="A971" s="4" t="s">
        <v>4185</v>
      </c>
      <c r="B971" s="4" t="s">
        <v>4186</v>
      </c>
      <c r="C971" s="4" t="s">
        <v>3801</v>
      </c>
      <c r="D971" s="7" t="s">
        <v>3800</v>
      </c>
      <c r="E971" s="4" t="s">
        <v>5470</v>
      </c>
      <c r="F971" s="4" t="s">
        <v>4190</v>
      </c>
      <c r="G971" s="4" t="s">
        <v>4191</v>
      </c>
      <c r="H971" s="4" t="s">
        <v>4192</v>
      </c>
      <c r="I971" s="4" t="s">
        <v>4193</v>
      </c>
      <c r="J971" s="7">
        <v>10</v>
      </c>
      <c r="K971" s="4" t="s">
        <v>4194</v>
      </c>
      <c r="L971" s="4" t="s">
        <v>4194</v>
      </c>
      <c r="M971" s="4" t="s">
        <v>4194</v>
      </c>
      <c r="N971" s="4" t="s">
        <v>4195</v>
      </c>
    </row>
    <row r="972" spans="1:14">
      <c r="A972" s="4" t="s">
        <v>4410</v>
      </c>
      <c r="B972" s="4" t="s">
        <v>4411</v>
      </c>
      <c r="C972" s="4" t="s">
        <v>2156</v>
      </c>
      <c r="D972" s="7" t="s">
        <v>2154</v>
      </c>
      <c r="E972" s="4" t="s">
        <v>2155</v>
      </c>
      <c r="F972" s="4" t="s">
        <v>4190</v>
      </c>
      <c r="G972" s="4" t="s">
        <v>4191</v>
      </c>
      <c r="H972" s="4" t="s">
        <v>4192</v>
      </c>
      <c r="I972" s="4" t="s">
        <v>4193</v>
      </c>
      <c r="J972" s="7">
        <v>15</v>
      </c>
      <c r="K972" s="4" t="s">
        <v>4194</v>
      </c>
      <c r="L972" s="4" t="s">
        <v>4194</v>
      </c>
      <c r="M972" s="4" t="s">
        <v>4194</v>
      </c>
      <c r="N972" s="4" t="s">
        <v>4195</v>
      </c>
    </row>
    <row r="973" spans="1:14">
      <c r="A973" s="4" t="s">
        <v>4271</v>
      </c>
      <c r="B973" s="4" t="s">
        <v>4272</v>
      </c>
      <c r="C973" s="4" t="s">
        <v>3374</v>
      </c>
      <c r="D973" s="7" t="s">
        <v>3373</v>
      </c>
      <c r="E973" s="4" t="s">
        <v>5471</v>
      </c>
      <c r="F973" s="4" t="s">
        <v>4190</v>
      </c>
      <c r="G973" s="4" t="s">
        <v>4191</v>
      </c>
      <c r="H973" s="4" t="s">
        <v>4192</v>
      </c>
      <c r="I973" s="4" t="s">
        <v>4193</v>
      </c>
      <c r="J973" s="7">
        <v>5</v>
      </c>
      <c r="K973" s="4" t="s">
        <v>4194</v>
      </c>
      <c r="L973" s="4" t="s">
        <v>4194</v>
      </c>
      <c r="M973" s="4" t="s">
        <v>4194</v>
      </c>
      <c r="N973" s="4" t="s">
        <v>4195</v>
      </c>
    </row>
    <row r="974" spans="1:14">
      <c r="A974" s="4" t="s">
        <v>4283</v>
      </c>
      <c r="B974" s="4" t="s">
        <v>4284</v>
      </c>
      <c r="C974" s="4" t="s">
        <v>2472</v>
      </c>
      <c r="D974" s="7" t="s">
        <v>2471</v>
      </c>
      <c r="E974" s="4" t="s">
        <v>5472</v>
      </c>
      <c r="F974" s="4" t="s">
        <v>4190</v>
      </c>
      <c r="G974" s="4" t="s">
        <v>4191</v>
      </c>
      <c r="H974" s="4" t="s">
        <v>4192</v>
      </c>
      <c r="I974" s="4" t="s">
        <v>4193</v>
      </c>
      <c r="J974" s="7">
        <v>5</v>
      </c>
      <c r="K974" s="4" t="s">
        <v>4194</v>
      </c>
      <c r="L974" s="4" t="s">
        <v>4194</v>
      </c>
      <c r="M974" s="4" t="s">
        <v>4194</v>
      </c>
      <c r="N974" s="4" t="s">
        <v>4195</v>
      </c>
    </row>
    <row r="975" spans="1:14">
      <c r="A975" s="4" t="s">
        <v>4504</v>
      </c>
      <c r="B975" s="4" t="s">
        <v>4505</v>
      </c>
      <c r="C975" s="4" t="s">
        <v>376</v>
      </c>
      <c r="D975" s="7" t="s">
        <v>375</v>
      </c>
      <c r="E975" s="4" t="s">
        <v>5473</v>
      </c>
      <c r="F975" s="4" t="s">
        <v>4190</v>
      </c>
      <c r="G975" s="4" t="s">
        <v>4191</v>
      </c>
      <c r="H975" s="4" t="s">
        <v>4192</v>
      </c>
      <c r="I975" s="4" t="s">
        <v>4193</v>
      </c>
      <c r="J975" s="7">
        <v>5</v>
      </c>
      <c r="K975" s="4" t="s">
        <v>4194</v>
      </c>
      <c r="L975" s="4" t="s">
        <v>4194</v>
      </c>
      <c r="M975" s="4" t="s">
        <v>4194</v>
      </c>
      <c r="N975" s="4" t="s">
        <v>4195</v>
      </c>
    </row>
    <row r="976" spans="1:14">
      <c r="A976" s="4" t="s">
        <v>4231</v>
      </c>
      <c r="B976" s="4" t="s">
        <v>4232</v>
      </c>
      <c r="C976" s="4" t="s">
        <v>477</v>
      </c>
      <c r="D976" s="7" t="s">
        <v>476</v>
      </c>
      <c r="E976" s="4" t="s">
        <v>5474</v>
      </c>
      <c r="F976" s="4" t="s">
        <v>4190</v>
      </c>
      <c r="G976" s="4" t="s">
        <v>4191</v>
      </c>
      <c r="H976" s="4" t="s">
        <v>4192</v>
      </c>
      <c r="I976" s="4" t="s">
        <v>4193</v>
      </c>
      <c r="J976" s="7">
        <v>5</v>
      </c>
      <c r="K976" s="4" t="s">
        <v>4194</v>
      </c>
      <c r="L976" s="4" t="s">
        <v>4194</v>
      </c>
      <c r="M976" s="4" t="s">
        <v>4194</v>
      </c>
      <c r="N976" s="4" t="s">
        <v>4195</v>
      </c>
    </row>
    <row r="977" spans="1:14">
      <c r="A977" s="4" t="s">
        <v>4774</v>
      </c>
      <c r="B977" s="4" t="s">
        <v>4775</v>
      </c>
      <c r="C977" s="4" t="s">
        <v>1424</v>
      </c>
      <c r="D977" s="7" t="s">
        <v>1423</v>
      </c>
      <c r="E977" s="4" t="s">
        <v>5475</v>
      </c>
      <c r="F977" s="4" t="s">
        <v>4190</v>
      </c>
      <c r="G977" s="4" t="s">
        <v>4191</v>
      </c>
      <c r="H977" s="4" t="s">
        <v>4192</v>
      </c>
      <c r="I977" s="4" t="s">
        <v>4193</v>
      </c>
      <c r="J977" s="7">
        <v>10</v>
      </c>
      <c r="K977" s="4" t="s">
        <v>4194</v>
      </c>
      <c r="L977" s="4" t="s">
        <v>4194</v>
      </c>
      <c r="M977" s="4" t="s">
        <v>4194</v>
      </c>
      <c r="N977" s="4" t="s">
        <v>4195</v>
      </c>
    </row>
    <row r="978" spans="1:14">
      <c r="A978" s="4" t="s">
        <v>4299</v>
      </c>
      <c r="B978" s="4" t="s">
        <v>4300</v>
      </c>
      <c r="C978" s="4" t="s">
        <v>3060</v>
      </c>
      <c r="D978" s="7" t="s">
        <v>3059</v>
      </c>
      <c r="E978" s="4" t="s">
        <v>5476</v>
      </c>
      <c r="F978" s="4" t="s">
        <v>4190</v>
      </c>
      <c r="G978" s="4" t="s">
        <v>4191</v>
      </c>
      <c r="H978" s="4" t="s">
        <v>4192</v>
      </c>
      <c r="I978" s="4" t="s">
        <v>4193</v>
      </c>
      <c r="J978" s="7">
        <v>5</v>
      </c>
      <c r="K978" s="4" t="s">
        <v>4194</v>
      </c>
      <c r="L978" s="4" t="s">
        <v>4194</v>
      </c>
      <c r="M978" s="4" t="s">
        <v>4194</v>
      </c>
      <c r="N978" s="4" t="s">
        <v>4195</v>
      </c>
    </row>
    <row r="979" spans="1:14">
      <c r="A979" s="4" t="s">
        <v>5477</v>
      </c>
      <c r="B979" s="4" t="s">
        <v>5478</v>
      </c>
      <c r="C979" s="4" t="s">
        <v>721</v>
      </c>
      <c r="D979" s="7" t="s">
        <v>718</v>
      </c>
      <c r="E979" s="4" t="s">
        <v>720</v>
      </c>
      <c r="F979" s="4" t="s">
        <v>4190</v>
      </c>
      <c r="G979" s="4" t="s">
        <v>4191</v>
      </c>
      <c r="H979" s="4" t="s">
        <v>4192</v>
      </c>
      <c r="I979" s="4" t="s">
        <v>4193</v>
      </c>
      <c r="J979" s="7">
        <v>15</v>
      </c>
      <c r="K979" s="4" t="s">
        <v>4194</v>
      </c>
      <c r="L979" s="4" t="s">
        <v>4194</v>
      </c>
      <c r="M979" s="4" t="s">
        <v>4194</v>
      </c>
      <c r="N979" s="4" t="s">
        <v>4195</v>
      </c>
    </row>
    <row r="980" spans="1:14">
      <c r="A980" s="4" t="s">
        <v>4231</v>
      </c>
      <c r="B980" s="4" t="s">
        <v>4232</v>
      </c>
      <c r="C980" s="4" t="s">
        <v>564</v>
      </c>
      <c r="D980" s="7" t="s">
        <v>563</v>
      </c>
      <c r="E980" s="4" t="s">
        <v>5479</v>
      </c>
      <c r="F980" s="4" t="s">
        <v>4190</v>
      </c>
      <c r="G980" s="4" t="s">
        <v>4191</v>
      </c>
      <c r="H980" s="4" t="s">
        <v>4192</v>
      </c>
      <c r="I980" s="4" t="s">
        <v>4193</v>
      </c>
      <c r="J980" s="7">
        <v>5</v>
      </c>
      <c r="K980" s="4" t="s">
        <v>4194</v>
      </c>
      <c r="L980" s="4" t="s">
        <v>4194</v>
      </c>
      <c r="M980" s="4" t="s">
        <v>4194</v>
      </c>
      <c r="N980" s="4" t="s">
        <v>4195</v>
      </c>
    </row>
    <row r="981" spans="1:14">
      <c r="A981" s="4" t="s">
        <v>4185</v>
      </c>
      <c r="B981" s="4" t="s">
        <v>4186</v>
      </c>
      <c r="C981" s="4" t="s">
        <v>3961</v>
      </c>
      <c r="D981" s="7" t="s">
        <v>3767</v>
      </c>
      <c r="E981" s="4" t="s">
        <v>5480</v>
      </c>
      <c r="F981" s="4" t="s">
        <v>4190</v>
      </c>
      <c r="G981" s="4" t="s">
        <v>4191</v>
      </c>
      <c r="H981" s="4" t="s">
        <v>4192</v>
      </c>
      <c r="I981" s="4" t="s">
        <v>4193</v>
      </c>
      <c r="J981" s="7">
        <v>5</v>
      </c>
      <c r="K981" s="4" t="s">
        <v>4194</v>
      </c>
      <c r="L981" s="4" t="s">
        <v>4194</v>
      </c>
      <c r="M981" s="4" t="s">
        <v>4194</v>
      </c>
      <c r="N981" s="4" t="s">
        <v>4195</v>
      </c>
    </row>
    <row r="982" spans="1:14">
      <c r="A982" s="4" t="s">
        <v>4323</v>
      </c>
      <c r="B982" s="4" t="s">
        <v>4324</v>
      </c>
      <c r="C982" s="4" t="s">
        <v>4016</v>
      </c>
      <c r="D982" s="7" t="s">
        <v>4015</v>
      </c>
      <c r="E982" s="4" t="s">
        <v>5481</v>
      </c>
      <c r="F982" s="4" t="s">
        <v>4190</v>
      </c>
      <c r="G982" s="4" t="s">
        <v>4191</v>
      </c>
      <c r="H982" s="4" t="s">
        <v>4192</v>
      </c>
      <c r="I982" s="4" t="s">
        <v>4193</v>
      </c>
      <c r="J982" s="7">
        <v>5</v>
      </c>
      <c r="K982" s="4" t="s">
        <v>4194</v>
      </c>
      <c r="L982" s="4" t="s">
        <v>4194</v>
      </c>
      <c r="M982" s="4" t="s">
        <v>4194</v>
      </c>
      <c r="N982" s="4" t="s">
        <v>4195</v>
      </c>
    </row>
    <row r="983" spans="1:14">
      <c r="A983" s="4" t="s">
        <v>4531</v>
      </c>
      <c r="B983" s="4" t="s">
        <v>4532</v>
      </c>
      <c r="C983" s="4" t="s">
        <v>904</v>
      </c>
      <c r="D983" s="7" t="s">
        <v>903</v>
      </c>
      <c r="E983" s="4" t="s">
        <v>5482</v>
      </c>
      <c r="F983" s="4" t="s">
        <v>4190</v>
      </c>
      <c r="G983" s="4" t="s">
        <v>4191</v>
      </c>
      <c r="H983" s="4" t="s">
        <v>4192</v>
      </c>
      <c r="I983" s="4" t="s">
        <v>4193</v>
      </c>
      <c r="J983" s="7">
        <v>5</v>
      </c>
      <c r="K983" s="4" t="s">
        <v>4194</v>
      </c>
      <c r="L983" s="4" t="s">
        <v>4194</v>
      </c>
      <c r="M983" s="4" t="s">
        <v>4194</v>
      </c>
      <c r="N983" s="4" t="s">
        <v>4195</v>
      </c>
    </row>
    <row r="984" spans="1:14">
      <c r="A984" s="4" t="s">
        <v>5076</v>
      </c>
      <c r="B984" s="4" t="s">
        <v>5077</v>
      </c>
      <c r="C984" s="4" t="s">
        <v>1412</v>
      </c>
      <c r="D984" s="7" t="s">
        <v>1411</v>
      </c>
      <c r="E984" s="4" t="s">
        <v>5483</v>
      </c>
      <c r="F984" s="4" t="s">
        <v>4190</v>
      </c>
      <c r="G984" s="4" t="s">
        <v>4191</v>
      </c>
      <c r="H984" s="4" t="s">
        <v>4192</v>
      </c>
      <c r="I984" s="4" t="s">
        <v>4193</v>
      </c>
      <c r="J984" s="7">
        <v>5</v>
      </c>
      <c r="K984" s="4" t="s">
        <v>4194</v>
      </c>
      <c r="L984" s="4" t="s">
        <v>4194</v>
      </c>
      <c r="M984" s="4" t="s">
        <v>4194</v>
      </c>
      <c r="N984" s="4" t="s">
        <v>4195</v>
      </c>
    </row>
    <row r="985" spans="1:14">
      <c r="A985" s="4" t="s">
        <v>4504</v>
      </c>
      <c r="B985" s="4" t="s">
        <v>4505</v>
      </c>
      <c r="C985" s="4" t="s">
        <v>388</v>
      </c>
      <c r="D985" s="7" t="s">
        <v>387</v>
      </c>
      <c r="E985" s="4" t="s">
        <v>5484</v>
      </c>
      <c r="F985" s="4" t="s">
        <v>4190</v>
      </c>
      <c r="G985" s="4" t="s">
        <v>4191</v>
      </c>
      <c r="H985" s="4" t="s">
        <v>4192</v>
      </c>
      <c r="I985" s="4" t="s">
        <v>4193</v>
      </c>
      <c r="J985" s="7">
        <v>5</v>
      </c>
      <c r="K985" s="4" t="s">
        <v>4194</v>
      </c>
      <c r="L985" s="4" t="s">
        <v>4194</v>
      </c>
      <c r="M985" s="4" t="s">
        <v>4194</v>
      </c>
      <c r="N985" s="4" t="s">
        <v>4195</v>
      </c>
    </row>
    <row r="986" spans="1:14">
      <c r="A986" s="4" t="s">
        <v>4215</v>
      </c>
      <c r="B986" s="4" t="s">
        <v>4216</v>
      </c>
      <c r="C986" s="4" t="s">
        <v>2369</v>
      </c>
      <c r="D986" s="7" t="s">
        <v>2368</v>
      </c>
      <c r="E986" s="4" t="s">
        <v>5485</v>
      </c>
      <c r="F986" s="4" t="s">
        <v>4190</v>
      </c>
      <c r="G986" s="4" t="s">
        <v>4191</v>
      </c>
      <c r="H986" s="4" t="s">
        <v>4192</v>
      </c>
      <c r="I986" s="4" t="s">
        <v>4193</v>
      </c>
      <c r="J986" s="7">
        <v>15</v>
      </c>
      <c r="K986" s="4" t="s">
        <v>4194</v>
      </c>
      <c r="L986" s="4" t="s">
        <v>4194</v>
      </c>
      <c r="M986" s="4" t="s">
        <v>4194</v>
      </c>
      <c r="N986" s="4" t="s">
        <v>4195</v>
      </c>
    </row>
    <row r="987" spans="1:14">
      <c r="A987" s="4" t="s">
        <v>4235</v>
      </c>
      <c r="B987" s="4" t="s">
        <v>4236</v>
      </c>
      <c r="C987" s="4" t="s">
        <v>2349</v>
      </c>
      <c r="D987" s="7" t="s">
        <v>2348</v>
      </c>
      <c r="E987" s="4" t="s">
        <v>5486</v>
      </c>
      <c r="F987" s="4" t="s">
        <v>4190</v>
      </c>
      <c r="G987" s="4" t="s">
        <v>4191</v>
      </c>
      <c r="H987" s="4" t="s">
        <v>4192</v>
      </c>
      <c r="I987" s="4" t="s">
        <v>4193</v>
      </c>
      <c r="J987" s="7">
        <v>5</v>
      </c>
      <c r="K987" s="4" t="s">
        <v>4194</v>
      </c>
      <c r="L987" s="4" t="s">
        <v>4194</v>
      </c>
      <c r="M987" s="4" t="s">
        <v>4194</v>
      </c>
      <c r="N987" s="4" t="s">
        <v>4195</v>
      </c>
    </row>
    <row r="988" spans="1:14">
      <c r="A988" s="4" t="s">
        <v>4185</v>
      </c>
      <c r="B988" s="4" t="s">
        <v>4186</v>
      </c>
      <c r="C988" s="4" t="s">
        <v>3860</v>
      </c>
      <c r="D988" s="7" t="s">
        <v>3859</v>
      </c>
      <c r="E988" s="4" t="s">
        <v>5487</v>
      </c>
      <c r="F988" s="4" t="s">
        <v>4190</v>
      </c>
      <c r="G988" s="4" t="s">
        <v>4191</v>
      </c>
      <c r="H988" s="4" t="s">
        <v>4192</v>
      </c>
      <c r="I988" s="4" t="s">
        <v>4193</v>
      </c>
      <c r="J988" s="7">
        <v>5</v>
      </c>
      <c r="K988" s="4" t="s">
        <v>4194</v>
      </c>
      <c r="L988" s="4" t="s">
        <v>4194</v>
      </c>
      <c r="M988" s="4" t="s">
        <v>4194</v>
      </c>
      <c r="N988" s="4" t="s">
        <v>4195</v>
      </c>
    </row>
    <row r="989" spans="1:14">
      <c r="A989" s="4" t="s">
        <v>4271</v>
      </c>
      <c r="B989" s="4" t="s">
        <v>4272</v>
      </c>
      <c r="C989" s="4" t="s">
        <v>3295</v>
      </c>
      <c r="D989" s="7" t="s">
        <v>3294</v>
      </c>
      <c r="E989" s="4" t="s">
        <v>5488</v>
      </c>
      <c r="F989" s="4" t="s">
        <v>4190</v>
      </c>
      <c r="G989" s="4" t="s">
        <v>4191</v>
      </c>
      <c r="H989" s="4" t="s">
        <v>4192</v>
      </c>
      <c r="I989" s="4" t="s">
        <v>4193</v>
      </c>
      <c r="J989" s="7">
        <v>5</v>
      </c>
      <c r="K989" s="4" t="s">
        <v>4194</v>
      </c>
      <c r="L989" s="4" t="s">
        <v>4194</v>
      </c>
      <c r="M989" s="4" t="s">
        <v>4194</v>
      </c>
      <c r="N989" s="4" t="s">
        <v>4195</v>
      </c>
    </row>
    <row r="990" spans="1:14">
      <c r="A990" s="4" t="s">
        <v>4518</v>
      </c>
      <c r="B990" s="4" t="s">
        <v>4519</v>
      </c>
      <c r="C990" s="4" t="s">
        <v>2487</v>
      </c>
      <c r="D990" s="7" t="s">
        <v>2486</v>
      </c>
      <c r="E990" s="4" t="s">
        <v>5489</v>
      </c>
      <c r="F990" s="4" t="s">
        <v>4190</v>
      </c>
      <c r="G990" s="4" t="s">
        <v>4191</v>
      </c>
      <c r="H990" s="4" t="s">
        <v>4192</v>
      </c>
      <c r="I990" s="4" t="s">
        <v>4193</v>
      </c>
      <c r="J990" s="7">
        <v>10</v>
      </c>
      <c r="K990" s="4" t="s">
        <v>4194</v>
      </c>
      <c r="L990" s="4" t="s">
        <v>4194</v>
      </c>
      <c r="M990" s="4" t="s">
        <v>4194</v>
      </c>
      <c r="N990" s="4" t="s">
        <v>4195</v>
      </c>
    </row>
    <row r="991" spans="1:14">
      <c r="A991" s="4" t="s">
        <v>4211</v>
      </c>
      <c r="B991" s="4" t="s">
        <v>4212</v>
      </c>
      <c r="C991" s="4" t="s">
        <v>5490</v>
      </c>
      <c r="D991" s="7" t="s">
        <v>1817</v>
      </c>
      <c r="E991" s="4" t="s">
        <v>5491</v>
      </c>
      <c r="F991" s="4" t="s">
        <v>4190</v>
      </c>
      <c r="G991" s="4" t="s">
        <v>4191</v>
      </c>
      <c r="H991" s="4" t="s">
        <v>4192</v>
      </c>
      <c r="I991" s="4" t="s">
        <v>4193</v>
      </c>
      <c r="J991" s="7">
        <v>5</v>
      </c>
      <c r="K991" s="4" t="s">
        <v>4194</v>
      </c>
      <c r="L991" s="4" t="s">
        <v>4194</v>
      </c>
      <c r="M991" s="4" t="s">
        <v>4194</v>
      </c>
      <c r="N991" s="4" t="s">
        <v>4195</v>
      </c>
    </row>
    <row r="992" spans="1:14">
      <c r="A992" s="4" t="s">
        <v>4539</v>
      </c>
      <c r="B992" s="4" t="s">
        <v>4540</v>
      </c>
      <c r="C992" s="4" t="s">
        <v>737</v>
      </c>
      <c r="D992" s="7" t="s">
        <v>736</v>
      </c>
      <c r="E992" s="4" t="s">
        <v>5492</v>
      </c>
      <c r="F992" s="4" t="s">
        <v>4190</v>
      </c>
      <c r="G992" s="4" t="s">
        <v>4191</v>
      </c>
      <c r="H992" s="4" t="s">
        <v>4192</v>
      </c>
      <c r="I992" s="4" t="s">
        <v>4193</v>
      </c>
      <c r="J992" s="7">
        <v>15</v>
      </c>
      <c r="K992" s="4" t="s">
        <v>4194</v>
      </c>
      <c r="L992" s="4" t="s">
        <v>4194</v>
      </c>
      <c r="M992" s="4" t="s">
        <v>4194</v>
      </c>
      <c r="N992" s="4" t="s">
        <v>4195</v>
      </c>
    </row>
    <row r="993" spans="1:14">
      <c r="A993" s="4" t="s">
        <v>4777</v>
      </c>
      <c r="B993" s="4" t="s">
        <v>4778</v>
      </c>
      <c r="C993" s="4" t="s">
        <v>1207</v>
      </c>
      <c r="D993" s="7" t="s">
        <v>1205</v>
      </c>
      <c r="E993" s="4" t="s">
        <v>1206</v>
      </c>
      <c r="F993" s="4" t="s">
        <v>4190</v>
      </c>
      <c r="G993" s="4" t="s">
        <v>4191</v>
      </c>
      <c r="H993" s="4" t="s">
        <v>4192</v>
      </c>
      <c r="I993" s="4" t="s">
        <v>4193</v>
      </c>
      <c r="J993" s="7">
        <v>5</v>
      </c>
      <c r="K993" s="4" t="s">
        <v>4194</v>
      </c>
      <c r="L993" s="4" t="s">
        <v>4194</v>
      </c>
      <c r="M993" s="4" t="s">
        <v>4194</v>
      </c>
      <c r="N993" s="4" t="s">
        <v>4195</v>
      </c>
    </row>
    <row r="994" spans="1:14">
      <c r="A994" s="4" t="s">
        <v>4866</v>
      </c>
      <c r="B994" s="4" t="s">
        <v>4867</v>
      </c>
      <c r="C994" s="4" t="s">
        <v>176</v>
      </c>
      <c r="D994" s="7" t="s">
        <v>174</v>
      </c>
      <c r="E994" s="4" t="s">
        <v>5493</v>
      </c>
      <c r="F994" s="4" t="s">
        <v>4190</v>
      </c>
      <c r="G994" s="4" t="s">
        <v>4191</v>
      </c>
      <c r="H994" s="4" t="s">
        <v>4192</v>
      </c>
      <c r="I994" s="4" t="s">
        <v>4193</v>
      </c>
      <c r="J994" s="7">
        <v>10</v>
      </c>
      <c r="K994" s="4" t="s">
        <v>4194</v>
      </c>
      <c r="L994" s="4" t="s">
        <v>4194</v>
      </c>
      <c r="M994" s="4" t="s">
        <v>4194</v>
      </c>
      <c r="N994" s="4" t="s">
        <v>4195</v>
      </c>
    </row>
    <row r="995" spans="1:14">
      <c r="A995" s="4" t="s">
        <v>4211</v>
      </c>
      <c r="B995" s="4" t="s">
        <v>4212</v>
      </c>
      <c r="C995" s="4" t="s">
        <v>1863</v>
      </c>
      <c r="D995" s="7" t="s">
        <v>1862</v>
      </c>
      <c r="E995" s="4" t="s">
        <v>5494</v>
      </c>
      <c r="F995" s="4" t="s">
        <v>4190</v>
      </c>
      <c r="G995" s="4" t="s">
        <v>4191</v>
      </c>
      <c r="H995" s="4" t="s">
        <v>4192</v>
      </c>
      <c r="I995" s="4" t="s">
        <v>4193</v>
      </c>
      <c r="J995" s="7">
        <v>10</v>
      </c>
      <c r="K995" s="4" t="s">
        <v>4194</v>
      </c>
      <c r="L995" s="4" t="s">
        <v>4194</v>
      </c>
      <c r="M995" s="4" t="s">
        <v>4194</v>
      </c>
      <c r="N995" s="4" t="s">
        <v>4195</v>
      </c>
    </row>
    <row r="996" spans="1:14">
      <c r="A996" s="4" t="s">
        <v>4323</v>
      </c>
      <c r="B996" s="4" t="s">
        <v>4324</v>
      </c>
      <c r="C996" s="4" t="s">
        <v>3976</v>
      </c>
      <c r="D996" s="7" t="s">
        <v>3975</v>
      </c>
      <c r="E996" s="4" t="s">
        <v>5495</v>
      </c>
      <c r="F996" s="4" t="s">
        <v>4190</v>
      </c>
      <c r="G996" s="4" t="s">
        <v>4191</v>
      </c>
      <c r="H996" s="4" t="s">
        <v>4192</v>
      </c>
      <c r="I996" s="4" t="s">
        <v>4193</v>
      </c>
      <c r="J996" s="7">
        <v>15</v>
      </c>
      <c r="K996" s="4" t="s">
        <v>4194</v>
      </c>
      <c r="L996" s="4" t="s">
        <v>4194</v>
      </c>
      <c r="M996" s="4" t="s">
        <v>4194</v>
      </c>
      <c r="N996" s="4" t="s">
        <v>4195</v>
      </c>
    </row>
    <row r="997" spans="1:14">
      <c r="A997" s="4" t="s">
        <v>4664</v>
      </c>
      <c r="B997" s="4" t="s">
        <v>4665</v>
      </c>
      <c r="C997" s="4" t="s">
        <v>1409</v>
      </c>
      <c r="D997" s="7" t="s">
        <v>1408</v>
      </c>
      <c r="E997" s="4" t="s">
        <v>5496</v>
      </c>
      <c r="F997" s="4" t="s">
        <v>4190</v>
      </c>
      <c r="G997" s="4" t="s">
        <v>4191</v>
      </c>
      <c r="H997" s="4" t="s">
        <v>4192</v>
      </c>
      <c r="I997" s="4" t="s">
        <v>4193</v>
      </c>
      <c r="J997" s="7">
        <v>10</v>
      </c>
      <c r="K997" s="4" t="s">
        <v>4194</v>
      </c>
      <c r="L997" s="4" t="s">
        <v>4194</v>
      </c>
      <c r="M997" s="4" t="s">
        <v>4194</v>
      </c>
      <c r="N997" s="4" t="s">
        <v>4195</v>
      </c>
    </row>
    <row r="998" spans="1:14">
      <c r="A998" s="4" t="s">
        <v>4215</v>
      </c>
      <c r="B998" s="4" t="s">
        <v>4216</v>
      </c>
      <c r="C998" s="4" t="s">
        <v>2423</v>
      </c>
      <c r="D998" s="7" t="s">
        <v>2422</v>
      </c>
      <c r="E998" s="4" t="s">
        <v>5497</v>
      </c>
      <c r="F998" s="4" t="s">
        <v>4190</v>
      </c>
      <c r="G998" s="4" t="s">
        <v>4191</v>
      </c>
      <c r="H998" s="4" t="s">
        <v>4192</v>
      </c>
      <c r="I998" s="4" t="s">
        <v>4193</v>
      </c>
      <c r="J998" s="7">
        <v>5</v>
      </c>
      <c r="K998" s="4" t="s">
        <v>4194</v>
      </c>
      <c r="L998" s="4" t="s">
        <v>4194</v>
      </c>
      <c r="M998" s="4" t="s">
        <v>4194</v>
      </c>
      <c r="N998" s="4" t="s">
        <v>4195</v>
      </c>
    </row>
    <row r="999" spans="1:14">
      <c r="A999" s="4" t="s">
        <v>4547</v>
      </c>
      <c r="B999" s="4" t="s">
        <v>4548</v>
      </c>
      <c r="C999" s="4" t="s">
        <v>1790</v>
      </c>
      <c r="D999" s="7" t="s">
        <v>1789</v>
      </c>
      <c r="E999" s="4" t="s">
        <v>5498</v>
      </c>
      <c r="F999" s="4" t="s">
        <v>4190</v>
      </c>
      <c r="G999" s="4" t="s">
        <v>4191</v>
      </c>
      <c r="H999" s="4" t="s">
        <v>4192</v>
      </c>
      <c r="I999" s="4" t="s">
        <v>4193</v>
      </c>
      <c r="J999" s="7">
        <v>5</v>
      </c>
      <c r="K999" s="4" t="s">
        <v>4194</v>
      </c>
      <c r="L999" s="4" t="s">
        <v>4194</v>
      </c>
      <c r="M999" s="4" t="s">
        <v>4194</v>
      </c>
      <c r="N999" s="4" t="s">
        <v>4195</v>
      </c>
    </row>
    <row r="1000" spans="1:14">
      <c r="A1000" s="4" t="s">
        <v>4211</v>
      </c>
      <c r="B1000" s="4" t="s">
        <v>4212</v>
      </c>
      <c r="C1000" s="4" t="s">
        <v>1854</v>
      </c>
      <c r="D1000" s="7" t="s">
        <v>1853</v>
      </c>
      <c r="E1000" s="4" t="s">
        <v>5499</v>
      </c>
      <c r="F1000" s="4" t="s">
        <v>4190</v>
      </c>
      <c r="G1000" s="4" t="s">
        <v>4191</v>
      </c>
      <c r="H1000" s="4" t="s">
        <v>4192</v>
      </c>
      <c r="I1000" s="4" t="s">
        <v>4193</v>
      </c>
      <c r="J1000" s="7">
        <v>5</v>
      </c>
      <c r="K1000" s="4" t="s">
        <v>4194</v>
      </c>
      <c r="L1000" s="4" t="s">
        <v>4194</v>
      </c>
      <c r="M1000" s="4" t="s">
        <v>4194</v>
      </c>
      <c r="N1000" s="4" t="s">
        <v>4195</v>
      </c>
    </row>
    <row r="1001" spans="1:14">
      <c r="A1001" s="4" t="s">
        <v>4335</v>
      </c>
      <c r="B1001" s="4" t="s">
        <v>4336</v>
      </c>
      <c r="C1001" s="4" t="s">
        <v>1301</v>
      </c>
      <c r="D1001" s="7" t="s">
        <v>1300</v>
      </c>
      <c r="E1001" s="4" t="s">
        <v>5500</v>
      </c>
      <c r="F1001" s="4" t="s">
        <v>4190</v>
      </c>
      <c r="G1001" s="4" t="s">
        <v>4191</v>
      </c>
      <c r="H1001" s="4" t="s">
        <v>4192</v>
      </c>
      <c r="I1001" s="4" t="s">
        <v>4193</v>
      </c>
      <c r="J1001" s="7">
        <v>5</v>
      </c>
      <c r="K1001" s="4" t="s">
        <v>4194</v>
      </c>
      <c r="L1001" s="4" t="s">
        <v>4194</v>
      </c>
      <c r="M1001" s="4" t="s">
        <v>4194</v>
      </c>
      <c r="N1001" s="4" t="s">
        <v>4195</v>
      </c>
    </row>
    <row r="1002" spans="1:14">
      <c r="A1002" s="4" t="s">
        <v>4774</v>
      </c>
      <c r="B1002" s="4" t="s">
        <v>4775</v>
      </c>
      <c r="C1002" s="4" t="s">
        <v>1403</v>
      </c>
      <c r="D1002" s="7" t="s">
        <v>1401</v>
      </c>
      <c r="E1002" s="4" t="s">
        <v>5501</v>
      </c>
      <c r="F1002" s="4" t="s">
        <v>4190</v>
      </c>
      <c r="G1002" s="4" t="s">
        <v>4191</v>
      </c>
      <c r="H1002" s="4" t="s">
        <v>4192</v>
      </c>
      <c r="I1002" s="4" t="s">
        <v>4193</v>
      </c>
      <c r="J1002" s="7">
        <v>5</v>
      </c>
      <c r="K1002" s="4" t="s">
        <v>4194</v>
      </c>
      <c r="L1002" s="4" t="s">
        <v>4194</v>
      </c>
      <c r="M1002" s="4" t="s">
        <v>4194</v>
      </c>
      <c r="N1002" s="4" t="s">
        <v>4195</v>
      </c>
    </row>
    <row r="1003" spans="1:14">
      <c r="A1003" s="4" t="s">
        <v>4442</v>
      </c>
      <c r="B1003" s="4" t="s">
        <v>4443</v>
      </c>
      <c r="C1003" s="4" t="s">
        <v>3167</v>
      </c>
      <c r="D1003" s="7" t="s">
        <v>3166</v>
      </c>
      <c r="E1003" s="4" t="s">
        <v>5502</v>
      </c>
      <c r="F1003" s="4" t="s">
        <v>4190</v>
      </c>
      <c r="G1003" s="4" t="s">
        <v>4191</v>
      </c>
      <c r="H1003" s="4" t="s">
        <v>4192</v>
      </c>
      <c r="I1003" s="4" t="s">
        <v>4193</v>
      </c>
      <c r="J1003" s="7">
        <v>0</v>
      </c>
      <c r="K1003" s="4" t="s">
        <v>4194</v>
      </c>
      <c r="L1003" s="4" t="s">
        <v>4194</v>
      </c>
      <c r="M1003" s="4" t="s">
        <v>4194</v>
      </c>
      <c r="N1003" s="4" t="s">
        <v>4195</v>
      </c>
    </row>
    <row r="1004" spans="1:14">
      <c r="A1004" s="4" t="s">
        <v>4335</v>
      </c>
      <c r="B1004" s="4" t="s">
        <v>4336</v>
      </c>
      <c r="C1004" s="4" t="s">
        <v>1264</v>
      </c>
      <c r="D1004" s="7" t="s">
        <v>1263</v>
      </c>
      <c r="E1004" s="4" t="s">
        <v>5503</v>
      </c>
      <c r="F1004" s="4" t="s">
        <v>4190</v>
      </c>
      <c r="G1004" s="4" t="s">
        <v>4191</v>
      </c>
      <c r="H1004" s="4" t="s">
        <v>4192</v>
      </c>
      <c r="I1004" s="4" t="s">
        <v>4193</v>
      </c>
      <c r="J1004" s="7">
        <v>5</v>
      </c>
      <c r="K1004" s="4" t="s">
        <v>4194</v>
      </c>
      <c r="L1004" s="4" t="s">
        <v>4194</v>
      </c>
      <c r="M1004" s="4" t="s">
        <v>4194</v>
      </c>
      <c r="N1004" s="4" t="s">
        <v>4195</v>
      </c>
    </row>
    <row r="1005" spans="1:14">
      <c r="A1005" s="4" t="s">
        <v>4231</v>
      </c>
      <c r="B1005" s="4" t="s">
        <v>4232</v>
      </c>
      <c r="C1005" s="4" t="s">
        <v>589</v>
      </c>
      <c r="D1005" s="7" t="s">
        <v>588</v>
      </c>
      <c r="E1005" s="4" t="s">
        <v>5504</v>
      </c>
      <c r="F1005" s="4" t="s">
        <v>4190</v>
      </c>
      <c r="G1005" s="4" t="s">
        <v>4191</v>
      </c>
      <c r="H1005" s="4" t="s">
        <v>4192</v>
      </c>
      <c r="I1005" s="4" t="s">
        <v>4193</v>
      </c>
      <c r="J1005" s="7">
        <v>10</v>
      </c>
      <c r="K1005" s="4" t="s">
        <v>4194</v>
      </c>
      <c r="L1005" s="4" t="s">
        <v>4194</v>
      </c>
      <c r="M1005" s="4" t="s">
        <v>4194</v>
      </c>
      <c r="N1005" s="4" t="s">
        <v>4195</v>
      </c>
    </row>
    <row r="1006" spans="1:14">
      <c r="A1006" s="4" t="s">
        <v>4185</v>
      </c>
      <c r="B1006" s="4" t="s">
        <v>4186</v>
      </c>
      <c r="C1006" s="4" t="s">
        <v>426</v>
      </c>
      <c r="D1006" s="7" t="s">
        <v>3854</v>
      </c>
      <c r="E1006" s="4" t="s">
        <v>5505</v>
      </c>
      <c r="F1006" s="4" t="s">
        <v>4190</v>
      </c>
      <c r="G1006" s="4" t="s">
        <v>4191</v>
      </c>
      <c r="H1006" s="4" t="s">
        <v>4192</v>
      </c>
      <c r="I1006" s="4" t="s">
        <v>4193</v>
      </c>
      <c r="J1006" s="7">
        <v>5</v>
      </c>
      <c r="K1006" s="4" t="s">
        <v>4194</v>
      </c>
      <c r="L1006" s="4" t="s">
        <v>4194</v>
      </c>
      <c r="M1006" s="4" t="s">
        <v>4194</v>
      </c>
      <c r="N1006" s="4" t="s">
        <v>4195</v>
      </c>
    </row>
    <row r="1007" spans="1:14">
      <c r="A1007" s="4" t="s">
        <v>4524</v>
      </c>
      <c r="B1007" s="4" t="s">
        <v>4525</v>
      </c>
      <c r="C1007" s="4" t="s">
        <v>3116</v>
      </c>
      <c r="D1007" s="7" t="s">
        <v>3115</v>
      </c>
      <c r="E1007" s="4" t="s">
        <v>5506</v>
      </c>
      <c r="F1007" s="4" t="s">
        <v>4190</v>
      </c>
      <c r="G1007" s="4" t="s">
        <v>4191</v>
      </c>
      <c r="H1007" s="4" t="s">
        <v>4192</v>
      </c>
      <c r="I1007" s="4" t="s">
        <v>4193</v>
      </c>
      <c r="J1007" s="7">
        <v>10</v>
      </c>
      <c r="K1007" s="4" t="s">
        <v>4194</v>
      </c>
      <c r="L1007" s="4" t="s">
        <v>4194</v>
      </c>
      <c r="M1007" s="4" t="s">
        <v>4194</v>
      </c>
      <c r="N1007" s="4" t="s">
        <v>4195</v>
      </c>
    </row>
    <row r="1008" spans="1:14">
      <c r="A1008" s="4" t="s">
        <v>4442</v>
      </c>
      <c r="B1008" s="4" t="s">
        <v>4443</v>
      </c>
      <c r="C1008" s="4" t="s">
        <v>3113</v>
      </c>
      <c r="D1008" s="7" t="s">
        <v>3112</v>
      </c>
      <c r="E1008" s="4" t="s">
        <v>5507</v>
      </c>
      <c r="F1008" s="4" t="s">
        <v>4190</v>
      </c>
      <c r="G1008" s="4" t="s">
        <v>4191</v>
      </c>
      <c r="H1008" s="4" t="s">
        <v>4192</v>
      </c>
      <c r="I1008" s="4" t="s">
        <v>4193</v>
      </c>
      <c r="J1008" s="7">
        <v>5</v>
      </c>
      <c r="K1008" s="4" t="s">
        <v>4194</v>
      </c>
      <c r="L1008" s="4" t="s">
        <v>4194</v>
      </c>
      <c r="M1008" s="4" t="s">
        <v>4194</v>
      </c>
      <c r="N1008" s="4" t="s">
        <v>4195</v>
      </c>
    </row>
    <row r="1009" spans="1:14">
      <c r="A1009" s="4" t="s">
        <v>4531</v>
      </c>
      <c r="B1009" s="4" t="s">
        <v>4532</v>
      </c>
      <c r="C1009" s="4" t="s">
        <v>907</v>
      </c>
      <c r="D1009" s="7" t="s">
        <v>906</v>
      </c>
      <c r="E1009" s="4" t="s">
        <v>5508</v>
      </c>
      <c r="F1009" s="4" t="s">
        <v>4190</v>
      </c>
      <c r="G1009" s="4" t="s">
        <v>4191</v>
      </c>
      <c r="H1009" s="4" t="s">
        <v>4192</v>
      </c>
      <c r="I1009" s="4" t="s">
        <v>4193</v>
      </c>
      <c r="J1009" s="7">
        <v>5</v>
      </c>
      <c r="K1009" s="4" t="s">
        <v>4194</v>
      </c>
      <c r="L1009" s="4" t="s">
        <v>4194</v>
      </c>
      <c r="M1009" s="4" t="s">
        <v>4194</v>
      </c>
      <c r="N1009" s="4" t="s">
        <v>4195</v>
      </c>
    </row>
    <row r="1010" spans="1:14">
      <c r="A1010" s="4" t="s">
        <v>4504</v>
      </c>
      <c r="B1010" s="4" t="s">
        <v>4505</v>
      </c>
      <c r="C1010" s="4" t="s">
        <v>332</v>
      </c>
      <c r="D1010" s="7" t="s">
        <v>331</v>
      </c>
      <c r="E1010" s="4" t="s">
        <v>5509</v>
      </c>
      <c r="F1010" s="4" t="s">
        <v>4190</v>
      </c>
      <c r="G1010" s="4" t="s">
        <v>4191</v>
      </c>
      <c r="H1010" s="4" t="s">
        <v>4192</v>
      </c>
      <c r="I1010" s="4" t="s">
        <v>4193</v>
      </c>
      <c r="J1010" s="7">
        <v>5</v>
      </c>
      <c r="K1010" s="4" t="s">
        <v>4194</v>
      </c>
      <c r="L1010" s="4" t="s">
        <v>4194</v>
      </c>
      <c r="M1010" s="4" t="s">
        <v>4194</v>
      </c>
      <c r="N1010" s="4" t="s">
        <v>4195</v>
      </c>
    </row>
    <row r="1011" spans="1:14">
      <c r="A1011" s="4" t="s">
        <v>4442</v>
      </c>
      <c r="B1011" s="4" t="s">
        <v>4443</v>
      </c>
      <c r="C1011" s="4" t="s">
        <v>1762</v>
      </c>
      <c r="D1011" s="7" t="s">
        <v>3203</v>
      </c>
      <c r="E1011" s="4" t="s">
        <v>5510</v>
      </c>
      <c r="F1011" s="4" t="s">
        <v>4190</v>
      </c>
      <c r="G1011" s="4" t="s">
        <v>4191</v>
      </c>
      <c r="H1011" s="4" t="s">
        <v>4192</v>
      </c>
      <c r="I1011" s="4" t="s">
        <v>4193</v>
      </c>
      <c r="J1011" s="7">
        <v>5</v>
      </c>
      <c r="K1011" s="4" t="s">
        <v>4194</v>
      </c>
      <c r="L1011" s="4" t="s">
        <v>4194</v>
      </c>
      <c r="M1011" s="4" t="s">
        <v>4194</v>
      </c>
      <c r="N1011" s="4" t="s">
        <v>4195</v>
      </c>
    </row>
    <row r="1012" spans="1:14">
      <c r="A1012" s="4" t="s">
        <v>4610</v>
      </c>
      <c r="B1012" s="4" t="s">
        <v>4611</v>
      </c>
      <c r="C1012" s="4" t="s">
        <v>820</v>
      </c>
      <c r="D1012" s="7" t="s">
        <v>819</v>
      </c>
      <c r="E1012" s="4" t="s">
        <v>5511</v>
      </c>
      <c r="F1012" s="4" t="s">
        <v>4190</v>
      </c>
      <c r="G1012" s="4" t="s">
        <v>4191</v>
      </c>
      <c r="H1012" s="4" t="s">
        <v>4192</v>
      </c>
      <c r="I1012" s="4" t="s">
        <v>4193</v>
      </c>
      <c r="J1012" s="7">
        <v>0</v>
      </c>
      <c r="K1012" s="4" t="s">
        <v>4194</v>
      </c>
      <c r="L1012" s="4" t="s">
        <v>4194</v>
      </c>
      <c r="M1012" s="4" t="s">
        <v>4194</v>
      </c>
      <c r="N1012" s="4" t="s">
        <v>4195</v>
      </c>
    </row>
    <row r="1013" spans="1:14">
      <c r="A1013" s="4" t="s">
        <v>4235</v>
      </c>
      <c r="B1013" s="4" t="s">
        <v>4236</v>
      </c>
      <c r="C1013" s="4" t="s">
        <v>2309</v>
      </c>
      <c r="D1013" s="7" t="s">
        <v>2308</v>
      </c>
      <c r="E1013" s="4" t="s">
        <v>5512</v>
      </c>
      <c r="F1013" s="4" t="s">
        <v>4190</v>
      </c>
      <c r="G1013" s="4" t="s">
        <v>4191</v>
      </c>
      <c r="H1013" s="4" t="s">
        <v>4192</v>
      </c>
      <c r="I1013" s="4" t="s">
        <v>4193</v>
      </c>
      <c r="J1013" s="7">
        <v>5</v>
      </c>
      <c r="K1013" s="4" t="s">
        <v>4194</v>
      </c>
      <c r="L1013" s="4" t="s">
        <v>4194</v>
      </c>
      <c r="M1013" s="4" t="s">
        <v>4194</v>
      </c>
      <c r="N1013" s="4" t="s">
        <v>4195</v>
      </c>
    </row>
    <row r="1014" spans="1:14">
      <c r="A1014" s="4" t="s">
        <v>4410</v>
      </c>
      <c r="B1014" s="4" t="s">
        <v>4411</v>
      </c>
      <c r="C1014" s="4" t="s">
        <v>3702</v>
      </c>
      <c r="D1014" s="7" t="s">
        <v>3701</v>
      </c>
      <c r="E1014" s="4" t="s">
        <v>5513</v>
      </c>
      <c r="F1014" s="4" t="s">
        <v>4190</v>
      </c>
      <c r="G1014" s="4" t="s">
        <v>4191</v>
      </c>
      <c r="H1014" s="4" t="s">
        <v>4192</v>
      </c>
      <c r="I1014" s="4" t="s">
        <v>4193</v>
      </c>
      <c r="J1014" s="7">
        <v>10</v>
      </c>
      <c r="K1014" s="4" t="s">
        <v>4194</v>
      </c>
      <c r="L1014" s="4" t="s">
        <v>4194</v>
      </c>
      <c r="M1014" s="4" t="s">
        <v>4194</v>
      </c>
      <c r="N1014" s="4" t="s">
        <v>4195</v>
      </c>
    </row>
    <row r="1015" spans="1:14">
      <c r="A1015" s="4" t="s">
        <v>4323</v>
      </c>
      <c r="B1015" s="4" t="s">
        <v>4324</v>
      </c>
      <c r="C1015" s="4" t="s">
        <v>3970</v>
      </c>
      <c r="D1015" s="7" t="s">
        <v>3969</v>
      </c>
      <c r="E1015" s="4" t="s">
        <v>5514</v>
      </c>
      <c r="F1015" s="4" t="s">
        <v>4190</v>
      </c>
      <c r="G1015" s="4" t="s">
        <v>4191</v>
      </c>
      <c r="H1015" s="4" t="s">
        <v>4192</v>
      </c>
      <c r="I1015" s="4" t="s">
        <v>4193</v>
      </c>
      <c r="J1015" s="7">
        <v>10</v>
      </c>
      <c r="K1015" s="4" t="s">
        <v>4194</v>
      </c>
      <c r="L1015" s="4" t="s">
        <v>4194</v>
      </c>
      <c r="M1015" s="4" t="s">
        <v>4194</v>
      </c>
      <c r="N1015" s="4" t="s">
        <v>4195</v>
      </c>
    </row>
    <row r="1016" spans="1:14">
      <c r="A1016" s="4" t="s">
        <v>4243</v>
      </c>
      <c r="B1016" s="4" t="s">
        <v>4244</v>
      </c>
      <c r="C1016" s="4" t="s">
        <v>4126</v>
      </c>
      <c r="D1016" s="7" t="s">
        <v>4125</v>
      </c>
      <c r="E1016" s="4" t="s">
        <v>5515</v>
      </c>
      <c r="F1016" s="4" t="s">
        <v>4190</v>
      </c>
      <c r="G1016" s="4" t="s">
        <v>4191</v>
      </c>
      <c r="H1016" s="4" t="s">
        <v>4192</v>
      </c>
      <c r="I1016" s="4" t="s">
        <v>4193</v>
      </c>
      <c r="J1016" s="7">
        <v>0</v>
      </c>
      <c r="K1016" s="4" t="s">
        <v>4194</v>
      </c>
      <c r="L1016" s="4" t="s">
        <v>4194</v>
      </c>
      <c r="M1016" s="4" t="s">
        <v>4194</v>
      </c>
      <c r="N1016" s="4" t="s">
        <v>4195</v>
      </c>
    </row>
    <row r="1017" spans="1:14">
      <c r="A1017" s="4" t="s">
        <v>4723</v>
      </c>
      <c r="B1017" s="4" t="s">
        <v>4724</v>
      </c>
      <c r="C1017" s="4" t="s">
        <v>970</v>
      </c>
      <c r="D1017" s="7" t="s">
        <v>969</v>
      </c>
      <c r="E1017" s="4" t="s">
        <v>5516</v>
      </c>
      <c r="F1017" s="4" t="s">
        <v>4190</v>
      </c>
      <c r="G1017" s="4" t="s">
        <v>4191</v>
      </c>
      <c r="H1017" s="4" t="s">
        <v>4192</v>
      </c>
      <c r="I1017" s="4" t="s">
        <v>4193</v>
      </c>
      <c r="J1017" s="7">
        <v>5</v>
      </c>
      <c r="K1017" s="4" t="s">
        <v>4194</v>
      </c>
      <c r="L1017" s="4" t="s">
        <v>4194</v>
      </c>
      <c r="M1017" s="4" t="s">
        <v>4194</v>
      </c>
      <c r="N1017" s="4" t="s">
        <v>4195</v>
      </c>
    </row>
    <row r="1018" spans="1:14">
      <c r="A1018" s="4" t="s">
        <v>4343</v>
      </c>
      <c r="B1018" s="4" t="s">
        <v>4344</v>
      </c>
      <c r="C1018" s="4" t="s">
        <v>3468</v>
      </c>
      <c r="D1018" s="7" t="s">
        <v>3466</v>
      </c>
      <c r="E1018" s="4" t="s">
        <v>3467</v>
      </c>
      <c r="F1018" s="4" t="s">
        <v>4190</v>
      </c>
      <c r="G1018" s="4" t="s">
        <v>4191</v>
      </c>
      <c r="H1018" s="4" t="s">
        <v>4192</v>
      </c>
      <c r="I1018" s="4" t="s">
        <v>4193</v>
      </c>
      <c r="J1018" s="7">
        <v>15</v>
      </c>
      <c r="K1018" s="4" t="s">
        <v>4194</v>
      </c>
      <c r="L1018" s="4" t="s">
        <v>4194</v>
      </c>
      <c r="M1018" s="4" t="s">
        <v>4194</v>
      </c>
      <c r="N1018" s="4" t="s">
        <v>4195</v>
      </c>
    </row>
    <row r="1019" spans="1:14">
      <c r="A1019" s="4" t="s">
        <v>4211</v>
      </c>
      <c r="B1019" s="4" t="s">
        <v>4212</v>
      </c>
      <c r="C1019" s="4" t="s">
        <v>1933</v>
      </c>
      <c r="D1019" s="7" t="s">
        <v>1932</v>
      </c>
      <c r="E1019" s="4" t="s">
        <v>5517</v>
      </c>
      <c r="F1019" s="4" t="s">
        <v>4190</v>
      </c>
      <c r="G1019" s="4" t="s">
        <v>4191</v>
      </c>
      <c r="H1019" s="4" t="s">
        <v>4192</v>
      </c>
      <c r="I1019" s="4" t="s">
        <v>4193</v>
      </c>
      <c r="J1019" s="7">
        <v>10</v>
      </c>
      <c r="K1019" s="4" t="s">
        <v>4194</v>
      </c>
      <c r="L1019" s="4" t="s">
        <v>4194</v>
      </c>
      <c r="M1019" s="4" t="s">
        <v>4194</v>
      </c>
      <c r="N1019" s="4" t="s">
        <v>4195</v>
      </c>
    </row>
    <row r="1020" spans="1:14">
      <c r="A1020" s="4" t="s">
        <v>4531</v>
      </c>
      <c r="B1020" s="4" t="s">
        <v>4532</v>
      </c>
      <c r="C1020" s="4" t="s">
        <v>916</v>
      </c>
      <c r="D1020" s="7" t="s">
        <v>915</v>
      </c>
      <c r="E1020" s="4" t="s">
        <v>5518</v>
      </c>
      <c r="F1020" s="4" t="s">
        <v>4190</v>
      </c>
      <c r="G1020" s="4" t="s">
        <v>4191</v>
      </c>
      <c r="H1020" s="4" t="s">
        <v>4192</v>
      </c>
      <c r="I1020" s="4" t="s">
        <v>4193</v>
      </c>
      <c r="J1020" s="7">
        <v>0</v>
      </c>
      <c r="K1020" s="4" t="s">
        <v>4194</v>
      </c>
      <c r="L1020" s="4" t="s">
        <v>4194</v>
      </c>
      <c r="M1020" s="4" t="s">
        <v>4194</v>
      </c>
      <c r="N1020" s="4" t="s">
        <v>4195</v>
      </c>
    </row>
    <row r="1021" spans="1:14">
      <c r="A1021" s="4" t="s">
        <v>4215</v>
      </c>
      <c r="B1021" s="4" t="s">
        <v>4216</v>
      </c>
      <c r="C1021" s="4" t="s">
        <v>2414</v>
      </c>
      <c r="D1021" s="7" t="s">
        <v>2413</v>
      </c>
      <c r="E1021" s="4" t="s">
        <v>5519</v>
      </c>
      <c r="F1021" s="4" t="s">
        <v>4190</v>
      </c>
      <c r="G1021" s="4" t="s">
        <v>4191</v>
      </c>
      <c r="H1021" s="4" t="s">
        <v>4192</v>
      </c>
      <c r="I1021" s="4" t="s">
        <v>4193</v>
      </c>
      <c r="J1021" s="7">
        <v>5</v>
      </c>
      <c r="K1021" s="4" t="s">
        <v>4194</v>
      </c>
      <c r="L1021" s="4" t="s">
        <v>4194</v>
      </c>
      <c r="M1021" s="4" t="s">
        <v>4194</v>
      </c>
      <c r="N1021" s="4" t="s">
        <v>4195</v>
      </c>
    </row>
    <row r="1022" spans="1:14">
      <c r="A1022" s="4" t="s">
        <v>4328</v>
      </c>
      <c r="B1022" s="4" t="s">
        <v>4329</v>
      </c>
      <c r="C1022" s="4" t="s">
        <v>50</v>
      </c>
      <c r="D1022" s="7" t="s">
        <v>49</v>
      </c>
      <c r="E1022" s="4" t="s">
        <v>5520</v>
      </c>
      <c r="F1022" s="4" t="s">
        <v>4190</v>
      </c>
      <c r="G1022" s="4" t="s">
        <v>4191</v>
      </c>
      <c r="H1022" s="4" t="s">
        <v>4192</v>
      </c>
      <c r="I1022" s="4" t="s">
        <v>4193</v>
      </c>
      <c r="J1022" s="7">
        <v>5</v>
      </c>
      <c r="K1022" s="4" t="s">
        <v>4194</v>
      </c>
      <c r="L1022" s="4" t="s">
        <v>4194</v>
      </c>
      <c r="M1022" s="4" t="s">
        <v>4194</v>
      </c>
      <c r="N1022" s="4" t="s">
        <v>4195</v>
      </c>
    </row>
    <row r="1023" spans="1:14">
      <c r="A1023" s="4" t="s">
        <v>4600</v>
      </c>
      <c r="B1023" s="4" t="s">
        <v>4601</v>
      </c>
      <c r="C1023" s="4" t="s">
        <v>3517</v>
      </c>
      <c r="D1023" s="7" t="s">
        <v>3515</v>
      </c>
      <c r="E1023" s="4" t="s">
        <v>3516</v>
      </c>
      <c r="F1023" s="4" t="s">
        <v>4190</v>
      </c>
      <c r="G1023" s="4" t="s">
        <v>4191</v>
      </c>
      <c r="H1023" s="4" t="s">
        <v>4192</v>
      </c>
      <c r="I1023" s="4" t="s">
        <v>4193</v>
      </c>
      <c r="J1023" s="7">
        <v>15</v>
      </c>
      <c r="K1023" s="4" t="s">
        <v>4194</v>
      </c>
      <c r="L1023" s="4" t="s">
        <v>4194</v>
      </c>
      <c r="M1023" s="4" t="s">
        <v>4194</v>
      </c>
      <c r="N1023" s="4" t="s">
        <v>4195</v>
      </c>
    </row>
    <row r="1024" spans="1:14">
      <c r="A1024" s="4" t="s">
        <v>4335</v>
      </c>
      <c r="B1024" s="4" t="s">
        <v>4336</v>
      </c>
      <c r="C1024" s="4" t="s">
        <v>1348</v>
      </c>
      <c r="D1024" s="7" t="s">
        <v>1347</v>
      </c>
      <c r="E1024" s="4" t="s">
        <v>5521</v>
      </c>
      <c r="F1024" s="4" t="s">
        <v>4190</v>
      </c>
      <c r="G1024" s="4" t="s">
        <v>4191</v>
      </c>
      <c r="H1024" s="4" t="s">
        <v>4192</v>
      </c>
      <c r="I1024" s="4" t="s">
        <v>4193</v>
      </c>
      <c r="J1024" s="7">
        <v>10</v>
      </c>
      <c r="K1024" s="4" t="s">
        <v>4194</v>
      </c>
      <c r="L1024" s="4" t="s">
        <v>4194</v>
      </c>
      <c r="M1024" s="4" t="s">
        <v>4194</v>
      </c>
      <c r="N1024" s="4" t="s">
        <v>4195</v>
      </c>
    </row>
    <row r="1025" spans="1:14">
      <c r="A1025" s="4" t="s">
        <v>4266</v>
      </c>
      <c r="B1025" s="4" t="s">
        <v>4267</v>
      </c>
      <c r="C1025" s="4" t="s">
        <v>5522</v>
      </c>
      <c r="D1025" s="7" t="s">
        <v>225</v>
      </c>
      <c r="E1025" s="4" t="s">
        <v>5523</v>
      </c>
      <c r="F1025" s="4" t="s">
        <v>4190</v>
      </c>
      <c r="G1025" s="4" t="s">
        <v>4191</v>
      </c>
      <c r="H1025" s="4" t="s">
        <v>4192</v>
      </c>
      <c r="I1025" s="4" t="s">
        <v>4193</v>
      </c>
      <c r="J1025" s="7">
        <v>5</v>
      </c>
      <c r="K1025" s="4" t="s">
        <v>4194</v>
      </c>
      <c r="L1025" s="4" t="s">
        <v>4194</v>
      </c>
      <c r="M1025" s="4" t="s">
        <v>4194</v>
      </c>
      <c r="N1025" s="4" t="s">
        <v>4195</v>
      </c>
    </row>
    <row r="1026" spans="1:14">
      <c r="A1026" s="4" t="s">
        <v>4547</v>
      </c>
      <c r="B1026" s="4" t="s">
        <v>4548</v>
      </c>
      <c r="C1026" s="4" t="s">
        <v>1787</v>
      </c>
      <c r="D1026" s="7" t="s">
        <v>1786</v>
      </c>
      <c r="E1026" s="4" t="s">
        <v>5524</v>
      </c>
      <c r="F1026" s="4" t="s">
        <v>4190</v>
      </c>
      <c r="G1026" s="4" t="s">
        <v>4191</v>
      </c>
      <c r="H1026" s="4" t="s">
        <v>4192</v>
      </c>
      <c r="I1026" s="4" t="s">
        <v>4193</v>
      </c>
      <c r="J1026" s="7">
        <v>5</v>
      </c>
      <c r="K1026" s="4" t="s">
        <v>4194</v>
      </c>
      <c r="L1026" s="4" t="s">
        <v>4194</v>
      </c>
      <c r="M1026" s="4" t="s">
        <v>4194</v>
      </c>
      <c r="N1026" s="4" t="s">
        <v>4195</v>
      </c>
    </row>
    <row r="1027" spans="1:14">
      <c r="A1027" s="4" t="s">
        <v>4266</v>
      </c>
      <c r="B1027" s="4" t="s">
        <v>4267</v>
      </c>
      <c r="C1027" s="4" t="s">
        <v>235</v>
      </c>
      <c r="D1027" s="7" t="s">
        <v>234</v>
      </c>
      <c r="E1027" s="4" t="s">
        <v>5525</v>
      </c>
      <c r="F1027" s="4" t="s">
        <v>4190</v>
      </c>
      <c r="G1027" s="4" t="s">
        <v>4191</v>
      </c>
      <c r="H1027" s="4" t="s">
        <v>4192</v>
      </c>
      <c r="I1027" s="4" t="s">
        <v>4193</v>
      </c>
      <c r="J1027" s="7">
        <v>5</v>
      </c>
      <c r="K1027" s="4" t="s">
        <v>4194</v>
      </c>
      <c r="L1027" s="4" t="s">
        <v>4194</v>
      </c>
      <c r="M1027" s="4" t="s">
        <v>4194</v>
      </c>
      <c r="N1027" s="4" t="s">
        <v>4195</v>
      </c>
    </row>
    <row r="1028" spans="1:14">
      <c r="A1028" s="4" t="s">
        <v>4235</v>
      </c>
      <c r="B1028" s="4" t="s">
        <v>4236</v>
      </c>
      <c r="C1028" s="4" t="s">
        <v>2279</v>
      </c>
      <c r="D1028" s="7" t="s">
        <v>2278</v>
      </c>
      <c r="E1028" s="4" t="s">
        <v>5526</v>
      </c>
      <c r="F1028" s="4" t="s">
        <v>4190</v>
      </c>
      <c r="G1028" s="4" t="s">
        <v>4191</v>
      </c>
      <c r="H1028" s="4" t="s">
        <v>4192</v>
      </c>
      <c r="I1028" s="4" t="s">
        <v>4193</v>
      </c>
      <c r="J1028" s="7">
        <v>5</v>
      </c>
      <c r="K1028" s="4" t="s">
        <v>4194</v>
      </c>
      <c r="L1028" s="4" t="s">
        <v>4194</v>
      </c>
      <c r="M1028" s="4" t="s">
        <v>4194</v>
      </c>
      <c r="N1028" s="4" t="s">
        <v>4195</v>
      </c>
    </row>
    <row r="1029" spans="1:14">
      <c r="A1029" s="4" t="s">
        <v>4271</v>
      </c>
      <c r="B1029" s="4" t="s">
        <v>4272</v>
      </c>
      <c r="C1029" s="4" t="s">
        <v>3399</v>
      </c>
      <c r="D1029" s="7" t="s">
        <v>3397</v>
      </c>
      <c r="E1029" s="4" t="s">
        <v>3398</v>
      </c>
      <c r="F1029" s="4" t="s">
        <v>4190</v>
      </c>
      <c r="G1029" s="4" t="s">
        <v>4191</v>
      </c>
      <c r="H1029" s="4" t="s">
        <v>4192</v>
      </c>
      <c r="I1029" s="4" t="s">
        <v>4193</v>
      </c>
      <c r="J1029" s="7">
        <v>5</v>
      </c>
      <c r="K1029" s="4" t="s">
        <v>4194</v>
      </c>
      <c r="L1029" s="4" t="s">
        <v>4194</v>
      </c>
      <c r="M1029" s="4" t="s">
        <v>4194</v>
      </c>
      <c r="N1029" s="4" t="s">
        <v>4195</v>
      </c>
    </row>
    <row r="1030" spans="1:14">
      <c r="A1030" s="4" t="s">
        <v>4201</v>
      </c>
      <c r="B1030" s="4" t="s">
        <v>4202</v>
      </c>
      <c r="C1030" s="4" t="s">
        <v>2202</v>
      </c>
      <c r="D1030" s="7" t="s">
        <v>2200</v>
      </c>
      <c r="E1030" s="4" t="s">
        <v>5527</v>
      </c>
      <c r="F1030" s="4" t="s">
        <v>4190</v>
      </c>
      <c r="G1030" s="4" t="s">
        <v>4191</v>
      </c>
      <c r="H1030" s="4" t="s">
        <v>4192</v>
      </c>
      <c r="I1030" s="4" t="s">
        <v>4193</v>
      </c>
      <c r="J1030" s="7">
        <v>5</v>
      </c>
      <c r="K1030" s="4" t="s">
        <v>4194</v>
      </c>
      <c r="L1030" s="4" t="s">
        <v>4194</v>
      </c>
      <c r="M1030" s="4" t="s">
        <v>4194</v>
      </c>
      <c r="N1030" s="4" t="s">
        <v>4195</v>
      </c>
    </row>
    <row r="1031" spans="1:14">
      <c r="A1031" s="4" t="s">
        <v>4622</v>
      </c>
      <c r="B1031" s="4" t="s">
        <v>4623</v>
      </c>
      <c r="C1031" s="4" t="s">
        <v>1601</v>
      </c>
      <c r="D1031" s="7" t="s">
        <v>1646</v>
      </c>
      <c r="E1031" s="4" t="s">
        <v>5528</v>
      </c>
      <c r="F1031" s="4" t="s">
        <v>4190</v>
      </c>
      <c r="G1031" s="4" t="s">
        <v>4191</v>
      </c>
      <c r="H1031" s="4" t="s">
        <v>4192</v>
      </c>
      <c r="I1031" s="4" t="s">
        <v>4193</v>
      </c>
      <c r="J1031" s="7">
        <v>5</v>
      </c>
      <c r="K1031" s="4" t="s">
        <v>4194</v>
      </c>
      <c r="L1031" s="4" t="s">
        <v>4194</v>
      </c>
      <c r="M1031" s="4" t="s">
        <v>4194</v>
      </c>
      <c r="N1031" s="4" t="s">
        <v>4195</v>
      </c>
    </row>
    <row r="1032" spans="1:14">
      <c r="A1032" s="4" t="s">
        <v>4610</v>
      </c>
      <c r="B1032" s="4" t="s">
        <v>4611</v>
      </c>
      <c r="C1032" s="4" t="s">
        <v>816</v>
      </c>
      <c r="D1032" s="7" t="s">
        <v>815</v>
      </c>
      <c r="E1032" s="4" t="s">
        <v>5529</v>
      </c>
      <c r="F1032" s="4" t="s">
        <v>4190</v>
      </c>
      <c r="G1032" s="4" t="s">
        <v>4191</v>
      </c>
      <c r="H1032" s="4" t="s">
        <v>4192</v>
      </c>
      <c r="I1032" s="4" t="s">
        <v>4193</v>
      </c>
      <c r="J1032" s="7">
        <v>5</v>
      </c>
      <c r="K1032" s="4" t="s">
        <v>4194</v>
      </c>
      <c r="L1032" s="4" t="s">
        <v>4194</v>
      </c>
      <c r="M1032" s="4" t="s">
        <v>4194</v>
      </c>
      <c r="N1032" s="4" t="s">
        <v>4195</v>
      </c>
    </row>
    <row r="1033" spans="1:14">
      <c r="A1033" s="4" t="s">
        <v>4215</v>
      </c>
      <c r="B1033" s="4" t="s">
        <v>4216</v>
      </c>
      <c r="C1033" s="4" t="s">
        <v>2365</v>
      </c>
      <c r="D1033" s="7" t="s">
        <v>2363</v>
      </c>
      <c r="E1033" s="4" t="s">
        <v>5530</v>
      </c>
      <c r="F1033" s="4" t="s">
        <v>4190</v>
      </c>
      <c r="G1033" s="4" t="s">
        <v>4191</v>
      </c>
      <c r="H1033" s="4" t="s">
        <v>4192</v>
      </c>
      <c r="I1033" s="4" t="s">
        <v>4193</v>
      </c>
      <c r="J1033" s="7">
        <v>0</v>
      </c>
      <c r="K1033" s="4" t="s">
        <v>4194</v>
      </c>
      <c r="L1033" s="4" t="s">
        <v>4194</v>
      </c>
      <c r="M1033" s="4" t="s">
        <v>4194</v>
      </c>
      <c r="N1033" s="4" t="s">
        <v>4195</v>
      </c>
    </row>
    <row r="1034" spans="1:14">
      <c r="A1034" s="4" t="s">
        <v>4704</v>
      </c>
      <c r="B1034" s="4" t="s">
        <v>4705</v>
      </c>
      <c r="C1034" s="4" t="s">
        <v>2723</v>
      </c>
      <c r="D1034" s="7" t="s">
        <v>2721</v>
      </c>
      <c r="E1034" s="4" t="s">
        <v>2722</v>
      </c>
      <c r="F1034" s="4" t="s">
        <v>4190</v>
      </c>
      <c r="G1034" s="4" t="s">
        <v>4191</v>
      </c>
      <c r="H1034" s="4" t="s">
        <v>4192</v>
      </c>
      <c r="I1034" s="4" t="s">
        <v>4193</v>
      </c>
      <c r="J1034" s="7">
        <v>15</v>
      </c>
      <c r="K1034" s="4" t="s">
        <v>4194</v>
      </c>
      <c r="L1034" s="4" t="s">
        <v>4194</v>
      </c>
      <c r="M1034" s="4" t="s">
        <v>4194</v>
      </c>
      <c r="N1034" s="4" t="s">
        <v>4195</v>
      </c>
    </row>
    <row r="1035" spans="1:14">
      <c r="A1035" s="4" t="s">
        <v>4211</v>
      </c>
      <c r="B1035" s="4" t="s">
        <v>4212</v>
      </c>
      <c r="C1035" s="4" t="s">
        <v>1824</v>
      </c>
      <c r="D1035" s="7" t="s">
        <v>1822</v>
      </c>
      <c r="E1035" s="4" t="s">
        <v>5531</v>
      </c>
      <c r="F1035" s="4" t="s">
        <v>4190</v>
      </c>
      <c r="G1035" s="4" t="s">
        <v>4191</v>
      </c>
      <c r="H1035" s="4" t="s">
        <v>4192</v>
      </c>
      <c r="I1035" s="4" t="s">
        <v>4193</v>
      </c>
      <c r="J1035" s="7">
        <v>5</v>
      </c>
      <c r="K1035" s="4" t="s">
        <v>4194</v>
      </c>
      <c r="L1035" s="4" t="s">
        <v>4194</v>
      </c>
      <c r="M1035" s="4" t="s">
        <v>4194</v>
      </c>
      <c r="N1035" s="4" t="s">
        <v>4195</v>
      </c>
    </row>
    <row r="1036" spans="1:14">
      <c r="A1036" s="4" t="s">
        <v>4266</v>
      </c>
      <c r="B1036" s="4" t="s">
        <v>4267</v>
      </c>
      <c r="C1036" s="4" t="s">
        <v>247</v>
      </c>
      <c r="D1036" s="7" t="s">
        <v>246</v>
      </c>
      <c r="E1036" s="4" t="s">
        <v>5532</v>
      </c>
      <c r="F1036" s="4" t="s">
        <v>4190</v>
      </c>
      <c r="G1036" s="4" t="s">
        <v>4191</v>
      </c>
      <c r="H1036" s="4" t="s">
        <v>4192</v>
      </c>
      <c r="I1036" s="4" t="s">
        <v>4193</v>
      </c>
      <c r="J1036" s="7">
        <v>0</v>
      </c>
      <c r="K1036" s="4" t="s">
        <v>4194</v>
      </c>
      <c r="L1036" s="4" t="s">
        <v>4194</v>
      </c>
      <c r="M1036" s="4" t="s">
        <v>4194</v>
      </c>
      <c r="N1036" s="4" t="s">
        <v>4195</v>
      </c>
    </row>
    <row r="1037" spans="1:14">
      <c r="A1037" s="4" t="s">
        <v>4231</v>
      </c>
      <c r="B1037" s="4" t="s">
        <v>4232</v>
      </c>
      <c r="C1037" s="4" t="s">
        <v>521</v>
      </c>
      <c r="D1037" s="7" t="s">
        <v>520</v>
      </c>
      <c r="E1037" s="4" t="s">
        <v>5533</v>
      </c>
      <c r="F1037" s="4" t="s">
        <v>4190</v>
      </c>
      <c r="G1037" s="4" t="s">
        <v>4191</v>
      </c>
      <c r="H1037" s="4" t="s">
        <v>4192</v>
      </c>
      <c r="I1037" s="4" t="s">
        <v>4193</v>
      </c>
      <c r="J1037" s="7">
        <v>5</v>
      </c>
      <c r="K1037" s="4" t="s">
        <v>4194</v>
      </c>
      <c r="L1037" s="4" t="s">
        <v>4194</v>
      </c>
      <c r="M1037" s="4" t="s">
        <v>4194</v>
      </c>
      <c r="N1037" s="4" t="s">
        <v>4195</v>
      </c>
    </row>
    <row r="1038" spans="1:14">
      <c r="A1038" s="4" t="s">
        <v>4866</v>
      </c>
      <c r="B1038" s="4" t="s">
        <v>4867</v>
      </c>
      <c r="C1038" s="4" t="s">
        <v>1743</v>
      </c>
      <c r="D1038" s="7" t="s">
        <v>1741</v>
      </c>
      <c r="E1038" s="4" t="s">
        <v>5534</v>
      </c>
      <c r="F1038" s="4" t="s">
        <v>4190</v>
      </c>
      <c r="G1038" s="4" t="s">
        <v>4191</v>
      </c>
      <c r="H1038" s="4" t="s">
        <v>4192</v>
      </c>
      <c r="I1038" s="4" t="s">
        <v>4193</v>
      </c>
      <c r="J1038" s="7">
        <v>10</v>
      </c>
      <c r="K1038" s="4" t="s">
        <v>4194</v>
      </c>
      <c r="L1038" s="4" t="s">
        <v>4194</v>
      </c>
      <c r="M1038" s="4" t="s">
        <v>4194</v>
      </c>
      <c r="N1038" s="4" t="s">
        <v>4195</v>
      </c>
    </row>
    <row r="1039" spans="1:14">
      <c r="A1039" s="4" t="s">
        <v>5037</v>
      </c>
      <c r="B1039" s="4" t="s">
        <v>5038</v>
      </c>
      <c r="C1039" s="4" t="s">
        <v>3596</v>
      </c>
      <c r="D1039" s="7" t="s">
        <v>3594</v>
      </c>
      <c r="E1039" s="4" t="s">
        <v>3595</v>
      </c>
      <c r="F1039" s="4" t="s">
        <v>4190</v>
      </c>
      <c r="G1039" s="4" t="s">
        <v>4191</v>
      </c>
      <c r="H1039" s="4" t="s">
        <v>4192</v>
      </c>
      <c r="I1039" s="4" t="s">
        <v>4193</v>
      </c>
      <c r="J1039" s="7">
        <v>15</v>
      </c>
      <c r="K1039" s="4" t="s">
        <v>4194</v>
      </c>
      <c r="L1039" s="4" t="s">
        <v>4194</v>
      </c>
      <c r="M1039" s="4" t="s">
        <v>4194</v>
      </c>
      <c r="N1039" s="4" t="s">
        <v>4195</v>
      </c>
    </row>
    <row r="1040" spans="1:14">
      <c r="A1040" s="4" t="s">
        <v>4211</v>
      </c>
      <c r="B1040" s="4" t="s">
        <v>4212</v>
      </c>
      <c r="C1040" s="4" t="s">
        <v>1912</v>
      </c>
      <c r="D1040" s="7" t="s">
        <v>1911</v>
      </c>
      <c r="E1040" s="4" t="s">
        <v>5535</v>
      </c>
      <c r="F1040" s="4" t="s">
        <v>4190</v>
      </c>
      <c r="G1040" s="4" t="s">
        <v>4191</v>
      </c>
      <c r="H1040" s="4" t="s">
        <v>4192</v>
      </c>
      <c r="I1040" s="4" t="s">
        <v>4193</v>
      </c>
      <c r="J1040" s="7">
        <v>15</v>
      </c>
      <c r="K1040" s="4" t="s">
        <v>4194</v>
      </c>
      <c r="L1040" s="4" t="s">
        <v>4194</v>
      </c>
      <c r="M1040" s="4" t="s">
        <v>4194</v>
      </c>
      <c r="N1040" s="4" t="s">
        <v>4195</v>
      </c>
    </row>
    <row r="1041" spans="1:14">
      <c r="A1041" s="4" t="s">
        <v>4723</v>
      </c>
      <c r="B1041" s="4" t="s">
        <v>4724</v>
      </c>
      <c r="C1041" s="4" t="s">
        <v>964</v>
      </c>
      <c r="D1041" s="7" t="s">
        <v>963</v>
      </c>
      <c r="E1041" s="4" t="s">
        <v>5536</v>
      </c>
      <c r="F1041" s="4" t="s">
        <v>4190</v>
      </c>
      <c r="G1041" s="4" t="s">
        <v>4191</v>
      </c>
      <c r="H1041" s="4" t="s">
        <v>4192</v>
      </c>
      <c r="I1041" s="4" t="s">
        <v>4193</v>
      </c>
      <c r="J1041" s="7">
        <v>5</v>
      </c>
      <c r="K1041" s="4" t="s">
        <v>4194</v>
      </c>
      <c r="L1041" s="4" t="s">
        <v>4194</v>
      </c>
      <c r="M1041" s="4" t="s">
        <v>4194</v>
      </c>
      <c r="N1041" s="4" t="s">
        <v>4195</v>
      </c>
    </row>
    <row r="1042" spans="1:14">
      <c r="A1042" s="4" t="s">
        <v>4235</v>
      </c>
      <c r="B1042" s="4" t="s">
        <v>4236</v>
      </c>
      <c r="C1042" s="4" t="s">
        <v>2324</v>
      </c>
      <c r="D1042" s="7" t="s">
        <v>2323</v>
      </c>
      <c r="E1042" s="4" t="s">
        <v>5537</v>
      </c>
      <c r="F1042" s="4" t="s">
        <v>4190</v>
      </c>
      <c r="G1042" s="4" t="s">
        <v>4191</v>
      </c>
      <c r="H1042" s="4" t="s">
        <v>4192</v>
      </c>
      <c r="I1042" s="4" t="s">
        <v>4193</v>
      </c>
      <c r="J1042" s="7">
        <v>5</v>
      </c>
      <c r="K1042" s="4" t="s">
        <v>4194</v>
      </c>
      <c r="L1042" s="4" t="s">
        <v>4194</v>
      </c>
      <c r="M1042" s="4" t="s">
        <v>4194</v>
      </c>
      <c r="N1042" s="4" t="s">
        <v>4195</v>
      </c>
    </row>
    <row r="1043" spans="1:14">
      <c r="A1043" s="4" t="s">
        <v>4215</v>
      </c>
      <c r="B1043" s="4" t="s">
        <v>4216</v>
      </c>
      <c r="C1043" s="4" t="s">
        <v>2429</v>
      </c>
      <c r="D1043" s="7" t="s">
        <v>2428</v>
      </c>
      <c r="E1043" s="4" t="s">
        <v>5538</v>
      </c>
      <c r="F1043" s="4" t="s">
        <v>4190</v>
      </c>
      <c r="G1043" s="4" t="s">
        <v>4191</v>
      </c>
      <c r="H1043" s="4" t="s">
        <v>4192</v>
      </c>
      <c r="I1043" s="4" t="s">
        <v>4193</v>
      </c>
      <c r="J1043" s="7">
        <v>5</v>
      </c>
      <c r="K1043" s="4" t="s">
        <v>4194</v>
      </c>
      <c r="L1043" s="4" t="s">
        <v>4194</v>
      </c>
      <c r="M1043" s="4" t="s">
        <v>4194</v>
      </c>
      <c r="N1043" s="4" t="s">
        <v>4195</v>
      </c>
    </row>
    <row r="1044" spans="1:14">
      <c r="A1044" s="4" t="s">
        <v>4442</v>
      </c>
      <c r="B1044" s="4" t="s">
        <v>4443</v>
      </c>
      <c r="C1044" s="4" t="s">
        <v>3152</v>
      </c>
      <c r="D1044" s="7" t="s">
        <v>3151</v>
      </c>
      <c r="E1044" s="4" t="s">
        <v>5539</v>
      </c>
      <c r="F1044" s="4" t="s">
        <v>4190</v>
      </c>
      <c r="G1044" s="4" t="s">
        <v>4191</v>
      </c>
      <c r="H1044" s="4" t="s">
        <v>4192</v>
      </c>
      <c r="I1044" s="4" t="s">
        <v>4193</v>
      </c>
      <c r="J1044" s="7">
        <v>5</v>
      </c>
      <c r="K1044" s="4" t="s">
        <v>4194</v>
      </c>
      <c r="L1044" s="4" t="s">
        <v>4194</v>
      </c>
      <c r="M1044" s="4" t="s">
        <v>4194</v>
      </c>
      <c r="N1044" s="4" t="s">
        <v>4195</v>
      </c>
    </row>
    <row r="1045" spans="1:14">
      <c r="A1045" s="4" t="s">
        <v>5540</v>
      </c>
      <c r="B1045" s="4" t="s">
        <v>5541</v>
      </c>
      <c r="C1045" s="4" t="s">
        <v>1155</v>
      </c>
      <c r="D1045" s="7" t="s">
        <v>1152</v>
      </c>
      <c r="E1045" s="4" t="s">
        <v>1154</v>
      </c>
      <c r="F1045" s="4" t="s">
        <v>4190</v>
      </c>
      <c r="G1045" s="4" t="s">
        <v>4191</v>
      </c>
      <c r="H1045" s="4" t="s">
        <v>4192</v>
      </c>
      <c r="I1045" s="4" t="s">
        <v>4193</v>
      </c>
      <c r="J1045" s="7">
        <v>15</v>
      </c>
      <c r="K1045" s="4" t="s">
        <v>4194</v>
      </c>
      <c r="L1045" s="4" t="s">
        <v>4194</v>
      </c>
      <c r="M1045" s="4" t="s">
        <v>4194</v>
      </c>
      <c r="N1045" s="4" t="s">
        <v>4195</v>
      </c>
    </row>
    <row r="1046" spans="1:14">
      <c r="A1046" s="4" t="s">
        <v>4271</v>
      </c>
      <c r="B1046" s="4" t="s">
        <v>4272</v>
      </c>
      <c r="C1046" s="4" t="s">
        <v>3333</v>
      </c>
      <c r="D1046" s="7" t="s">
        <v>3332</v>
      </c>
      <c r="E1046" s="4" t="s">
        <v>5542</v>
      </c>
      <c r="F1046" s="4" t="s">
        <v>4190</v>
      </c>
      <c r="G1046" s="4" t="s">
        <v>4191</v>
      </c>
      <c r="H1046" s="4" t="s">
        <v>4192</v>
      </c>
      <c r="I1046" s="4" t="s">
        <v>4193</v>
      </c>
      <c r="J1046" s="7">
        <v>5</v>
      </c>
      <c r="K1046" s="4" t="s">
        <v>4194</v>
      </c>
      <c r="L1046" s="4" t="s">
        <v>4194</v>
      </c>
      <c r="M1046" s="4" t="s">
        <v>4194</v>
      </c>
      <c r="N1046" s="4" t="s">
        <v>4195</v>
      </c>
    </row>
    <row r="1047" spans="1:14">
      <c r="A1047" s="4" t="s">
        <v>4723</v>
      </c>
      <c r="B1047" s="4" t="s">
        <v>4724</v>
      </c>
      <c r="C1047" s="4" t="s">
        <v>967</v>
      </c>
      <c r="D1047" s="7" t="s">
        <v>966</v>
      </c>
      <c r="E1047" s="4" t="s">
        <v>5543</v>
      </c>
      <c r="F1047" s="4" t="s">
        <v>4190</v>
      </c>
      <c r="G1047" s="4" t="s">
        <v>4191</v>
      </c>
      <c r="H1047" s="4" t="s">
        <v>4192</v>
      </c>
      <c r="I1047" s="4" t="s">
        <v>4193</v>
      </c>
      <c r="J1047" s="7">
        <v>5</v>
      </c>
      <c r="K1047" s="4" t="s">
        <v>4194</v>
      </c>
      <c r="L1047" s="4" t="s">
        <v>4194</v>
      </c>
      <c r="M1047" s="4" t="s">
        <v>4194</v>
      </c>
      <c r="N1047" s="4" t="s">
        <v>4195</v>
      </c>
    </row>
    <row r="1048" spans="1:14">
      <c r="A1048" s="4" t="s">
        <v>4219</v>
      </c>
      <c r="B1048" s="4" t="s">
        <v>4220</v>
      </c>
      <c r="C1048" s="4" t="s">
        <v>626</v>
      </c>
      <c r="D1048" s="7" t="s">
        <v>625</v>
      </c>
      <c r="E1048" s="4" t="s">
        <v>5544</v>
      </c>
      <c r="F1048" s="4" t="s">
        <v>4190</v>
      </c>
      <c r="G1048" s="4" t="s">
        <v>4191</v>
      </c>
      <c r="H1048" s="4" t="s">
        <v>4192</v>
      </c>
      <c r="I1048" s="4" t="s">
        <v>4193</v>
      </c>
      <c r="J1048" s="7">
        <v>5</v>
      </c>
      <c r="K1048" s="4" t="s">
        <v>4194</v>
      </c>
      <c r="L1048" s="4" t="s">
        <v>4194</v>
      </c>
      <c r="M1048" s="4" t="s">
        <v>4194</v>
      </c>
      <c r="N1048" s="4" t="s">
        <v>4195</v>
      </c>
    </row>
    <row r="1049" spans="1:14">
      <c r="A1049" s="4" t="s">
        <v>5545</v>
      </c>
      <c r="B1049" s="4" t="s">
        <v>5546</v>
      </c>
      <c r="C1049" s="4" t="s">
        <v>2842</v>
      </c>
      <c r="D1049" s="7" t="s">
        <v>2841</v>
      </c>
      <c r="E1049" s="4" t="s">
        <v>5547</v>
      </c>
      <c r="F1049" s="4" t="s">
        <v>4190</v>
      </c>
      <c r="G1049" s="4" t="s">
        <v>4191</v>
      </c>
      <c r="H1049" s="4" t="s">
        <v>4192</v>
      </c>
      <c r="I1049" s="4" t="s">
        <v>4193</v>
      </c>
      <c r="J1049" s="7">
        <v>5</v>
      </c>
      <c r="K1049" s="4" t="s">
        <v>4194</v>
      </c>
      <c r="L1049" s="4" t="s">
        <v>4194</v>
      </c>
      <c r="M1049" s="4" t="s">
        <v>4194</v>
      </c>
      <c r="N1049" s="4" t="s">
        <v>4195</v>
      </c>
    </row>
    <row r="1050" spans="1:14">
      <c r="A1050" s="4" t="s">
        <v>4243</v>
      </c>
      <c r="B1050" s="4" t="s">
        <v>4244</v>
      </c>
      <c r="C1050" s="4" t="s">
        <v>4100</v>
      </c>
      <c r="D1050" s="7" t="s">
        <v>4099</v>
      </c>
      <c r="E1050" s="4" t="s">
        <v>5548</v>
      </c>
      <c r="F1050" s="4" t="s">
        <v>4190</v>
      </c>
      <c r="G1050" s="4" t="s">
        <v>4191</v>
      </c>
      <c r="H1050" s="4" t="s">
        <v>4192</v>
      </c>
      <c r="I1050" s="4" t="s">
        <v>4193</v>
      </c>
      <c r="J1050" s="7">
        <v>5</v>
      </c>
      <c r="K1050" s="4" t="s">
        <v>4194</v>
      </c>
      <c r="L1050" s="4" t="s">
        <v>4194</v>
      </c>
      <c r="M1050" s="4" t="s">
        <v>4194</v>
      </c>
      <c r="N1050" s="4" t="s">
        <v>4195</v>
      </c>
    </row>
    <row r="1051" spans="1:14">
      <c r="A1051" s="4" t="s">
        <v>4363</v>
      </c>
      <c r="B1051" s="4" t="s">
        <v>4364</v>
      </c>
      <c r="C1051" s="4" t="s">
        <v>636</v>
      </c>
      <c r="D1051" s="7" t="s">
        <v>635</v>
      </c>
      <c r="E1051" s="4" t="s">
        <v>5549</v>
      </c>
      <c r="F1051" s="4" t="s">
        <v>4190</v>
      </c>
      <c r="G1051" s="4" t="s">
        <v>4191</v>
      </c>
      <c r="H1051" s="4" t="s">
        <v>4192</v>
      </c>
      <c r="I1051" s="4" t="s">
        <v>4193</v>
      </c>
      <c r="J1051" s="7">
        <v>15</v>
      </c>
      <c r="K1051" s="4" t="s">
        <v>4194</v>
      </c>
      <c r="L1051" s="4" t="s">
        <v>4194</v>
      </c>
      <c r="M1051" s="4" t="s">
        <v>4194</v>
      </c>
      <c r="N1051" s="4" t="s">
        <v>4195</v>
      </c>
    </row>
    <row r="1052" spans="1:14">
      <c r="A1052" s="4" t="s">
        <v>4283</v>
      </c>
      <c r="B1052" s="4" t="s">
        <v>4284</v>
      </c>
      <c r="C1052" s="4" t="s">
        <v>2509</v>
      </c>
      <c r="D1052" s="7" t="s">
        <v>2508</v>
      </c>
      <c r="E1052" s="4" t="s">
        <v>5550</v>
      </c>
      <c r="F1052" s="4" t="s">
        <v>4190</v>
      </c>
      <c r="G1052" s="4" t="s">
        <v>4191</v>
      </c>
      <c r="H1052" s="4" t="s">
        <v>4192</v>
      </c>
      <c r="I1052" s="4" t="s">
        <v>4193</v>
      </c>
      <c r="J1052" s="7">
        <v>5</v>
      </c>
      <c r="K1052" s="4" t="s">
        <v>4194</v>
      </c>
      <c r="L1052" s="4" t="s">
        <v>4194</v>
      </c>
      <c r="M1052" s="4" t="s">
        <v>4194</v>
      </c>
      <c r="N1052" s="4" t="s">
        <v>4195</v>
      </c>
    </row>
    <row r="1053" spans="1:14">
      <c r="A1053" s="4" t="s">
        <v>5240</v>
      </c>
      <c r="B1053" s="4" t="s">
        <v>5241</v>
      </c>
      <c r="C1053" s="4" t="s">
        <v>3406</v>
      </c>
      <c r="D1053" s="7" t="s">
        <v>3404</v>
      </c>
      <c r="E1053" s="4" t="s">
        <v>5551</v>
      </c>
      <c r="F1053" s="4" t="s">
        <v>4190</v>
      </c>
      <c r="G1053" s="4" t="s">
        <v>4191</v>
      </c>
      <c r="H1053" s="4" t="s">
        <v>4192</v>
      </c>
      <c r="I1053" s="4" t="s">
        <v>4193</v>
      </c>
      <c r="J1053" s="7">
        <v>0</v>
      </c>
      <c r="K1053" s="4" t="s">
        <v>4194</v>
      </c>
      <c r="L1053" s="4" t="s">
        <v>4194</v>
      </c>
      <c r="M1053" s="4" t="s">
        <v>4194</v>
      </c>
      <c r="N1053" s="4" t="s">
        <v>4195</v>
      </c>
    </row>
    <row r="1054" spans="1:14">
      <c r="A1054" s="4" t="s">
        <v>4271</v>
      </c>
      <c r="B1054" s="4" t="s">
        <v>4272</v>
      </c>
      <c r="C1054" s="4" t="s">
        <v>3290</v>
      </c>
      <c r="D1054" s="7" t="s">
        <v>3289</v>
      </c>
      <c r="E1054" s="4" t="s">
        <v>5552</v>
      </c>
      <c r="F1054" s="4" t="s">
        <v>4190</v>
      </c>
      <c r="G1054" s="4" t="s">
        <v>4191</v>
      </c>
      <c r="H1054" s="4" t="s">
        <v>4192</v>
      </c>
      <c r="I1054" s="4" t="s">
        <v>4193</v>
      </c>
      <c r="J1054" s="7">
        <v>5</v>
      </c>
      <c r="K1054" s="4" t="s">
        <v>4194</v>
      </c>
      <c r="L1054" s="4" t="s">
        <v>4194</v>
      </c>
      <c r="M1054" s="4" t="s">
        <v>4194</v>
      </c>
      <c r="N1054" s="4" t="s">
        <v>4195</v>
      </c>
    </row>
    <row r="1055" spans="1:14">
      <c r="A1055" s="4" t="s">
        <v>4243</v>
      </c>
      <c r="B1055" s="4" t="s">
        <v>4244</v>
      </c>
      <c r="C1055" s="4" t="s">
        <v>4115</v>
      </c>
      <c r="D1055" s="7" t="s">
        <v>4114</v>
      </c>
      <c r="E1055" s="4" t="s">
        <v>5553</v>
      </c>
      <c r="F1055" s="4" t="s">
        <v>4190</v>
      </c>
      <c r="G1055" s="4" t="s">
        <v>4191</v>
      </c>
      <c r="H1055" s="4" t="s">
        <v>4192</v>
      </c>
      <c r="I1055" s="4" t="s">
        <v>4193</v>
      </c>
      <c r="J1055" s="7">
        <v>15</v>
      </c>
      <c r="K1055" s="4" t="s">
        <v>4194</v>
      </c>
      <c r="L1055" s="4" t="s">
        <v>4194</v>
      </c>
      <c r="M1055" s="4" t="s">
        <v>4194</v>
      </c>
      <c r="N1055" s="4" t="s">
        <v>4195</v>
      </c>
    </row>
    <row r="1056" spans="1:14">
      <c r="A1056" s="4" t="s">
        <v>4442</v>
      </c>
      <c r="B1056" s="4" t="s">
        <v>4443</v>
      </c>
      <c r="C1056" s="4" t="s">
        <v>3241</v>
      </c>
      <c r="D1056" s="7" t="s">
        <v>3240</v>
      </c>
      <c r="E1056" s="4" t="s">
        <v>5554</v>
      </c>
      <c r="F1056" s="4" t="s">
        <v>4190</v>
      </c>
      <c r="G1056" s="4" t="s">
        <v>4191</v>
      </c>
      <c r="H1056" s="4" t="s">
        <v>4192</v>
      </c>
      <c r="I1056" s="4" t="s">
        <v>4193</v>
      </c>
      <c r="J1056" s="7">
        <v>5</v>
      </c>
      <c r="K1056" s="4" t="s">
        <v>4194</v>
      </c>
      <c r="L1056" s="4" t="s">
        <v>4194</v>
      </c>
      <c r="M1056" s="4" t="s">
        <v>4194</v>
      </c>
      <c r="N1056" s="4" t="s">
        <v>4195</v>
      </c>
    </row>
    <row r="1057" spans="1:14">
      <c r="A1057" s="4" t="s">
        <v>4654</v>
      </c>
      <c r="B1057" s="4" t="s">
        <v>4655</v>
      </c>
      <c r="C1057" s="4" t="s">
        <v>4159</v>
      </c>
      <c r="D1057" s="7" t="s">
        <v>4158</v>
      </c>
      <c r="E1057" s="4" t="s">
        <v>5555</v>
      </c>
      <c r="F1057" s="4" t="s">
        <v>4190</v>
      </c>
      <c r="G1057" s="4" t="s">
        <v>4191</v>
      </c>
      <c r="H1057" s="4" t="s">
        <v>4192</v>
      </c>
      <c r="I1057" s="4" t="s">
        <v>4193</v>
      </c>
      <c r="J1057" s="7">
        <v>10</v>
      </c>
      <c r="K1057" s="4" t="s">
        <v>4194</v>
      </c>
      <c r="L1057" s="4" t="s">
        <v>4194</v>
      </c>
      <c r="M1057" s="4" t="s">
        <v>4194</v>
      </c>
      <c r="N1057" s="4" t="s">
        <v>4195</v>
      </c>
    </row>
    <row r="1058" spans="1:14">
      <c r="A1058" s="4" t="s">
        <v>4442</v>
      </c>
      <c r="B1058" s="4" t="s">
        <v>4443</v>
      </c>
      <c r="C1058" s="4" t="s">
        <v>5556</v>
      </c>
      <c r="D1058" s="7" t="s">
        <v>3173</v>
      </c>
      <c r="E1058" s="4" t="s">
        <v>5557</v>
      </c>
      <c r="F1058" s="4" t="s">
        <v>4190</v>
      </c>
      <c r="G1058" s="4" t="s">
        <v>4191</v>
      </c>
      <c r="H1058" s="4" t="s">
        <v>4192</v>
      </c>
      <c r="I1058" s="4" t="s">
        <v>4193</v>
      </c>
      <c r="J1058" s="7">
        <v>5</v>
      </c>
      <c r="K1058" s="4" t="s">
        <v>4194</v>
      </c>
      <c r="L1058" s="4" t="s">
        <v>4194</v>
      </c>
      <c r="M1058" s="4" t="s">
        <v>4194</v>
      </c>
      <c r="N1058" s="4" t="s">
        <v>4195</v>
      </c>
    </row>
    <row r="1059" spans="1:14">
      <c r="A1059" s="4" t="s">
        <v>4774</v>
      </c>
      <c r="B1059" s="4" t="s">
        <v>4775</v>
      </c>
      <c r="C1059" s="4" t="s">
        <v>1415</v>
      </c>
      <c r="D1059" s="7" t="s">
        <v>1414</v>
      </c>
      <c r="E1059" s="4" t="s">
        <v>5558</v>
      </c>
      <c r="F1059" s="4" t="s">
        <v>4190</v>
      </c>
      <c r="G1059" s="4" t="s">
        <v>4191</v>
      </c>
      <c r="H1059" s="4" t="s">
        <v>4192</v>
      </c>
      <c r="I1059" s="4" t="s">
        <v>4193</v>
      </c>
      <c r="J1059" s="7">
        <v>15</v>
      </c>
      <c r="K1059" s="4" t="s">
        <v>4194</v>
      </c>
      <c r="L1059" s="4" t="s">
        <v>4194</v>
      </c>
      <c r="M1059" s="4" t="s">
        <v>4194</v>
      </c>
      <c r="N1059" s="4" t="s">
        <v>4195</v>
      </c>
    </row>
    <row r="1060" spans="1:14">
      <c r="A1060" s="4" t="s">
        <v>4410</v>
      </c>
      <c r="B1060" s="4" t="s">
        <v>4411</v>
      </c>
      <c r="C1060" s="4" t="s">
        <v>3716</v>
      </c>
      <c r="D1060" s="7" t="s">
        <v>3714</v>
      </c>
      <c r="E1060" s="4" t="s">
        <v>5559</v>
      </c>
      <c r="F1060" s="4" t="s">
        <v>4190</v>
      </c>
      <c r="G1060" s="4" t="s">
        <v>4191</v>
      </c>
      <c r="H1060" s="4" t="s">
        <v>4192</v>
      </c>
      <c r="I1060" s="4" t="s">
        <v>4193</v>
      </c>
      <c r="J1060" s="7">
        <v>15</v>
      </c>
      <c r="K1060" s="4" t="s">
        <v>4194</v>
      </c>
      <c r="L1060" s="4" t="s">
        <v>4194</v>
      </c>
      <c r="M1060" s="4" t="s">
        <v>4194</v>
      </c>
      <c r="N1060" s="4" t="s">
        <v>4195</v>
      </c>
    </row>
    <row r="1061" spans="1:14">
      <c r="A1061" s="4" t="s">
        <v>4211</v>
      </c>
      <c r="B1061" s="4" t="s">
        <v>4212</v>
      </c>
      <c r="C1061" s="4" t="s">
        <v>1884</v>
      </c>
      <c r="D1061" s="7" t="s">
        <v>1883</v>
      </c>
      <c r="E1061" s="4" t="s">
        <v>5560</v>
      </c>
      <c r="F1061" s="4" t="s">
        <v>4190</v>
      </c>
      <c r="G1061" s="4" t="s">
        <v>4191</v>
      </c>
      <c r="H1061" s="4" t="s">
        <v>4192</v>
      </c>
      <c r="I1061" s="4" t="s">
        <v>4193</v>
      </c>
      <c r="J1061" s="7">
        <v>5</v>
      </c>
      <c r="K1061" s="4" t="s">
        <v>4194</v>
      </c>
      <c r="L1061" s="4" t="s">
        <v>4194</v>
      </c>
      <c r="M1061" s="4" t="s">
        <v>4194</v>
      </c>
      <c r="N1061" s="4" t="s">
        <v>4195</v>
      </c>
    </row>
    <row r="1062" spans="1:14">
      <c r="A1062" s="4" t="s">
        <v>4504</v>
      </c>
      <c r="B1062" s="4" t="s">
        <v>4505</v>
      </c>
      <c r="C1062" s="4" t="s">
        <v>341</v>
      </c>
      <c r="D1062" s="7" t="s">
        <v>340</v>
      </c>
      <c r="E1062" s="4" t="s">
        <v>5561</v>
      </c>
      <c r="F1062" s="4" t="s">
        <v>4190</v>
      </c>
      <c r="G1062" s="4" t="s">
        <v>4191</v>
      </c>
      <c r="H1062" s="4" t="s">
        <v>4192</v>
      </c>
      <c r="I1062" s="4" t="s">
        <v>4193</v>
      </c>
      <c r="J1062" s="7">
        <v>10</v>
      </c>
      <c r="K1062" s="4" t="s">
        <v>4194</v>
      </c>
      <c r="L1062" s="4" t="s">
        <v>4194</v>
      </c>
      <c r="M1062" s="4" t="s">
        <v>4194</v>
      </c>
      <c r="N1062" s="4" t="s">
        <v>4195</v>
      </c>
    </row>
    <row r="1063" spans="1:14">
      <c r="A1063" s="4" t="s">
        <v>4239</v>
      </c>
      <c r="B1063" s="4" t="s">
        <v>4240</v>
      </c>
      <c r="C1063" s="4" t="s">
        <v>2859</v>
      </c>
      <c r="D1063" s="7" t="s">
        <v>2858</v>
      </c>
      <c r="E1063" s="4" t="s">
        <v>5562</v>
      </c>
      <c r="F1063" s="4" t="s">
        <v>4190</v>
      </c>
      <c r="G1063" s="4" t="s">
        <v>4191</v>
      </c>
      <c r="H1063" s="4" t="s">
        <v>4192</v>
      </c>
      <c r="I1063" s="4" t="s">
        <v>4193</v>
      </c>
      <c r="J1063" s="7">
        <v>5</v>
      </c>
      <c r="K1063" s="4" t="s">
        <v>4194</v>
      </c>
      <c r="L1063" s="4" t="s">
        <v>4194</v>
      </c>
      <c r="M1063" s="4" t="s">
        <v>4194</v>
      </c>
      <c r="N1063" s="4" t="s">
        <v>4195</v>
      </c>
    </row>
    <row r="1064" spans="1:14">
      <c r="A1064" s="4" t="s">
        <v>4410</v>
      </c>
      <c r="B1064" s="4" t="s">
        <v>4411</v>
      </c>
      <c r="C1064" s="4" t="s">
        <v>3687</v>
      </c>
      <c r="D1064" s="7" t="s">
        <v>3686</v>
      </c>
      <c r="E1064" s="4" t="s">
        <v>5563</v>
      </c>
      <c r="F1064" s="4" t="s">
        <v>4190</v>
      </c>
      <c r="G1064" s="4" t="s">
        <v>4191</v>
      </c>
      <c r="H1064" s="4" t="s">
        <v>4192</v>
      </c>
      <c r="I1064" s="4" t="s">
        <v>4193</v>
      </c>
      <c r="J1064" s="7">
        <v>15</v>
      </c>
      <c r="K1064" s="4" t="s">
        <v>4194</v>
      </c>
      <c r="L1064" s="4" t="s">
        <v>4194</v>
      </c>
      <c r="M1064" s="4" t="s">
        <v>4194</v>
      </c>
      <c r="N1064" s="4" t="s">
        <v>4195</v>
      </c>
    </row>
    <row r="1065" spans="1:14">
      <c r="A1065" s="4" t="s">
        <v>4205</v>
      </c>
      <c r="B1065" s="4" t="s">
        <v>4206</v>
      </c>
      <c r="C1065" s="4" t="s">
        <v>2640</v>
      </c>
      <c r="D1065" s="7" t="s">
        <v>2638</v>
      </c>
      <c r="E1065" s="4" t="s">
        <v>2639</v>
      </c>
      <c r="F1065" s="4" t="s">
        <v>4190</v>
      </c>
      <c r="G1065" s="4" t="s">
        <v>4191</v>
      </c>
      <c r="H1065" s="4" t="s">
        <v>4192</v>
      </c>
      <c r="I1065" s="4" t="s">
        <v>4193</v>
      </c>
      <c r="J1065" s="7">
        <v>5</v>
      </c>
      <c r="K1065" s="4" t="s">
        <v>4194</v>
      </c>
      <c r="L1065" s="4" t="s">
        <v>4194</v>
      </c>
      <c r="M1065" s="4" t="s">
        <v>4194</v>
      </c>
      <c r="N1065" s="4" t="s">
        <v>4195</v>
      </c>
    </row>
    <row r="1066" spans="1:14">
      <c r="A1066" s="4" t="s">
        <v>4205</v>
      </c>
      <c r="B1066" s="4" t="s">
        <v>4206</v>
      </c>
      <c r="C1066" s="4" t="s">
        <v>2636</v>
      </c>
      <c r="D1066" s="7" t="s">
        <v>2634</v>
      </c>
      <c r="E1066" s="4" t="s">
        <v>2635</v>
      </c>
      <c r="F1066" s="4" t="s">
        <v>4190</v>
      </c>
      <c r="G1066" s="4" t="s">
        <v>4191</v>
      </c>
      <c r="H1066" s="4" t="s">
        <v>4192</v>
      </c>
      <c r="I1066" s="4" t="s">
        <v>4193</v>
      </c>
      <c r="J1066" s="7">
        <v>5</v>
      </c>
      <c r="K1066" s="4" t="s">
        <v>4194</v>
      </c>
      <c r="L1066" s="4" t="s">
        <v>4194</v>
      </c>
      <c r="M1066" s="4" t="s">
        <v>4194</v>
      </c>
      <c r="N1066" s="4" t="s">
        <v>4195</v>
      </c>
    </row>
    <row r="1067" spans="1:14">
      <c r="A1067" s="4" t="s">
        <v>4231</v>
      </c>
      <c r="B1067" s="4" t="s">
        <v>4232</v>
      </c>
      <c r="C1067" s="4" t="s">
        <v>575</v>
      </c>
      <c r="D1067" s="7" t="s">
        <v>574</v>
      </c>
      <c r="E1067" s="4" t="s">
        <v>5564</v>
      </c>
      <c r="F1067" s="4" t="s">
        <v>4190</v>
      </c>
      <c r="G1067" s="4" t="s">
        <v>4191</v>
      </c>
      <c r="H1067" s="4" t="s">
        <v>4192</v>
      </c>
      <c r="I1067" s="4" t="s">
        <v>4193</v>
      </c>
      <c r="J1067" s="7">
        <v>5</v>
      </c>
      <c r="K1067" s="4" t="s">
        <v>4194</v>
      </c>
      <c r="L1067" s="4" t="s">
        <v>4194</v>
      </c>
      <c r="M1067" s="4" t="s">
        <v>4194</v>
      </c>
      <c r="N1067" s="4" t="s">
        <v>4195</v>
      </c>
    </row>
    <row r="1068" spans="1:14">
      <c r="A1068" s="4" t="s">
        <v>4442</v>
      </c>
      <c r="B1068" s="4" t="s">
        <v>4443</v>
      </c>
      <c r="C1068" s="4" t="s">
        <v>3122</v>
      </c>
      <c r="D1068" s="7" t="s">
        <v>3121</v>
      </c>
      <c r="E1068" s="4" t="s">
        <v>5565</v>
      </c>
      <c r="F1068" s="4" t="s">
        <v>4190</v>
      </c>
      <c r="G1068" s="4" t="s">
        <v>4191</v>
      </c>
      <c r="H1068" s="4" t="s">
        <v>4192</v>
      </c>
      <c r="I1068" s="4" t="s">
        <v>4193</v>
      </c>
      <c r="J1068" s="7">
        <v>15</v>
      </c>
      <c r="K1068" s="4" t="s">
        <v>4194</v>
      </c>
      <c r="L1068" s="4" t="s">
        <v>4194</v>
      </c>
      <c r="M1068" s="4" t="s">
        <v>4194</v>
      </c>
      <c r="N1068" s="4" t="s">
        <v>4195</v>
      </c>
    </row>
    <row r="1069" spans="1:14">
      <c r="A1069" s="4" t="s">
        <v>4578</v>
      </c>
      <c r="B1069" s="4" t="s">
        <v>4579</v>
      </c>
      <c r="C1069" s="4" t="s">
        <v>2069</v>
      </c>
      <c r="D1069" s="7" t="s">
        <v>2068</v>
      </c>
      <c r="E1069" s="4" t="s">
        <v>5566</v>
      </c>
      <c r="F1069" s="4" t="s">
        <v>4190</v>
      </c>
      <c r="G1069" s="4" t="s">
        <v>4191</v>
      </c>
      <c r="H1069" s="4" t="s">
        <v>4192</v>
      </c>
      <c r="I1069" s="4" t="s">
        <v>4193</v>
      </c>
      <c r="J1069" s="7">
        <v>5</v>
      </c>
      <c r="K1069" s="4" t="s">
        <v>4194</v>
      </c>
      <c r="L1069" s="4" t="s">
        <v>4194</v>
      </c>
      <c r="M1069" s="4" t="s">
        <v>4194</v>
      </c>
      <c r="N1069" s="4" t="s">
        <v>4195</v>
      </c>
    </row>
    <row r="1070" spans="1:14">
      <c r="A1070" s="4" t="s">
        <v>4323</v>
      </c>
      <c r="B1070" s="4" t="s">
        <v>4324</v>
      </c>
      <c r="C1070" s="4" t="s">
        <v>3931</v>
      </c>
      <c r="D1070" s="7" t="s">
        <v>3930</v>
      </c>
      <c r="E1070" s="4" t="s">
        <v>5567</v>
      </c>
      <c r="F1070" s="4" t="s">
        <v>4190</v>
      </c>
      <c r="G1070" s="4" t="s">
        <v>4191</v>
      </c>
      <c r="H1070" s="4" t="s">
        <v>4192</v>
      </c>
      <c r="I1070" s="4" t="s">
        <v>4193</v>
      </c>
      <c r="J1070" s="7">
        <v>0</v>
      </c>
      <c r="K1070" s="4" t="s">
        <v>4194</v>
      </c>
      <c r="L1070" s="4" t="s">
        <v>4194</v>
      </c>
      <c r="M1070" s="4" t="s">
        <v>4194</v>
      </c>
      <c r="N1070" s="4" t="s">
        <v>4195</v>
      </c>
    </row>
    <row r="1071" spans="1:14">
      <c r="A1071" s="4" t="s">
        <v>4340</v>
      </c>
      <c r="B1071" s="4" t="s">
        <v>1120</v>
      </c>
      <c r="C1071" s="4" t="s">
        <v>2924</v>
      </c>
      <c r="D1071" s="7" t="s">
        <v>2923</v>
      </c>
      <c r="E1071" s="4" t="s">
        <v>5568</v>
      </c>
      <c r="F1071" s="4" t="s">
        <v>4190</v>
      </c>
      <c r="G1071" s="4" t="s">
        <v>4191</v>
      </c>
      <c r="H1071" s="4" t="s">
        <v>4192</v>
      </c>
      <c r="I1071" s="4" t="s">
        <v>4193</v>
      </c>
      <c r="J1071" s="7">
        <v>15</v>
      </c>
      <c r="K1071" s="4" t="s">
        <v>4194</v>
      </c>
      <c r="L1071" s="4" t="s">
        <v>4194</v>
      </c>
      <c r="M1071" s="4" t="s">
        <v>4194</v>
      </c>
      <c r="N1071" s="4" t="s">
        <v>4195</v>
      </c>
    </row>
    <row r="1072" spans="1:14">
      <c r="A1072" s="4" t="s">
        <v>5054</v>
      </c>
      <c r="B1072" s="4" t="s">
        <v>5055</v>
      </c>
      <c r="C1072" s="4" t="s">
        <v>2982</v>
      </c>
      <c r="D1072" s="7" t="s">
        <v>2981</v>
      </c>
      <c r="E1072" s="4" t="s">
        <v>5569</v>
      </c>
      <c r="F1072" s="4" t="s">
        <v>4190</v>
      </c>
      <c r="G1072" s="4" t="s">
        <v>4191</v>
      </c>
      <c r="H1072" s="4" t="s">
        <v>4192</v>
      </c>
      <c r="I1072" s="4" t="s">
        <v>4193</v>
      </c>
      <c r="J1072" s="7">
        <v>5</v>
      </c>
      <c r="K1072" s="4" t="s">
        <v>4194</v>
      </c>
      <c r="L1072" s="4" t="s">
        <v>4194</v>
      </c>
      <c r="M1072" s="4" t="s">
        <v>4194</v>
      </c>
      <c r="N1072" s="4" t="s">
        <v>4195</v>
      </c>
    </row>
    <row r="1073" spans="1:14">
      <c r="A1073" s="4" t="s">
        <v>4547</v>
      </c>
      <c r="B1073" s="4" t="s">
        <v>4548</v>
      </c>
      <c r="C1073" s="4" t="s">
        <v>1762</v>
      </c>
      <c r="D1073" s="7" t="s">
        <v>1761</v>
      </c>
      <c r="E1073" s="4" t="s">
        <v>5570</v>
      </c>
      <c r="F1073" s="4" t="s">
        <v>4190</v>
      </c>
      <c r="G1073" s="4" t="s">
        <v>4191</v>
      </c>
      <c r="H1073" s="4" t="s">
        <v>4192</v>
      </c>
      <c r="I1073" s="4" t="s">
        <v>4193</v>
      </c>
      <c r="J1073" s="7">
        <v>5</v>
      </c>
      <c r="K1073" s="4" t="s">
        <v>4194</v>
      </c>
      <c r="L1073" s="4" t="s">
        <v>4194</v>
      </c>
      <c r="M1073" s="4" t="s">
        <v>4194</v>
      </c>
      <c r="N1073" s="4" t="s">
        <v>4195</v>
      </c>
    </row>
    <row r="1074" spans="1:14">
      <c r="A1074" s="4" t="s">
        <v>4547</v>
      </c>
      <c r="B1074" s="4" t="s">
        <v>4548</v>
      </c>
      <c r="C1074" s="4" t="s">
        <v>1774</v>
      </c>
      <c r="D1074" s="7" t="s">
        <v>1773</v>
      </c>
      <c r="E1074" s="4" t="s">
        <v>5571</v>
      </c>
      <c r="F1074" s="4" t="s">
        <v>4190</v>
      </c>
      <c r="G1074" s="4" t="s">
        <v>4191</v>
      </c>
      <c r="H1074" s="4" t="s">
        <v>4192</v>
      </c>
      <c r="I1074" s="4" t="s">
        <v>4193</v>
      </c>
      <c r="J1074" s="7">
        <v>10</v>
      </c>
      <c r="K1074" s="4" t="s">
        <v>4194</v>
      </c>
      <c r="L1074" s="4" t="s">
        <v>4194</v>
      </c>
      <c r="M1074" s="4" t="s">
        <v>4194</v>
      </c>
      <c r="N1074" s="4" t="s">
        <v>4195</v>
      </c>
    </row>
    <row r="1075" spans="1:14">
      <c r="A1075" s="4" t="s">
        <v>4235</v>
      </c>
      <c r="B1075" s="4" t="s">
        <v>4236</v>
      </c>
      <c r="C1075" s="4" t="s">
        <v>2327</v>
      </c>
      <c r="D1075" s="7" t="s">
        <v>2326</v>
      </c>
      <c r="E1075" s="4" t="s">
        <v>5572</v>
      </c>
      <c r="F1075" s="4" t="s">
        <v>4190</v>
      </c>
      <c r="G1075" s="4" t="s">
        <v>4191</v>
      </c>
      <c r="H1075" s="4" t="s">
        <v>4192</v>
      </c>
      <c r="I1075" s="4" t="s">
        <v>4193</v>
      </c>
      <c r="J1075" s="7">
        <v>5</v>
      </c>
      <c r="K1075" s="4" t="s">
        <v>4194</v>
      </c>
      <c r="L1075" s="4" t="s">
        <v>4194</v>
      </c>
      <c r="M1075" s="4" t="s">
        <v>4194</v>
      </c>
      <c r="N1075" s="4" t="s">
        <v>4195</v>
      </c>
    </row>
    <row r="1076" spans="1:14">
      <c r="A1076" s="4" t="s">
        <v>4235</v>
      </c>
      <c r="B1076" s="4" t="s">
        <v>4236</v>
      </c>
      <c r="C1076" s="4" t="s">
        <v>2253</v>
      </c>
      <c r="D1076" s="7" t="s">
        <v>2252</v>
      </c>
      <c r="E1076" s="4" t="s">
        <v>5573</v>
      </c>
      <c r="F1076" s="4" t="s">
        <v>4190</v>
      </c>
      <c r="G1076" s="4" t="s">
        <v>4191</v>
      </c>
      <c r="H1076" s="4" t="s">
        <v>4192</v>
      </c>
      <c r="I1076" s="4" t="s">
        <v>4193</v>
      </c>
      <c r="J1076" s="7">
        <v>5</v>
      </c>
      <c r="K1076" s="4" t="s">
        <v>4194</v>
      </c>
      <c r="L1076" s="4" t="s">
        <v>4194</v>
      </c>
      <c r="M1076" s="4" t="s">
        <v>4194</v>
      </c>
      <c r="N1076" s="4" t="s">
        <v>4195</v>
      </c>
    </row>
    <row r="1077" spans="1:14">
      <c r="A1077" s="4" t="s">
        <v>4442</v>
      </c>
      <c r="B1077" s="4" t="s">
        <v>4443</v>
      </c>
      <c r="C1077" s="4" t="s">
        <v>3235</v>
      </c>
      <c r="D1077" s="7" t="s">
        <v>3234</v>
      </c>
      <c r="E1077" s="4" t="s">
        <v>5574</v>
      </c>
      <c r="F1077" s="4" t="s">
        <v>4190</v>
      </c>
      <c r="G1077" s="4" t="s">
        <v>4191</v>
      </c>
      <c r="H1077" s="4" t="s">
        <v>4192</v>
      </c>
      <c r="I1077" s="4" t="s">
        <v>4193</v>
      </c>
      <c r="J1077" s="7">
        <v>5</v>
      </c>
      <c r="K1077" s="4" t="s">
        <v>4194</v>
      </c>
      <c r="L1077" s="4" t="s">
        <v>4194</v>
      </c>
      <c r="M1077" s="4" t="s">
        <v>4194</v>
      </c>
      <c r="N1077" s="4" t="s">
        <v>4195</v>
      </c>
    </row>
    <row r="1078" spans="1:14">
      <c r="A1078" s="4" t="s">
        <v>4578</v>
      </c>
      <c r="B1078" s="4" t="s">
        <v>4579</v>
      </c>
      <c r="C1078" s="4" t="s">
        <v>2100</v>
      </c>
      <c r="D1078" s="7" t="s">
        <v>2098</v>
      </c>
      <c r="E1078" s="4" t="s">
        <v>2099</v>
      </c>
      <c r="F1078" s="4" t="s">
        <v>4190</v>
      </c>
      <c r="G1078" s="4" t="s">
        <v>4191</v>
      </c>
      <c r="H1078" s="4" t="s">
        <v>4192</v>
      </c>
      <c r="I1078" s="4" t="s">
        <v>4193</v>
      </c>
      <c r="J1078" s="7">
        <v>10</v>
      </c>
      <c r="K1078" s="4" t="s">
        <v>4194</v>
      </c>
      <c r="L1078" s="4" t="s">
        <v>4194</v>
      </c>
      <c r="M1078" s="4" t="s">
        <v>4194</v>
      </c>
      <c r="N1078" s="4" t="s">
        <v>4195</v>
      </c>
    </row>
    <row r="1079" spans="1:14">
      <c r="A1079" s="4" t="s">
        <v>4600</v>
      </c>
      <c r="B1079" s="4" t="s">
        <v>4601</v>
      </c>
      <c r="C1079" s="4" t="s">
        <v>3521</v>
      </c>
      <c r="D1079" s="7" t="s">
        <v>3519</v>
      </c>
      <c r="E1079" s="4" t="s">
        <v>3520</v>
      </c>
      <c r="F1079" s="4" t="s">
        <v>4190</v>
      </c>
      <c r="G1079" s="4" t="s">
        <v>4191</v>
      </c>
      <c r="H1079" s="4" t="s">
        <v>4192</v>
      </c>
      <c r="I1079" s="4" t="s">
        <v>4193</v>
      </c>
      <c r="J1079" s="7">
        <v>10</v>
      </c>
      <c r="K1079" s="4" t="s">
        <v>4194</v>
      </c>
      <c r="L1079" s="4" t="s">
        <v>4194</v>
      </c>
      <c r="M1079" s="4" t="s">
        <v>4194</v>
      </c>
      <c r="N1079" s="4" t="s">
        <v>4195</v>
      </c>
    </row>
    <row r="1080" spans="1:14">
      <c r="A1080" s="4" t="s">
        <v>4239</v>
      </c>
      <c r="B1080" s="4" t="s">
        <v>4240</v>
      </c>
      <c r="C1080" s="4" t="s">
        <v>2937</v>
      </c>
      <c r="D1080" s="7" t="s">
        <v>2935</v>
      </c>
      <c r="E1080" s="4" t="s">
        <v>5575</v>
      </c>
      <c r="F1080" s="4" t="s">
        <v>4190</v>
      </c>
      <c r="G1080" s="4" t="s">
        <v>4191</v>
      </c>
      <c r="H1080" s="4" t="s">
        <v>4192</v>
      </c>
      <c r="I1080" s="4" t="s">
        <v>4193</v>
      </c>
      <c r="J1080" s="7">
        <v>5</v>
      </c>
      <c r="K1080" s="4" t="s">
        <v>4194</v>
      </c>
      <c r="L1080" s="4" t="s">
        <v>4194</v>
      </c>
      <c r="M1080" s="4" t="s">
        <v>4194</v>
      </c>
      <c r="N1080" s="4" t="s">
        <v>4195</v>
      </c>
    </row>
    <row r="1081" spans="1:14">
      <c r="A1081" s="4" t="s">
        <v>4635</v>
      </c>
      <c r="B1081" s="4" t="s">
        <v>4636</v>
      </c>
      <c r="C1081" s="4" t="s">
        <v>1077</v>
      </c>
      <c r="D1081" s="7" t="s">
        <v>1721</v>
      </c>
      <c r="E1081" s="4" t="s">
        <v>5576</v>
      </c>
      <c r="F1081" s="4" t="s">
        <v>4190</v>
      </c>
      <c r="G1081" s="4" t="s">
        <v>4191</v>
      </c>
      <c r="H1081" s="4" t="s">
        <v>4192</v>
      </c>
      <c r="I1081" s="4" t="s">
        <v>4193</v>
      </c>
      <c r="J1081" s="7">
        <v>10</v>
      </c>
      <c r="K1081" s="4" t="s">
        <v>4194</v>
      </c>
      <c r="L1081" s="4" t="s">
        <v>4194</v>
      </c>
      <c r="M1081" s="4" t="s">
        <v>4194</v>
      </c>
      <c r="N1081" s="4" t="s">
        <v>4195</v>
      </c>
    </row>
    <row r="1082" spans="1:14">
      <c r="A1082" s="4" t="s">
        <v>4542</v>
      </c>
      <c r="B1082" s="4" t="s">
        <v>4543</v>
      </c>
      <c r="C1082" s="4" t="s">
        <v>2127</v>
      </c>
      <c r="D1082" s="7" t="s">
        <v>2126</v>
      </c>
      <c r="E1082" s="4" t="s">
        <v>5577</v>
      </c>
      <c r="F1082" s="4" t="s">
        <v>4190</v>
      </c>
      <c r="G1082" s="4" t="s">
        <v>4191</v>
      </c>
      <c r="H1082" s="4" t="s">
        <v>4192</v>
      </c>
      <c r="I1082" s="4" t="s">
        <v>4193</v>
      </c>
      <c r="J1082" s="7">
        <v>5</v>
      </c>
      <c r="K1082" s="4" t="s">
        <v>4194</v>
      </c>
      <c r="L1082" s="4" t="s">
        <v>4194</v>
      </c>
      <c r="M1082" s="4" t="s">
        <v>4194</v>
      </c>
      <c r="N1082" s="4" t="s">
        <v>4195</v>
      </c>
    </row>
    <row r="1083" spans="1:14">
      <c r="A1083" s="4" t="s">
        <v>4367</v>
      </c>
      <c r="B1083" s="4" t="s">
        <v>4368</v>
      </c>
      <c r="C1083" s="4" t="s">
        <v>3042</v>
      </c>
      <c r="D1083" s="7" t="s">
        <v>3041</v>
      </c>
      <c r="E1083" s="4" t="s">
        <v>5578</v>
      </c>
      <c r="F1083" s="4" t="s">
        <v>4190</v>
      </c>
      <c r="G1083" s="4" t="s">
        <v>4191</v>
      </c>
      <c r="H1083" s="4" t="s">
        <v>4192</v>
      </c>
      <c r="I1083" s="4" t="s">
        <v>4193</v>
      </c>
      <c r="J1083" s="7">
        <v>5</v>
      </c>
      <c r="K1083" s="4" t="s">
        <v>4194</v>
      </c>
      <c r="L1083" s="4" t="s">
        <v>4194</v>
      </c>
      <c r="M1083" s="4" t="s">
        <v>4194</v>
      </c>
      <c r="N1083" s="4" t="s">
        <v>4195</v>
      </c>
    </row>
    <row r="1084" spans="1:14">
      <c r="A1084" s="4" t="s">
        <v>4723</v>
      </c>
      <c r="B1084" s="4" t="s">
        <v>4724</v>
      </c>
      <c r="C1084" s="4" t="s">
        <v>938</v>
      </c>
      <c r="D1084" s="7" t="s">
        <v>937</v>
      </c>
      <c r="E1084" s="4" t="s">
        <v>5579</v>
      </c>
      <c r="F1084" s="4" t="s">
        <v>4190</v>
      </c>
      <c r="G1084" s="4" t="s">
        <v>4191</v>
      </c>
      <c r="H1084" s="4" t="s">
        <v>4192</v>
      </c>
      <c r="I1084" s="4" t="s">
        <v>4193</v>
      </c>
      <c r="J1084" s="7">
        <v>15</v>
      </c>
      <c r="K1084" s="4" t="s">
        <v>4194</v>
      </c>
      <c r="L1084" s="4" t="s">
        <v>4194</v>
      </c>
      <c r="M1084" s="4" t="s">
        <v>4194</v>
      </c>
      <c r="N1084" s="4" t="s">
        <v>4195</v>
      </c>
    </row>
    <row r="1085" spans="1:14">
      <c r="A1085" s="4" t="s">
        <v>4211</v>
      </c>
      <c r="B1085" s="4" t="s">
        <v>4212</v>
      </c>
      <c r="C1085" s="4" t="s">
        <v>1830</v>
      </c>
      <c r="D1085" s="7" t="s">
        <v>1829</v>
      </c>
      <c r="E1085" s="4" t="s">
        <v>5580</v>
      </c>
      <c r="F1085" s="4" t="s">
        <v>4190</v>
      </c>
      <c r="G1085" s="4" t="s">
        <v>4191</v>
      </c>
      <c r="H1085" s="4" t="s">
        <v>4192</v>
      </c>
      <c r="I1085" s="4" t="s">
        <v>4193</v>
      </c>
      <c r="J1085" s="7">
        <v>5</v>
      </c>
      <c r="K1085" s="4" t="s">
        <v>4194</v>
      </c>
      <c r="L1085" s="4" t="s">
        <v>4194</v>
      </c>
      <c r="M1085" s="4" t="s">
        <v>4194</v>
      </c>
      <c r="N1085" s="4" t="s">
        <v>4195</v>
      </c>
    </row>
    <row r="1086" spans="1:14">
      <c r="A1086" s="4" t="s">
        <v>4706</v>
      </c>
      <c r="B1086" s="4" t="s">
        <v>4707</v>
      </c>
      <c r="C1086" s="4" t="s">
        <v>1170</v>
      </c>
      <c r="D1086" s="7" t="s">
        <v>1168</v>
      </c>
      <c r="E1086" s="4" t="s">
        <v>1169</v>
      </c>
      <c r="F1086" s="4" t="s">
        <v>4190</v>
      </c>
      <c r="G1086" s="4" t="s">
        <v>4191</v>
      </c>
      <c r="H1086" s="4" t="s">
        <v>4192</v>
      </c>
      <c r="I1086" s="4" t="s">
        <v>4193</v>
      </c>
      <c r="J1086" s="7">
        <v>15</v>
      </c>
      <c r="K1086" s="4" t="s">
        <v>4194</v>
      </c>
      <c r="L1086" s="4" t="s">
        <v>4194</v>
      </c>
      <c r="M1086" s="4" t="s">
        <v>4194</v>
      </c>
      <c r="N1086" s="4" t="s">
        <v>4195</v>
      </c>
    </row>
    <row r="1087" spans="1:14">
      <c r="A1087" s="4" t="s">
        <v>5581</v>
      </c>
      <c r="B1087" s="4" t="s">
        <v>5582</v>
      </c>
      <c r="C1087" s="4" t="s">
        <v>1187</v>
      </c>
      <c r="D1087" s="7" t="s">
        <v>1184</v>
      </c>
      <c r="E1087" s="4" t="s">
        <v>1186</v>
      </c>
      <c r="F1087" s="4" t="s">
        <v>4190</v>
      </c>
      <c r="G1087" s="4" t="s">
        <v>4191</v>
      </c>
      <c r="H1087" s="4" t="s">
        <v>4192</v>
      </c>
      <c r="I1087" s="4" t="s">
        <v>4193</v>
      </c>
      <c r="J1087" s="7">
        <v>15</v>
      </c>
      <c r="K1087" s="4" t="s">
        <v>4194</v>
      </c>
      <c r="L1087" s="4" t="s">
        <v>4194</v>
      </c>
      <c r="M1087" s="4" t="s">
        <v>4194</v>
      </c>
      <c r="N1087" s="4" t="s">
        <v>4195</v>
      </c>
    </row>
    <row r="1088" spans="1:14">
      <c r="A1088" s="4" t="s">
        <v>4600</v>
      </c>
      <c r="B1088" s="4" t="s">
        <v>4601</v>
      </c>
      <c r="C1088" s="4" t="s">
        <v>3482</v>
      </c>
      <c r="D1088" s="7" t="s">
        <v>3480</v>
      </c>
      <c r="E1088" s="4" t="s">
        <v>3481</v>
      </c>
      <c r="F1088" s="4" t="s">
        <v>4190</v>
      </c>
      <c r="G1088" s="4" t="s">
        <v>4191</v>
      </c>
      <c r="H1088" s="4" t="s">
        <v>4192</v>
      </c>
      <c r="I1088" s="4" t="s">
        <v>4193</v>
      </c>
      <c r="J1088" s="7">
        <v>15</v>
      </c>
      <c r="K1088" s="4" t="s">
        <v>4194</v>
      </c>
      <c r="L1088" s="4" t="s">
        <v>4194</v>
      </c>
      <c r="M1088" s="4" t="s">
        <v>4194</v>
      </c>
      <c r="N1088" s="4" t="s">
        <v>4195</v>
      </c>
    </row>
    <row r="1089" spans="1:14">
      <c r="A1089" s="4" t="s">
        <v>4335</v>
      </c>
      <c r="B1089" s="4" t="s">
        <v>4336</v>
      </c>
      <c r="C1089" s="4" t="s">
        <v>1363</v>
      </c>
      <c r="D1089" s="7" t="s">
        <v>1361</v>
      </c>
      <c r="E1089" s="4" t="s">
        <v>1362</v>
      </c>
      <c r="F1089" s="4" t="s">
        <v>4190</v>
      </c>
      <c r="G1089" s="4" t="s">
        <v>4191</v>
      </c>
      <c r="H1089" s="4" t="s">
        <v>4192</v>
      </c>
      <c r="I1089" s="4" t="s">
        <v>4193</v>
      </c>
      <c r="J1089" s="7">
        <v>15</v>
      </c>
      <c r="K1089" s="4" t="s">
        <v>4194</v>
      </c>
      <c r="L1089" s="4" t="s">
        <v>4194</v>
      </c>
      <c r="M1089" s="4" t="s">
        <v>4194</v>
      </c>
      <c r="N1089" s="4" t="s">
        <v>4195</v>
      </c>
    </row>
    <row r="1090" spans="1:14">
      <c r="A1090" s="4" t="s">
        <v>5583</v>
      </c>
      <c r="B1090" s="4" t="s">
        <v>5584</v>
      </c>
      <c r="C1090" s="4" t="s">
        <v>1719</v>
      </c>
      <c r="D1090" s="7" t="s">
        <v>1718</v>
      </c>
      <c r="E1090" s="4" t="s">
        <v>5585</v>
      </c>
      <c r="F1090" s="4" t="s">
        <v>4190</v>
      </c>
      <c r="G1090" s="4" t="s">
        <v>4191</v>
      </c>
      <c r="H1090" s="4" t="s">
        <v>4192</v>
      </c>
      <c r="I1090" s="4" t="s">
        <v>4193</v>
      </c>
      <c r="J1090" s="7">
        <v>15</v>
      </c>
      <c r="K1090" s="4" t="s">
        <v>4194</v>
      </c>
      <c r="L1090" s="4" t="s">
        <v>4194</v>
      </c>
      <c r="M1090" s="4" t="s">
        <v>4194</v>
      </c>
      <c r="N1090" s="4" t="s">
        <v>4195</v>
      </c>
    </row>
    <row r="1091" spans="1:14">
      <c r="A1091" s="4" t="s">
        <v>4547</v>
      </c>
      <c r="B1091" s="4" t="s">
        <v>4548</v>
      </c>
      <c r="C1091" s="4" t="s">
        <v>1802</v>
      </c>
      <c r="D1091" s="7" t="s">
        <v>1801</v>
      </c>
      <c r="E1091" s="4" t="s">
        <v>5586</v>
      </c>
      <c r="F1091" s="4" t="s">
        <v>4190</v>
      </c>
      <c r="G1091" s="4" t="s">
        <v>4191</v>
      </c>
      <c r="H1091" s="4" t="s">
        <v>4192</v>
      </c>
      <c r="I1091" s="4" t="s">
        <v>4193</v>
      </c>
      <c r="J1091" s="7">
        <v>5</v>
      </c>
      <c r="K1091" s="4" t="s">
        <v>4194</v>
      </c>
      <c r="L1091" s="4" t="s">
        <v>4194</v>
      </c>
      <c r="M1091" s="4" t="s">
        <v>4194</v>
      </c>
      <c r="N1091" s="4" t="s">
        <v>4195</v>
      </c>
    </row>
    <row r="1092" spans="1:14">
      <c r="A1092" s="4" t="s">
        <v>4205</v>
      </c>
      <c r="B1092" s="4" t="s">
        <v>4206</v>
      </c>
      <c r="C1092" s="4" t="s">
        <v>1003</v>
      </c>
      <c r="D1092" s="7" t="s">
        <v>2671</v>
      </c>
      <c r="E1092" s="4" t="s">
        <v>2672</v>
      </c>
      <c r="F1092" s="4" t="s">
        <v>4190</v>
      </c>
      <c r="G1092" s="4" t="s">
        <v>4191</v>
      </c>
      <c r="H1092" s="4" t="s">
        <v>4192</v>
      </c>
      <c r="I1092" s="4" t="s">
        <v>4193</v>
      </c>
      <c r="J1092" s="7">
        <v>5</v>
      </c>
      <c r="K1092" s="4" t="s">
        <v>4194</v>
      </c>
      <c r="L1092" s="4" t="s">
        <v>4194</v>
      </c>
      <c r="M1092" s="4" t="s">
        <v>4194</v>
      </c>
      <c r="N1092" s="4" t="s">
        <v>4195</v>
      </c>
    </row>
    <row r="1093" spans="1:14">
      <c r="A1093" s="4" t="s">
        <v>4706</v>
      </c>
      <c r="B1093" s="4" t="s">
        <v>4707</v>
      </c>
      <c r="C1093" s="4" t="s">
        <v>1165</v>
      </c>
      <c r="D1093" s="7" t="s">
        <v>1164</v>
      </c>
      <c r="E1093" s="4" t="s">
        <v>5587</v>
      </c>
      <c r="F1093" s="4" t="s">
        <v>4190</v>
      </c>
      <c r="G1093" s="4" t="s">
        <v>4191</v>
      </c>
      <c r="H1093" s="4" t="s">
        <v>4192</v>
      </c>
      <c r="I1093" s="4" t="s">
        <v>4193</v>
      </c>
      <c r="J1093" s="7">
        <v>5</v>
      </c>
      <c r="K1093" s="4" t="s">
        <v>4194</v>
      </c>
      <c r="L1093" s="4" t="s">
        <v>4194</v>
      </c>
      <c r="M1093" s="4" t="s">
        <v>4194</v>
      </c>
      <c r="N1093" s="4" t="s">
        <v>4195</v>
      </c>
    </row>
    <row r="1094" spans="1:14">
      <c r="A1094" s="4" t="s">
        <v>4800</v>
      </c>
      <c r="B1094" s="4" t="s">
        <v>4801</v>
      </c>
      <c r="C1094" s="4" t="s">
        <v>490</v>
      </c>
      <c r="D1094" s="7" t="s">
        <v>488</v>
      </c>
      <c r="E1094" s="4" t="s">
        <v>5588</v>
      </c>
      <c r="F1094" s="4" t="s">
        <v>4190</v>
      </c>
      <c r="G1094" s="4" t="s">
        <v>4191</v>
      </c>
      <c r="H1094" s="4" t="s">
        <v>4192</v>
      </c>
      <c r="I1094" s="4" t="s">
        <v>4193</v>
      </c>
      <c r="J1094" s="7">
        <v>15</v>
      </c>
      <c r="K1094" s="4" t="s">
        <v>4194</v>
      </c>
      <c r="L1094" s="4" t="s">
        <v>4194</v>
      </c>
      <c r="M1094" s="4" t="s">
        <v>4194</v>
      </c>
      <c r="N1094" s="4" t="s">
        <v>4195</v>
      </c>
    </row>
    <row r="1095" spans="1:14">
      <c r="A1095" s="4" t="s">
        <v>4704</v>
      </c>
      <c r="B1095" s="4" t="s">
        <v>4705</v>
      </c>
      <c r="C1095" s="4" t="s">
        <v>2685</v>
      </c>
      <c r="D1095" s="7" t="s">
        <v>2683</v>
      </c>
      <c r="E1095" s="4" t="s">
        <v>2684</v>
      </c>
      <c r="F1095" s="4" t="s">
        <v>4190</v>
      </c>
      <c r="G1095" s="4" t="s">
        <v>4191</v>
      </c>
      <c r="H1095" s="4" t="s">
        <v>4192</v>
      </c>
      <c r="I1095" s="4" t="s">
        <v>4193</v>
      </c>
      <c r="J1095" s="7">
        <v>5</v>
      </c>
      <c r="K1095" s="4" t="s">
        <v>4194</v>
      </c>
      <c r="L1095" s="4" t="s">
        <v>4194</v>
      </c>
      <c r="M1095" s="4" t="s">
        <v>4194</v>
      </c>
      <c r="N1095" s="4" t="s">
        <v>4195</v>
      </c>
    </row>
    <row r="1096" spans="1:14">
      <c r="A1096" s="4" t="s">
        <v>4578</v>
      </c>
      <c r="B1096" s="4" t="s">
        <v>4579</v>
      </c>
      <c r="C1096" s="4" t="s">
        <v>2029</v>
      </c>
      <c r="D1096" s="7" t="s">
        <v>2027</v>
      </c>
      <c r="E1096" s="4" t="s">
        <v>2028</v>
      </c>
      <c r="F1096" s="4" t="s">
        <v>4190</v>
      </c>
      <c r="G1096" s="4" t="s">
        <v>4191</v>
      </c>
      <c r="H1096" s="4" t="s">
        <v>4192</v>
      </c>
      <c r="I1096" s="4" t="s">
        <v>4193</v>
      </c>
      <c r="J1096" s="7">
        <v>15</v>
      </c>
      <c r="K1096" s="4" t="s">
        <v>4194</v>
      </c>
      <c r="L1096" s="4" t="s">
        <v>4194</v>
      </c>
      <c r="M1096" s="4" t="s">
        <v>4194</v>
      </c>
      <c r="N1096" s="4" t="s">
        <v>4195</v>
      </c>
    </row>
    <row r="1097" spans="1:14">
      <c r="A1097" s="4" t="s">
        <v>4211</v>
      </c>
      <c r="B1097" s="4" t="s">
        <v>4212</v>
      </c>
      <c r="C1097" s="4" t="s">
        <v>1979</v>
      </c>
      <c r="D1097" s="7" t="s">
        <v>1978</v>
      </c>
      <c r="E1097" s="4" t="s">
        <v>5589</v>
      </c>
      <c r="F1097" s="4" t="s">
        <v>4190</v>
      </c>
      <c r="G1097" s="4" t="s">
        <v>4191</v>
      </c>
      <c r="H1097" s="4" t="s">
        <v>4192</v>
      </c>
      <c r="I1097" s="4" t="s">
        <v>4193</v>
      </c>
      <c r="J1097" s="7">
        <v>5</v>
      </c>
      <c r="K1097" s="4" t="s">
        <v>4194</v>
      </c>
      <c r="L1097" s="4" t="s">
        <v>4194</v>
      </c>
      <c r="M1097" s="4" t="s">
        <v>4194</v>
      </c>
      <c r="N1097" s="4" t="s">
        <v>4195</v>
      </c>
    </row>
    <row r="1098" spans="1:14">
      <c r="A1098" s="4" t="s">
        <v>4774</v>
      </c>
      <c r="B1098" s="4" t="s">
        <v>4775</v>
      </c>
      <c r="C1098" s="4" t="s">
        <v>1392</v>
      </c>
      <c r="D1098" s="7" t="s">
        <v>1391</v>
      </c>
      <c r="E1098" s="4" t="s">
        <v>5590</v>
      </c>
      <c r="F1098" s="4" t="s">
        <v>4190</v>
      </c>
      <c r="G1098" s="4" t="s">
        <v>4191</v>
      </c>
      <c r="H1098" s="4" t="s">
        <v>4192</v>
      </c>
      <c r="I1098" s="4" t="s">
        <v>4193</v>
      </c>
      <c r="J1098" s="7">
        <v>5</v>
      </c>
      <c r="K1098" s="4" t="s">
        <v>4194</v>
      </c>
      <c r="L1098" s="4" t="s">
        <v>4194</v>
      </c>
      <c r="M1098" s="4" t="s">
        <v>4194</v>
      </c>
      <c r="N1098" s="4" t="s">
        <v>4195</v>
      </c>
    </row>
    <row r="1099" spans="1:14">
      <c r="A1099" s="4" t="s">
        <v>4328</v>
      </c>
      <c r="B1099" s="4" t="s">
        <v>4329</v>
      </c>
      <c r="C1099" s="4" t="s">
        <v>68</v>
      </c>
      <c r="D1099" s="7" t="s">
        <v>67</v>
      </c>
      <c r="E1099" s="4" t="s">
        <v>5591</v>
      </c>
      <c r="F1099" s="4" t="s">
        <v>4190</v>
      </c>
      <c r="G1099" s="4" t="s">
        <v>4191</v>
      </c>
      <c r="H1099" s="4" t="s">
        <v>4192</v>
      </c>
      <c r="I1099" s="4" t="s">
        <v>4193</v>
      </c>
      <c r="J1099" s="7">
        <v>5</v>
      </c>
      <c r="K1099" s="4" t="s">
        <v>4194</v>
      </c>
      <c r="L1099" s="4" t="s">
        <v>4194</v>
      </c>
      <c r="M1099" s="4" t="s">
        <v>4194</v>
      </c>
      <c r="N1099" s="4" t="s">
        <v>4195</v>
      </c>
    </row>
    <row r="1100" spans="1:14">
      <c r="A1100" s="4" t="s">
        <v>5061</v>
      </c>
      <c r="B1100" s="4" t="s">
        <v>5062</v>
      </c>
      <c r="C1100" s="4" t="s">
        <v>694</v>
      </c>
      <c r="D1100" s="7" t="s">
        <v>691</v>
      </c>
      <c r="E1100" s="4" t="s">
        <v>693</v>
      </c>
      <c r="F1100" s="4" t="s">
        <v>4190</v>
      </c>
      <c r="G1100" s="4" t="s">
        <v>4191</v>
      </c>
      <c r="H1100" s="4" t="s">
        <v>4192</v>
      </c>
      <c r="I1100" s="4" t="s">
        <v>4193</v>
      </c>
      <c r="J1100" s="7">
        <v>15</v>
      </c>
      <c r="K1100" s="4" t="s">
        <v>4194</v>
      </c>
      <c r="L1100" s="4" t="s">
        <v>4194</v>
      </c>
      <c r="M1100" s="4" t="s">
        <v>4194</v>
      </c>
      <c r="N1100" s="4" t="s">
        <v>4195</v>
      </c>
    </row>
    <row r="1101" spans="1:14">
      <c r="A1101" s="4" t="s">
        <v>4657</v>
      </c>
      <c r="B1101" s="4" t="s">
        <v>4658</v>
      </c>
      <c r="C1101" s="4" t="s">
        <v>3069</v>
      </c>
      <c r="D1101" s="7" t="s">
        <v>3067</v>
      </c>
      <c r="E1101" s="4" t="s">
        <v>3068</v>
      </c>
      <c r="F1101" s="4" t="s">
        <v>4190</v>
      </c>
      <c r="G1101" s="4" t="s">
        <v>4191</v>
      </c>
      <c r="H1101" s="4" t="s">
        <v>4192</v>
      </c>
      <c r="I1101" s="4" t="s">
        <v>4193</v>
      </c>
      <c r="J1101" s="7">
        <v>15</v>
      </c>
      <c r="K1101" s="4" t="s">
        <v>4194</v>
      </c>
      <c r="L1101" s="4" t="s">
        <v>4194</v>
      </c>
      <c r="M1101" s="4" t="s">
        <v>4194</v>
      </c>
      <c r="N1101" s="4" t="s">
        <v>4195</v>
      </c>
    </row>
    <row r="1102" spans="1:14">
      <c r="A1102" s="4" t="s">
        <v>4215</v>
      </c>
      <c r="B1102" s="4" t="s">
        <v>4216</v>
      </c>
      <c r="C1102" s="4" t="s">
        <v>2420</v>
      </c>
      <c r="D1102" s="7" t="s">
        <v>2419</v>
      </c>
      <c r="E1102" s="4" t="s">
        <v>5592</v>
      </c>
      <c r="F1102" s="4" t="s">
        <v>4190</v>
      </c>
      <c r="G1102" s="4" t="s">
        <v>4191</v>
      </c>
      <c r="H1102" s="4" t="s">
        <v>4192</v>
      </c>
      <c r="I1102" s="4" t="s">
        <v>4193</v>
      </c>
      <c r="J1102" s="7">
        <v>5</v>
      </c>
      <c r="K1102" s="4" t="s">
        <v>4194</v>
      </c>
      <c r="L1102" s="4" t="s">
        <v>4194</v>
      </c>
      <c r="M1102" s="4" t="s">
        <v>4194</v>
      </c>
      <c r="N1102" s="4" t="s">
        <v>4195</v>
      </c>
    </row>
    <row r="1103" spans="1:14">
      <c r="A1103" s="4" t="s">
        <v>4723</v>
      </c>
      <c r="B1103" s="4" t="s">
        <v>4724</v>
      </c>
      <c r="C1103" s="4" t="s">
        <v>946</v>
      </c>
      <c r="D1103" s="7" t="s">
        <v>945</v>
      </c>
      <c r="E1103" s="4" t="s">
        <v>5593</v>
      </c>
      <c r="F1103" s="4" t="s">
        <v>4190</v>
      </c>
      <c r="G1103" s="4" t="s">
        <v>4191</v>
      </c>
      <c r="H1103" s="4" t="s">
        <v>4192</v>
      </c>
      <c r="I1103" s="4" t="s">
        <v>4193</v>
      </c>
      <c r="J1103" s="7">
        <v>10</v>
      </c>
      <c r="K1103" s="4" t="s">
        <v>4194</v>
      </c>
      <c r="L1103" s="4" t="s">
        <v>4194</v>
      </c>
      <c r="M1103" s="4" t="s">
        <v>4194</v>
      </c>
      <c r="N1103" s="4" t="s">
        <v>4195</v>
      </c>
    </row>
    <row r="1104" spans="1:14">
      <c r="A1104" s="4" t="s">
        <v>5402</v>
      </c>
      <c r="B1104" s="4" t="s">
        <v>5403</v>
      </c>
      <c r="C1104" s="4" t="s">
        <v>845</v>
      </c>
      <c r="D1104" s="7" t="s">
        <v>844</v>
      </c>
      <c r="E1104" s="4" t="s">
        <v>5594</v>
      </c>
      <c r="F1104" s="4" t="s">
        <v>4190</v>
      </c>
      <c r="G1104" s="4" t="s">
        <v>4191</v>
      </c>
      <c r="H1104" s="4" t="s">
        <v>4192</v>
      </c>
      <c r="I1104" s="4" t="s">
        <v>4193</v>
      </c>
      <c r="J1104" s="7">
        <v>5</v>
      </c>
      <c r="K1104" s="4" t="s">
        <v>4194</v>
      </c>
      <c r="L1104" s="4" t="s">
        <v>4194</v>
      </c>
      <c r="M1104" s="4" t="s">
        <v>4194</v>
      </c>
      <c r="N1104" s="4" t="s">
        <v>4195</v>
      </c>
    </row>
    <row r="1105" spans="1:14">
      <c r="A1105" s="4" t="s">
        <v>4442</v>
      </c>
      <c r="B1105" s="4" t="s">
        <v>4443</v>
      </c>
      <c r="C1105" s="4" t="s">
        <v>3223</v>
      </c>
      <c r="D1105" s="7" t="s">
        <v>3222</v>
      </c>
      <c r="E1105" s="4" t="s">
        <v>5595</v>
      </c>
      <c r="F1105" s="4" t="s">
        <v>4190</v>
      </c>
      <c r="G1105" s="4" t="s">
        <v>4191</v>
      </c>
      <c r="H1105" s="4" t="s">
        <v>4192</v>
      </c>
      <c r="I1105" s="4" t="s">
        <v>4193</v>
      </c>
      <c r="J1105" s="7">
        <v>0</v>
      </c>
      <c r="K1105" s="4" t="s">
        <v>4194</v>
      </c>
      <c r="L1105" s="4" t="s">
        <v>4194</v>
      </c>
      <c r="M1105" s="4" t="s">
        <v>4194</v>
      </c>
      <c r="N1105" s="4" t="s">
        <v>4195</v>
      </c>
    </row>
    <row r="1106" spans="1:14">
      <c r="A1106" s="4" t="s">
        <v>4235</v>
      </c>
      <c r="B1106" s="4" t="s">
        <v>4236</v>
      </c>
      <c r="C1106" s="4" t="s">
        <v>2333</v>
      </c>
      <c r="D1106" s="7" t="s">
        <v>2332</v>
      </c>
      <c r="E1106" s="4" t="s">
        <v>5596</v>
      </c>
      <c r="F1106" s="4" t="s">
        <v>4190</v>
      </c>
      <c r="G1106" s="4" t="s">
        <v>4191</v>
      </c>
      <c r="H1106" s="4" t="s">
        <v>4192</v>
      </c>
      <c r="I1106" s="4" t="s">
        <v>4193</v>
      </c>
      <c r="J1106" s="7">
        <v>15</v>
      </c>
      <c r="K1106" s="4" t="s">
        <v>4194</v>
      </c>
      <c r="L1106" s="4" t="s">
        <v>4194</v>
      </c>
      <c r="M1106" s="4" t="s">
        <v>4194</v>
      </c>
      <c r="N1106" s="4" t="s">
        <v>4195</v>
      </c>
    </row>
    <row r="1107" spans="1:14">
      <c r="A1107" s="4" t="s">
        <v>4211</v>
      </c>
      <c r="B1107" s="4" t="s">
        <v>4212</v>
      </c>
      <c r="C1107" s="4" t="s">
        <v>1896</v>
      </c>
      <c r="D1107" s="7" t="s">
        <v>1895</v>
      </c>
      <c r="E1107" s="4" t="s">
        <v>5597</v>
      </c>
      <c r="F1107" s="4" t="s">
        <v>4190</v>
      </c>
      <c r="G1107" s="4" t="s">
        <v>4191</v>
      </c>
      <c r="H1107" s="4" t="s">
        <v>4192</v>
      </c>
      <c r="I1107" s="4" t="s">
        <v>4193</v>
      </c>
      <c r="J1107" s="7">
        <v>5</v>
      </c>
      <c r="K1107" s="4" t="s">
        <v>4194</v>
      </c>
      <c r="L1107" s="4" t="s">
        <v>4194</v>
      </c>
      <c r="M1107" s="4" t="s">
        <v>4194</v>
      </c>
      <c r="N1107" s="4" t="s">
        <v>4195</v>
      </c>
    </row>
    <row r="1108" spans="1:14">
      <c r="A1108" s="4" t="s">
        <v>4215</v>
      </c>
      <c r="B1108" s="4" t="s">
        <v>4216</v>
      </c>
      <c r="C1108" s="4" t="s">
        <v>2447</v>
      </c>
      <c r="D1108" s="7" t="s">
        <v>2446</v>
      </c>
      <c r="E1108" s="4" t="s">
        <v>5598</v>
      </c>
      <c r="F1108" s="4" t="s">
        <v>4190</v>
      </c>
      <c r="G1108" s="4" t="s">
        <v>4191</v>
      </c>
      <c r="H1108" s="4" t="s">
        <v>4192</v>
      </c>
      <c r="I1108" s="4" t="s">
        <v>4193</v>
      </c>
      <c r="J1108" s="7">
        <v>0</v>
      </c>
      <c r="K1108" s="4" t="s">
        <v>4194</v>
      </c>
      <c r="L1108" s="4" t="s">
        <v>4194</v>
      </c>
      <c r="M1108" s="4" t="s">
        <v>4194</v>
      </c>
      <c r="N1108" s="4" t="s">
        <v>4195</v>
      </c>
    </row>
    <row r="1109" spans="1:14">
      <c r="A1109" s="4" t="s">
        <v>4235</v>
      </c>
      <c r="B1109" s="4" t="s">
        <v>4236</v>
      </c>
      <c r="C1109" s="4" t="s">
        <v>2250</v>
      </c>
      <c r="D1109" s="7" t="s">
        <v>2248</v>
      </c>
      <c r="E1109" s="4" t="s">
        <v>2249</v>
      </c>
      <c r="F1109" s="4" t="s">
        <v>4190</v>
      </c>
      <c r="G1109" s="4" t="s">
        <v>4191</v>
      </c>
      <c r="H1109" s="4" t="s">
        <v>4192</v>
      </c>
      <c r="I1109" s="4" t="s">
        <v>4193</v>
      </c>
      <c r="J1109" s="7">
        <v>5</v>
      </c>
      <c r="K1109" s="4" t="s">
        <v>4194</v>
      </c>
      <c r="L1109" s="4" t="s">
        <v>4194</v>
      </c>
      <c r="M1109" s="4" t="s">
        <v>4194</v>
      </c>
      <c r="N1109" s="4" t="s">
        <v>4195</v>
      </c>
    </row>
    <row r="1110" spans="1:14">
      <c r="A1110" s="4" t="s">
        <v>4239</v>
      </c>
      <c r="B1110" s="4" t="s">
        <v>4240</v>
      </c>
      <c r="C1110" s="4" t="s">
        <v>2887</v>
      </c>
      <c r="D1110" s="7" t="s">
        <v>2886</v>
      </c>
      <c r="E1110" s="4" t="s">
        <v>5599</v>
      </c>
      <c r="F1110" s="4" t="s">
        <v>4190</v>
      </c>
      <c r="G1110" s="4" t="s">
        <v>4191</v>
      </c>
      <c r="H1110" s="4" t="s">
        <v>4192</v>
      </c>
      <c r="I1110" s="4" t="s">
        <v>4193</v>
      </c>
      <c r="J1110" s="7">
        <v>5</v>
      </c>
      <c r="K1110" s="4" t="s">
        <v>4194</v>
      </c>
      <c r="L1110" s="4" t="s">
        <v>4194</v>
      </c>
      <c r="M1110" s="4" t="s">
        <v>4194</v>
      </c>
      <c r="N1110" s="4" t="s">
        <v>4195</v>
      </c>
    </row>
    <row r="1111" spans="1:14">
      <c r="A1111" s="4" t="s">
        <v>4211</v>
      </c>
      <c r="B1111" s="4" t="s">
        <v>4212</v>
      </c>
      <c r="C1111" s="4" t="s">
        <v>1944</v>
      </c>
      <c r="D1111" s="7" t="s">
        <v>1943</v>
      </c>
      <c r="E1111" s="4" t="s">
        <v>5600</v>
      </c>
      <c r="F1111" s="4" t="s">
        <v>4190</v>
      </c>
      <c r="G1111" s="4" t="s">
        <v>4191</v>
      </c>
      <c r="H1111" s="4" t="s">
        <v>4192</v>
      </c>
      <c r="I1111" s="4" t="s">
        <v>4193</v>
      </c>
      <c r="J1111" s="7">
        <v>10</v>
      </c>
      <c r="K1111" s="4" t="s">
        <v>4194</v>
      </c>
      <c r="L1111" s="4" t="s">
        <v>4194</v>
      </c>
      <c r="M1111" s="4" t="s">
        <v>4194</v>
      </c>
      <c r="N1111" s="4" t="s">
        <v>4195</v>
      </c>
    </row>
    <row r="1112" spans="1:14">
      <c r="A1112" s="4" t="s">
        <v>4231</v>
      </c>
      <c r="B1112" s="4" t="s">
        <v>4232</v>
      </c>
      <c r="C1112" s="4" t="s">
        <v>511</v>
      </c>
      <c r="D1112" s="7" t="s">
        <v>510</v>
      </c>
      <c r="E1112" s="4" t="s">
        <v>5601</v>
      </c>
      <c r="F1112" s="4" t="s">
        <v>4190</v>
      </c>
      <c r="G1112" s="4" t="s">
        <v>4191</v>
      </c>
      <c r="H1112" s="4" t="s">
        <v>4192</v>
      </c>
      <c r="I1112" s="4" t="s">
        <v>4193</v>
      </c>
      <c r="J1112" s="7">
        <v>5</v>
      </c>
      <c r="K1112" s="4" t="s">
        <v>4194</v>
      </c>
      <c r="L1112" s="4" t="s">
        <v>4194</v>
      </c>
      <c r="M1112" s="4" t="s">
        <v>4194</v>
      </c>
      <c r="N1112" s="4" t="s">
        <v>4195</v>
      </c>
    </row>
    <row r="1113" spans="1:14">
      <c r="A1113" s="4" t="s">
        <v>4266</v>
      </c>
      <c r="B1113" s="4" t="s">
        <v>4267</v>
      </c>
      <c r="C1113" s="4" t="s">
        <v>5602</v>
      </c>
      <c r="D1113" s="7" t="s">
        <v>116</v>
      </c>
      <c r="E1113" s="4" t="s">
        <v>5603</v>
      </c>
      <c r="F1113" s="4" t="s">
        <v>4190</v>
      </c>
      <c r="G1113" s="4" t="s">
        <v>4191</v>
      </c>
      <c r="H1113" s="4" t="s">
        <v>4192</v>
      </c>
      <c r="I1113" s="4" t="s">
        <v>4193</v>
      </c>
      <c r="J1113" s="7">
        <v>5</v>
      </c>
      <c r="K1113" s="4" t="s">
        <v>4194</v>
      </c>
      <c r="L1113" s="4" t="s">
        <v>4194</v>
      </c>
      <c r="M1113" s="4" t="s">
        <v>4194</v>
      </c>
      <c r="N1113" s="4" t="s">
        <v>4195</v>
      </c>
    </row>
    <row r="1114" spans="1:14">
      <c r="A1114" s="4" t="s">
        <v>4271</v>
      </c>
      <c r="B1114" s="4" t="s">
        <v>4272</v>
      </c>
      <c r="C1114" s="4" t="s">
        <v>388</v>
      </c>
      <c r="D1114" s="7" t="s">
        <v>3325</v>
      </c>
      <c r="E1114" s="4" t="s">
        <v>5604</v>
      </c>
      <c r="F1114" s="4" t="s">
        <v>4190</v>
      </c>
      <c r="G1114" s="4" t="s">
        <v>4191</v>
      </c>
      <c r="H1114" s="4" t="s">
        <v>4192</v>
      </c>
      <c r="I1114" s="4" t="s">
        <v>4193</v>
      </c>
      <c r="J1114" s="7">
        <v>5</v>
      </c>
      <c r="K1114" s="4" t="s">
        <v>4194</v>
      </c>
      <c r="L1114" s="4" t="s">
        <v>4194</v>
      </c>
      <c r="M1114" s="4" t="s">
        <v>4194</v>
      </c>
      <c r="N1114" s="4" t="s">
        <v>4195</v>
      </c>
    </row>
    <row r="1115" spans="1:14">
      <c r="A1115" s="4" t="s">
        <v>4629</v>
      </c>
      <c r="B1115" s="4" t="s">
        <v>4630</v>
      </c>
      <c r="C1115" s="4" t="s">
        <v>1494</v>
      </c>
      <c r="D1115" s="7" t="s">
        <v>1493</v>
      </c>
      <c r="E1115" s="4" t="s">
        <v>5605</v>
      </c>
      <c r="F1115" s="4" t="s">
        <v>4190</v>
      </c>
      <c r="G1115" s="4" t="s">
        <v>4191</v>
      </c>
      <c r="H1115" s="4" t="s">
        <v>4192</v>
      </c>
      <c r="I1115" s="4" t="s">
        <v>4193</v>
      </c>
      <c r="J1115" s="7">
        <v>15</v>
      </c>
      <c r="K1115" s="4" t="s">
        <v>4194</v>
      </c>
      <c r="L1115" s="4" t="s">
        <v>4194</v>
      </c>
      <c r="M1115" s="4" t="s">
        <v>4194</v>
      </c>
      <c r="N1115" s="4" t="s">
        <v>4195</v>
      </c>
    </row>
    <row r="1116" spans="1:14">
      <c r="A1116" s="4" t="s">
        <v>4328</v>
      </c>
      <c r="B1116" s="4" t="s">
        <v>4329</v>
      </c>
      <c r="C1116" s="4" t="s">
        <v>93</v>
      </c>
      <c r="D1116" s="7" t="s">
        <v>92</v>
      </c>
      <c r="E1116" s="4" t="s">
        <v>5606</v>
      </c>
      <c r="F1116" s="4" t="s">
        <v>4190</v>
      </c>
      <c r="G1116" s="4" t="s">
        <v>4191</v>
      </c>
      <c r="H1116" s="4" t="s">
        <v>4192</v>
      </c>
      <c r="I1116" s="4" t="s">
        <v>4193</v>
      </c>
      <c r="J1116" s="7">
        <v>0</v>
      </c>
      <c r="K1116" s="4" t="s">
        <v>4194</v>
      </c>
      <c r="L1116" s="4" t="s">
        <v>4194</v>
      </c>
      <c r="M1116" s="4" t="s">
        <v>4194</v>
      </c>
      <c r="N1116" s="4" t="s">
        <v>4195</v>
      </c>
    </row>
    <row r="1117" spans="1:14">
      <c r="A1117" s="4" t="s">
        <v>4243</v>
      </c>
      <c r="B1117" s="4" t="s">
        <v>4244</v>
      </c>
      <c r="C1117" s="4" t="s">
        <v>4106</v>
      </c>
      <c r="D1117" s="7" t="s">
        <v>4105</v>
      </c>
      <c r="E1117" s="4" t="s">
        <v>5607</v>
      </c>
      <c r="F1117" s="4" t="s">
        <v>4190</v>
      </c>
      <c r="G1117" s="4" t="s">
        <v>4191</v>
      </c>
      <c r="H1117" s="4" t="s">
        <v>4192</v>
      </c>
      <c r="I1117" s="4" t="s">
        <v>4193</v>
      </c>
      <c r="J1117" s="7">
        <v>5</v>
      </c>
      <c r="K1117" s="4" t="s">
        <v>4194</v>
      </c>
      <c r="L1117" s="4" t="s">
        <v>4194</v>
      </c>
      <c r="M1117" s="4" t="s">
        <v>4194</v>
      </c>
      <c r="N1117" s="4" t="s">
        <v>4195</v>
      </c>
    </row>
    <row r="1118" spans="1:14">
      <c r="A1118" s="4" t="s">
        <v>4271</v>
      </c>
      <c r="B1118" s="4" t="s">
        <v>4272</v>
      </c>
      <c r="C1118" s="4" t="s">
        <v>3274</v>
      </c>
      <c r="D1118" s="7" t="s">
        <v>3273</v>
      </c>
      <c r="E1118" s="4" t="s">
        <v>5608</v>
      </c>
      <c r="F1118" s="4" t="s">
        <v>4190</v>
      </c>
      <c r="G1118" s="4" t="s">
        <v>4191</v>
      </c>
      <c r="H1118" s="4" t="s">
        <v>4192</v>
      </c>
      <c r="I1118" s="4" t="s">
        <v>4193</v>
      </c>
      <c r="J1118" s="7">
        <v>5</v>
      </c>
      <c r="K1118" s="4" t="s">
        <v>4194</v>
      </c>
      <c r="L1118" s="4" t="s">
        <v>4194</v>
      </c>
      <c r="M1118" s="4" t="s">
        <v>4194</v>
      </c>
      <c r="N1118" s="4" t="s">
        <v>4195</v>
      </c>
    </row>
    <row r="1119" spans="1:14">
      <c r="A1119" s="4" t="s">
        <v>4205</v>
      </c>
      <c r="B1119" s="4" t="s">
        <v>4206</v>
      </c>
      <c r="C1119" s="4" t="s">
        <v>2609</v>
      </c>
      <c r="D1119" s="7" t="s">
        <v>2607</v>
      </c>
      <c r="E1119" s="4" t="s">
        <v>2608</v>
      </c>
      <c r="F1119" s="4" t="s">
        <v>4190</v>
      </c>
      <c r="G1119" s="4" t="s">
        <v>4191</v>
      </c>
      <c r="H1119" s="4" t="s">
        <v>4192</v>
      </c>
      <c r="I1119" s="4" t="s">
        <v>4193</v>
      </c>
      <c r="J1119" s="7">
        <v>10</v>
      </c>
      <c r="K1119" s="4" t="s">
        <v>4194</v>
      </c>
      <c r="L1119" s="4" t="s">
        <v>4194</v>
      </c>
      <c r="M1119" s="4" t="s">
        <v>4194</v>
      </c>
      <c r="N1119" s="4" t="s">
        <v>4195</v>
      </c>
    </row>
    <row r="1120" spans="1:14">
      <c r="A1120" s="4" t="s">
        <v>4215</v>
      </c>
      <c r="B1120" s="4" t="s">
        <v>4216</v>
      </c>
      <c r="C1120" s="4" t="s">
        <v>2444</v>
      </c>
      <c r="D1120" s="7" t="s">
        <v>2443</v>
      </c>
      <c r="E1120" s="4" t="s">
        <v>5609</v>
      </c>
      <c r="F1120" s="4" t="s">
        <v>4190</v>
      </c>
      <c r="G1120" s="4" t="s">
        <v>4191</v>
      </c>
      <c r="H1120" s="4" t="s">
        <v>4192</v>
      </c>
      <c r="I1120" s="4" t="s">
        <v>4193</v>
      </c>
      <c r="J1120" s="7">
        <v>0</v>
      </c>
      <c r="K1120" s="4" t="s">
        <v>4194</v>
      </c>
      <c r="L1120" s="4" t="s">
        <v>4194</v>
      </c>
      <c r="M1120" s="4" t="s">
        <v>4194</v>
      </c>
      <c r="N1120" s="4" t="s">
        <v>4195</v>
      </c>
    </row>
    <row r="1121" spans="1:14">
      <c r="A1121" s="4" t="s">
        <v>5058</v>
      </c>
      <c r="B1121" s="4" t="s">
        <v>5059</v>
      </c>
      <c r="C1121" s="4" t="s">
        <v>2165</v>
      </c>
      <c r="D1121" s="7" t="s">
        <v>2163</v>
      </c>
      <c r="E1121" s="4" t="s">
        <v>5610</v>
      </c>
      <c r="F1121" s="4" t="s">
        <v>4190</v>
      </c>
      <c r="G1121" s="4" t="s">
        <v>4191</v>
      </c>
      <c r="H1121" s="4" t="s">
        <v>4192</v>
      </c>
      <c r="I1121" s="4" t="s">
        <v>4193</v>
      </c>
      <c r="J1121" s="7">
        <v>0</v>
      </c>
      <c r="K1121" s="4" t="s">
        <v>4194</v>
      </c>
      <c r="L1121" s="4" t="s">
        <v>4194</v>
      </c>
      <c r="M1121" s="4" t="s">
        <v>4194</v>
      </c>
      <c r="N1121" s="4" t="s">
        <v>4195</v>
      </c>
    </row>
    <row r="1122" spans="1:14">
      <c r="A1122" s="4" t="s">
        <v>4211</v>
      </c>
      <c r="B1122" s="4" t="s">
        <v>4212</v>
      </c>
      <c r="C1122" s="4" t="s">
        <v>1904</v>
      </c>
      <c r="D1122" s="7" t="s">
        <v>1903</v>
      </c>
      <c r="E1122" s="4" t="s">
        <v>5611</v>
      </c>
      <c r="F1122" s="4" t="s">
        <v>4190</v>
      </c>
      <c r="G1122" s="4" t="s">
        <v>4191</v>
      </c>
      <c r="H1122" s="4" t="s">
        <v>4192</v>
      </c>
      <c r="I1122" s="4" t="s">
        <v>4193</v>
      </c>
      <c r="J1122" s="7">
        <v>10</v>
      </c>
      <c r="K1122" s="4" t="s">
        <v>4194</v>
      </c>
      <c r="L1122" s="4" t="s">
        <v>4194</v>
      </c>
      <c r="M1122" s="4" t="s">
        <v>4194</v>
      </c>
      <c r="N1122" s="4" t="s">
        <v>4195</v>
      </c>
    </row>
    <row r="1123" spans="1:14">
      <c r="A1123" s="4" t="s">
        <v>4310</v>
      </c>
      <c r="B1123" s="4" t="s">
        <v>4311</v>
      </c>
      <c r="C1123" s="4" t="s">
        <v>2784</v>
      </c>
      <c r="D1123" s="7" t="s">
        <v>2783</v>
      </c>
      <c r="E1123" s="4" t="s">
        <v>5612</v>
      </c>
      <c r="F1123" s="4" t="s">
        <v>4190</v>
      </c>
      <c r="G1123" s="4" t="s">
        <v>4191</v>
      </c>
      <c r="H1123" s="4" t="s">
        <v>4192</v>
      </c>
      <c r="I1123" s="4" t="s">
        <v>4193</v>
      </c>
      <c r="J1123" s="7">
        <v>5</v>
      </c>
      <c r="K1123" s="4" t="s">
        <v>4194</v>
      </c>
      <c r="L1123" s="4" t="s">
        <v>4194</v>
      </c>
      <c r="M1123" s="4" t="s">
        <v>4194</v>
      </c>
      <c r="N1123" s="4" t="s">
        <v>4195</v>
      </c>
    </row>
    <row r="1124" spans="1:14">
      <c r="A1124" s="4" t="s">
        <v>4635</v>
      </c>
      <c r="B1124" s="4" t="s">
        <v>4636</v>
      </c>
      <c r="C1124" s="4" t="s">
        <v>1746</v>
      </c>
      <c r="D1124" s="7" t="s">
        <v>1745</v>
      </c>
      <c r="E1124" s="4" t="s">
        <v>5613</v>
      </c>
      <c r="F1124" s="4" t="s">
        <v>4190</v>
      </c>
      <c r="G1124" s="4" t="s">
        <v>4191</v>
      </c>
      <c r="H1124" s="4" t="s">
        <v>4192</v>
      </c>
      <c r="I1124" s="4" t="s">
        <v>4193</v>
      </c>
      <c r="J1124" s="7">
        <v>15</v>
      </c>
      <c r="K1124" s="4" t="s">
        <v>4194</v>
      </c>
      <c r="L1124" s="4" t="s">
        <v>4194</v>
      </c>
      <c r="M1124" s="4" t="s">
        <v>4194</v>
      </c>
      <c r="N1124" s="4" t="s">
        <v>4195</v>
      </c>
    </row>
    <row r="1125" spans="1:14">
      <c r="A1125" s="4" t="s">
        <v>4243</v>
      </c>
      <c r="B1125" s="4" t="s">
        <v>4244</v>
      </c>
      <c r="C1125" s="4" t="s">
        <v>4132</v>
      </c>
      <c r="D1125" s="7" t="s">
        <v>4131</v>
      </c>
      <c r="E1125" s="4" t="s">
        <v>5614</v>
      </c>
      <c r="F1125" s="4" t="s">
        <v>4190</v>
      </c>
      <c r="G1125" s="4" t="s">
        <v>4191</v>
      </c>
      <c r="H1125" s="4" t="s">
        <v>4192</v>
      </c>
      <c r="I1125" s="4" t="s">
        <v>4193</v>
      </c>
      <c r="J1125" s="7">
        <v>0</v>
      </c>
      <c r="K1125" s="4" t="s">
        <v>4194</v>
      </c>
      <c r="L1125" s="4" t="s">
        <v>4194</v>
      </c>
      <c r="M1125" s="4" t="s">
        <v>4194</v>
      </c>
      <c r="N1125" s="4" t="s">
        <v>4195</v>
      </c>
    </row>
    <row r="1126" spans="1:14">
      <c r="A1126" s="4" t="s">
        <v>4310</v>
      </c>
      <c r="B1126" s="4" t="s">
        <v>4311</v>
      </c>
      <c r="C1126" s="4" t="s">
        <v>2778</v>
      </c>
      <c r="D1126" s="7" t="s">
        <v>2777</v>
      </c>
      <c r="E1126" s="4" t="s">
        <v>5615</v>
      </c>
      <c r="F1126" s="4" t="s">
        <v>4190</v>
      </c>
      <c r="G1126" s="4" t="s">
        <v>4191</v>
      </c>
      <c r="H1126" s="4" t="s">
        <v>4192</v>
      </c>
      <c r="I1126" s="4" t="s">
        <v>4193</v>
      </c>
      <c r="J1126" s="7">
        <v>10</v>
      </c>
      <c r="K1126" s="4" t="s">
        <v>4194</v>
      </c>
      <c r="L1126" s="4" t="s">
        <v>4194</v>
      </c>
      <c r="M1126" s="4" t="s">
        <v>4194</v>
      </c>
      <c r="N1126" s="4" t="s">
        <v>4195</v>
      </c>
    </row>
    <row r="1127" spans="1:14">
      <c r="A1127" s="4" t="s">
        <v>4544</v>
      </c>
      <c r="B1127" s="4" t="s">
        <v>1652</v>
      </c>
      <c r="C1127" s="4" t="s">
        <v>1678</v>
      </c>
      <c r="D1127" s="7" t="s">
        <v>1676</v>
      </c>
      <c r="E1127" s="4" t="s">
        <v>5616</v>
      </c>
      <c r="F1127" s="4" t="s">
        <v>4190</v>
      </c>
      <c r="G1127" s="4" t="s">
        <v>4191</v>
      </c>
      <c r="H1127" s="4" t="s">
        <v>4192</v>
      </c>
      <c r="I1127" s="4" t="s">
        <v>4193</v>
      </c>
      <c r="J1127" s="7">
        <v>5</v>
      </c>
      <c r="K1127" s="4" t="s">
        <v>4194</v>
      </c>
      <c r="L1127" s="4" t="s">
        <v>4194</v>
      </c>
      <c r="M1127" s="4" t="s">
        <v>4194</v>
      </c>
      <c r="N1127" s="4" t="s">
        <v>4195</v>
      </c>
    </row>
    <row r="1128" spans="1:14">
      <c r="A1128" s="4" t="s">
        <v>4531</v>
      </c>
      <c r="B1128" s="4" t="s">
        <v>4532</v>
      </c>
      <c r="C1128" s="4" t="s">
        <v>871</v>
      </c>
      <c r="D1128" s="7" t="s">
        <v>870</v>
      </c>
      <c r="E1128" s="4" t="s">
        <v>5617</v>
      </c>
      <c r="F1128" s="4" t="s">
        <v>4190</v>
      </c>
      <c r="G1128" s="4" t="s">
        <v>4191</v>
      </c>
      <c r="H1128" s="4" t="s">
        <v>4192</v>
      </c>
      <c r="I1128" s="4" t="s">
        <v>4193</v>
      </c>
      <c r="J1128" s="7">
        <v>5</v>
      </c>
      <c r="K1128" s="4" t="s">
        <v>4194</v>
      </c>
      <c r="L1128" s="4" t="s">
        <v>4194</v>
      </c>
      <c r="M1128" s="4" t="s">
        <v>4194</v>
      </c>
      <c r="N1128" s="4" t="s">
        <v>4195</v>
      </c>
    </row>
    <row r="1129" spans="1:14">
      <c r="A1129" s="4" t="s">
        <v>4243</v>
      </c>
      <c r="B1129" s="4" t="s">
        <v>4244</v>
      </c>
      <c r="C1129" s="4" t="s">
        <v>4084</v>
      </c>
      <c r="D1129" s="7" t="s">
        <v>4083</v>
      </c>
      <c r="E1129" s="4" t="s">
        <v>5618</v>
      </c>
      <c r="F1129" s="4" t="s">
        <v>4190</v>
      </c>
      <c r="G1129" s="4" t="s">
        <v>4191</v>
      </c>
      <c r="H1129" s="4" t="s">
        <v>4192</v>
      </c>
      <c r="I1129" s="4" t="s">
        <v>4193</v>
      </c>
      <c r="J1129" s="7">
        <v>15</v>
      </c>
      <c r="K1129" s="4" t="s">
        <v>4194</v>
      </c>
      <c r="L1129" s="4" t="s">
        <v>4194</v>
      </c>
      <c r="M1129" s="4" t="s">
        <v>4194</v>
      </c>
      <c r="N1129" s="4" t="s">
        <v>4195</v>
      </c>
    </row>
    <row r="1130" spans="1:14">
      <c r="A1130" s="4" t="s">
        <v>4231</v>
      </c>
      <c r="B1130" s="4" t="s">
        <v>4232</v>
      </c>
      <c r="C1130" s="4" t="s">
        <v>501</v>
      </c>
      <c r="D1130" s="7" t="s">
        <v>500</v>
      </c>
      <c r="E1130" s="4" t="s">
        <v>5619</v>
      </c>
      <c r="F1130" s="4" t="s">
        <v>4190</v>
      </c>
      <c r="G1130" s="4" t="s">
        <v>4191</v>
      </c>
      <c r="H1130" s="4" t="s">
        <v>4192</v>
      </c>
      <c r="I1130" s="4" t="s">
        <v>4193</v>
      </c>
      <c r="J1130" s="7">
        <v>5</v>
      </c>
      <c r="K1130" s="4" t="s">
        <v>4194</v>
      </c>
      <c r="L1130" s="4" t="s">
        <v>4194</v>
      </c>
      <c r="M1130" s="4" t="s">
        <v>4194</v>
      </c>
      <c r="N1130" s="4" t="s">
        <v>4195</v>
      </c>
    </row>
    <row r="1131" spans="1:14">
      <c r="A1131" s="4" t="s">
        <v>4211</v>
      </c>
      <c r="B1131" s="4" t="s">
        <v>4212</v>
      </c>
      <c r="C1131" s="4" t="s">
        <v>1953</v>
      </c>
      <c r="D1131" s="7" t="s">
        <v>1952</v>
      </c>
      <c r="E1131" s="4" t="s">
        <v>5620</v>
      </c>
      <c r="F1131" s="4" t="s">
        <v>4190</v>
      </c>
      <c r="G1131" s="4" t="s">
        <v>4191</v>
      </c>
      <c r="H1131" s="4" t="s">
        <v>4192</v>
      </c>
      <c r="I1131" s="4" t="s">
        <v>4193</v>
      </c>
      <c r="J1131" s="7">
        <v>5</v>
      </c>
      <c r="K1131" s="4" t="s">
        <v>4194</v>
      </c>
      <c r="L1131" s="4" t="s">
        <v>4194</v>
      </c>
      <c r="M1131" s="4" t="s">
        <v>4194</v>
      </c>
      <c r="N1131" s="4" t="s">
        <v>4195</v>
      </c>
    </row>
    <row r="1132" spans="1:14">
      <c r="A1132" s="4" t="s">
        <v>4235</v>
      </c>
      <c r="B1132" s="4" t="s">
        <v>4236</v>
      </c>
      <c r="C1132" s="4" t="s">
        <v>2258</v>
      </c>
      <c r="D1132" s="7" t="s">
        <v>2257</v>
      </c>
      <c r="E1132" s="4" t="s">
        <v>5621</v>
      </c>
      <c r="F1132" s="4" t="s">
        <v>4190</v>
      </c>
      <c r="G1132" s="4" t="s">
        <v>4191</v>
      </c>
      <c r="H1132" s="4" t="s">
        <v>4192</v>
      </c>
      <c r="I1132" s="4" t="s">
        <v>4193</v>
      </c>
      <c r="J1132" s="7">
        <v>15</v>
      </c>
      <c r="K1132" s="4" t="s">
        <v>4194</v>
      </c>
      <c r="L1132" s="4" t="s">
        <v>4194</v>
      </c>
      <c r="M1132" s="4" t="s">
        <v>4194</v>
      </c>
      <c r="N1132" s="4" t="s">
        <v>4195</v>
      </c>
    </row>
    <row r="1133" spans="1:14">
      <c r="A1133" s="4" t="s">
        <v>4560</v>
      </c>
      <c r="B1133" s="4" t="s">
        <v>4561</v>
      </c>
      <c r="C1133" s="4" t="s">
        <v>3437</v>
      </c>
      <c r="D1133" s="7" t="s">
        <v>3435</v>
      </c>
      <c r="E1133" s="4" t="s">
        <v>3436</v>
      </c>
      <c r="F1133" s="4" t="s">
        <v>4190</v>
      </c>
      <c r="G1133" s="4" t="s">
        <v>4191</v>
      </c>
      <c r="H1133" s="4" t="s">
        <v>4192</v>
      </c>
      <c r="I1133" s="4" t="s">
        <v>4193</v>
      </c>
      <c r="J1133" s="7">
        <v>15</v>
      </c>
      <c r="K1133" s="4" t="s">
        <v>4194</v>
      </c>
      <c r="L1133" s="4" t="s">
        <v>4194</v>
      </c>
      <c r="M1133" s="4" t="s">
        <v>4194</v>
      </c>
      <c r="N1133" s="4" t="s">
        <v>4195</v>
      </c>
    </row>
    <row r="1134" spans="1:14">
      <c r="A1134" s="4" t="s">
        <v>4215</v>
      </c>
      <c r="B1134" s="4" t="s">
        <v>4216</v>
      </c>
      <c r="C1134" s="4" t="s">
        <v>2417</v>
      </c>
      <c r="D1134" s="7" t="s">
        <v>2416</v>
      </c>
      <c r="E1134" s="4" t="s">
        <v>5622</v>
      </c>
      <c r="F1134" s="4" t="s">
        <v>4190</v>
      </c>
      <c r="G1134" s="4" t="s">
        <v>4191</v>
      </c>
      <c r="H1134" s="4" t="s">
        <v>4192</v>
      </c>
      <c r="I1134" s="4" t="s">
        <v>4193</v>
      </c>
      <c r="J1134" s="7">
        <v>5</v>
      </c>
      <c r="K1134" s="4" t="s">
        <v>4194</v>
      </c>
      <c r="L1134" s="4" t="s">
        <v>4194</v>
      </c>
      <c r="M1134" s="4" t="s">
        <v>4194</v>
      </c>
      <c r="N1134" s="4" t="s">
        <v>4195</v>
      </c>
    </row>
    <row r="1135" spans="1:14">
      <c r="A1135" s="4" t="s">
        <v>4251</v>
      </c>
      <c r="B1135" s="4" t="s">
        <v>4252</v>
      </c>
      <c r="C1135" s="4" t="s">
        <v>1052</v>
      </c>
      <c r="D1135" s="7" t="s">
        <v>1051</v>
      </c>
      <c r="E1135" s="4" t="s">
        <v>5623</v>
      </c>
      <c r="F1135" s="4" t="s">
        <v>4190</v>
      </c>
      <c r="G1135" s="4" t="s">
        <v>4191</v>
      </c>
      <c r="H1135" s="4" t="s">
        <v>4192</v>
      </c>
      <c r="I1135" s="4" t="s">
        <v>4193</v>
      </c>
      <c r="J1135" s="7">
        <v>5</v>
      </c>
      <c r="K1135" s="4" t="s">
        <v>4194</v>
      </c>
      <c r="L1135" s="4" t="s">
        <v>4194</v>
      </c>
      <c r="M1135" s="4" t="s">
        <v>4194</v>
      </c>
      <c r="N1135" s="4" t="s">
        <v>4195</v>
      </c>
    </row>
    <row r="1136" spans="1:14">
      <c r="A1136" s="4" t="s">
        <v>4235</v>
      </c>
      <c r="B1136" s="4" t="s">
        <v>4236</v>
      </c>
      <c r="C1136" s="4" t="s">
        <v>2270</v>
      </c>
      <c r="D1136" s="7" t="s">
        <v>2269</v>
      </c>
      <c r="E1136" s="4" t="s">
        <v>5624</v>
      </c>
      <c r="F1136" s="4" t="s">
        <v>4190</v>
      </c>
      <c r="G1136" s="4" t="s">
        <v>4191</v>
      </c>
      <c r="H1136" s="4" t="s">
        <v>4192</v>
      </c>
      <c r="I1136" s="4" t="s">
        <v>4193</v>
      </c>
      <c r="J1136" s="7">
        <v>5</v>
      </c>
      <c r="K1136" s="4" t="s">
        <v>4194</v>
      </c>
      <c r="L1136" s="4" t="s">
        <v>4194</v>
      </c>
      <c r="M1136" s="4" t="s">
        <v>4194</v>
      </c>
      <c r="N1136" s="4" t="s">
        <v>4195</v>
      </c>
    </row>
    <row r="1137" spans="1:14">
      <c r="A1137" s="4" t="s">
        <v>4651</v>
      </c>
      <c r="B1137" s="4" t="s">
        <v>4652</v>
      </c>
      <c r="C1137" s="4" t="s">
        <v>1237</v>
      </c>
      <c r="D1137" s="7" t="s">
        <v>1235</v>
      </c>
      <c r="E1137" s="4" t="s">
        <v>5625</v>
      </c>
      <c r="F1137" s="4" t="s">
        <v>4190</v>
      </c>
      <c r="G1137" s="4" t="s">
        <v>4191</v>
      </c>
      <c r="H1137" s="4" t="s">
        <v>4192</v>
      </c>
      <c r="I1137" s="4" t="s">
        <v>4193</v>
      </c>
      <c r="J1137" s="7">
        <v>10</v>
      </c>
      <c r="K1137" s="4" t="s">
        <v>4194</v>
      </c>
      <c r="L1137" s="4" t="s">
        <v>4194</v>
      </c>
      <c r="M1137" s="4" t="s">
        <v>4194</v>
      </c>
      <c r="N1137" s="4" t="s">
        <v>4195</v>
      </c>
    </row>
    <row r="1138" spans="1:14">
      <c r="A1138" s="4" t="s">
        <v>4335</v>
      </c>
      <c r="B1138" s="4" t="s">
        <v>4336</v>
      </c>
      <c r="C1138" s="4" t="s">
        <v>1292</v>
      </c>
      <c r="D1138" s="7" t="s">
        <v>1291</v>
      </c>
      <c r="E1138" s="4" t="s">
        <v>5626</v>
      </c>
      <c r="F1138" s="4" t="s">
        <v>4190</v>
      </c>
      <c r="G1138" s="4" t="s">
        <v>4191</v>
      </c>
      <c r="H1138" s="4" t="s">
        <v>4192</v>
      </c>
      <c r="I1138" s="4" t="s">
        <v>4193</v>
      </c>
      <c r="J1138" s="7">
        <v>5</v>
      </c>
      <c r="K1138" s="4" t="s">
        <v>4194</v>
      </c>
      <c r="L1138" s="4" t="s">
        <v>4194</v>
      </c>
      <c r="M1138" s="4" t="s">
        <v>4194</v>
      </c>
      <c r="N1138" s="4" t="s">
        <v>4195</v>
      </c>
    </row>
    <row r="1139" spans="1:14">
      <c r="A1139" s="4" t="s">
        <v>4243</v>
      </c>
      <c r="B1139" s="4" t="s">
        <v>4244</v>
      </c>
      <c r="C1139" s="4" t="s">
        <v>4135</v>
      </c>
      <c r="D1139" s="7" t="s">
        <v>4134</v>
      </c>
      <c r="E1139" s="4" t="s">
        <v>5627</v>
      </c>
      <c r="F1139" s="4" t="s">
        <v>4190</v>
      </c>
      <c r="G1139" s="4" t="s">
        <v>4191</v>
      </c>
      <c r="H1139" s="4" t="s">
        <v>4192</v>
      </c>
      <c r="I1139" s="4" t="s">
        <v>4193</v>
      </c>
      <c r="J1139" s="7">
        <v>5</v>
      </c>
      <c r="K1139" s="4" t="s">
        <v>4194</v>
      </c>
      <c r="L1139" s="4" t="s">
        <v>4194</v>
      </c>
      <c r="M1139" s="4" t="s">
        <v>4194</v>
      </c>
      <c r="N1139" s="4" t="s">
        <v>4195</v>
      </c>
    </row>
    <row r="1140" spans="1:14">
      <c r="A1140" s="4" t="s">
        <v>4185</v>
      </c>
      <c r="B1140" s="4" t="s">
        <v>4186</v>
      </c>
      <c r="C1140" s="4" t="s">
        <v>5628</v>
      </c>
      <c r="D1140" s="7" t="s">
        <v>3762</v>
      </c>
      <c r="E1140" s="4" t="s">
        <v>5629</v>
      </c>
      <c r="F1140" s="4" t="s">
        <v>4190</v>
      </c>
      <c r="G1140" s="4" t="s">
        <v>4191</v>
      </c>
      <c r="H1140" s="4" t="s">
        <v>4192</v>
      </c>
      <c r="I1140" s="4" t="s">
        <v>4193</v>
      </c>
      <c r="J1140" s="7">
        <v>15</v>
      </c>
      <c r="K1140" s="4" t="s">
        <v>4194</v>
      </c>
      <c r="L1140" s="4" t="s">
        <v>4194</v>
      </c>
      <c r="M1140" s="4" t="s">
        <v>4194</v>
      </c>
      <c r="N1140" s="4" t="s">
        <v>4195</v>
      </c>
    </row>
    <row r="1141" spans="1:14">
      <c r="A1141" s="4" t="s">
        <v>5465</v>
      </c>
      <c r="B1141" s="4" t="s">
        <v>5466</v>
      </c>
      <c r="C1141" s="4" t="s">
        <v>616</v>
      </c>
      <c r="D1141" s="7" t="s">
        <v>615</v>
      </c>
      <c r="E1141" s="4" t="s">
        <v>5630</v>
      </c>
      <c r="F1141" s="4" t="s">
        <v>4190</v>
      </c>
      <c r="G1141" s="4" t="s">
        <v>4191</v>
      </c>
      <c r="H1141" s="4" t="s">
        <v>4192</v>
      </c>
      <c r="I1141" s="4" t="s">
        <v>4193</v>
      </c>
      <c r="J1141" s="7">
        <v>10</v>
      </c>
      <c r="K1141" s="4" t="s">
        <v>4194</v>
      </c>
      <c r="L1141" s="4" t="s">
        <v>4194</v>
      </c>
      <c r="M1141" s="4" t="s">
        <v>4194</v>
      </c>
      <c r="N1141" s="4" t="s">
        <v>4195</v>
      </c>
    </row>
    <row r="1142" spans="1:14">
      <c r="A1142" s="4" t="s">
        <v>4215</v>
      </c>
      <c r="B1142" s="4" t="s">
        <v>4216</v>
      </c>
      <c r="C1142" s="4" t="s">
        <v>2453</v>
      </c>
      <c r="D1142" s="7" t="s">
        <v>2452</v>
      </c>
      <c r="E1142" s="4" t="s">
        <v>5631</v>
      </c>
      <c r="F1142" s="4" t="s">
        <v>4190</v>
      </c>
      <c r="G1142" s="4" t="s">
        <v>4191</v>
      </c>
      <c r="H1142" s="4" t="s">
        <v>4192</v>
      </c>
      <c r="I1142" s="4" t="s">
        <v>4193</v>
      </c>
      <c r="J1142" s="7">
        <v>0</v>
      </c>
      <c r="K1142" s="4" t="s">
        <v>4194</v>
      </c>
      <c r="L1142" s="4" t="s">
        <v>4194</v>
      </c>
      <c r="M1142" s="4" t="s">
        <v>4194</v>
      </c>
      <c r="N1142" s="4" t="s">
        <v>4195</v>
      </c>
    </row>
    <row r="1143" spans="1:14">
      <c r="A1143" s="4" t="s">
        <v>4262</v>
      </c>
      <c r="B1143" s="4" t="s">
        <v>4263</v>
      </c>
      <c r="C1143" s="4" t="s">
        <v>305</v>
      </c>
      <c r="D1143" s="7" t="s">
        <v>304</v>
      </c>
      <c r="E1143" s="4" t="s">
        <v>5632</v>
      </c>
      <c r="F1143" s="4" t="s">
        <v>4190</v>
      </c>
      <c r="G1143" s="4" t="s">
        <v>4191</v>
      </c>
      <c r="H1143" s="4" t="s">
        <v>4192</v>
      </c>
      <c r="I1143" s="4" t="s">
        <v>4193</v>
      </c>
      <c r="J1143" s="7">
        <v>5</v>
      </c>
      <c r="K1143" s="4" t="s">
        <v>4194</v>
      </c>
      <c r="L1143" s="4" t="s">
        <v>4194</v>
      </c>
      <c r="M1143" s="4" t="s">
        <v>4194</v>
      </c>
      <c r="N1143" s="4" t="s">
        <v>4195</v>
      </c>
    </row>
    <row r="1144" spans="1:14">
      <c r="A1144" s="4" t="s">
        <v>4704</v>
      </c>
      <c r="B1144" s="4" t="s">
        <v>4705</v>
      </c>
      <c r="C1144" s="4" t="s">
        <v>2690</v>
      </c>
      <c r="D1144" s="7" t="s">
        <v>2688</v>
      </c>
      <c r="E1144" s="4" t="s">
        <v>2689</v>
      </c>
      <c r="F1144" s="4" t="s">
        <v>4190</v>
      </c>
      <c r="G1144" s="4" t="s">
        <v>4191</v>
      </c>
      <c r="H1144" s="4" t="s">
        <v>4192</v>
      </c>
      <c r="I1144" s="4" t="s">
        <v>4193</v>
      </c>
      <c r="J1144" s="7">
        <v>5</v>
      </c>
      <c r="K1144" s="4" t="s">
        <v>4194</v>
      </c>
      <c r="L1144" s="4" t="s">
        <v>4194</v>
      </c>
      <c r="M1144" s="4" t="s">
        <v>4194</v>
      </c>
      <c r="N1144" s="4" t="s">
        <v>4195</v>
      </c>
    </row>
    <row r="1145" spans="1:14">
      <c r="A1145" s="4" t="s">
        <v>4539</v>
      </c>
      <c r="B1145" s="4" t="s">
        <v>4540</v>
      </c>
      <c r="C1145" s="4" t="s">
        <v>725</v>
      </c>
      <c r="D1145" s="7" t="s">
        <v>723</v>
      </c>
      <c r="E1145" s="4" t="s">
        <v>5633</v>
      </c>
      <c r="F1145" s="4" t="s">
        <v>4190</v>
      </c>
      <c r="G1145" s="4" t="s">
        <v>4191</v>
      </c>
      <c r="H1145" s="4" t="s">
        <v>4192</v>
      </c>
      <c r="I1145" s="4" t="s">
        <v>4193</v>
      </c>
      <c r="J1145" s="7">
        <v>15</v>
      </c>
      <c r="K1145" s="4" t="s">
        <v>4194</v>
      </c>
      <c r="L1145" s="4" t="s">
        <v>4194</v>
      </c>
      <c r="M1145" s="4" t="s">
        <v>4194</v>
      </c>
      <c r="N1145" s="4" t="s">
        <v>4195</v>
      </c>
    </row>
    <row r="1146" spans="1:14">
      <c r="A1146" s="4" t="s">
        <v>5634</v>
      </c>
      <c r="B1146" s="4" t="s">
        <v>5635</v>
      </c>
      <c r="C1146" s="4" t="s">
        <v>2826</v>
      </c>
      <c r="D1146" s="7" t="s">
        <v>2824</v>
      </c>
      <c r="E1146" s="4" t="s">
        <v>5636</v>
      </c>
      <c r="F1146" s="4" t="s">
        <v>4190</v>
      </c>
      <c r="G1146" s="4" t="s">
        <v>4191</v>
      </c>
      <c r="H1146" s="4" t="s">
        <v>4192</v>
      </c>
      <c r="I1146" s="4" t="s">
        <v>4193</v>
      </c>
      <c r="J1146" s="7">
        <v>0</v>
      </c>
      <c r="K1146" s="4" t="s">
        <v>4194</v>
      </c>
      <c r="L1146" s="4" t="s">
        <v>4194</v>
      </c>
      <c r="M1146" s="4" t="s">
        <v>4194</v>
      </c>
      <c r="N1146" s="4" t="s">
        <v>4195</v>
      </c>
    </row>
    <row r="1147" spans="1:14">
      <c r="A1147" s="4" t="s">
        <v>4323</v>
      </c>
      <c r="B1147" s="4" t="s">
        <v>4324</v>
      </c>
      <c r="C1147" s="4" t="s">
        <v>4022</v>
      </c>
      <c r="D1147" s="7" t="s">
        <v>4021</v>
      </c>
      <c r="E1147" s="4" t="s">
        <v>5637</v>
      </c>
      <c r="F1147" s="4" t="s">
        <v>4190</v>
      </c>
      <c r="G1147" s="4" t="s">
        <v>4191</v>
      </c>
      <c r="H1147" s="4" t="s">
        <v>4192</v>
      </c>
      <c r="I1147" s="4" t="s">
        <v>4193</v>
      </c>
      <c r="J1147" s="7">
        <v>5</v>
      </c>
      <c r="K1147" s="4" t="s">
        <v>4194</v>
      </c>
      <c r="L1147" s="4" t="s">
        <v>4194</v>
      </c>
      <c r="M1147" s="4" t="s">
        <v>4194</v>
      </c>
      <c r="N1147" s="4" t="s">
        <v>4195</v>
      </c>
    </row>
    <row r="1148" spans="1:14">
      <c r="A1148" s="4" t="s">
        <v>4635</v>
      </c>
      <c r="B1148" s="4" t="s">
        <v>4636</v>
      </c>
      <c r="C1148" s="4" t="s">
        <v>1739</v>
      </c>
      <c r="D1148" s="7" t="s">
        <v>1738</v>
      </c>
      <c r="E1148" s="4" t="s">
        <v>5638</v>
      </c>
      <c r="F1148" s="4" t="s">
        <v>4190</v>
      </c>
      <c r="G1148" s="4" t="s">
        <v>4191</v>
      </c>
      <c r="H1148" s="4" t="s">
        <v>4192</v>
      </c>
      <c r="I1148" s="4" t="s">
        <v>4193</v>
      </c>
      <c r="J1148" s="7">
        <v>5</v>
      </c>
      <c r="K1148" s="4" t="s">
        <v>4194</v>
      </c>
      <c r="L1148" s="4" t="s">
        <v>4194</v>
      </c>
      <c r="M1148" s="4" t="s">
        <v>4194</v>
      </c>
      <c r="N1148" s="4" t="s">
        <v>4195</v>
      </c>
    </row>
    <row r="1149" spans="1:14">
      <c r="A1149" s="4" t="s">
        <v>5037</v>
      </c>
      <c r="B1149" s="4" t="s">
        <v>5038</v>
      </c>
      <c r="C1149" s="4" t="s">
        <v>3600</v>
      </c>
      <c r="D1149" s="7" t="s">
        <v>3598</v>
      </c>
      <c r="E1149" s="4" t="s">
        <v>3599</v>
      </c>
      <c r="F1149" s="4" t="s">
        <v>4190</v>
      </c>
      <c r="G1149" s="4" t="s">
        <v>4191</v>
      </c>
      <c r="H1149" s="4" t="s">
        <v>4192</v>
      </c>
      <c r="I1149" s="4" t="s">
        <v>4193</v>
      </c>
      <c r="J1149" s="7">
        <v>15</v>
      </c>
      <c r="K1149" s="4" t="s">
        <v>4194</v>
      </c>
      <c r="L1149" s="4" t="s">
        <v>4194</v>
      </c>
      <c r="M1149" s="4" t="s">
        <v>4194</v>
      </c>
      <c r="N1149" s="4" t="s">
        <v>4195</v>
      </c>
    </row>
    <row r="1150" spans="1:14">
      <c r="A1150" s="4" t="s">
        <v>4323</v>
      </c>
      <c r="B1150" s="4" t="s">
        <v>4324</v>
      </c>
      <c r="C1150" s="4" t="s">
        <v>4010</v>
      </c>
      <c r="D1150" s="7" t="s">
        <v>4009</v>
      </c>
      <c r="E1150" s="4" t="s">
        <v>5639</v>
      </c>
      <c r="F1150" s="4" t="s">
        <v>4190</v>
      </c>
      <c r="G1150" s="4" t="s">
        <v>4191</v>
      </c>
      <c r="H1150" s="4" t="s">
        <v>4192</v>
      </c>
      <c r="I1150" s="4" t="s">
        <v>4193</v>
      </c>
      <c r="J1150" s="7">
        <v>5</v>
      </c>
      <c r="K1150" s="4" t="s">
        <v>4194</v>
      </c>
      <c r="L1150" s="4" t="s">
        <v>4194</v>
      </c>
      <c r="M1150" s="4" t="s">
        <v>4194</v>
      </c>
      <c r="N1150" s="4" t="s">
        <v>4195</v>
      </c>
    </row>
    <row r="1151" spans="1:14">
      <c r="A1151" s="4" t="s">
        <v>4442</v>
      </c>
      <c r="B1151" s="4" t="s">
        <v>4443</v>
      </c>
      <c r="C1151" s="4" t="s">
        <v>5640</v>
      </c>
      <c r="D1151" s="7" t="s">
        <v>3170</v>
      </c>
      <c r="E1151" s="4" t="s">
        <v>5641</v>
      </c>
      <c r="F1151" s="4" t="s">
        <v>4190</v>
      </c>
      <c r="G1151" s="4" t="s">
        <v>4191</v>
      </c>
      <c r="H1151" s="4" t="s">
        <v>4192</v>
      </c>
      <c r="I1151" s="4" t="s">
        <v>4193</v>
      </c>
      <c r="J1151" s="7">
        <v>5</v>
      </c>
      <c r="K1151" s="4" t="s">
        <v>4194</v>
      </c>
      <c r="L1151" s="4" t="s">
        <v>4194</v>
      </c>
      <c r="M1151" s="4" t="s">
        <v>4194</v>
      </c>
      <c r="N1151" s="4" t="s">
        <v>4195</v>
      </c>
    </row>
    <row r="1152" spans="1:14">
      <c r="A1152" s="4" t="s">
        <v>4340</v>
      </c>
      <c r="B1152" s="4" t="s">
        <v>1120</v>
      </c>
      <c r="C1152" s="4" t="s">
        <v>2805</v>
      </c>
      <c r="D1152" s="7" t="s">
        <v>2803</v>
      </c>
      <c r="E1152" s="4" t="s">
        <v>2804</v>
      </c>
      <c r="F1152" s="4" t="s">
        <v>4190</v>
      </c>
      <c r="G1152" s="4" t="s">
        <v>4191</v>
      </c>
      <c r="H1152" s="4" t="s">
        <v>4192</v>
      </c>
      <c r="I1152" s="4" t="s">
        <v>4193</v>
      </c>
      <c r="J1152" s="7">
        <v>15</v>
      </c>
      <c r="K1152" s="4" t="s">
        <v>4194</v>
      </c>
      <c r="L1152" s="4" t="s">
        <v>4194</v>
      </c>
      <c r="M1152" s="4" t="s">
        <v>4194</v>
      </c>
      <c r="N1152" s="4" t="s">
        <v>4195</v>
      </c>
    </row>
    <row r="1153" spans="1:14">
      <c r="A1153" s="4" t="s">
        <v>5545</v>
      </c>
      <c r="B1153" s="4" t="s">
        <v>5546</v>
      </c>
      <c r="C1153" s="4" t="s">
        <v>2977</v>
      </c>
      <c r="D1153" s="7" t="s">
        <v>2975</v>
      </c>
      <c r="E1153" s="4" t="s">
        <v>5642</v>
      </c>
      <c r="F1153" s="4" t="s">
        <v>4190</v>
      </c>
      <c r="G1153" s="4" t="s">
        <v>4191</v>
      </c>
      <c r="H1153" s="4" t="s">
        <v>4192</v>
      </c>
      <c r="I1153" s="4" t="s">
        <v>4193</v>
      </c>
      <c r="J1153" s="7">
        <v>15</v>
      </c>
      <c r="K1153" s="4" t="s">
        <v>4194</v>
      </c>
      <c r="L1153" s="4" t="s">
        <v>4194</v>
      </c>
      <c r="M1153" s="4" t="s">
        <v>4194</v>
      </c>
      <c r="N1153" s="4" t="s">
        <v>4195</v>
      </c>
    </row>
    <row r="1154" spans="1:14">
      <c r="A1154" s="4" t="s">
        <v>4185</v>
      </c>
      <c r="B1154" s="4" t="s">
        <v>4186</v>
      </c>
      <c r="C1154" s="4" t="s">
        <v>3771</v>
      </c>
      <c r="D1154" s="7" t="s">
        <v>3770</v>
      </c>
      <c r="E1154" s="4" t="s">
        <v>5643</v>
      </c>
      <c r="F1154" s="4" t="s">
        <v>4190</v>
      </c>
      <c r="G1154" s="4" t="s">
        <v>4191</v>
      </c>
      <c r="H1154" s="4" t="s">
        <v>4192</v>
      </c>
      <c r="I1154" s="4" t="s">
        <v>4193</v>
      </c>
      <c r="J1154" s="7">
        <v>5</v>
      </c>
      <c r="K1154" s="4" t="s">
        <v>4194</v>
      </c>
      <c r="L1154" s="4" t="s">
        <v>4194</v>
      </c>
      <c r="M1154" s="4" t="s">
        <v>4194</v>
      </c>
      <c r="N1154" s="4" t="s">
        <v>4195</v>
      </c>
    </row>
    <row r="1155" spans="1:14">
      <c r="A1155" s="4" t="s">
        <v>4367</v>
      </c>
      <c r="B1155" s="4" t="s">
        <v>4368</v>
      </c>
      <c r="C1155" s="4" t="s">
        <v>3017</v>
      </c>
      <c r="D1155" s="7" t="s">
        <v>3016</v>
      </c>
      <c r="E1155" s="4" t="s">
        <v>5644</v>
      </c>
      <c r="F1155" s="4" t="s">
        <v>4190</v>
      </c>
      <c r="G1155" s="4" t="s">
        <v>4191</v>
      </c>
      <c r="H1155" s="4" t="s">
        <v>4192</v>
      </c>
      <c r="I1155" s="4" t="s">
        <v>4193</v>
      </c>
      <c r="J1155" s="7">
        <v>5</v>
      </c>
      <c r="K1155" s="4" t="s">
        <v>4194</v>
      </c>
      <c r="L1155" s="4" t="s">
        <v>4194</v>
      </c>
      <c r="M1155" s="4" t="s">
        <v>4194</v>
      </c>
      <c r="N1155" s="4" t="s">
        <v>4195</v>
      </c>
    </row>
    <row r="1156" spans="1:14">
      <c r="A1156" s="4" t="s">
        <v>4587</v>
      </c>
      <c r="B1156" s="4" t="s">
        <v>4588</v>
      </c>
      <c r="C1156" s="4" t="s">
        <v>3846</v>
      </c>
      <c r="D1156" s="7" t="s">
        <v>3845</v>
      </c>
      <c r="E1156" s="4" t="s">
        <v>5645</v>
      </c>
      <c r="F1156" s="4" t="s">
        <v>4190</v>
      </c>
      <c r="G1156" s="4" t="s">
        <v>4191</v>
      </c>
      <c r="H1156" s="4" t="s">
        <v>4192</v>
      </c>
      <c r="I1156" s="4" t="s">
        <v>4193</v>
      </c>
      <c r="J1156" s="7">
        <v>10</v>
      </c>
      <c r="K1156" s="4" t="s">
        <v>4194</v>
      </c>
      <c r="L1156" s="4" t="s">
        <v>4194</v>
      </c>
      <c r="M1156" s="4" t="s">
        <v>4194</v>
      </c>
      <c r="N1156" s="4" t="s">
        <v>4195</v>
      </c>
    </row>
    <row r="1157" spans="1:14">
      <c r="A1157" s="4" t="s">
        <v>4442</v>
      </c>
      <c r="B1157" s="4" t="s">
        <v>4443</v>
      </c>
      <c r="C1157" s="4" t="s">
        <v>5646</v>
      </c>
      <c r="D1157" s="7" t="s">
        <v>3157</v>
      </c>
      <c r="E1157" s="4" t="s">
        <v>5647</v>
      </c>
      <c r="F1157" s="4" t="s">
        <v>4190</v>
      </c>
      <c r="G1157" s="4" t="s">
        <v>4191</v>
      </c>
      <c r="H1157" s="4" t="s">
        <v>4192</v>
      </c>
      <c r="I1157" s="4" t="s">
        <v>4193</v>
      </c>
      <c r="J1157" s="7">
        <v>5</v>
      </c>
      <c r="K1157" s="4" t="s">
        <v>4194</v>
      </c>
      <c r="L1157" s="4" t="s">
        <v>4194</v>
      </c>
      <c r="M1157" s="4" t="s">
        <v>4194</v>
      </c>
      <c r="N1157" s="4" t="s">
        <v>4195</v>
      </c>
    </row>
    <row r="1158" spans="1:14">
      <c r="A1158" s="4" t="s">
        <v>4310</v>
      </c>
      <c r="B1158" s="4" t="s">
        <v>4311</v>
      </c>
      <c r="C1158" s="4" t="s">
        <v>2761</v>
      </c>
      <c r="D1158" s="7" t="s">
        <v>2760</v>
      </c>
      <c r="E1158" s="4" t="s">
        <v>5648</v>
      </c>
      <c r="F1158" s="4" t="s">
        <v>4190</v>
      </c>
      <c r="G1158" s="4" t="s">
        <v>4191</v>
      </c>
      <c r="H1158" s="4" t="s">
        <v>4192</v>
      </c>
      <c r="I1158" s="4" t="s">
        <v>4193</v>
      </c>
      <c r="J1158" s="7">
        <v>5</v>
      </c>
      <c r="K1158" s="4" t="s">
        <v>4194</v>
      </c>
      <c r="L1158" s="4" t="s">
        <v>4194</v>
      </c>
      <c r="M1158" s="4" t="s">
        <v>4194</v>
      </c>
      <c r="N1158" s="4" t="s">
        <v>4195</v>
      </c>
    </row>
    <row r="1159" spans="1:14">
      <c r="A1159" s="4" t="s">
        <v>4504</v>
      </c>
      <c r="B1159" s="4" t="s">
        <v>4505</v>
      </c>
      <c r="C1159" s="4" t="s">
        <v>329</v>
      </c>
      <c r="D1159" s="7" t="s">
        <v>328</v>
      </c>
      <c r="E1159" s="4" t="s">
        <v>5649</v>
      </c>
      <c r="F1159" s="4" t="s">
        <v>4190</v>
      </c>
      <c r="G1159" s="4" t="s">
        <v>4191</v>
      </c>
      <c r="H1159" s="4" t="s">
        <v>4192</v>
      </c>
      <c r="I1159" s="4" t="s">
        <v>4193</v>
      </c>
      <c r="J1159" s="7">
        <v>15</v>
      </c>
      <c r="K1159" s="4" t="s">
        <v>4194</v>
      </c>
      <c r="L1159" s="4" t="s">
        <v>4194</v>
      </c>
      <c r="M1159" s="4" t="s">
        <v>4194</v>
      </c>
      <c r="N1159" s="4" t="s">
        <v>4195</v>
      </c>
    </row>
    <row r="1160" spans="1:14">
      <c r="A1160" s="4" t="s">
        <v>4271</v>
      </c>
      <c r="B1160" s="4" t="s">
        <v>4272</v>
      </c>
      <c r="C1160" s="4" t="s">
        <v>3311</v>
      </c>
      <c r="D1160" s="7" t="s">
        <v>3310</v>
      </c>
      <c r="E1160" s="4" t="s">
        <v>5650</v>
      </c>
      <c r="F1160" s="4" t="s">
        <v>4190</v>
      </c>
      <c r="G1160" s="4" t="s">
        <v>4191</v>
      </c>
      <c r="H1160" s="4" t="s">
        <v>4192</v>
      </c>
      <c r="I1160" s="4" t="s">
        <v>4193</v>
      </c>
      <c r="J1160" s="7">
        <v>5</v>
      </c>
      <c r="K1160" s="4" t="s">
        <v>4194</v>
      </c>
      <c r="L1160" s="4" t="s">
        <v>4194</v>
      </c>
      <c r="M1160" s="4" t="s">
        <v>4194</v>
      </c>
      <c r="N1160" s="4" t="s">
        <v>4195</v>
      </c>
    </row>
    <row r="1161" spans="1:14">
      <c r="A1161" s="4" t="s">
        <v>4629</v>
      </c>
      <c r="B1161" s="4" t="s">
        <v>4630</v>
      </c>
      <c r="C1161" s="4" t="s">
        <v>1523</v>
      </c>
      <c r="D1161" s="7" t="s">
        <v>1522</v>
      </c>
      <c r="E1161" s="4" t="s">
        <v>5651</v>
      </c>
      <c r="F1161" s="4" t="s">
        <v>4190</v>
      </c>
      <c r="G1161" s="4" t="s">
        <v>4191</v>
      </c>
      <c r="H1161" s="4" t="s">
        <v>4192</v>
      </c>
      <c r="I1161" s="4" t="s">
        <v>4193</v>
      </c>
      <c r="J1161" s="7">
        <v>15</v>
      </c>
      <c r="K1161" s="4" t="s">
        <v>4194</v>
      </c>
      <c r="L1161" s="4" t="s">
        <v>4194</v>
      </c>
      <c r="M1161" s="4" t="s">
        <v>4194</v>
      </c>
      <c r="N1161" s="4" t="s">
        <v>4195</v>
      </c>
    </row>
    <row r="1162" spans="1:14">
      <c r="A1162" s="4" t="s">
        <v>4215</v>
      </c>
      <c r="B1162" s="4" t="s">
        <v>4216</v>
      </c>
      <c r="C1162" s="4" t="s">
        <v>2402</v>
      </c>
      <c r="D1162" s="7" t="s">
        <v>2401</v>
      </c>
      <c r="E1162" s="4" t="s">
        <v>5652</v>
      </c>
      <c r="F1162" s="4" t="s">
        <v>4190</v>
      </c>
      <c r="G1162" s="4" t="s">
        <v>4191</v>
      </c>
      <c r="H1162" s="4" t="s">
        <v>4192</v>
      </c>
      <c r="I1162" s="4" t="s">
        <v>4193</v>
      </c>
      <c r="J1162" s="7">
        <v>5</v>
      </c>
      <c r="K1162" s="4" t="s">
        <v>4194</v>
      </c>
      <c r="L1162" s="4" t="s">
        <v>4194</v>
      </c>
      <c r="M1162" s="4" t="s">
        <v>4194</v>
      </c>
      <c r="N1162" s="4" t="s">
        <v>4195</v>
      </c>
    </row>
    <row r="1163" spans="1:14">
      <c r="A1163" s="4" t="s">
        <v>4726</v>
      </c>
      <c r="B1163" s="4" t="s">
        <v>4727</v>
      </c>
      <c r="C1163" s="4" t="s">
        <v>765</v>
      </c>
      <c r="D1163" s="7" t="s">
        <v>763</v>
      </c>
      <c r="E1163" s="4" t="s">
        <v>764</v>
      </c>
      <c r="F1163" s="4" t="s">
        <v>4190</v>
      </c>
      <c r="G1163" s="4" t="s">
        <v>4191</v>
      </c>
      <c r="H1163" s="4" t="s">
        <v>4192</v>
      </c>
      <c r="I1163" s="4" t="s">
        <v>4193</v>
      </c>
      <c r="J1163" s="7">
        <v>10</v>
      </c>
      <c r="K1163" s="4" t="s">
        <v>4194</v>
      </c>
      <c r="L1163" s="4" t="s">
        <v>4194</v>
      </c>
      <c r="M1163" s="4" t="s">
        <v>4194</v>
      </c>
      <c r="N1163" s="4" t="s">
        <v>4195</v>
      </c>
    </row>
    <row r="1164" spans="1:14">
      <c r="A1164" s="4" t="s">
        <v>4350</v>
      </c>
      <c r="B1164" s="4" t="s">
        <v>4351</v>
      </c>
      <c r="C1164" s="4" t="s">
        <v>2551</v>
      </c>
      <c r="D1164" s="7" t="s">
        <v>2550</v>
      </c>
      <c r="E1164" s="4" t="s">
        <v>5653</v>
      </c>
      <c r="F1164" s="4" t="s">
        <v>4190</v>
      </c>
      <c r="G1164" s="4" t="s">
        <v>4191</v>
      </c>
      <c r="H1164" s="4" t="s">
        <v>4192</v>
      </c>
      <c r="I1164" s="4" t="s">
        <v>4193</v>
      </c>
      <c r="J1164" s="7">
        <v>5</v>
      </c>
      <c r="K1164" s="4" t="s">
        <v>4194</v>
      </c>
      <c r="L1164" s="4" t="s">
        <v>4194</v>
      </c>
      <c r="M1164" s="4" t="s">
        <v>4194</v>
      </c>
      <c r="N1164" s="4" t="s">
        <v>4195</v>
      </c>
    </row>
    <row r="1165" spans="1:14">
      <c r="A1165" s="4" t="s">
        <v>4531</v>
      </c>
      <c r="B1165" s="4" t="s">
        <v>4532</v>
      </c>
      <c r="C1165" s="4" t="s">
        <v>922</v>
      </c>
      <c r="D1165" s="7" t="s">
        <v>921</v>
      </c>
      <c r="E1165" s="4" t="s">
        <v>5654</v>
      </c>
      <c r="F1165" s="4" t="s">
        <v>4190</v>
      </c>
      <c r="G1165" s="4" t="s">
        <v>4191</v>
      </c>
      <c r="H1165" s="4" t="s">
        <v>4192</v>
      </c>
      <c r="I1165" s="4" t="s">
        <v>4193</v>
      </c>
      <c r="J1165" s="7">
        <v>5</v>
      </c>
      <c r="K1165" s="4" t="s">
        <v>4194</v>
      </c>
      <c r="L1165" s="4" t="s">
        <v>4194</v>
      </c>
      <c r="M1165" s="4" t="s">
        <v>4194</v>
      </c>
      <c r="N1165" s="4" t="s">
        <v>4195</v>
      </c>
    </row>
    <row r="1166" spans="1:14">
      <c r="A1166" s="4" t="s">
        <v>4363</v>
      </c>
      <c r="B1166" s="4" t="s">
        <v>4364</v>
      </c>
      <c r="C1166" s="4" t="s">
        <v>633</v>
      </c>
      <c r="D1166" s="7" t="s">
        <v>631</v>
      </c>
      <c r="E1166" s="4" t="s">
        <v>5655</v>
      </c>
      <c r="F1166" s="4" t="s">
        <v>4190</v>
      </c>
      <c r="G1166" s="4" t="s">
        <v>4191</v>
      </c>
      <c r="H1166" s="4" t="s">
        <v>4192</v>
      </c>
      <c r="I1166" s="4" t="s">
        <v>4193</v>
      </c>
      <c r="J1166" s="7">
        <v>10</v>
      </c>
      <c r="K1166" s="4" t="s">
        <v>4194</v>
      </c>
      <c r="L1166" s="4" t="s">
        <v>4194</v>
      </c>
      <c r="M1166" s="4" t="s">
        <v>4194</v>
      </c>
      <c r="N1166" s="4" t="s">
        <v>4195</v>
      </c>
    </row>
    <row r="1167" spans="1:14">
      <c r="A1167" s="4" t="s">
        <v>4251</v>
      </c>
      <c r="B1167" s="4" t="s">
        <v>4252</v>
      </c>
      <c r="C1167" s="4" t="s">
        <v>1049</v>
      </c>
      <c r="D1167" s="7" t="s">
        <v>1048</v>
      </c>
      <c r="E1167" s="4" t="s">
        <v>5656</v>
      </c>
      <c r="F1167" s="4" t="s">
        <v>4190</v>
      </c>
      <c r="G1167" s="4" t="s">
        <v>4191</v>
      </c>
      <c r="H1167" s="4" t="s">
        <v>4192</v>
      </c>
      <c r="I1167" s="4" t="s">
        <v>4193</v>
      </c>
      <c r="J1167" s="7">
        <v>5</v>
      </c>
      <c r="K1167" s="4" t="s">
        <v>4194</v>
      </c>
      <c r="L1167" s="4" t="s">
        <v>4194</v>
      </c>
      <c r="M1167" s="4" t="s">
        <v>4194</v>
      </c>
      <c r="N1167" s="4" t="s">
        <v>4195</v>
      </c>
    </row>
    <row r="1168" spans="1:14">
      <c r="A1168" s="4" t="s">
        <v>5130</v>
      </c>
      <c r="B1168" s="4" t="s">
        <v>5131</v>
      </c>
      <c r="C1168" s="4" t="s">
        <v>2191</v>
      </c>
      <c r="D1168" s="7" t="s">
        <v>2189</v>
      </c>
      <c r="E1168" s="4" t="s">
        <v>5657</v>
      </c>
      <c r="F1168" s="4" t="s">
        <v>4190</v>
      </c>
      <c r="G1168" s="4" t="s">
        <v>4191</v>
      </c>
      <c r="H1168" s="4" t="s">
        <v>4192</v>
      </c>
      <c r="I1168" s="4" t="s">
        <v>4193</v>
      </c>
      <c r="J1168" s="7">
        <v>15</v>
      </c>
      <c r="K1168" s="4" t="s">
        <v>4194</v>
      </c>
      <c r="L1168" s="4" t="s">
        <v>4194</v>
      </c>
      <c r="M1168" s="4" t="s">
        <v>4194</v>
      </c>
      <c r="N1168" s="4" t="s">
        <v>4195</v>
      </c>
    </row>
    <row r="1169" spans="1:14">
      <c r="A1169" s="4" t="s">
        <v>4528</v>
      </c>
      <c r="B1169" s="4" t="s">
        <v>4529</v>
      </c>
      <c r="C1169" s="4" t="s">
        <v>3427</v>
      </c>
      <c r="D1169" s="7" t="s">
        <v>3426</v>
      </c>
      <c r="E1169" s="4" t="s">
        <v>5658</v>
      </c>
      <c r="F1169" s="4" t="s">
        <v>4190</v>
      </c>
      <c r="G1169" s="4" t="s">
        <v>4191</v>
      </c>
      <c r="H1169" s="4" t="s">
        <v>4192</v>
      </c>
      <c r="I1169" s="4" t="s">
        <v>4193</v>
      </c>
      <c r="J1169" s="7">
        <v>5</v>
      </c>
      <c r="K1169" s="4" t="s">
        <v>4194</v>
      </c>
      <c r="L1169" s="4" t="s">
        <v>4194</v>
      </c>
      <c r="M1169" s="4" t="s">
        <v>4194</v>
      </c>
      <c r="N1169" s="4" t="s">
        <v>4195</v>
      </c>
    </row>
    <row r="1170" spans="1:14">
      <c r="A1170" s="4" t="s">
        <v>4271</v>
      </c>
      <c r="B1170" s="4" t="s">
        <v>4272</v>
      </c>
      <c r="C1170" s="4" t="s">
        <v>3390</v>
      </c>
      <c r="D1170" s="7" t="s">
        <v>3389</v>
      </c>
      <c r="E1170" s="4" t="s">
        <v>5659</v>
      </c>
      <c r="F1170" s="4" t="s">
        <v>4190</v>
      </c>
      <c r="G1170" s="4" t="s">
        <v>4191</v>
      </c>
      <c r="H1170" s="4" t="s">
        <v>4192</v>
      </c>
      <c r="I1170" s="4" t="s">
        <v>4193</v>
      </c>
      <c r="J1170" s="7">
        <v>5</v>
      </c>
      <c r="K1170" s="4" t="s">
        <v>4194</v>
      </c>
      <c r="L1170" s="4" t="s">
        <v>4194</v>
      </c>
      <c r="M1170" s="4" t="s">
        <v>4194</v>
      </c>
      <c r="N1170" s="4" t="s">
        <v>4195</v>
      </c>
    </row>
    <row r="1171" spans="1:14">
      <c r="A1171" s="4" t="s">
        <v>4235</v>
      </c>
      <c r="B1171" s="4" t="s">
        <v>4236</v>
      </c>
      <c r="C1171" s="4" t="s">
        <v>2315</v>
      </c>
      <c r="D1171" s="7" t="s">
        <v>2314</v>
      </c>
      <c r="E1171" s="4" t="s">
        <v>5660</v>
      </c>
      <c r="F1171" s="4" t="s">
        <v>4190</v>
      </c>
      <c r="G1171" s="4" t="s">
        <v>4191</v>
      </c>
      <c r="H1171" s="4" t="s">
        <v>4192</v>
      </c>
      <c r="I1171" s="4" t="s">
        <v>4193</v>
      </c>
      <c r="J1171" s="7">
        <v>5</v>
      </c>
      <c r="K1171" s="4" t="s">
        <v>4194</v>
      </c>
      <c r="L1171" s="4" t="s">
        <v>4194</v>
      </c>
      <c r="M1171" s="4" t="s">
        <v>4194</v>
      </c>
      <c r="N1171" s="4" t="s">
        <v>4195</v>
      </c>
    </row>
    <row r="1172" spans="1:14">
      <c r="A1172" s="4" t="s">
        <v>5085</v>
      </c>
      <c r="B1172" s="4" t="s">
        <v>5086</v>
      </c>
      <c r="C1172" s="4" t="s">
        <v>1199</v>
      </c>
      <c r="D1172" s="7" t="s">
        <v>1197</v>
      </c>
      <c r="E1172" s="4" t="s">
        <v>1198</v>
      </c>
      <c r="F1172" s="4" t="s">
        <v>4190</v>
      </c>
      <c r="G1172" s="4" t="s">
        <v>4191</v>
      </c>
      <c r="H1172" s="4" t="s">
        <v>4192</v>
      </c>
      <c r="I1172" s="4" t="s">
        <v>4193</v>
      </c>
      <c r="J1172" s="7">
        <v>10</v>
      </c>
      <c r="K1172" s="4" t="s">
        <v>4194</v>
      </c>
      <c r="L1172" s="4" t="s">
        <v>4194</v>
      </c>
      <c r="M1172" s="4" t="s">
        <v>4194</v>
      </c>
      <c r="N1172" s="4" t="s">
        <v>4195</v>
      </c>
    </row>
    <row r="1173" spans="1:14">
      <c r="A1173" s="4" t="s">
        <v>4504</v>
      </c>
      <c r="B1173" s="4" t="s">
        <v>4505</v>
      </c>
      <c r="C1173" s="4" t="s">
        <v>413</v>
      </c>
      <c r="D1173" s="7" t="s">
        <v>412</v>
      </c>
      <c r="E1173" s="4" t="s">
        <v>5661</v>
      </c>
      <c r="F1173" s="4" t="s">
        <v>4190</v>
      </c>
      <c r="G1173" s="4" t="s">
        <v>4191</v>
      </c>
      <c r="H1173" s="4" t="s">
        <v>4192</v>
      </c>
      <c r="I1173" s="4" t="s">
        <v>4193</v>
      </c>
      <c r="J1173" s="7">
        <v>5</v>
      </c>
      <c r="K1173" s="4" t="s">
        <v>4194</v>
      </c>
      <c r="L1173" s="4" t="s">
        <v>4194</v>
      </c>
      <c r="M1173" s="4" t="s">
        <v>4194</v>
      </c>
      <c r="N1173" s="4" t="s">
        <v>4195</v>
      </c>
    </row>
    <row r="1174" spans="1:14">
      <c r="A1174" s="4" t="s">
        <v>4800</v>
      </c>
      <c r="B1174" s="4" t="s">
        <v>4801</v>
      </c>
      <c r="C1174" s="4" t="s">
        <v>570</v>
      </c>
      <c r="D1174" s="7" t="s">
        <v>569</v>
      </c>
      <c r="E1174" s="4" t="s">
        <v>5662</v>
      </c>
      <c r="F1174" s="4" t="s">
        <v>4190</v>
      </c>
      <c r="G1174" s="4" t="s">
        <v>4191</v>
      </c>
      <c r="H1174" s="4" t="s">
        <v>4192</v>
      </c>
      <c r="I1174" s="4" t="s">
        <v>4193</v>
      </c>
      <c r="J1174" s="7">
        <v>10</v>
      </c>
      <c r="K1174" s="4" t="s">
        <v>4194</v>
      </c>
      <c r="L1174" s="4" t="s">
        <v>4194</v>
      </c>
      <c r="M1174" s="4" t="s">
        <v>4194</v>
      </c>
      <c r="N1174" s="4" t="s">
        <v>4195</v>
      </c>
    </row>
    <row r="1175" spans="1:14">
      <c r="A1175" s="4" t="s">
        <v>4578</v>
      </c>
      <c r="B1175" s="4" t="s">
        <v>4579</v>
      </c>
      <c r="C1175" s="4" t="s">
        <v>2041</v>
      </c>
      <c r="D1175" s="7" t="s">
        <v>2039</v>
      </c>
      <c r="E1175" s="4" t="s">
        <v>2040</v>
      </c>
      <c r="F1175" s="4" t="s">
        <v>4190</v>
      </c>
      <c r="G1175" s="4" t="s">
        <v>4191</v>
      </c>
      <c r="H1175" s="4" t="s">
        <v>4192</v>
      </c>
      <c r="I1175" s="4" t="s">
        <v>4193</v>
      </c>
      <c r="J1175" s="7">
        <v>15</v>
      </c>
      <c r="K1175" s="4" t="s">
        <v>4194</v>
      </c>
      <c r="L1175" s="4" t="s">
        <v>4194</v>
      </c>
      <c r="M1175" s="4" t="s">
        <v>4194</v>
      </c>
      <c r="N1175" s="4" t="s">
        <v>4195</v>
      </c>
    </row>
    <row r="1176" spans="1:14">
      <c r="A1176" s="4" t="s">
        <v>4504</v>
      </c>
      <c r="B1176" s="4" t="s">
        <v>4505</v>
      </c>
      <c r="C1176" s="4" t="s">
        <v>392</v>
      </c>
      <c r="D1176" s="7" t="s">
        <v>391</v>
      </c>
      <c r="E1176" s="4" t="s">
        <v>5663</v>
      </c>
      <c r="F1176" s="4" t="s">
        <v>4190</v>
      </c>
      <c r="G1176" s="4" t="s">
        <v>4191</v>
      </c>
      <c r="H1176" s="4" t="s">
        <v>4192</v>
      </c>
      <c r="I1176" s="4" t="s">
        <v>4193</v>
      </c>
      <c r="J1176" s="7">
        <v>5</v>
      </c>
      <c r="K1176" s="4" t="s">
        <v>4194</v>
      </c>
      <c r="L1176" s="4" t="s">
        <v>4194</v>
      </c>
      <c r="M1176" s="4" t="s">
        <v>4194</v>
      </c>
      <c r="N1176" s="4" t="s">
        <v>4195</v>
      </c>
    </row>
    <row r="1177" spans="1:14">
      <c r="A1177" s="4" t="s">
        <v>4504</v>
      </c>
      <c r="B1177" s="4" t="s">
        <v>4505</v>
      </c>
      <c r="C1177" s="4" t="s">
        <v>335</v>
      </c>
      <c r="D1177" s="7" t="s">
        <v>334</v>
      </c>
      <c r="E1177" s="4" t="s">
        <v>5664</v>
      </c>
      <c r="F1177" s="4" t="s">
        <v>4190</v>
      </c>
      <c r="G1177" s="4" t="s">
        <v>4191</v>
      </c>
      <c r="H1177" s="4" t="s">
        <v>4192</v>
      </c>
      <c r="I1177" s="4" t="s">
        <v>4193</v>
      </c>
      <c r="J1177" s="7">
        <v>15</v>
      </c>
      <c r="K1177" s="4" t="s">
        <v>4194</v>
      </c>
      <c r="L1177" s="4" t="s">
        <v>4194</v>
      </c>
      <c r="M1177" s="4" t="s">
        <v>4194</v>
      </c>
      <c r="N1177" s="4" t="s">
        <v>4195</v>
      </c>
    </row>
    <row r="1178" spans="1:14">
      <c r="A1178" s="4" t="s">
        <v>4310</v>
      </c>
      <c r="B1178" s="4" t="s">
        <v>4311</v>
      </c>
      <c r="C1178" s="4" t="s">
        <v>2793</v>
      </c>
      <c r="D1178" s="7" t="s">
        <v>2792</v>
      </c>
      <c r="E1178" s="4" t="s">
        <v>5665</v>
      </c>
      <c r="F1178" s="4" t="s">
        <v>4190</v>
      </c>
      <c r="G1178" s="4" t="s">
        <v>4191</v>
      </c>
      <c r="H1178" s="4" t="s">
        <v>4192</v>
      </c>
      <c r="I1178" s="4" t="s">
        <v>4193</v>
      </c>
      <c r="J1178" s="7">
        <v>5</v>
      </c>
      <c r="K1178" s="4" t="s">
        <v>4194</v>
      </c>
      <c r="L1178" s="4" t="s">
        <v>4194</v>
      </c>
      <c r="M1178" s="4" t="s">
        <v>4194</v>
      </c>
      <c r="N1178" s="4" t="s">
        <v>4195</v>
      </c>
    </row>
    <row r="1179" spans="1:14">
      <c r="A1179" s="4" t="s">
        <v>4350</v>
      </c>
      <c r="B1179" s="4" t="s">
        <v>4351</v>
      </c>
      <c r="C1179" s="4" t="s">
        <v>2598</v>
      </c>
      <c r="D1179" s="7" t="s">
        <v>2597</v>
      </c>
      <c r="E1179" s="4" t="s">
        <v>5666</v>
      </c>
      <c r="F1179" s="4" t="s">
        <v>4190</v>
      </c>
      <c r="G1179" s="4" t="s">
        <v>4191</v>
      </c>
      <c r="H1179" s="4" t="s">
        <v>4192</v>
      </c>
      <c r="I1179" s="4" t="s">
        <v>4193</v>
      </c>
      <c r="J1179" s="7">
        <v>5</v>
      </c>
      <c r="K1179" s="4" t="s">
        <v>4194</v>
      </c>
      <c r="L1179" s="4" t="s">
        <v>4194</v>
      </c>
      <c r="M1179" s="4" t="s">
        <v>4194</v>
      </c>
      <c r="N1179" s="4" t="s">
        <v>4195</v>
      </c>
    </row>
    <row r="1180" spans="1:14">
      <c r="A1180" s="4" t="s">
        <v>4774</v>
      </c>
      <c r="B1180" s="4" t="s">
        <v>4775</v>
      </c>
      <c r="C1180" s="4" t="s">
        <v>1448</v>
      </c>
      <c r="D1180" s="7" t="s">
        <v>1447</v>
      </c>
      <c r="E1180" s="4" t="s">
        <v>5667</v>
      </c>
      <c r="F1180" s="4" t="s">
        <v>4190</v>
      </c>
      <c r="G1180" s="4" t="s">
        <v>4191</v>
      </c>
      <c r="H1180" s="4" t="s">
        <v>4192</v>
      </c>
      <c r="I1180" s="4" t="s">
        <v>4193</v>
      </c>
      <c r="J1180" s="7">
        <v>5</v>
      </c>
      <c r="K1180" s="4" t="s">
        <v>4194</v>
      </c>
      <c r="L1180" s="4" t="s">
        <v>4194</v>
      </c>
      <c r="M1180" s="4" t="s">
        <v>4194</v>
      </c>
      <c r="N1180" s="4" t="s">
        <v>4195</v>
      </c>
    </row>
    <row r="1181" spans="1:14">
      <c r="A1181" s="4" t="s">
        <v>5054</v>
      </c>
      <c r="B1181" s="4" t="s">
        <v>5055</v>
      </c>
      <c r="C1181" s="4" t="s">
        <v>2965</v>
      </c>
      <c r="D1181" s="7" t="s">
        <v>2963</v>
      </c>
      <c r="E1181" s="4" t="s">
        <v>5668</v>
      </c>
      <c r="F1181" s="4" t="s">
        <v>4190</v>
      </c>
      <c r="G1181" s="4" t="s">
        <v>4191</v>
      </c>
      <c r="H1181" s="4" t="s">
        <v>4192</v>
      </c>
      <c r="I1181" s="4" t="s">
        <v>4193</v>
      </c>
      <c r="J1181" s="7">
        <v>0</v>
      </c>
      <c r="K1181" s="4" t="s">
        <v>4194</v>
      </c>
      <c r="L1181" s="4" t="s">
        <v>4194</v>
      </c>
      <c r="M1181" s="4" t="s">
        <v>4194</v>
      </c>
      <c r="N1181" s="4" t="s">
        <v>4195</v>
      </c>
    </row>
    <row r="1182" spans="1:14">
      <c r="A1182" s="4" t="s">
        <v>4542</v>
      </c>
      <c r="B1182" s="4" t="s">
        <v>4543</v>
      </c>
      <c r="C1182" s="4" t="s">
        <v>2136</v>
      </c>
      <c r="D1182" s="7" t="s">
        <v>2135</v>
      </c>
      <c r="E1182" s="4" t="s">
        <v>5669</v>
      </c>
      <c r="F1182" s="4" t="s">
        <v>4190</v>
      </c>
      <c r="G1182" s="4" t="s">
        <v>4191</v>
      </c>
      <c r="H1182" s="4" t="s">
        <v>4192</v>
      </c>
      <c r="I1182" s="4" t="s">
        <v>4193</v>
      </c>
      <c r="J1182" s="7">
        <v>5</v>
      </c>
      <c r="K1182" s="4" t="s">
        <v>4194</v>
      </c>
      <c r="L1182" s="4" t="s">
        <v>4194</v>
      </c>
      <c r="M1182" s="4" t="s">
        <v>4194</v>
      </c>
      <c r="N1182" s="4" t="s">
        <v>4195</v>
      </c>
    </row>
    <row r="1183" spans="1:14">
      <c r="A1183" s="4" t="s">
        <v>4504</v>
      </c>
      <c r="B1183" s="4" t="s">
        <v>4505</v>
      </c>
      <c r="C1183" s="4" t="s">
        <v>379</v>
      </c>
      <c r="D1183" s="7" t="s">
        <v>378</v>
      </c>
      <c r="E1183" s="4" t="s">
        <v>5670</v>
      </c>
      <c r="F1183" s="4" t="s">
        <v>4190</v>
      </c>
      <c r="G1183" s="4" t="s">
        <v>4191</v>
      </c>
      <c r="H1183" s="4" t="s">
        <v>4192</v>
      </c>
      <c r="I1183" s="4" t="s">
        <v>4193</v>
      </c>
      <c r="J1183" s="7">
        <v>5</v>
      </c>
      <c r="K1183" s="4" t="s">
        <v>4194</v>
      </c>
      <c r="L1183" s="4" t="s">
        <v>4194</v>
      </c>
      <c r="M1183" s="4" t="s">
        <v>4194</v>
      </c>
      <c r="N1183" s="4" t="s">
        <v>4195</v>
      </c>
    </row>
    <row r="1184" spans="1:14">
      <c r="A1184" s="4" t="s">
        <v>4211</v>
      </c>
      <c r="B1184" s="4" t="s">
        <v>4212</v>
      </c>
      <c r="C1184" s="4" t="s">
        <v>1872</v>
      </c>
      <c r="D1184" s="7" t="s">
        <v>1871</v>
      </c>
      <c r="E1184" s="4" t="s">
        <v>5671</v>
      </c>
      <c r="F1184" s="4" t="s">
        <v>4190</v>
      </c>
      <c r="G1184" s="4" t="s">
        <v>4191</v>
      </c>
      <c r="H1184" s="4" t="s">
        <v>4192</v>
      </c>
      <c r="I1184" s="4" t="s">
        <v>4193</v>
      </c>
      <c r="J1184" s="7">
        <v>10</v>
      </c>
      <c r="K1184" s="4" t="s">
        <v>4194</v>
      </c>
      <c r="L1184" s="4" t="s">
        <v>4194</v>
      </c>
      <c r="M1184" s="4" t="s">
        <v>4194</v>
      </c>
      <c r="N1184" s="4" t="s">
        <v>4195</v>
      </c>
    </row>
    <row r="1185" spans="1:14">
      <c r="A1185" s="4" t="s">
        <v>4205</v>
      </c>
      <c r="B1185" s="4" t="s">
        <v>4206</v>
      </c>
      <c r="C1185" s="4" t="s">
        <v>530</v>
      </c>
      <c r="D1185" s="7" t="s">
        <v>2668</v>
      </c>
      <c r="E1185" s="4" t="s">
        <v>5672</v>
      </c>
      <c r="F1185" s="4" t="s">
        <v>4190</v>
      </c>
      <c r="G1185" s="4" t="s">
        <v>4191</v>
      </c>
      <c r="H1185" s="4" t="s">
        <v>4192</v>
      </c>
      <c r="I1185" s="4" t="s">
        <v>4193</v>
      </c>
      <c r="J1185" s="7">
        <v>5</v>
      </c>
      <c r="K1185" s="4" t="s">
        <v>4194</v>
      </c>
      <c r="L1185" s="4" t="s">
        <v>4194</v>
      </c>
      <c r="M1185" s="4" t="s">
        <v>4194</v>
      </c>
      <c r="N1185" s="4" t="s">
        <v>4195</v>
      </c>
    </row>
    <row r="1186" spans="1:14">
      <c r="A1186" s="4" t="s">
        <v>4521</v>
      </c>
      <c r="B1186" s="4" t="s">
        <v>4522</v>
      </c>
      <c r="C1186" s="4" t="s">
        <v>385</v>
      </c>
      <c r="D1186" s="7" t="s">
        <v>1568</v>
      </c>
      <c r="E1186" s="4" t="s">
        <v>5673</v>
      </c>
      <c r="F1186" s="4" t="s">
        <v>4190</v>
      </c>
      <c r="G1186" s="4" t="s">
        <v>4191</v>
      </c>
      <c r="H1186" s="4" t="s">
        <v>4192</v>
      </c>
      <c r="I1186" s="4" t="s">
        <v>4193</v>
      </c>
      <c r="J1186" s="7">
        <v>0</v>
      </c>
      <c r="K1186" s="4" t="s">
        <v>4194</v>
      </c>
      <c r="L1186" s="4" t="s">
        <v>4194</v>
      </c>
      <c r="M1186" s="4" t="s">
        <v>4194</v>
      </c>
      <c r="N1186" s="4" t="s">
        <v>4195</v>
      </c>
    </row>
    <row r="1187" spans="1:14">
      <c r="A1187" s="4" t="s">
        <v>4266</v>
      </c>
      <c r="B1187" s="4" t="s">
        <v>4267</v>
      </c>
      <c r="C1187" s="4" t="s">
        <v>229</v>
      </c>
      <c r="D1187" s="7" t="s">
        <v>228</v>
      </c>
      <c r="E1187" s="4" t="s">
        <v>5674</v>
      </c>
      <c r="F1187" s="4" t="s">
        <v>4190</v>
      </c>
      <c r="G1187" s="4" t="s">
        <v>4191</v>
      </c>
      <c r="H1187" s="4" t="s">
        <v>4192</v>
      </c>
      <c r="I1187" s="4" t="s">
        <v>4193</v>
      </c>
      <c r="J1187" s="7">
        <v>5</v>
      </c>
      <c r="K1187" s="4" t="s">
        <v>4194</v>
      </c>
      <c r="L1187" s="4" t="s">
        <v>4194</v>
      </c>
      <c r="M1187" s="4" t="s">
        <v>4194</v>
      </c>
      <c r="N1187" s="4" t="s">
        <v>4195</v>
      </c>
    </row>
    <row r="1188" spans="1:14">
      <c r="A1188" s="4" t="s">
        <v>4442</v>
      </c>
      <c r="B1188" s="4" t="s">
        <v>4443</v>
      </c>
      <c r="C1188" s="4" t="s">
        <v>3138</v>
      </c>
      <c r="D1188" s="7" t="s">
        <v>3137</v>
      </c>
      <c r="E1188" s="4" t="s">
        <v>5675</v>
      </c>
      <c r="F1188" s="4" t="s">
        <v>4190</v>
      </c>
      <c r="G1188" s="4" t="s">
        <v>4191</v>
      </c>
      <c r="H1188" s="4" t="s">
        <v>4192</v>
      </c>
      <c r="I1188" s="4" t="s">
        <v>4193</v>
      </c>
      <c r="J1188" s="7">
        <v>5</v>
      </c>
      <c r="K1188" s="4" t="s">
        <v>4194</v>
      </c>
      <c r="L1188" s="4" t="s">
        <v>4194</v>
      </c>
      <c r="M1188" s="4" t="s">
        <v>4194</v>
      </c>
      <c r="N1188" s="4" t="s">
        <v>4195</v>
      </c>
    </row>
    <row r="1189" spans="1:14">
      <c r="A1189" s="4" t="s">
        <v>5061</v>
      </c>
      <c r="B1189" s="4" t="s">
        <v>5062</v>
      </c>
      <c r="C1189" s="4" t="s">
        <v>714</v>
      </c>
      <c r="D1189" s="7" t="s">
        <v>712</v>
      </c>
      <c r="E1189" s="4" t="s">
        <v>713</v>
      </c>
      <c r="F1189" s="4" t="s">
        <v>4190</v>
      </c>
      <c r="G1189" s="4" t="s">
        <v>4191</v>
      </c>
      <c r="H1189" s="4" t="s">
        <v>4192</v>
      </c>
      <c r="I1189" s="4" t="s">
        <v>4193</v>
      </c>
      <c r="J1189" s="7">
        <v>5</v>
      </c>
      <c r="K1189" s="4" t="s">
        <v>4194</v>
      </c>
      <c r="L1189" s="4" t="s">
        <v>4194</v>
      </c>
      <c r="M1189" s="4" t="s">
        <v>4194</v>
      </c>
      <c r="N1189" s="4" t="s">
        <v>4195</v>
      </c>
    </row>
    <row r="1190" spans="1:14">
      <c r="A1190" s="4" t="s">
        <v>4704</v>
      </c>
      <c r="B1190" s="4" t="s">
        <v>4705</v>
      </c>
      <c r="C1190" s="4" t="s">
        <v>2719</v>
      </c>
      <c r="D1190" s="7" t="s">
        <v>2717</v>
      </c>
      <c r="E1190" s="4" t="s">
        <v>2718</v>
      </c>
      <c r="F1190" s="4" t="s">
        <v>4190</v>
      </c>
      <c r="G1190" s="4" t="s">
        <v>4191</v>
      </c>
      <c r="H1190" s="4" t="s">
        <v>4192</v>
      </c>
      <c r="I1190" s="4" t="s">
        <v>4193</v>
      </c>
      <c r="J1190" s="7">
        <v>15</v>
      </c>
      <c r="K1190" s="4" t="s">
        <v>4194</v>
      </c>
      <c r="L1190" s="4" t="s">
        <v>4194</v>
      </c>
      <c r="M1190" s="4" t="s">
        <v>4194</v>
      </c>
      <c r="N1190" s="4" t="s">
        <v>4195</v>
      </c>
    </row>
    <row r="1191" spans="1:14">
      <c r="A1191" s="4" t="s">
        <v>4201</v>
      </c>
      <c r="B1191" s="4" t="s">
        <v>4202</v>
      </c>
      <c r="C1191" s="4" t="s">
        <v>2238</v>
      </c>
      <c r="D1191" s="7" t="s">
        <v>2237</v>
      </c>
      <c r="E1191" s="4" t="s">
        <v>5676</v>
      </c>
      <c r="F1191" s="4" t="s">
        <v>4190</v>
      </c>
      <c r="G1191" s="4" t="s">
        <v>4191</v>
      </c>
      <c r="H1191" s="4" t="s">
        <v>4192</v>
      </c>
      <c r="I1191" s="4" t="s">
        <v>4193</v>
      </c>
      <c r="J1191" s="7">
        <v>15</v>
      </c>
      <c r="K1191" s="4" t="s">
        <v>4194</v>
      </c>
      <c r="L1191" s="4" t="s">
        <v>4194</v>
      </c>
      <c r="M1191" s="4" t="s">
        <v>4194</v>
      </c>
      <c r="N1191" s="4" t="s">
        <v>4195</v>
      </c>
    </row>
    <row r="1192" spans="1:14">
      <c r="A1192" s="4" t="s">
        <v>4578</v>
      </c>
      <c r="B1192" s="4" t="s">
        <v>4579</v>
      </c>
      <c r="C1192" s="4" t="s">
        <v>2019</v>
      </c>
      <c r="D1192" s="7" t="s">
        <v>2017</v>
      </c>
      <c r="E1192" s="4" t="s">
        <v>2018</v>
      </c>
      <c r="F1192" s="4" t="s">
        <v>4190</v>
      </c>
      <c r="G1192" s="4" t="s">
        <v>4191</v>
      </c>
      <c r="H1192" s="4" t="s">
        <v>4192</v>
      </c>
      <c r="I1192" s="4" t="s">
        <v>4193</v>
      </c>
      <c r="J1192" s="7">
        <v>15</v>
      </c>
      <c r="K1192" s="4" t="s">
        <v>4194</v>
      </c>
      <c r="L1192" s="4" t="s">
        <v>4194</v>
      </c>
      <c r="M1192" s="4" t="s">
        <v>4194</v>
      </c>
      <c r="N1192" s="4" t="s">
        <v>4195</v>
      </c>
    </row>
    <row r="1193" spans="1:14">
      <c r="A1193" s="4" t="s">
        <v>4622</v>
      </c>
      <c r="B1193" s="4" t="s">
        <v>4623</v>
      </c>
      <c r="C1193" s="4" t="s">
        <v>1649</v>
      </c>
      <c r="D1193" s="7" t="s">
        <v>1648</v>
      </c>
      <c r="E1193" s="4" t="s">
        <v>5677</v>
      </c>
      <c r="F1193" s="4" t="s">
        <v>4190</v>
      </c>
      <c r="G1193" s="4" t="s">
        <v>4191</v>
      </c>
      <c r="H1193" s="4" t="s">
        <v>4192</v>
      </c>
      <c r="I1193" s="4" t="s">
        <v>4193</v>
      </c>
      <c r="J1193" s="7">
        <v>15</v>
      </c>
      <c r="K1193" s="4" t="s">
        <v>4194</v>
      </c>
      <c r="L1193" s="4" t="s">
        <v>4194</v>
      </c>
      <c r="M1193" s="4" t="s">
        <v>4194</v>
      </c>
      <c r="N1193" s="4" t="s">
        <v>4195</v>
      </c>
    </row>
  </sheetData>
  <sortState ref="A3:N1204">
    <sortCondition ref="C3:C1204" sortBy="fontColor" dxfId="0"/>
  </sortState>
  <mergeCells count="11">
    <mergeCell ref="J1:K1"/>
    <mergeCell ref="L1:N1"/>
    <mergeCell ref="A1:A2"/>
    <mergeCell ref="B1:B2"/>
    <mergeCell ref="C1:C2"/>
    <mergeCell ref="D1:D2"/>
    <mergeCell ref="E1:E2"/>
    <mergeCell ref="F1:F2"/>
    <mergeCell ref="G1:G2"/>
    <mergeCell ref="H1:H2"/>
    <mergeCell ref="I1:I2"/>
  </mergeCells>
  <conditionalFormatting sqref="E3:E65526">
    <cfRule type="duplicateValues" dxfId="1" priority="1"/>
  </conditionalFormatting>
  <dataValidations count="1">
    <dataValidation type="list" allowBlank="1" sqref="G66 G3:G30 G31:G65 G67:G1193">
      <formula1>"年,月"</formula1>
    </dataValidation>
  </dataValidations>
  <pageMargins left="0.75" right="0.75" top="1" bottom="1" header="0.509027777777778" footer="0.509027777777778"/>
  <headerFooter/>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2</vt:i4>
      </vt:variant>
    </vt:vector>
  </HeadingPairs>
  <TitlesOfParts>
    <vt:vector size="2" baseType="lpstr">
      <vt:lpstr>ry_old</vt:lpstr>
      <vt:lpstr>ry_new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2018-11-02T02:36:00Z</dcterms:created>
  <dcterms:modified xsi:type="dcterms:W3CDTF">2018-11-13T08:32:02Z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y fmtid="{D5CDD505-2E9C-101B-9397-08002B2CF9AE}" pid="3" name="KSOReadingLayout">
    <vt:bool>true</vt:bool>
  </property>
</Properties>
</file>