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3" activeTab="5"/>
  </bookViews>
  <sheets>
    <sheet name="Agents" sheetId="1" r:id="rId1"/>
    <sheet name="AgentTypes" sheetId="2" r:id="rId2"/>
    <sheet name="Products" sheetId="3" r:id="rId3"/>
    <sheet name="ProductTypes" sheetId="4" r:id="rId4"/>
    <sheet name="WorkShop" sheetId="5" r:id="rId5"/>
    <sheet name="SellHistories" sheetId="7" r:id="rId6"/>
  </sheets>
  <definedNames>
    <definedName name="agents_k_import" localSheetId="0">Agents!$A$1:$L$101</definedName>
    <definedName name="products_short_k_import" localSheetId="2">Products!$B$1:$H$51</definedName>
    <definedName name="productsale_k_import" localSheetId="5" hidden="1">SellHistories!$B$1:$G$101</definedName>
  </definedNames>
  <calcPr calcId="124519"/>
</workbook>
</file>

<file path=xl/calcChain.xml><?xml version="1.0" encoding="utf-8"?>
<calcChain xmlns="http://schemas.openxmlformats.org/spreadsheetml/2006/main">
  <c r="D20" i="3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3"/>
  <c r="D4"/>
  <c r="D5"/>
  <c r="D6"/>
  <c r="D7"/>
  <c r="D8"/>
  <c r="D9"/>
  <c r="D10"/>
  <c r="D11"/>
  <c r="D12"/>
  <c r="D13"/>
  <c r="D14"/>
  <c r="D15"/>
  <c r="D16"/>
  <c r="D17"/>
  <c r="D18"/>
  <c r="D19"/>
  <c r="D2"/>
  <c r="B20" i="1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3"/>
  <c r="B4"/>
  <c r="B5"/>
  <c r="B6"/>
  <c r="B7"/>
  <c r="B8"/>
  <c r="B9"/>
  <c r="B10"/>
  <c r="B11"/>
  <c r="B12"/>
  <c r="B13"/>
  <c r="B14"/>
  <c r="B15"/>
  <c r="B16"/>
  <c r="B17"/>
  <c r="B18"/>
  <c r="B19"/>
  <c r="B2"/>
</calcChain>
</file>

<file path=xl/connections.xml><?xml version="1.0" encoding="utf-8"?>
<connections xmlns="http://schemas.openxmlformats.org/spreadsheetml/2006/main">
  <connection id="1" name="agents_k_import" type="6" refreshedVersion="3" background="1" saveData="1">
    <textPr codePage="1251" sourceFile="C:\Users\ВПР\Desktop\DEMO2021\Session1\agents_k_import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ducts_short_k_import" type="6" refreshedVersion="3" background="1" saveData="1">
    <textPr codePage="1251" sourceFile="C:\Users\ВПР\Desktop\DEMO2021\Session1\products_short_k_import.txt" decimal="," thousands=" " tab="0" comma="1">
      <textFields count="6">
        <textField/>
        <textField/>
        <textField/>
        <textField/>
        <textField/>
        <textField/>
      </textFields>
    </textPr>
  </connection>
  <connection id="3" sourceFile="C:\Users\ВПР\Desktop\DEMO2021\Session1\productsale_k_import.xlsx" keepAlive="1" name="productsale_k_import" type="5" refreshedVersion="3" background="1" saveData="1">
    <dbPr connection="Provider=Microsoft.ACE.OLEDB.12.0;User ID=Admin;Data Source=C:\Users\ВПР\Desktop\DEMO2021\Session1\productsale_k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</connections>
</file>

<file path=xl/sharedStrings.xml><?xml version="1.0" encoding="utf-8"?>
<sst xmlns="http://schemas.openxmlformats.org/spreadsheetml/2006/main" count="1034" uniqueCount="680">
  <si>
    <t>Тип агента</t>
  </si>
  <si>
    <t>Наименование агента</t>
  </si>
  <si>
    <t>МКК</t>
  </si>
  <si>
    <t>МонтажОрионУрал</t>
  </si>
  <si>
    <t>(35222) 67-39-26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</si>
  <si>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</si>
  <si>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</si>
  <si>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</si>
  <si>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</si>
  <si>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</si>
  <si>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</si>
  <si>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</si>
  <si>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</si>
  <si>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</si>
  <si>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(495) 368-86-51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</si>
  <si>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</si>
  <si>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</si>
  <si>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</si>
  <si>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</si>
  <si>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</si>
  <si>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</si>
  <si>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</si>
  <si>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</si>
  <si>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</si>
  <si>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</si>
  <si>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</si>
  <si>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</si>
  <si>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</si>
  <si>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</si>
  <si>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</si>
  <si>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</si>
  <si>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</si>
  <si>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</si>
  <si>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</si>
  <si>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+7 (922) 427-13-31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</si>
  <si>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</si>
  <si>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</si>
  <si>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</si>
  <si>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</si>
  <si>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</si>
  <si>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</si>
  <si>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</si>
  <si>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</si>
  <si>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</si>
  <si>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</si>
  <si>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</si>
  <si>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</si>
  <si>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</si>
  <si>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</si>
  <si>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</si>
  <si>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</si>
  <si>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</si>
  <si>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</si>
  <si>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+7 (922) 153-95-22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</si>
  <si>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</si>
  <si>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</si>
  <si>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</si>
  <si>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</si>
  <si>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</si>
  <si>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</si>
  <si>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</si>
  <si>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</si>
  <si>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</si>
  <si>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</si>
  <si>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</si>
  <si>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</si>
  <si>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</si>
  <si>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</si>
  <si>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</si>
  <si>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</si>
  <si>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</si>
  <si>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(495) 519-97-41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</si>
  <si>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</si>
  <si>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</si>
  <si>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</si>
  <si>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(812) 983-91-73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</si>
  <si>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</si>
  <si>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</si>
  <si>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</si>
  <si>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</si>
  <si>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</si>
  <si>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</si>
  <si>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</si>
  <si>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</si>
  <si>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</si>
  <si>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</si>
  <si>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</si>
  <si>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</si>
  <si>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</si>
  <si>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</si>
  <si>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</si>
  <si>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</si>
  <si>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</si>
  <si>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</si>
  <si>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</si>
  <si>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</si>
  <si>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</si>
  <si>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</si>
  <si>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(35222) 22-45-58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</si>
  <si>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</si>
  <si>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</si>
  <si>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</si>
  <si>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</si>
  <si>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</si>
  <si>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</si>
  <si>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</si>
  <si>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</si>
  <si>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</si>
  <si>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</si>
  <si>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</si>
  <si>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</si>
  <si>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(495) 973-48-55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</si>
  <si>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</si>
  <si>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</si>
  <si>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</si>
  <si>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+7 (922) 848-38-54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</si>
  <si>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</si>
  <si>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</si>
  <si>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</si>
  <si>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</si>
  <si>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</si>
  <si>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</si>
  <si>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</si>
  <si>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</si>
  <si>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</si>
  <si>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</si>
  <si>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</si>
  <si>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</si>
  <si>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</si>
  <si>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</si>
  <si>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</si>
  <si>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</si>
  <si>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</si>
  <si>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</si>
  <si>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</si>
  <si>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</si>
  <si>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</si>
  <si>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</si>
  <si>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</si>
  <si>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</si>
  <si>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</si>
  <si>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</si>
  <si>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</si>
  <si>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</si>
  <si>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</si>
  <si>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</si>
  <si>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</si>
  <si>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</si>
  <si>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</si>
  <si>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</si>
  <si>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</si>
  <si>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</si>
  <si>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</si>
  <si>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</si>
  <si>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</si>
  <si>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</si>
  <si>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</si>
  <si>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</si>
  <si>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</si>
  <si>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</si>
  <si>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</si>
  <si>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</si>
  <si>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</si>
  <si>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</si>
  <si>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</si>
  <si>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</si>
  <si>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</si>
  <si>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</si>
  <si>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</si>
  <si>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</si>
  <si>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</si>
  <si>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</si>
  <si>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</si>
  <si>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</si>
  <si>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</si>
  <si>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</si>
  <si>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</si>
  <si>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(495) 327-58-25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</si>
  <si>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</si>
  <si>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</si>
  <si>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</si>
  <si>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</si>
  <si>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</si>
  <si>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</si>
  <si>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</si>
  <si>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</si>
  <si>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</si>
  <si>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+7 (922) 728-85-62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</si>
  <si>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</si>
  <si>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</si>
  <si>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</si>
  <si>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</si>
  <si>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</si>
  <si>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</si>
  <si>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</si>
  <si>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</si>
  <si>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</si>
  <si>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</si>
  <si>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</si>
  <si>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</si>
  <si>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</si>
  <si>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</si>
  <si>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</si>
  <si>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</si>
  <si>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</si>
  <si>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</si>
  <si>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</si>
  <si>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</si>
  <si>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</si>
  <si>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</si>
  <si>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</si>
  <si>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</si>
  <si>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</si>
  <si>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</si>
  <si>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</si>
  <si>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</si>
  <si>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</si>
  <si>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</si>
  <si>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</si>
  <si>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</si>
  <si>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</si>
  <si>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</si>
  <si>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</si>
  <si>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</si>
  <si>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</si>
  <si>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</si>
  <si>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</si>
  <si>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</si>
  <si>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</si>
  <si>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</si>
  <si>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</si>
  <si>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</si>
  <si>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</si>
  <si>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</si>
  <si>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</si>
  <si>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+7 (922) 363-86-67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</si>
  <si>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</si>
  <si>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</si>
  <si>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</si>
  <si>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</si>
  <si>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</si>
  <si>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</si>
  <si>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</si>
  <si>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</si>
  <si>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</si>
  <si>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</si>
  <si>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</si>
  <si>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</si>
  <si>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</si>
  <si>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</si>
  <si>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</si>
  <si>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</si>
  <si>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</si>
  <si>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</si>
  <si>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</si>
  <si>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</si>
  <si>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(812) 918-88-43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</si>
  <si>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</si>
  <si>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</si>
  <si>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</si>
  <si>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</si>
  <si>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</si>
  <si>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</si>
  <si>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</si>
  <si>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</si>
  <si>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</si>
  <si>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964386, Оренбургская область, город Чехов, пл. Косиора, 80</t>
  </si>
  <si>
    <t>Зоя Романовна Селезнёва</t>
  </si>
  <si>
    <t>Орион</t>
  </si>
  <si>
    <t>8-800-621-61-93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</si>
  <si>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</si>
  <si>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</si>
  <si>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</si>
  <si>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</si>
  <si>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</si>
  <si>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</si>
  <si>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</si>
  <si>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</si>
  <si>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</si>
  <si>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</si>
  <si>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</si>
  <si>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</si>
  <si>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</si>
  <si>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</si>
  <si>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</si>
  <si>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</si>
  <si>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</si>
  <si>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</si>
  <si>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</si>
  <si>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</si>
  <si>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</si>
  <si>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</si>
  <si>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</si>
  <si>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</si>
  <si>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</si>
  <si>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</si>
  <si>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</si>
  <si>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</si>
  <si>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</si>
  <si>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</si>
  <si>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</si>
  <si>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</si>
  <si>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</si>
  <si>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</si>
  <si>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</si>
  <si>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</si>
  <si>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</si>
  <si>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</si>
  <si>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(812) 878-42-71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</si>
  <si>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</si>
  <si>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</si>
  <si>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</si>
  <si>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</si>
  <si>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</si>
  <si>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</si>
  <si>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</si>
  <si>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</si>
  <si>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</si>
  <si>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</si>
  <si>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</si>
  <si>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</si>
  <si>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</si>
  <si>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</si>
  <si>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</si>
  <si>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</si>
  <si>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</si>
  <si>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</si>
  <si>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</si>
  <si>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</si>
  <si>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</si>
  <si>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</si>
  <si>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</si>
  <si>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</si>
  <si>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</si>
  <si>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</si>
  <si>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</si>
  <si>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</si>
  <si>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</si>
  <si>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</si>
  <si>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</si>
  <si>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</si>
  <si>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</si>
  <si>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</si>
  <si>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</si>
  <si>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</si>
  <si>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</si>
  <si>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</si>
  <si>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</si>
  <si>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</si>
  <si>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</si>
  <si>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</si>
  <si>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</si>
  <si>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</si>
  <si>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</si>
  <si>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</si>
  <si>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</si>
  <si>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</si>
  <si>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</si>
  <si>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</si>
  <si>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ФинансТелеТверь</t>
  </si>
  <si>
    <t>(812) 115-56-93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</si>
  <si>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</si>
  <si>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</si>
  <si>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</si>
  <si>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</si>
  <si>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</si>
  <si>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</si>
  <si>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</si>
  <si>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</si>
  <si>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</si>
  <si>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</si>
  <si>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</si>
  <si>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</si>
  <si>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</si>
  <si>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</si>
  <si>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</si>
  <si>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</si>
  <si>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</si>
  <si>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</si>
  <si>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</si>
  <si>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</si>
  <si>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</si>
  <si>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</si>
  <si>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</si>
  <si>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</si>
  <si>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</si>
  <si>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</si>
  <si>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</si>
  <si>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</si>
  <si>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</si>
  <si>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</si>
  <si>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</si>
  <si>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</si>
  <si>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</si>
  <si>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</si>
  <si>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</si>
  <si>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</si>
  <si>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</si>
  <si>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</si>
  <si>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</si>
  <si>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</si>
  <si>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+7 (922) 772-33-58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</si>
  <si>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</si>
  <si>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</si>
  <si>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</si>
  <si>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</si>
  <si>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</si>
  <si>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</si>
  <si>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</si>
  <si>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</si>
  <si>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</si>
  <si>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</si>
  <si>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</si>
  <si>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</si>
  <si>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</si>
  <si>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</si>
  <si>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</si>
  <si>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</si>
  <si>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</si>
  <si>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</si>
  <si>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</si>
  <si>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</si>
  <si>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</si>
  <si>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</si>
  <si>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</si>
  <si>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</si>
  <si>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</si>
  <si>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</si>
  <si>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</si>
  <si>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</si>
  <si>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</si>
  <si>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</si>
  <si>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</si>
  <si>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</si>
  <si>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</si>
  <si>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</si>
  <si>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</si>
  <si>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</si>
  <si>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</si>
  <si>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</si>
  <si>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</si>
  <si>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</si>
  <si>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</si>
  <si>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677498, Костромская область, город Зарайск, спуск Славы, 59</t>
  </si>
  <si>
    <t>Нина Дмитриевна Черноваа</t>
  </si>
  <si>
    <t>pzaitev@blokin.org</t>
  </si>
  <si>
    <t>rlazareva@novikov.ru</t>
  </si>
  <si>
    <t>polykov.veronika@artemeva.ru</t>
  </si>
  <si>
    <t>qkolesnikova@kalinina.ru</t>
  </si>
  <si>
    <t>vlad.sokolov@andreev.org</t>
  </si>
  <si>
    <t>zakar.sazonova@gavrilov.ru</t>
  </si>
  <si>
    <t>asiryeva@andreeva.com</t>
  </si>
  <si>
    <t>marina58@koroleva.com</t>
  </si>
  <si>
    <t>nelli11@gureva.ru</t>
  </si>
  <si>
    <t>gleb.gulyev@belyeva.com</t>
  </si>
  <si>
    <t>burova.zlata@zueva.ru</t>
  </si>
  <si>
    <t>nikodim81@kiseleva.com</t>
  </si>
  <si>
    <t>yna.evdokimov@gordeeva.ru</t>
  </si>
  <si>
    <t>mmoiseev@teterin.ru</t>
  </si>
  <si>
    <t>pmaslov@fomiceva.com</t>
  </si>
  <si>
    <t>morozova.nika@kazakova.ru</t>
  </si>
  <si>
    <t>pgorbacev@vasilev.net</t>
  </si>
  <si>
    <t>savva86@zaiteva.ru</t>
  </si>
  <si>
    <t>aleksei63@kiselev.ru</t>
  </si>
  <si>
    <t>lysy.kolesnikova@molcanova.com</t>
  </si>
  <si>
    <t>aleksandra77@karpov.com</t>
  </si>
  <si>
    <t>aleksandr95@kolobova.ru</t>
  </si>
  <si>
    <t>robert.serbakov@safonova.ru</t>
  </si>
  <si>
    <t>zinaida01@bespalova.ru</t>
  </si>
  <si>
    <t>gblokin@orlov.net</t>
  </si>
  <si>
    <t>veronika.egorov@bespalova.com</t>
  </si>
  <si>
    <t>medvedev.klim@afanasev.com</t>
  </si>
  <si>
    <t>dsiryev@dementeva.com</t>
  </si>
  <si>
    <t>muravev.trofim@sazonov.net</t>
  </si>
  <si>
    <t xml:space="preserve"> 8-800-172-62-56</t>
  </si>
  <si>
    <t xml:space="preserve"> 8-800-676-32-86</t>
  </si>
  <si>
    <t xml:space="preserve"> +7 (922) 849-91-96</t>
  </si>
  <si>
    <t xml:space="preserve"> (495) 184-87-92</t>
  </si>
  <si>
    <t xml:space="preserve"> +7 (922) 676-34-94</t>
  </si>
  <si>
    <t xml:space="preserve"> (812) 342-24-31</t>
  </si>
  <si>
    <t xml:space="preserve"> 8-800-714-36-41</t>
  </si>
  <si>
    <t xml:space="preserve"> +7 (922) 684-13-74</t>
  </si>
  <si>
    <t xml:space="preserve"> (812) 146-66-46</t>
  </si>
  <si>
    <t xml:space="preserve"> (812) 182-44-77</t>
  </si>
  <si>
    <t xml:space="preserve"> (35222) 43-62-19</t>
  </si>
  <si>
    <t xml:space="preserve"> +7 (922) 849-13-37</t>
  </si>
  <si>
    <t xml:space="preserve"> (812) 535-17-25</t>
  </si>
  <si>
    <t xml:space="preserve"> (495) 581-42-46</t>
  </si>
  <si>
    <t xml:space="preserve"> 8-800-772-27-53</t>
  </si>
  <si>
    <t xml:space="preserve"> +7 (922) 155-87-39</t>
  </si>
  <si>
    <t xml:space="preserve"> (495) 987-31-63</t>
  </si>
  <si>
    <t xml:space="preserve"> (812) 838-79-58</t>
  </si>
  <si>
    <t xml:space="preserve"> (35222) 75-96-85</t>
  </si>
  <si>
    <t xml:space="preserve"> (35222) 92-45-98</t>
  </si>
  <si>
    <t xml:space="preserve"> (495) 793-84-82</t>
  </si>
  <si>
    <t xml:space="preserve"> (495) 987-88-53</t>
  </si>
  <si>
    <t xml:space="preserve"> (812) 385-21-37</t>
  </si>
  <si>
    <t xml:space="preserve"> (812) 421-77-82</t>
  </si>
  <si>
    <t xml:space="preserve"> (35222) 55-28-24</t>
  </si>
  <si>
    <t xml:space="preserve"> (812) 484-92-38</t>
  </si>
  <si>
    <t xml:space="preserve"> (35222) 95-63-65</t>
  </si>
  <si>
    <t xml:space="preserve"> +7 (922) 461-25-29</t>
  </si>
  <si>
    <t xml:space="preserve"> (35222) 73-72-16</t>
  </si>
  <si>
    <t xml:space="preserve"> 8-800-211-16-23</t>
  </si>
  <si>
    <t xml:space="preserve"> (35222) 98-76-54</t>
  </si>
  <si>
    <t xml:space="preserve"> (812) 963-77-87</t>
  </si>
  <si>
    <t xml:space="preserve"> +7 (922) 375-49-21</t>
  </si>
  <si>
    <t xml:space="preserve"> (495) 217-46-29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</si>
  <si>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</si>
  <si>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</si>
  <si>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</si>
  <si>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</si>
  <si>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</si>
  <si>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</si>
  <si>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</si>
  <si>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</si>
  <si>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</si>
  <si>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</si>
  <si>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</si>
  <si>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</si>
  <si>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</si>
  <si>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</si>
  <si>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</si>
  <si>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</si>
  <si>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</si>
  <si>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</si>
  <si>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</si>
  <si>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</si>
  <si>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</si>
  <si>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</si>
  <si>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</si>
  <si>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</si>
  <si>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</si>
  <si>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</si>
  <si>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</si>
  <si>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</si>
  <si>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</si>
  <si>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</si>
  <si>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</si>
  <si>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</si>
  <si>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</si>
  <si>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</si>
  <si>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</si>
  <si>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</si>
  <si>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</si>
  <si>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</si>
  <si>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</si>
  <si>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</si>
  <si>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</si>
  <si>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</si>
  <si>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</si>
  <si>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</si>
  <si>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</si>
  <si>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</si>
  <si>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</si>
  <si>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</si>
  <si>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</si>
  <si>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</si>
  <si>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</si>
  <si>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</si>
  <si>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</si>
  <si>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</si>
  <si>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</si>
  <si>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</si>
  <si>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</si>
  <si>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</si>
  <si>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</si>
  <si>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</si>
  <si>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</si>
  <si>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</si>
  <si>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</si>
  <si>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</si>
  <si>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</si>
  <si>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</si>
  <si>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</si>
  <si>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</si>
  <si>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</si>
  <si>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</si>
  <si>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</si>
  <si>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</si>
  <si>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</si>
  <si>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</si>
  <si>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</si>
  <si>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</si>
  <si>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</si>
  <si>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</si>
  <si>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</si>
  <si>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</si>
  <si>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</si>
  <si>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</si>
  <si>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</si>
  <si>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</si>
  <si>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</si>
  <si>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</si>
  <si>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</si>
  <si>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</si>
  <si>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</si>
  <si>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</si>
  <si>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AgentTypeId</t>
  </si>
  <si>
    <t>AgentTypeName</t>
  </si>
  <si>
    <t>AgentName</t>
  </si>
  <si>
    <t>Email</t>
  </si>
  <si>
    <t>Phone</t>
  </si>
  <si>
    <t>Logo</t>
  </si>
  <si>
    <t>LegalAddress</t>
  </si>
  <si>
    <t>Priority</t>
  </si>
  <si>
    <t>ManagerFIO</t>
  </si>
  <si>
    <t>INN</t>
  </si>
  <si>
    <t>KPP</t>
  </si>
  <si>
    <t>agentId</t>
  </si>
  <si>
    <t xml:space="preserve"> Тип продукции</t>
  </si>
  <si>
    <t>Попрыгунчик детский красный 1289</t>
  </si>
  <si>
    <t>Попрыгунчик детский желтый 6678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</si>
  <si>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</si>
  <si>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</si>
  <si>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</si>
  <si>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</si>
  <si>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>Попрыгунчик для мальчиков 5389</t>
  </si>
  <si>
    <t>Попрыгунчик детский розовый 5376</t>
  </si>
  <si>
    <t>Попрыгунчик для мальчиков 3307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</si>
  <si>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</si>
  <si>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</si>
  <si>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</si>
  <si>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</si>
  <si>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</si>
  <si>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</si>
  <si>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</si>
  <si>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</si>
  <si>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</si>
  <si>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</si>
  <si>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</si>
  <si>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</si>
  <si>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</si>
  <si>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</si>
  <si>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</si>
  <si>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</si>
  <si>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</si>
  <si>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</si>
  <si>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</si>
  <si>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</si>
  <si>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</si>
  <si>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</si>
  <si>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</si>
  <si>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</si>
  <si>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</si>
  <si>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</si>
  <si>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</si>
  <si>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</si>
  <si>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</si>
  <si>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</si>
  <si>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</si>
  <si>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</si>
  <si>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</si>
  <si>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</si>
  <si>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</si>
  <si>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</si>
  <si>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</si>
  <si>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</si>
  <si>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</si>
  <si>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</si>
  <si>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</si>
  <si>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Для маленьких деток</t>
  </si>
  <si>
    <t>Для больших деток</t>
  </si>
  <si>
    <t>Взрослый</t>
  </si>
  <si>
    <t>Цифровой</t>
  </si>
  <si>
    <t>Упругий</t>
  </si>
  <si>
    <t>ProductTypeId</t>
  </si>
  <si>
    <t>ProductTypeName</t>
  </si>
  <si>
    <t>WorkShopId</t>
  </si>
  <si>
    <t>WorkShopName</t>
  </si>
  <si>
    <t>ProductId</t>
  </si>
  <si>
    <t>ProductName</t>
  </si>
  <si>
    <t>Artikul</t>
  </si>
  <si>
    <t>PeopleCount</t>
  </si>
  <si>
    <t>MinimalPrice</t>
  </si>
  <si>
    <t>Дата реализации</t>
  </si>
  <si>
    <t>Количество продукции</t>
  </si>
  <si>
    <t>Продукция</t>
  </si>
  <si>
    <t>Столбец1</t>
  </si>
  <si>
    <t>SellHistoriesId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</si>
</sst>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nts_k_im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ucts_short_k_impor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uctsale_k_import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Продукция" tableColumnId="1"/>
      <queryTableField id="5" dataBound="0" tableColumnId="5"/>
      <queryTableField id="2" name="Наименование агента" tableColumnId="2"/>
      <queryTableField id="6" dataBound="0" tableColumnId="6"/>
      <queryTableField id="3" name="Дата реализации" tableColumnId="3"/>
      <queryTableField id="4" name="Количество продукции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Таблица_productsale_k_import" displayName="Таблица_productsale_k_import" ref="B1:G101" tableType="queryTable" totalsRowShown="0">
  <autoFilter ref="B1:G101">
    <filterColumn colId="1"/>
    <filterColumn colId="3"/>
  </autoFilter>
  <tableColumns count="6">
    <tableColumn id="1" uniqueName="1" name="Продукция" queryTableFieldId="1"/>
    <tableColumn id="5" uniqueName="5" name="ProductId" queryTableFieldId="5" dataDxfId="1"/>
    <tableColumn id="2" uniqueName="2" name="Наименование агента" queryTableFieldId="2"/>
    <tableColumn id="6" uniqueName="6" name="Столбец1" queryTableFieldId="6" dataDxfId="0"/>
    <tableColumn id="3" uniqueName="3" name="Дата реализации" queryTableFieldId="3" dataDxfId="2"/>
    <tableColumn id="4" uniqueName="4" name="Количество продукции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opLeftCell="A73" zoomScale="70" zoomScaleNormal="70" workbookViewId="0">
      <selection activeCell="C1" sqref="C1:D101"/>
    </sheetView>
  </sheetViews>
  <sheetFormatPr defaultRowHeight="15"/>
  <cols>
    <col min="1" max="1" width="10.5703125" bestFit="1" customWidth="1"/>
    <col min="2" max="2" width="15" customWidth="1"/>
    <col min="3" max="3" width="35.7109375" bestFit="1" customWidth="1"/>
    <col min="4" max="4" width="18.7109375" customWidth="1"/>
    <col min="5" max="5" width="38.28515625" bestFit="1" customWidth="1"/>
    <col min="6" max="6" width="23.85546875" bestFit="1" customWidth="1"/>
    <col min="7" max="7" width="21.85546875" bestFit="1" customWidth="1"/>
    <col min="8" max="8" width="79.42578125" bestFit="1" customWidth="1"/>
    <col min="9" max="9" width="28.28515625" bestFit="1" customWidth="1"/>
    <col min="10" max="10" width="35.85546875" bestFit="1" customWidth="1"/>
    <col min="11" max="11" width="11" bestFit="1" customWidth="1"/>
    <col min="12" max="12" width="10" bestFit="1" customWidth="1"/>
  </cols>
  <sheetData>
    <row r="1" spans="1:12">
      <c r="A1" t="s">
        <v>0</v>
      </c>
      <c r="B1" t="s">
        <v>598</v>
      </c>
      <c r="C1" t="s">
        <v>600</v>
      </c>
      <c r="D1" t="s">
        <v>609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</row>
    <row r="2" spans="1:12">
      <c r="A2" t="s">
        <v>2</v>
      </c>
      <c r="B2">
        <f>VLOOKUP(A2,AgentTypes!$A$1:$B$7,2,0)</f>
        <v>1</v>
      </c>
      <c r="C2" t="s">
        <v>3</v>
      </c>
      <c r="D2">
        <v>1</v>
      </c>
      <c r="E2" t="s">
        <v>445</v>
      </c>
      <c r="F2" t="s">
        <v>4</v>
      </c>
      <c r="G2" t="s">
        <v>508</v>
      </c>
      <c r="H2" t="s">
        <v>5</v>
      </c>
      <c r="I2" s="1">
        <v>50</v>
      </c>
      <c r="J2" t="s">
        <v>6</v>
      </c>
      <c r="K2">
        <v>1692286718</v>
      </c>
      <c r="L2">
        <v>181380912</v>
      </c>
    </row>
    <row r="3" spans="1:12">
      <c r="A3" t="s">
        <v>2</v>
      </c>
      <c r="B3">
        <f>VLOOKUP(A3,AgentTypes!$A$1:$B$7,2,0)</f>
        <v>1</v>
      </c>
      <c r="C3" t="s">
        <v>7</v>
      </c>
      <c r="D3">
        <v>2</v>
      </c>
      <c r="E3" t="s">
        <v>8</v>
      </c>
      <c r="F3" t="s">
        <v>474</v>
      </c>
      <c r="G3" t="s">
        <v>509</v>
      </c>
      <c r="H3" t="s">
        <v>9</v>
      </c>
      <c r="I3" s="1">
        <v>374</v>
      </c>
      <c r="J3" t="s">
        <v>10</v>
      </c>
      <c r="K3">
        <v>4024742936</v>
      </c>
      <c r="L3">
        <v>295608432</v>
      </c>
    </row>
    <row r="4" spans="1:12">
      <c r="A4" t="s">
        <v>11</v>
      </c>
      <c r="B4">
        <f>VLOOKUP(A4,AgentTypes!$A$1:$B$7,2,0)</f>
        <v>2</v>
      </c>
      <c r="C4" t="s">
        <v>12</v>
      </c>
      <c r="D4">
        <v>3</v>
      </c>
      <c r="E4" t="s">
        <v>13</v>
      </c>
      <c r="F4" t="s">
        <v>14</v>
      </c>
      <c r="G4" t="s">
        <v>510</v>
      </c>
      <c r="H4" t="s">
        <v>15</v>
      </c>
      <c r="I4" s="1">
        <v>431</v>
      </c>
      <c r="J4" t="s">
        <v>16</v>
      </c>
      <c r="K4">
        <v>5889206249</v>
      </c>
      <c r="L4">
        <v>372789083</v>
      </c>
    </row>
    <row r="5" spans="1:12">
      <c r="A5" t="s">
        <v>17</v>
      </c>
      <c r="B5">
        <f>VLOOKUP(A5,AgentTypes!$A$1:$B$7,2,0)</f>
        <v>3</v>
      </c>
      <c r="C5" t="s">
        <v>18</v>
      </c>
      <c r="D5">
        <v>4</v>
      </c>
      <c r="E5" t="s">
        <v>19</v>
      </c>
      <c r="F5" t="s">
        <v>20</v>
      </c>
      <c r="G5" t="s">
        <v>511</v>
      </c>
      <c r="H5" t="s">
        <v>21</v>
      </c>
      <c r="I5" s="1">
        <v>396</v>
      </c>
      <c r="J5" t="s">
        <v>22</v>
      </c>
      <c r="K5">
        <v>3084797352</v>
      </c>
      <c r="L5">
        <v>123190924</v>
      </c>
    </row>
    <row r="6" spans="1:12">
      <c r="A6" t="s">
        <v>17</v>
      </c>
      <c r="B6">
        <f>VLOOKUP(A6,AgentTypes!$A$1:$B$7,2,0)</f>
        <v>3</v>
      </c>
      <c r="C6" t="s">
        <v>23</v>
      </c>
      <c r="D6">
        <v>5</v>
      </c>
      <c r="E6" t="s">
        <v>24</v>
      </c>
      <c r="F6" t="s">
        <v>475</v>
      </c>
      <c r="G6" t="s">
        <v>512</v>
      </c>
      <c r="H6" t="s">
        <v>25</v>
      </c>
      <c r="I6" s="1">
        <v>169</v>
      </c>
      <c r="J6" t="s">
        <v>26</v>
      </c>
      <c r="K6">
        <v>8880473721</v>
      </c>
      <c r="L6">
        <v>729975116</v>
      </c>
    </row>
    <row r="7" spans="1:12">
      <c r="A7" t="s">
        <v>27</v>
      </c>
      <c r="B7">
        <f>VLOOKUP(A7,AgentTypes!$A$1:$B$7,2,0)</f>
        <v>4</v>
      </c>
      <c r="C7" t="s">
        <v>28</v>
      </c>
      <c r="D7">
        <v>6</v>
      </c>
      <c r="E7" t="s">
        <v>29</v>
      </c>
      <c r="F7" t="s">
        <v>476</v>
      </c>
      <c r="G7" t="s">
        <v>513</v>
      </c>
      <c r="H7" t="s">
        <v>30</v>
      </c>
      <c r="I7" s="1">
        <v>8</v>
      </c>
      <c r="J7" t="s">
        <v>31</v>
      </c>
      <c r="K7">
        <v>4174253174</v>
      </c>
      <c r="L7">
        <v>522227145</v>
      </c>
    </row>
    <row r="8" spans="1:12">
      <c r="A8" t="s">
        <v>11</v>
      </c>
      <c r="B8">
        <f>VLOOKUP(A8,AgentTypes!$A$1:$B$7,2,0)</f>
        <v>2</v>
      </c>
      <c r="C8" t="s">
        <v>32</v>
      </c>
      <c r="D8">
        <v>7</v>
      </c>
      <c r="E8" t="s">
        <v>33</v>
      </c>
      <c r="F8" t="s">
        <v>34</v>
      </c>
      <c r="G8" t="s">
        <v>514</v>
      </c>
      <c r="H8" t="s">
        <v>35</v>
      </c>
      <c r="I8" s="1">
        <v>278</v>
      </c>
      <c r="J8" t="s">
        <v>36</v>
      </c>
      <c r="K8">
        <v>9282924869</v>
      </c>
      <c r="L8">
        <v>587356429</v>
      </c>
    </row>
    <row r="9" spans="1:12">
      <c r="A9" t="s">
        <v>17</v>
      </c>
      <c r="B9">
        <f>VLOOKUP(A9,AgentTypes!$A$1:$B$7,2,0)</f>
        <v>3</v>
      </c>
      <c r="C9" t="s">
        <v>37</v>
      </c>
      <c r="D9">
        <v>8</v>
      </c>
      <c r="E9" t="s">
        <v>446</v>
      </c>
      <c r="F9" t="s">
        <v>38</v>
      </c>
      <c r="G9" t="s">
        <v>515</v>
      </c>
      <c r="H9" t="s">
        <v>39</v>
      </c>
      <c r="I9" s="1">
        <v>165</v>
      </c>
      <c r="J9" t="s">
        <v>40</v>
      </c>
      <c r="K9">
        <v>1076095397</v>
      </c>
      <c r="L9">
        <v>947828491</v>
      </c>
    </row>
    <row r="10" spans="1:12">
      <c r="A10" t="s">
        <v>27</v>
      </c>
      <c r="B10">
        <f>VLOOKUP(A10,AgentTypes!$A$1:$B$7,2,0)</f>
        <v>4</v>
      </c>
      <c r="C10" t="s">
        <v>41</v>
      </c>
      <c r="D10">
        <v>9</v>
      </c>
      <c r="E10" t="s">
        <v>42</v>
      </c>
      <c r="F10" t="s">
        <v>43</v>
      </c>
      <c r="G10" t="s">
        <v>516</v>
      </c>
      <c r="H10" t="s">
        <v>44</v>
      </c>
      <c r="I10" s="1">
        <v>355</v>
      </c>
      <c r="J10" t="s">
        <v>45</v>
      </c>
      <c r="K10">
        <v>9254261217</v>
      </c>
      <c r="L10">
        <v>656363498</v>
      </c>
    </row>
    <row r="11" spans="1:12">
      <c r="A11" t="s">
        <v>27</v>
      </c>
      <c r="B11">
        <f>VLOOKUP(A11,AgentTypes!$A$1:$B$7,2,0)</f>
        <v>4</v>
      </c>
      <c r="C11" t="s">
        <v>46</v>
      </c>
      <c r="D11">
        <v>10</v>
      </c>
      <c r="E11" t="s">
        <v>47</v>
      </c>
      <c r="F11" t="s">
        <v>48</v>
      </c>
      <c r="G11" t="s">
        <v>517</v>
      </c>
      <c r="H11" t="s">
        <v>49</v>
      </c>
      <c r="I11" s="1">
        <v>473</v>
      </c>
      <c r="J11" t="s">
        <v>50</v>
      </c>
      <c r="K11">
        <v>1112170258</v>
      </c>
      <c r="L11">
        <v>382584255</v>
      </c>
    </row>
    <row r="12" spans="1:12">
      <c r="A12" t="s">
        <v>27</v>
      </c>
      <c r="B12">
        <f>VLOOKUP(A12,AgentTypes!$A$1:$B$7,2,0)</f>
        <v>4</v>
      </c>
      <c r="C12" t="s">
        <v>51</v>
      </c>
      <c r="D12">
        <v>11</v>
      </c>
      <c r="E12" t="s">
        <v>52</v>
      </c>
      <c r="F12" t="s">
        <v>53</v>
      </c>
      <c r="G12" t="s">
        <v>518</v>
      </c>
      <c r="H12" t="s">
        <v>54</v>
      </c>
      <c r="I12" s="1">
        <v>477</v>
      </c>
      <c r="J12" t="s">
        <v>55</v>
      </c>
      <c r="K12">
        <v>5676173945</v>
      </c>
      <c r="L12">
        <v>256512286</v>
      </c>
    </row>
    <row r="13" spans="1:12">
      <c r="A13" t="s">
        <v>27</v>
      </c>
      <c r="B13">
        <f>VLOOKUP(A13,AgentTypes!$A$1:$B$7,2,0)</f>
        <v>4</v>
      </c>
      <c r="C13" t="s">
        <v>56</v>
      </c>
      <c r="D13">
        <v>12</v>
      </c>
      <c r="E13" t="s">
        <v>447</v>
      </c>
      <c r="F13" t="s">
        <v>477</v>
      </c>
      <c r="H13" t="s">
        <v>57</v>
      </c>
      <c r="I13" s="1">
        <v>426</v>
      </c>
      <c r="J13" t="s">
        <v>58</v>
      </c>
      <c r="K13">
        <v>4345774724</v>
      </c>
      <c r="L13">
        <v>352469905</v>
      </c>
    </row>
    <row r="14" spans="1:12">
      <c r="A14" t="s">
        <v>27</v>
      </c>
      <c r="B14">
        <f>VLOOKUP(A14,AgentTypes!$A$1:$B$7,2,0)</f>
        <v>4</v>
      </c>
      <c r="C14" t="s">
        <v>59</v>
      </c>
      <c r="D14">
        <v>13</v>
      </c>
      <c r="E14" t="s">
        <v>60</v>
      </c>
      <c r="F14" t="s">
        <v>61</v>
      </c>
      <c r="G14" t="s">
        <v>519</v>
      </c>
      <c r="H14" t="s">
        <v>62</v>
      </c>
      <c r="I14" s="1">
        <v>185</v>
      </c>
      <c r="J14" t="s">
        <v>63</v>
      </c>
      <c r="K14">
        <v>9504787157</v>
      </c>
      <c r="L14">
        <v>419758597</v>
      </c>
    </row>
    <row r="15" spans="1:12">
      <c r="A15" t="s">
        <v>11</v>
      </c>
      <c r="B15">
        <f>VLOOKUP(A15,AgentTypes!$A$1:$B$7,2,0)</f>
        <v>2</v>
      </c>
      <c r="C15" t="s">
        <v>64</v>
      </c>
      <c r="D15">
        <v>14</v>
      </c>
      <c r="E15" t="s">
        <v>65</v>
      </c>
      <c r="F15" t="s">
        <v>66</v>
      </c>
      <c r="G15" t="s">
        <v>520</v>
      </c>
      <c r="H15" t="s">
        <v>67</v>
      </c>
      <c r="I15" s="1">
        <v>304</v>
      </c>
      <c r="J15" t="s">
        <v>68</v>
      </c>
      <c r="K15">
        <v>6549468639</v>
      </c>
      <c r="L15">
        <v>718386757</v>
      </c>
    </row>
    <row r="16" spans="1:12">
      <c r="A16" t="s">
        <v>27</v>
      </c>
      <c r="B16">
        <f>VLOOKUP(A16,AgentTypes!$A$1:$B$7,2,0)</f>
        <v>4</v>
      </c>
      <c r="C16" t="s">
        <v>69</v>
      </c>
      <c r="D16">
        <v>15</v>
      </c>
      <c r="E16" t="s">
        <v>70</v>
      </c>
      <c r="F16" t="s">
        <v>71</v>
      </c>
      <c r="G16" t="s">
        <v>521</v>
      </c>
      <c r="H16" t="s">
        <v>72</v>
      </c>
      <c r="I16" s="1">
        <v>198</v>
      </c>
      <c r="J16" t="s">
        <v>73</v>
      </c>
      <c r="K16">
        <v>1340072597</v>
      </c>
      <c r="L16">
        <v>500478249</v>
      </c>
    </row>
    <row r="17" spans="1:12">
      <c r="A17" t="s">
        <v>17</v>
      </c>
      <c r="B17">
        <f>VLOOKUP(A17,AgentTypes!$A$1:$B$7,2,0)</f>
        <v>3</v>
      </c>
      <c r="C17" t="s">
        <v>74</v>
      </c>
      <c r="D17">
        <v>16</v>
      </c>
      <c r="E17" t="s">
        <v>448</v>
      </c>
      <c r="F17" t="s">
        <v>75</v>
      </c>
      <c r="G17" t="s">
        <v>522</v>
      </c>
      <c r="H17" t="s">
        <v>76</v>
      </c>
      <c r="I17" s="1">
        <v>457</v>
      </c>
      <c r="J17" t="s">
        <v>77</v>
      </c>
      <c r="K17">
        <v>1614623826</v>
      </c>
      <c r="L17">
        <v>824882264</v>
      </c>
    </row>
    <row r="18" spans="1:12">
      <c r="A18" t="s">
        <v>17</v>
      </c>
      <c r="B18">
        <f>VLOOKUP(A18,AgentTypes!$A$1:$B$7,2,0)</f>
        <v>3</v>
      </c>
      <c r="C18" t="s">
        <v>78</v>
      </c>
      <c r="D18">
        <v>17</v>
      </c>
      <c r="E18" t="s">
        <v>79</v>
      </c>
      <c r="F18" t="s">
        <v>80</v>
      </c>
      <c r="G18" t="s">
        <v>523</v>
      </c>
      <c r="H18" t="s">
        <v>81</v>
      </c>
      <c r="I18" s="1">
        <v>259</v>
      </c>
      <c r="J18" t="s">
        <v>82</v>
      </c>
      <c r="K18">
        <v>6698862694</v>
      </c>
      <c r="L18">
        <v>662876919</v>
      </c>
    </row>
    <row r="19" spans="1:12">
      <c r="A19" t="s">
        <v>11</v>
      </c>
      <c r="B19">
        <f>VLOOKUP(A19,AgentTypes!$A$1:$B$7,2,0)</f>
        <v>2</v>
      </c>
      <c r="C19" t="s">
        <v>83</v>
      </c>
      <c r="D19">
        <v>18</v>
      </c>
      <c r="E19" t="s">
        <v>449</v>
      </c>
      <c r="F19" t="s">
        <v>478</v>
      </c>
      <c r="G19" t="s">
        <v>524</v>
      </c>
      <c r="H19" t="s">
        <v>84</v>
      </c>
      <c r="I19" s="1">
        <v>268</v>
      </c>
      <c r="J19" t="s">
        <v>85</v>
      </c>
      <c r="K19">
        <v>6148685143</v>
      </c>
      <c r="L19">
        <v>196332656</v>
      </c>
    </row>
    <row r="20" spans="1:12">
      <c r="A20" t="s">
        <v>86</v>
      </c>
      <c r="B20">
        <f>VLOOKUP(A20,AgentTypes!$A$1:$B$7,2,0)</f>
        <v>5</v>
      </c>
      <c r="C20" t="s">
        <v>87</v>
      </c>
      <c r="D20">
        <v>19</v>
      </c>
      <c r="E20" t="s">
        <v>450</v>
      </c>
      <c r="F20" t="s">
        <v>88</v>
      </c>
      <c r="H20" t="s">
        <v>89</v>
      </c>
      <c r="I20" s="1">
        <v>300</v>
      </c>
      <c r="J20" t="s">
        <v>90</v>
      </c>
      <c r="K20">
        <v>6142194281</v>
      </c>
      <c r="L20">
        <v>154457435</v>
      </c>
    </row>
    <row r="21" spans="1:12">
      <c r="A21" t="s">
        <v>17</v>
      </c>
      <c r="B21">
        <f>VLOOKUP(A21,AgentTypes!$A$1:$B$7,2,0)</f>
        <v>3</v>
      </c>
      <c r="C21" t="s">
        <v>91</v>
      </c>
      <c r="D21">
        <v>20</v>
      </c>
      <c r="E21" t="s">
        <v>92</v>
      </c>
      <c r="F21" t="s">
        <v>93</v>
      </c>
      <c r="G21" t="s">
        <v>525</v>
      </c>
      <c r="H21" t="s">
        <v>94</v>
      </c>
      <c r="I21" s="1">
        <v>107</v>
      </c>
      <c r="J21" t="s">
        <v>95</v>
      </c>
      <c r="K21">
        <v>3580946305</v>
      </c>
      <c r="L21">
        <v>405017349</v>
      </c>
    </row>
    <row r="22" spans="1:12">
      <c r="A22" t="s">
        <v>86</v>
      </c>
      <c r="B22">
        <f>VLOOKUP(A22,AgentTypes!$A$1:$B$7,2,0)</f>
        <v>5</v>
      </c>
      <c r="C22" t="s">
        <v>96</v>
      </c>
      <c r="D22">
        <v>21</v>
      </c>
      <c r="E22" t="s">
        <v>97</v>
      </c>
      <c r="F22" t="s">
        <v>98</v>
      </c>
      <c r="G22" t="s">
        <v>526</v>
      </c>
      <c r="H22" t="s">
        <v>99</v>
      </c>
      <c r="I22" s="1">
        <v>170</v>
      </c>
      <c r="J22" t="s">
        <v>100</v>
      </c>
      <c r="K22">
        <v>8876413796</v>
      </c>
      <c r="L22">
        <v>955381891</v>
      </c>
    </row>
    <row r="23" spans="1:12">
      <c r="A23" t="s">
        <v>11</v>
      </c>
      <c r="B23">
        <f>VLOOKUP(A23,AgentTypes!$A$1:$B$7,2,0)</f>
        <v>2</v>
      </c>
      <c r="C23" t="s">
        <v>101</v>
      </c>
      <c r="D23">
        <v>22</v>
      </c>
      <c r="E23" t="s">
        <v>102</v>
      </c>
      <c r="F23" t="s">
        <v>479</v>
      </c>
      <c r="G23" t="s">
        <v>527</v>
      </c>
      <c r="H23" t="s">
        <v>103</v>
      </c>
      <c r="I23" s="1">
        <v>129</v>
      </c>
      <c r="J23" t="s">
        <v>104</v>
      </c>
      <c r="K23">
        <v>6019144874</v>
      </c>
      <c r="L23">
        <v>450629885</v>
      </c>
    </row>
    <row r="24" spans="1:12">
      <c r="A24" t="s">
        <v>11</v>
      </c>
      <c r="B24">
        <f>VLOOKUP(A24,AgentTypes!$A$1:$B$7,2,0)</f>
        <v>2</v>
      </c>
      <c r="C24" t="s">
        <v>105</v>
      </c>
      <c r="D24">
        <v>23</v>
      </c>
      <c r="E24" t="s">
        <v>106</v>
      </c>
      <c r="F24" t="s">
        <v>480</v>
      </c>
      <c r="G24" t="s">
        <v>528</v>
      </c>
      <c r="H24" t="s">
        <v>107</v>
      </c>
      <c r="I24" s="1">
        <v>366</v>
      </c>
      <c r="J24" t="s">
        <v>108</v>
      </c>
      <c r="K24">
        <v>7896029866</v>
      </c>
      <c r="L24">
        <v>786038848</v>
      </c>
    </row>
    <row r="25" spans="1:12">
      <c r="A25" t="s">
        <v>2</v>
      </c>
      <c r="B25">
        <f>VLOOKUP(A25,AgentTypes!$A$1:$B$7,2,0)</f>
        <v>1</v>
      </c>
      <c r="C25" t="s">
        <v>109</v>
      </c>
      <c r="D25">
        <v>24</v>
      </c>
      <c r="E25" t="s">
        <v>110</v>
      </c>
      <c r="F25" t="s">
        <v>111</v>
      </c>
      <c r="G25" t="s">
        <v>529</v>
      </c>
      <c r="H25" t="s">
        <v>112</v>
      </c>
      <c r="I25" s="1">
        <v>175</v>
      </c>
      <c r="J25" t="s">
        <v>113</v>
      </c>
      <c r="K25">
        <v>7088187045</v>
      </c>
      <c r="L25">
        <v>440309946</v>
      </c>
    </row>
    <row r="26" spans="1:12">
      <c r="A26" t="s">
        <v>17</v>
      </c>
      <c r="B26">
        <f>VLOOKUP(A26,AgentTypes!$A$1:$B$7,2,0)</f>
        <v>3</v>
      </c>
      <c r="C26" t="s">
        <v>114</v>
      </c>
      <c r="D26">
        <v>25</v>
      </c>
      <c r="E26" t="s">
        <v>451</v>
      </c>
      <c r="F26" t="s">
        <v>115</v>
      </c>
      <c r="G26" t="s">
        <v>530</v>
      </c>
      <c r="H26" t="s">
        <v>116</v>
      </c>
      <c r="I26" s="1">
        <v>413</v>
      </c>
      <c r="J26" t="s">
        <v>117</v>
      </c>
      <c r="K26">
        <v>6190244524</v>
      </c>
      <c r="L26">
        <v>399106161</v>
      </c>
    </row>
    <row r="27" spans="1:12">
      <c r="A27" t="s">
        <v>118</v>
      </c>
      <c r="B27">
        <f>VLOOKUP(A27,AgentTypes!$A$1:$B$7,2,0)</f>
        <v>6</v>
      </c>
      <c r="C27" t="s">
        <v>119</v>
      </c>
      <c r="D27">
        <v>26</v>
      </c>
      <c r="E27" t="s">
        <v>120</v>
      </c>
      <c r="F27" t="s">
        <v>481</v>
      </c>
      <c r="G27" t="s">
        <v>531</v>
      </c>
      <c r="H27" t="s">
        <v>121</v>
      </c>
      <c r="I27" s="1">
        <v>482</v>
      </c>
      <c r="J27" t="s">
        <v>122</v>
      </c>
      <c r="K27">
        <v>9032455179</v>
      </c>
      <c r="L27">
        <v>763045792</v>
      </c>
    </row>
    <row r="28" spans="1:12">
      <c r="A28" t="s">
        <v>86</v>
      </c>
      <c r="B28">
        <f>VLOOKUP(A28,AgentTypes!$A$1:$B$7,2,0)</f>
        <v>5</v>
      </c>
      <c r="C28" t="s">
        <v>123</v>
      </c>
      <c r="D28">
        <v>27</v>
      </c>
      <c r="E28" t="s">
        <v>124</v>
      </c>
      <c r="F28" t="s">
        <v>482</v>
      </c>
      <c r="G28" t="s">
        <v>532</v>
      </c>
      <c r="H28" t="s">
        <v>125</v>
      </c>
      <c r="I28" s="1">
        <v>62</v>
      </c>
      <c r="J28" t="s">
        <v>126</v>
      </c>
      <c r="K28">
        <v>2561361494</v>
      </c>
      <c r="L28">
        <v>525678825</v>
      </c>
    </row>
    <row r="29" spans="1:12">
      <c r="A29" t="s">
        <v>118</v>
      </c>
      <c r="B29">
        <f>VLOOKUP(A29,AgentTypes!$A$1:$B$7,2,0)</f>
        <v>6</v>
      </c>
      <c r="C29" t="s">
        <v>127</v>
      </c>
      <c r="D29">
        <v>28</v>
      </c>
      <c r="E29" t="s">
        <v>128</v>
      </c>
      <c r="F29" t="s">
        <v>129</v>
      </c>
      <c r="G29" t="s">
        <v>533</v>
      </c>
      <c r="H29" t="s">
        <v>130</v>
      </c>
      <c r="I29" s="1">
        <v>272</v>
      </c>
      <c r="J29" t="s">
        <v>131</v>
      </c>
      <c r="K29">
        <v>2421347164</v>
      </c>
      <c r="L29">
        <v>157370604</v>
      </c>
    </row>
    <row r="30" spans="1:12">
      <c r="A30" t="s">
        <v>11</v>
      </c>
      <c r="B30">
        <f>VLOOKUP(A30,AgentTypes!$A$1:$B$7,2,0)</f>
        <v>2</v>
      </c>
      <c r="C30" t="s">
        <v>132</v>
      </c>
      <c r="D30">
        <v>29</v>
      </c>
      <c r="E30" t="s">
        <v>133</v>
      </c>
      <c r="F30" t="s">
        <v>483</v>
      </c>
      <c r="G30" t="s">
        <v>534</v>
      </c>
      <c r="H30" t="s">
        <v>134</v>
      </c>
      <c r="I30" s="1">
        <v>442</v>
      </c>
      <c r="J30" t="s">
        <v>135</v>
      </c>
      <c r="K30">
        <v>6823050572</v>
      </c>
      <c r="L30">
        <v>176488617</v>
      </c>
    </row>
    <row r="31" spans="1:12">
      <c r="A31" t="s">
        <v>11</v>
      </c>
      <c r="B31">
        <f>VLOOKUP(A31,AgentTypes!$A$1:$B$7,2,0)</f>
        <v>2</v>
      </c>
      <c r="C31" t="s">
        <v>136</v>
      </c>
      <c r="D31">
        <v>30</v>
      </c>
      <c r="E31" t="s">
        <v>137</v>
      </c>
      <c r="F31" t="s">
        <v>484</v>
      </c>
      <c r="H31" t="s">
        <v>138</v>
      </c>
      <c r="I31" s="1">
        <v>151</v>
      </c>
      <c r="J31" t="s">
        <v>139</v>
      </c>
      <c r="K31">
        <v>6608362851</v>
      </c>
      <c r="L31">
        <v>799760512</v>
      </c>
    </row>
    <row r="32" spans="1:12">
      <c r="A32" t="s">
        <v>2</v>
      </c>
      <c r="B32">
        <f>VLOOKUP(A32,AgentTypes!$A$1:$B$7,2,0)</f>
        <v>1</v>
      </c>
      <c r="C32" t="s">
        <v>140</v>
      </c>
      <c r="D32">
        <v>31</v>
      </c>
      <c r="E32" t="s">
        <v>452</v>
      </c>
      <c r="F32" t="s">
        <v>141</v>
      </c>
      <c r="G32" t="s">
        <v>535</v>
      </c>
      <c r="H32" t="s">
        <v>142</v>
      </c>
      <c r="I32" s="1">
        <v>207</v>
      </c>
      <c r="J32" t="s">
        <v>143</v>
      </c>
      <c r="K32">
        <v>6681338084</v>
      </c>
      <c r="L32">
        <v>460530907</v>
      </c>
    </row>
    <row r="33" spans="1:12">
      <c r="A33" t="s">
        <v>17</v>
      </c>
      <c r="B33">
        <f>VLOOKUP(A33,AgentTypes!$A$1:$B$7,2,0)</f>
        <v>3</v>
      </c>
      <c r="C33" t="s">
        <v>144</v>
      </c>
      <c r="D33">
        <v>32</v>
      </c>
      <c r="E33" t="s">
        <v>453</v>
      </c>
      <c r="F33" t="s">
        <v>485</v>
      </c>
      <c r="G33" t="s">
        <v>536</v>
      </c>
      <c r="H33" t="s">
        <v>145</v>
      </c>
      <c r="I33" s="1">
        <v>464</v>
      </c>
      <c r="J33" t="s">
        <v>146</v>
      </c>
      <c r="K33">
        <v>8430391035</v>
      </c>
      <c r="L33">
        <v>961540858</v>
      </c>
    </row>
    <row r="34" spans="1:12">
      <c r="A34" t="s">
        <v>17</v>
      </c>
      <c r="B34">
        <f>VLOOKUP(A34,AgentTypes!$A$1:$B$7,2,0)</f>
        <v>3</v>
      </c>
      <c r="C34" t="s">
        <v>147</v>
      </c>
      <c r="D34">
        <v>33</v>
      </c>
      <c r="E34" t="s">
        <v>454</v>
      </c>
      <c r="F34" t="s">
        <v>486</v>
      </c>
      <c r="G34" t="s">
        <v>537</v>
      </c>
      <c r="H34" t="s">
        <v>148</v>
      </c>
      <c r="I34" s="1">
        <v>491</v>
      </c>
      <c r="J34" t="s">
        <v>149</v>
      </c>
      <c r="K34">
        <v>8004989990</v>
      </c>
      <c r="L34">
        <v>908629456</v>
      </c>
    </row>
    <row r="35" spans="1:12">
      <c r="A35" t="s">
        <v>17</v>
      </c>
      <c r="B35">
        <f>VLOOKUP(A35,AgentTypes!$A$1:$B$7,2,0)</f>
        <v>3</v>
      </c>
      <c r="C35" t="s">
        <v>150</v>
      </c>
      <c r="D35">
        <v>34</v>
      </c>
      <c r="E35" t="s">
        <v>455</v>
      </c>
      <c r="F35" t="s">
        <v>151</v>
      </c>
      <c r="G35" t="s">
        <v>538</v>
      </c>
      <c r="H35" t="s">
        <v>152</v>
      </c>
      <c r="I35" s="1">
        <v>2</v>
      </c>
      <c r="J35" t="s">
        <v>153</v>
      </c>
      <c r="K35">
        <v>3325722996</v>
      </c>
      <c r="L35">
        <v>665766347</v>
      </c>
    </row>
    <row r="36" spans="1:12">
      <c r="A36" t="s">
        <v>17</v>
      </c>
      <c r="B36">
        <f>VLOOKUP(A36,AgentTypes!$A$1:$B$7,2,0)</f>
        <v>3</v>
      </c>
      <c r="C36" t="s">
        <v>154</v>
      </c>
      <c r="D36">
        <v>35</v>
      </c>
      <c r="E36" t="s">
        <v>155</v>
      </c>
      <c r="F36" t="s">
        <v>487</v>
      </c>
      <c r="G36" t="s">
        <v>539</v>
      </c>
      <c r="H36" t="s">
        <v>156</v>
      </c>
      <c r="I36" s="1">
        <v>321</v>
      </c>
      <c r="J36" t="s">
        <v>157</v>
      </c>
      <c r="K36">
        <v>2988890076</v>
      </c>
      <c r="L36">
        <v>215491048</v>
      </c>
    </row>
    <row r="37" spans="1:12">
      <c r="A37" t="s">
        <v>86</v>
      </c>
      <c r="B37">
        <f>VLOOKUP(A37,AgentTypes!$A$1:$B$7,2,0)</f>
        <v>5</v>
      </c>
      <c r="C37" t="s">
        <v>158</v>
      </c>
      <c r="D37">
        <v>36</v>
      </c>
      <c r="E37" t="s">
        <v>159</v>
      </c>
      <c r="F37" t="s">
        <v>160</v>
      </c>
      <c r="G37" t="s">
        <v>540</v>
      </c>
      <c r="H37" t="s">
        <v>161</v>
      </c>
      <c r="I37" s="1">
        <v>107</v>
      </c>
      <c r="J37" t="s">
        <v>162</v>
      </c>
      <c r="K37">
        <v>2638464552</v>
      </c>
      <c r="L37">
        <v>746822723</v>
      </c>
    </row>
    <row r="38" spans="1:12">
      <c r="A38" t="s">
        <v>2</v>
      </c>
      <c r="B38">
        <f>VLOOKUP(A38,AgentTypes!$A$1:$B$7,2,0)</f>
        <v>1</v>
      </c>
      <c r="C38" t="s">
        <v>163</v>
      </c>
      <c r="D38">
        <v>37</v>
      </c>
      <c r="E38" t="s">
        <v>164</v>
      </c>
      <c r="F38" t="s">
        <v>165</v>
      </c>
      <c r="G38" t="s">
        <v>541</v>
      </c>
      <c r="H38" t="s">
        <v>166</v>
      </c>
      <c r="I38" s="1">
        <v>236</v>
      </c>
      <c r="J38" t="s">
        <v>167</v>
      </c>
      <c r="K38">
        <v>2396029740</v>
      </c>
      <c r="L38">
        <v>458924890</v>
      </c>
    </row>
    <row r="39" spans="1:12">
      <c r="A39" t="s">
        <v>11</v>
      </c>
      <c r="B39">
        <f>VLOOKUP(A39,AgentTypes!$A$1:$B$7,2,0)</f>
        <v>2</v>
      </c>
      <c r="C39" t="s">
        <v>168</v>
      </c>
      <c r="D39">
        <v>38</v>
      </c>
      <c r="E39" t="s">
        <v>169</v>
      </c>
      <c r="F39" t="s">
        <v>488</v>
      </c>
      <c r="G39" t="s">
        <v>542</v>
      </c>
      <c r="H39" t="s">
        <v>170</v>
      </c>
      <c r="I39" s="1">
        <v>374</v>
      </c>
      <c r="J39" t="s">
        <v>171</v>
      </c>
      <c r="K39">
        <v>1656477206</v>
      </c>
      <c r="L39">
        <v>988968838</v>
      </c>
    </row>
    <row r="40" spans="1:12">
      <c r="A40" t="s">
        <v>86</v>
      </c>
      <c r="B40">
        <f>VLOOKUP(A40,AgentTypes!$A$1:$B$7,2,0)</f>
        <v>5</v>
      </c>
      <c r="C40" t="s">
        <v>172</v>
      </c>
      <c r="D40">
        <v>39</v>
      </c>
      <c r="E40" t="s">
        <v>456</v>
      </c>
      <c r="F40" t="s">
        <v>489</v>
      </c>
      <c r="G40" t="s">
        <v>543</v>
      </c>
      <c r="H40" t="s">
        <v>173</v>
      </c>
      <c r="I40" s="1">
        <v>369</v>
      </c>
      <c r="J40" t="s">
        <v>174</v>
      </c>
      <c r="K40">
        <v>4159215346</v>
      </c>
      <c r="L40">
        <v>639267493</v>
      </c>
    </row>
    <row r="41" spans="1:12">
      <c r="A41" t="s">
        <v>2</v>
      </c>
      <c r="B41">
        <f>VLOOKUP(A41,AgentTypes!$A$1:$B$7,2,0)</f>
        <v>1</v>
      </c>
      <c r="C41" t="s">
        <v>175</v>
      </c>
      <c r="D41">
        <v>40</v>
      </c>
      <c r="E41" t="s">
        <v>176</v>
      </c>
      <c r="F41" t="s">
        <v>177</v>
      </c>
      <c r="G41" t="s">
        <v>544</v>
      </c>
      <c r="H41" t="s">
        <v>178</v>
      </c>
      <c r="I41" s="1">
        <v>470</v>
      </c>
      <c r="J41" t="s">
        <v>179</v>
      </c>
      <c r="K41">
        <v>2038393690</v>
      </c>
      <c r="L41">
        <v>259672761</v>
      </c>
    </row>
    <row r="42" spans="1:12">
      <c r="A42" t="s">
        <v>27</v>
      </c>
      <c r="B42">
        <f>VLOOKUP(A42,AgentTypes!$A$1:$B$7,2,0)</f>
        <v>4</v>
      </c>
      <c r="C42" t="s">
        <v>180</v>
      </c>
      <c r="D42">
        <v>41</v>
      </c>
      <c r="E42" t="s">
        <v>181</v>
      </c>
      <c r="F42" t="s">
        <v>182</v>
      </c>
      <c r="G42" t="s">
        <v>545</v>
      </c>
      <c r="H42" t="s">
        <v>183</v>
      </c>
      <c r="I42" s="1">
        <v>361</v>
      </c>
      <c r="J42" t="s">
        <v>184</v>
      </c>
      <c r="K42">
        <v>1522348613</v>
      </c>
      <c r="L42">
        <v>977738715</v>
      </c>
    </row>
    <row r="43" spans="1:12">
      <c r="A43" t="s">
        <v>11</v>
      </c>
      <c r="B43">
        <f>VLOOKUP(A43,AgentTypes!$A$1:$B$7,2,0)</f>
        <v>2</v>
      </c>
      <c r="C43" t="s">
        <v>185</v>
      </c>
      <c r="D43">
        <v>42</v>
      </c>
      <c r="E43" t="s">
        <v>186</v>
      </c>
      <c r="F43" t="s">
        <v>187</v>
      </c>
      <c r="H43" t="s">
        <v>188</v>
      </c>
      <c r="I43" s="1">
        <v>213</v>
      </c>
      <c r="J43" t="s">
        <v>189</v>
      </c>
      <c r="K43">
        <v>6503377671</v>
      </c>
      <c r="L43">
        <v>232279972</v>
      </c>
    </row>
    <row r="44" spans="1:12">
      <c r="A44" t="s">
        <v>118</v>
      </c>
      <c r="B44">
        <f>VLOOKUP(A44,AgentTypes!$A$1:$B$7,2,0)</f>
        <v>6</v>
      </c>
      <c r="C44" t="s">
        <v>190</v>
      </c>
      <c r="D44">
        <v>43</v>
      </c>
      <c r="E44" t="s">
        <v>191</v>
      </c>
      <c r="F44" t="s">
        <v>192</v>
      </c>
      <c r="H44" t="s">
        <v>193</v>
      </c>
      <c r="I44" s="1">
        <v>327</v>
      </c>
      <c r="J44" t="s">
        <v>194</v>
      </c>
      <c r="K44">
        <v>2320989197</v>
      </c>
      <c r="L44">
        <v>359282667</v>
      </c>
    </row>
    <row r="45" spans="1:12">
      <c r="A45" t="s">
        <v>11</v>
      </c>
      <c r="B45">
        <f>VLOOKUP(A45,AgentTypes!$A$1:$B$7,2,0)</f>
        <v>2</v>
      </c>
      <c r="C45" t="s">
        <v>195</v>
      </c>
      <c r="D45">
        <v>44</v>
      </c>
      <c r="E45" t="s">
        <v>196</v>
      </c>
      <c r="F45" t="s">
        <v>197</v>
      </c>
      <c r="G45" t="s">
        <v>546</v>
      </c>
      <c r="H45" t="s">
        <v>198</v>
      </c>
      <c r="I45" s="1">
        <v>375</v>
      </c>
      <c r="J45" t="s">
        <v>199</v>
      </c>
      <c r="K45">
        <v>6667635058</v>
      </c>
      <c r="L45">
        <v>380592865</v>
      </c>
    </row>
    <row r="46" spans="1:12">
      <c r="A46" t="s">
        <v>86</v>
      </c>
      <c r="B46">
        <f>VLOOKUP(A46,AgentTypes!$A$1:$B$7,2,0)</f>
        <v>5</v>
      </c>
      <c r="C46" t="s">
        <v>200</v>
      </c>
      <c r="D46">
        <v>45</v>
      </c>
      <c r="E46" t="s">
        <v>201</v>
      </c>
      <c r="F46" t="s">
        <v>490</v>
      </c>
      <c r="G46" t="s">
        <v>547</v>
      </c>
      <c r="H46" t="s">
        <v>202</v>
      </c>
      <c r="I46" s="1">
        <v>361</v>
      </c>
      <c r="J46" t="s">
        <v>203</v>
      </c>
      <c r="K46">
        <v>7411284960</v>
      </c>
      <c r="L46">
        <v>176779733</v>
      </c>
    </row>
    <row r="47" spans="1:12">
      <c r="A47" t="s">
        <v>27</v>
      </c>
      <c r="B47">
        <f>VLOOKUP(A47,AgentTypes!$A$1:$B$7,2,0)</f>
        <v>4</v>
      </c>
      <c r="C47" t="s">
        <v>204</v>
      </c>
      <c r="D47">
        <v>46</v>
      </c>
      <c r="E47" t="s">
        <v>457</v>
      </c>
      <c r="F47" t="s">
        <v>491</v>
      </c>
      <c r="G47" t="s">
        <v>548</v>
      </c>
      <c r="H47" t="s">
        <v>205</v>
      </c>
      <c r="I47" s="1">
        <v>189</v>
      </c>
      <c r="J47" t="s">
        <v>206</v>
      </c>
      <c r="K47">
        <v>5359981084</v>
      </c>
      <c r="L47">
        <v>680416300</v>
      </c>
    </row>
    <row r="48" spans="1:12">
      <c r="A48" t="s">
        <v>86</v>
      </c>
      <c r="B48">
        <f>VLOOKUP(A48,AgentTypes!$A$1:$B$7,2,0)</f>
        <v>5</v>
      </c>
      <c r="C48" t="s">
        <v>207</v>
      </c>
      <c r="D48">
        <v>47</v>
      </c>
      <c r="E48" t="s">
        <v>208</v>
      </c>
      <c r="F48" t="s">
        <v>209</v>
      </c>
      <c r="H48" t="s">
        <v>210</v>
      </c>
      <c r="I48" s="1">
        <v>12</v>
      </c>
      <c r="J48" t="s">
        <v>211</v>
      </c>
      <c r="K48">
        <v>6678884759</v>
      </c>
      <c r="L48">
        <v>279288618</v>
      </c>
    </row>
    <row r="49" spans="1:12">
      <c r="A49" t="s">
        <v>27</v>
      </c>
      <c r="B49">
        <f>VLOOKUP(A49,AgentTypes!$A$1:$B$7,2,0)</f>
        <v>4</v>
      </c>
      <c r="C49" t="s">
        <v>212</v>
      </c>
      <c r="D49">
        <v>48</v>
      </c>
      <c r="E49" t="s">
        <v>213</v>
      </c>
      <c r="F49" t="s">
        <v>214</v>
      </c>
      <c r="G49" t="s">
        <v>549</v>
      </c>
      <c r="H49" t="s">
        <v>215</v>
      </c>
      <c r="I49" s="1">
        <v>139</v>
      </c>
      <c r="J49" t="s">
        <v>216</v>
      </c>
      <c r="K49">
        <v>1606315697</v>
      </c>
      <c r="L49">
        <v>217799345</v>
      </c>
    </row>
    <row r="50" spans="1:12">
      <c r="A50" t="s">
        <v>17</v>
      </c>
      <c r="B50">
        <f>VLOOKUP(A50,AgentTypes!$A$1:$B$7,2,0)</f>
        <v>3</v>
      </c>
      <c r="C50" t="s">
        <v>217</v>
      </c>
      <c r="D50">
        <v>49</v>
      </c>
      <c r="E50" t="s">
        <v>458</v>
      </c>
      <c r="F50" t="s">
        <v>218</v>
      </c>
      <c r="G50" t="s">
        <v>550</v>
      </c>
      <c r="H50" t="s">
        <v>219</v>
      </c>
      <c r="I50" s="1">
        <v>252</v>
      </c>
      <c r="J50" t="s">
        <v>220</v>
      </c>
      <c r="K50">
        <v>4598939812</v>
      </c>
      <c r="L50">
        <v>303467543</v>
      </c>
    </row>
    <row r="51" spans="1:12">
      <c r="A51" t="s">
        <v>17</v>
      </c>
      <c r="B51">
        <f>VLOOKUP(A51,AgentTypes!$A$1:$B$7,2,0)</f>
        <v>3</v>
      </c>
      <c r="C51" t="s">
        <v>221</v>
      </c>
      <c r="D51">
        <v>50</v>
      </c>
      <c r="E51" t="s">
        <v>222</v>
      </c>
      <c r="F51" t="s">
        <v>492</v>
      </c>
      <c r="G51" t="s">
        <v>551</v>
      </c>
      <c r="H51" t="s">
        <v>223</v>
      </c>
      <c r="I51" s="1">
        <v>445</v>
      </c>
      <c r="J51" t="s">
        <v>224</v>
      </c>
      <c r="K51">
        <v>2262431140</v>
      </c>
      <c r="L51">
        <v>247369527</v>
      </c>
    </row>
    <row r="52" spans="1:12">
      <c r="A52" t="s">
        <v>17</v>
      </c>
      <c r="B52">
        <f>VLOOKUP(A52,AgentTypes!$A$1:$B$7,2,0)</f>
        <v>3</v>
      </c>
      <c r="C52" t="s">
        <v>225</v>
      </c>
      <c r="D52">
        <v>51</v>
      </c>
      <c r="E52" t="s">
        <v>226</v>
      </c>
      <c r="F52" t="s">
        <v>493</v>
      </c>
      <c r="G52" t="s">
        <v>552</v>
      </c>
      <c r="H52" t="s">
        <v>227</v>
      </c>
      <c r="I52" s="1">
        <v>124</v>
      </c>
      <c r="J52" t="s">
        <v>228</v>
      </c>
      <c r="K52">
        <v>6206428565</v>
      </c>
      <c r="L52">
        <v>118570048</v>
      </c>
    </row>
    <row r="53" spans="1:12">
      <c r="A53" t="s">
        <v>27</v>
      </c>
      <c r="B53">
        <f>VLOOKUP(A53,AgentTypes!$A$1:$B$7,2,0)</f>
        <v>4</v>
      </c>
      <c r="C53" t="s">
        <v>229</v>
      </c>
      <c r="D53">
        <v>52</v>
      </c>
      <c r="E53" t="s">
        <v>230</v>
      </c>
      <c r="F53" t="s">
        <v>231</v>
      </c>
      <c r="G53" t="s">
        <v>553</v>
      </c>
      <c r="H53" t="s">
        <v>232</v>
      </c>
      <c r="I53" s="1">
        <v>124</v>
      </c>
      <c r="J53" t="s">
        <v>233</v>
      </c>
      <c r="K53">
        <v>3459886235</v>
      </c>
      <c r="L53">
        <v>356196105</v>
      </c>
    </row>
    <row r="54" spans="1:12">
      <c r="A54" t="s">
        <v>11</v>
      </c>
      <c r="B54">
        <f>VLOOKUP(A54,AgentTypes!$A$1:$B$7,2,0)</f>
        <v>2</v>
      </c>
      <c r="C54" t="s">
        <v>234</v>
      </c>
      <c r="D54">
        <v>53</v>
      </c>
      <c r="E54" t="s">
        <v>459</v>
      </c>
      <c r="F54" t="s">
        <v>235</v>
      </c>
      <c r="G54" t="s">
        <v>554</v>
      </c>
      <c r="H54" t="s">
        <v>236</v>
      </c>
      <c r="I54" s="1">
        <v>250</v>
      </c>
      <c r="J54" t="s">
        <v>237</v>
      </c>
      <c r="K54">
        <v>5575072431</v>
      </c>
      <c r="L54">
        <v>684290320</v>
      </c>
    </row>
    <row r="55" spans="1:12">
      <c r="A55" t="s">
        <v>2</v>
      </c>
      <c r="B55">
        <f>VLOOKUP(A55,AgentTypes!$A$1:$B$7,2,0)</f>
        <v>1</v>
      </c>
      <c r="C55" t="s">
        <v>238</v>
      </c>
      <c r="D55">
        <v>54</v>
      </c>
      <c r="E55" t="s">
        <v>239</v>
      </c>
      <c r="F55" t="s">
        <v>240</v>
      </c>
      <c r="G55" t="s">
        <v>555</v>
      </c>
      <c r="H55" t="s">
        <v>241</v>
      </c>
      <c r="I55" s="1">
        <v>488</v>
      </c>
      <c r="J55" t="s">
        <v>242</v>
      </c>
      <c r="K55">
        <v>6483417250</v>
      </c>
      <c r="L55">
        <v>455013058</v>
      </c>
    </row>
    <row r="56" spans="1:12">
      <c r="A56" t="s">
        <v>2</v>
      </c>
      <c r="B56">
        <f>VLOOKUP(A56,AgentTypes!$A$1:$B$7,2,0)</f>
        <v>1</v>
      </c>
      <c r="C56" t="s">
        <v>243</v>
      </c>
      <c r="D56">
        <v>55</v>
      </c>
      <c r="E56" t="s">
        <v>460</v>
      </c>
      <c r="F56" t="s">
        <v>494</v>
      </c>
      <c r="G56" t="s">
        <v>556</v>
      </c>
      <c r="H56" t="s">
        <v>244</v>
      </c>
      <c r="I56" s="1">
        <v>416</v>
      </c>
      <c r="J56" t="s">
        <v>245</v>
      </c>
      <c r="K56">
        <v>1657476072</v>
      </c>
      <c r="L56">
        <v>934931159</v>
      </c>
    </row>
    <row r="57" spans="1:12">
      <c r="A57" t="s">
        <v>118</v>
      </c>
      <c r="B57">
        <f>VLOOKUP(A57,AgentTypes!$A$1:$B$7,2,0)</f>
        <v>6</v>
      </c>
      <c r="C57" t="s">
        <v>246</v>
      </c>
      <c r="D57">
        <v>56</v>
      </c>
      <c r="E57" t="s">
        <v>247</v>
      </c>
      <c r="F57" t="s">
        <v>248</v>
      </c>
      <c r="H57" t="s">
        <v>249</v>
      </c>
      <c r="I57" s="1">
        <v>475</v>
      </c>
      <c r="J57" t="s">
        <v>250</v>
      </c>
      <c r="K57">
        <v>6922817841</v>
      </c>
      <c r="L57">
        <v>580142825</v>
      </c>
    </row>
    <row r="58" spans="1:12">
      <c r="A58" t="s">
        <v>27</v>
      </c>
      <c r="B58">
        <f>VLOOKUP(A58,AgentTypes!$A$1:$B$7,2,0)</f>
        <v>4</v>
      </c>
      <c r="C58" t="s">
        <v>251</v>
      </c>
      <c r="D58">
        <v>57</v>
      </c>
      <c r="E58" t="s">
        <v>252</v>
      </c>
      <c r="F58" t="s">
        <v>495</v>
      </c>
      <c r="G58" t="s">
        <v>557</v>
      </c>
      <c r="H58" t="s">
        <v>253</v>
      </c>
      <c r="I58" s="1">
        <v>329</v>
      </c>
      <c r="J58" t="s">
        <v>254</v>
      </c>
      <c r="K58">
        <v>3203830728</v>
      </c>
      <c r="L58">
        <v>456254820</v>
      </c>
    </row>
    <row r="59" spans="1:12">
      <c r="A59" t="s">
        <v>17</v>
      </c>
      <c r="B59">
        <f>VLOOKUP(A59,AgentTypes!$A$1:$B$7,2,0)</f>
        <v>3</v>
      </c>
      <c r="C59" t="s">
        <v>255</v>
      </c>
      <c r="D59">
        <v>58</v>
      </c>
      <c r="E59" t="s">
        <v>461</v>
      </c>
      <c r="F59" t="s">
        <v>256</v>
      </c>
      <c r="G59" t="s">
        <v>558</v>
      </c>
      <c r="H59" t="s">
        <v>257</v>
      </c>
      <c r="I59" s="1">
        <v>201</v>
      </c>
      <c r="J59" t="s">
        <v>258</v>
      </c>
      <c r="K59">
        <v>3506691089</v>
      </c>
      <c r="L59">
        <v>830713603</v>
      </c>
    </row>
    <row r="60" spans="1:12">
      <c r="A60" t="s">
        <v>17</v>
      </c>
      <c r="B60">
        <f>VLOOKUP(A60,AgentTypes!$A$1:$B$7,2,0)</f>
        <v>3</v>
      </c>
      <c r="C60" t="s">
        <v>259</v>
      </c>
      <c r="D60">
        <v>59</v>
      </c>
      <c r="E60" t="s">
        <v>260</v>
      </c>
      <c r="F60" t="s">
        <v>261</v>
      </c>
      <c r="G60" t="s">
        <v>559</v>
      </c>
      <c r="H60" t="s">
        <v>262</v>
      </c>
      <c r="I60" s="1">
        <v>340</v>
      </c>
      <c r="J60" t="s">
        <v>263</v>
      </c>
      <c r="K60">
        <v>9662118663</v>
      </c>
      <c r="L60">
        <v>650216214</v>
      </c>
    </row>
    <row r="61" spans="1:12">
      <c r="A61" t="s">
        <v>27</v>
      </c>
      <c r="B61">
        <f>VLOOKUP(A61,AgentTypes!$A$1:$B$7,2,0)</f>
        <v>4</v>
      </c>
      <c r="C61" t="s">
        <v>264</v>
      </c>
      <c r="D61">
        <v>60</v>
      </c>
      <c r="E61" t="s">
        <v>462</v>
      </c>
      <c r="F61" t="s">
        <v>265</v>
      </c>
      <c r="G61" t="s">
        <v>560</v>
      </c>
      <c r="H61" t="s">
        <v>266</v>
      </c>
      <c r="I61" s="1">
        <v>359</v>
      </c>
      <c r="J61" t="s">
        <v>267</v>
      </c>
      <c r="K61">
        <v>1296063939</v>
      </c>
      <c r="L61">
        <v>447430051</v>
      </c>
    </row>
    <row r="62" spans="1:12">
      <c r="A62" t="s">
        <v>118</v>
      </c>
      <c r="B62">
        <f>VLOOKUP(A62,AgentTypes!$A$1:$B$7,2,0)</f>
        <v>6</v>
      </c>
      <c r="C62" t="s">
        <v>268</v>
      </c>
      <c r="D62">
        <v>61</v>
      </c>
      <c r="E62" t="s">
        <v>463</v>
      </c>
      <c r="F62" t="s">
        <v>269</v>
      </c>
      <c r="G62" t="s">
        <v>561</v>
      </c>
      <c r="H62" t="s">
        <v>270</v>
      </c>
      <c r="I62" s="1">
        <v>166</v>
      </c>
      <c r="J62" t="s">
        <v>271</v>
      </c>
      <c r="K62">
        <v>2670166502</v>
      </c>
      <c r="L62">
        <v>716874456</v>
      </c>
    </row>
    <row r="63" spans="1:12">
      <c r="A63" t="s">
        <v>11</v>
      </c>
      <c r="B63">
        <f>VLOOKUP(A63,AgentTypes!$A$1:$B$7,2,0)</f>
        <v>2</v>
      </c>
      <c r="C63" t="s">
        <v>272</v>
      </c>
      <c r="D63">
        <v>62</v>
      </c>
      <c r="E63" t="s">
        <v>464</v>
      </c>
      <c r="F63" t="s">
        <v>496</v>
      </c>
      <c r="G63" t="s">
        <v>562</v>
      </c>
      <c r="H63" t="s">
        <v>273</v>
      </c>
      <c r="I63" s="1">
        <v>161</v>
      </c>
      <c r="J63" t="s">
        <v>274</v>
      </c>
      <c r="K63">
        <v>5916775587</v>
      </c>
      <c r="L63">
        <v>398299418</v>
      </c>
    </row>
    <row r="64" spans="1:12">
      <c r="A64" t="s">
        <v>17</v>
      </c>
      <c r="B64">
        <f>VLOOKUP(A64,AgentTypes!$A$1:$B$7,2,0)</f>
        <v>3</v>
      </c>
      <c r="C64" t="s">
        <v>275</v>
      </c>
      <c r="D64">
        <v>63</v>
      </c>
      <c r="E64" t="s">
        <v>276</v>
      </c>
      <c r="F64" t="s">
        <v>497</v>
      </c>
      <c r="H64" t="s">
        <v>277</v>
      </c>
      <c r="I64" s="1">
        <v>2</v>
      </c>
      <c r="J64" t="s">
        <v>278</v>
      </c>
      <c r="K64">
        <v>9004087602</v>
      </c>
      <c r="L64">
        <v>297273898</v>
      </c>
    </row>
    <row r="65" spans="1:12">
      <c r="A65" t="s">
        <v>17</v>
      </c>
      <c r="B65">
        <f>VLOOKUP(A65,AgentTypes!$A$1:$B$7,2,0)</f>
        <v>3</v>
      </c>
      <c r="C65" t="s">
        <v>279</v>
      </c>
      <c r="D65">
        <v>64</v>
      </c>
      <c r="E65" t="s">
        <v>280</v>
      </c>
      <c r="F65" t="s">
        <v>281</v>
      </c>
      <c r="G65" t="s">
        <v>563</v>
      </c>
      <c r="H65" t="s">
        <v>282</v>
      </c>
      <c r="I65" s="1">
        <v>31</v>
      </c>
      <c r="J65" t="s">
        <v>283</v>
      </c>
      <c r="K65">
        <v>2345297765</v>
      </c>
      <c r="L65">
        <v>908449277</v>
      </c>
    </row>
    <row r="66" spans="1:12">
      <c r="A66" t="s">
        <v>118</v>
      </c>
      <c r="B66">
        <f>VLOOKUP(A66,AgentTypes!$A$1:$B$7,2,0)</f>
        <v>6</v>
      </c>
      <c r="C66" t="s">
        <v>284</v>
      </c>
      <c r="D66">
        <v>65</v>
      </c>
      <c r="E66" t="s">
        <v>465</v>
      </c>
      <c r="F66" t="s">
        <v>285</v>
      </c>
      <c r="G66" t="s">
        <v>564</v>
      </c>
      <c r="H66" t="s">
        <v>286</v>
      </c>
      <c r="I66" s="1">
        <v>84</v>
      </c>
      <c r="J66" t="s">
        <v>287</v>
      </c>
      <c r="K66">
        <v>7027724917</v>
      </c>
      <c r="L66">
        <v>823811460</v>
      </c>
    </row>
    <row r="67" spans="1:12">
      <c r="A67" t="s">
        <v>27</v>
      </c>
      <c r="B67">
        <f>VLOOKUP(A67,AgentTypes!$A$1:$B$7,2,0)</f>
        <v>4</v>
      </c>
      <c r="C67" t="s">
        <v>288</v>
      </c>
      <c r="D67">
        <v>66</v>
      </c>
      <c r="E67" t="s">
        <v>289</v>
      </c>
      <c r="F67" t="s">
        <v>290</v>
      </c>
      <c r="G67" t="s">
        <v>565</v>
      </c>
      <c r="H67" t="s">
        <v>291</v>
      </c>
      <c r="I67" s="1">
        <v>69</v>
      </c>
      <c r="J67" t="s">
        <v>292</v>
      </c>
      <c r="K67">
        <v>8321561226</v>
      </c>
      <c r="L67">
        <v>807803984</v>
      </c>
    </row>
    <row r="68" spans="1:12">
      <c r="A68" t="s">
        <v>2</v>
      </c>
      <c r="B68">
        <f>VLOOKUP(A68,AgentTypes!$A$1:$B$7,2,0)</f>
        <v>1</v>
      </c>
      <c r="C68" t="s">
        <v>293</v>
      </c>
      <c r="D68">
        <v>67</v>
      </c>
      <c r="E68" t="s">
        <v>294</v>
      </c>
      <c r="F68" t="s">
        <v>295</v>
      </c>
      <c r="G68" t="s">
        <v>566</v>
      </c>
      <c r="H68" t="s">
        <v>296</v>
      </c>
      <c r="I68" s="1">
        <v>302</v>
      </c>
      <c r="J68" t="s">
        <v>297</v>
      </c>
      <c r="K68">
        <v>9383182378</v>
      </c>
      <c r="L68">
        <v>944520594</v>
      </c>
    </row>
    <row r="69" spans="1:12">
      <c r="A69" t="s">
        <v>27</v>
      </c>
      <c r="B69">
        <f>VLOOKUP(A69,AgentTypes!$A$1:$B$7,2,0)</f>
        <v>4</v>
      </c>
      <c r="C69" t="s">
        <v>298</v>
      </c>
      <c r="D69">
        <v>68</v>
      </c>
      <c r="E69" t="s">
        <v>466</v>
      </c>
      <c r="F69" t="s">
        <v>299</v>
      </c>
      <c r="G69" t="s">
        <v>567</v>
      </c>
      <c r="H69" t="s">
        <v>300</v>
      </c>
      <c r="I69" s="1">
        <v>372</v>
      </c>
      <c r="J69" t="s">
        <v>301</v>
      </c>
      <c r="K69">
        <v>8773558039</v>
      </c>
      <c r="L69">
        <v>402502867</v>
      </c>
    </row>
    <row r="70" spans="1:12">
      <c r="A70" t="s">
        <v>86</v>
      </c>
      <c r="B70">
        <f>VLOOKUP(A70,AgentTypes!$A$1:$B$7,2,0)</f>
        <v>5</v>
      </c>
      <c r="C70" t="s">
        <v>302</v>
      </c>
      <c r="D70">
        <v>69</v>
      </c>
      <c r="E70" t="s">
        <v>303</v>
      </c>
      <c r="F70" t="s">
        <v>304</v>
      </c>
      <c r="G70" t="s">
        <v>568</v>
      </c>
      <c r="H70" t="s">
        <v>305</v>
      </c>
      <c r="I70" s="1">
        <v>247</v>
      </c>
      <c r="J70" t="s">
        <v>306</v>
      </c>
      <c r="K70">
        <v>7626076463</v>
      </c>
      <c r="L70">
        <v>579234124</v>
      </c>
    </row>
    <row r="71" spans="1:12">
      <c r="A71" t="s">
        <v>17</v>
      </c>
      <c r="B71">
        <f>VLOOKUP(A71,AgentTypes!$A$1:$B$7,2,0)</f>
        <v>3</v>
      </c>
      <c r="C71" t="s">
        <v>307</v>
      </c>
      <c r="D71">
        <v>70</v>
      </c>
      <c r="E71" t="s">
        <v>467</v>
      </c>
      <c r="F71" t="s">
        <v>308</v>
      </c>
      <c r="G71" t="s">
        <v>569</v>
      </c>
      <c r="H71" t="s">
        <v>309</v>
      </c>
      <c r="I71" s="1">
        <v>395</v>
      </c>
      <c r="J71" t="s">
        <v>310</v>
      </c>
      <c r="K71">
        <v>7491491391</v>
      </c>
      <c r="L71">
        <v>673621812</v>
      </c>
    </row>
    <row r="72" spans="1:12">
      <c r="A72" t="s">
        <v>11</v>
      </c>
      <c r="B72">
        <f>VLOOKUP(A72,AgentTypes!$A$1:$B$7,2,0)</f>
        <v>2</v>
      </c>
      <c r="C72" t="s">
        <v>311</v>
      </c>
      <c r="D72">
        <v>71</v>
      </c>
      <c r="E72" t="s">
        <v>312</v>
      </c>
      <c r="F72" t="s">
        <v>313</v>
      </c>
      <c r="G72" t="s">
        <v>570</v>
      </c>
      <c r="H72" t="s">
        <v>314</v>
      </c>
      <c r="I72" s="1">
        <v>292</v>
      </c>
      <c r="J72" t="s">
        <v>315</v>
      </c>
      <c r="K72">
        <v>3889910123</v>
      </c>
      <c r="L72">
        <v>952047511</v>
      </c>
    </row>
    <row r="73" spans="1:12">
      <c r="A73" t="s">
        <v>11</v>
      </c>
      <c r="B73">
        <f>VLOOKUP(A73,AgentTypes!$A$1:$B$7,2,0)</f>
        <v>2</v>
      </c>
      <c r="C73" t="s">
        <v>316</v>
      </c>
      <c r="D73">
        <v>72</v>
      </c>
      <c r="E73" t="s">
        <v>317</v>
      </c>
      <c r="F73" t="s">
        <v>318</v>
      </c>
      <c r="G73" t="s">
        <v>571</v>
      </c>
      <c r="H73" t="s">
        <v>319</v>
      </c>
      <c r="I73" s="1">
        <v>255</v>
      </c>
      <c r="J73" t="s">
        <v>320</v>
      </c>
      <c r="K73">
        <v>3748947224</v>
      </c>
      <c r="L73">
        <v>766431901</v>
      </c>
    </row>
    <row r="74" spans="1:12">
      <c r="A74" t="s">
        <v>118</v>
      </c>
      <c r="B74">
        <f>VLOOKUP(A74,AgentTypes!$A$1:$B$7,2,0)</f>
        <v>6</v>
      </c>
      <c r="C74" t="s">
        <v>321</v>
      </c>
      <c r="D74">
        <v>73</v>
      </c>
      <c r="E74" t="s">
        <v>322</v>
      </c>
      <c r="F74" t="s">
        <v>498</v>
      </c>
      <c r="G74" t="s">
        <v>572</v>
      </c>
      <c r="H74" t="s">
        <v>323</v>
      </c>
      <c r="I74" s="1">
        <v>88</v>
      </c>
      <c r="J74" t="s">
        <v>324</v>
      </c>
      <c r="K74">
        <v>9006569852</v>
      </c>
      <c r="L74">
        <v>152177100</v>
      </c>
    </row>
    <row r="75" spans="1:12">
      <c r="A75" t="s">
        <v>17</v>
      </c>
      <c r="B75">
        <f>VLOOKUP(A75,AgentTypes!$A$1:$B$7,2,0)</f>
        <v>3</v>
      </c>
      <c r="C75" t="s">
        <v>325</v>
      </c>
      <c r="D75">
        <v>74</v>
      </c>
      <c r="E75" t="s">
        <v>468</v>
      </c>
      <c r="F75" t="s">
        <v>499</v>
      </c>
      <c r="G75" t="s">
        <v>573</v>
      </c>
      <c r="H75" t="s">
        <v>326</v>
      </c>
      <c r="I75" s="1">
        <v>92</v>
      </c>
      <c r="J75" t="s">
        <v>327</v>
      </c>
      <c r="K75">
        <v>6169713039</v>
      </c>
      <c r="L75">
        <v>848972934</v>
      </c>
    </row>
    <row r="76" spans="1:12">
      <c r="A76" t="s">
        <v>17</v>
      </c>
      <c r="B76">
        <f>VLOOKUP(A76,AgentTypes!$A$1:$B$7,2,0)</f>
        <v>3</v>
      </c>
      <c r="C76" t="s">
        <v>328</v>
      </c>
      <c r="D76">
        <v>75</v>
      </c>
      <c r="E76" t="s">
        <v>329</v>
      </c>
      <c r="F76" t="s">
        <v>330</v>
      </c>
      <c r="G76" t="s">
        <v>574</v>
      </c>
      <c r="H76" t="s">
        <v>331</v>
      </c>
      <c r="I76" s="1">
        <v>237</v>
      </c>
      <c r="J76" t="s">
        <v>332</v>
      </c>
      <c r="K76">
        <v>7326832482</v>
      </c>
      <c r="L76">
        <v>440199498</v>
      </c>
    </row>
    <row r="77" spans="1:12">
      <c r="A77" t="s">
        <v>11</v>
      </c>
      <c r="B77">
        <f>VLOOKUP(A77,AgentTypes!$A$1:$B$7,2,0)</f>
        <v>2</v>
      </c>
      <c r="C77" t="s">
        <v>333</v>
      </c>
      <c r="D77">
        <v>76</v>
      </c>
      <c r="E77" t="s">
        <v>469</v>
      </c>
      <c r="F77" t="s">
        <v>500</v>
      </c>
      <c r="G77" t="s">
        <v>575</v>
      </c>
      <c r="H77" t="s">
        <v>334</v>
      </c>
      <c r="I77" s="1">
        <v>446</v>
      </c>
      <c r="J77" t="s">
        <v>335</v>
      </c>
      <c r="K77">
        <v>6843174002</v>
      </c>
      <c r="L77">
        <v>935556458</v>
      </c>
    </row>
    <row r="78" spans="1:12">
      <c r="A78" t="s">
        <v>86</v>
      </c>
      <c r="B78">
        <f>VLOOKUP(A78,AgentTypes!$A$1:$B$7,2,0)</f>
        <v>5</v>
      </c>
      <c r="C78" t="s">
        <v>336</v>
      </c>
      <c r="D78">
        <v>77</v>
      </c>
      <c r="E78" t="s">
        <v>337</v>
      </c>
      <c r="F78" t="s">
        <v>338</v>
      </c>
      <c r="G78" t="s">
        <v>576</v>
      </c>
      <c r="H78" t="s">
        <v>339</v>
      </c>
      <c r="I78" s="1">
        <v>38</v>
      </c>
      <c r="J78" t="s">
        <v>340</v>
      </c>
      <c r="K78">
        <v>9604275878</v>
      </c>
      <c r="L78">
        <v>951258069</v>
      </c>
    </row>
    <row r="79" spans="1:12">
      <c r="A79" t="s">
        <v>11</v>
      </c>
      <c r="B79">
        <f>VLOOKUP(A79,AgentTypes!$A$1:$B$7,2,0)</f>
        <v>2</v>
      </c>
      <c r="C79" t="s">
        <v>341</v>
      </c>
      <c r="D79">
        <v>78</v>
      </c>
      <c r="E79" t="s">
        <v>342</v>
      </c>
      <c r="F79" t="s">
        <v>343</v>
      </c>
      <c r="G79" t="s">
        <v>577</v>
      </c>
      <c r="H79" t="s">
        <v>344</v>
      </c>
      <c r="I79" s="1">
        <v>1</v>
      </c>
      <c r="J79" t="s">
        <v>345</v>
      </c>
      <c r="K79">
        <v>3986603105</v>
      </c>
      <c r="L79">
        <v>811373078</v>
      </c>
    </row>
    <row r="80" spans="1:12">
      <c r="A80" t="s">
        <v>118</v>
      </c>
      <c r="B80">
        <f>VLOOKUP(A80,AgentTypes!$A$1:$B$7,2,0)</f>
        <v>6</v>
      </c>
      <c r="C80" t="s">
        <v>346</v>
      </c>
      <c r="D80">
        <v>79</v>
      </c>
      <c r="E80" t="s">
        <v>347</v>
      </c>
      <c r="F80" t="s">
        <v>348</v>
      </c>
      <c r="G80" t="s">
        <v>578</v>
      </c>
      <c r="H80" t="s">
        <v>349</v>
      </c>
      <c r="I80" s="1">
        <v>407</v>
      </c>
      <c r="J80" t="s">
        <v>350</v>
      </c>
      <c r="K80">
        <v>6567878928</v>
      </c>
      <c r="L80">
        <v>560960507</v>
      </c>
    </row>
    <row r="81" spans="1:12">
      <c r="A81" t="s">
        <v>17</v>
      </c>
      <c r="B81">
        <f>VLOOKUP(A81,AgentTypes!$A$1:$B$7,2,0)</f>
        <v>3</v>
      </c>
      <c r="C81" t="s">
        <v>351</v>
      </c>
      <c r="D81">
        <v>80</v>
      </c>
      <c r="E81" t="s">
        <v>352</v>
      </c>
      <c r="F81" t="s">
        <v>353</v>
      </c>
      <c r="G81" t="s">
        <v>579</v>
      </c>
      <c r="H81" t="s">
        <v>354</v>
      </c>
      <c r="I81" s="1">
        <v>10</v>
      </c>
      <c r="J81" t="s">
        <v>355</v>
      </c>
      <c r="K81">
        <v>4735043946</v>
      </c>
      <c r="L81">
        <v>263682488</v>
      </c>
    </row>
    <row r="82" spans="1:12">
      <c r="A82" t="s">
        <v>17</v>
      </c>
      <c r="B82">
        <f>VLOOKUP(A82,AgentTypes!$A$1:$B$7,2,0)</f>
        <v>3</v>
      </c>
      <c r="C82" t="s">
        <v>356</v>
      </c>
      <c r="D82">
        <v>81</v>
      </c>
      <c r="E82" t="s">
        <v>470</v>
      </c>
      <c r="F82" t="s">
        <v>501</v>
      </c>
      <c r="G82" t="s">
        <v>580</v>
      </c>
      <c r="H82" t="s">
        <v>357</v>
      </c>
      <c r="I82" s="1">
        <v>81</v>
      </c>
      <c r="J82" t="s">
        <v>358</v>
      </c>
      <c r="K82">
        <v>3248454160</v>
      </c>
      <c r="L82">
        <v>138472695</v>
      </c>
    </row>
    <row r="83" spans="1:12">
      <c r="A83" t="s">
        <v>118</v>
      </c>
      <c r="B83">
        <f>VLOOKUP(A83,AgentTypes!$A$1:$B$7,2,0)</f>
        <v>6</v>
      </c>
      <c r="C83" t="s">
        <v>359</v>
      </c>
      <c r="D83">
        <v>82</v>
      </c>
      <c r="E83" t="s">
        <v>471</v>
      </c>
      <c r="F83" t="s">
        <v>360</v>
      </c>
      <c r="G83" t="s">
        <v>581</v>
      </c>
      <c r="H83" t="s">
        <v>361</v>
      </c>
      <c r="I83" s="1">
        <v>100</v>
      </c>
      <c r="J83" t="s">
        <v>362</v>
      </c>
      <c r="K83">
        <v>2646091050</v>
      </c>
      <c r="L83">
        <v>971874277</v>
      </c>
    </row>
    <row r="84" spans="1:12">
      <c r="A84" t="s">
        <v>11</v>
      </c>
      <c r="B84">
        <f>VLOOKUP(A84,AgentTypes!$A$1:$B$7,2,0)</f>
        <v>2</v>
      </c>
      <c r="C84" t="s">
        <v>363</v>
      </c>
      <c r="D84">
        <v>83</v>
      </c>
      <c r="E84" t="s">
        <v>364</v>
      </c>
      <c r="F84" t="s">
        <v>502</v>
      </c>
      <c r="G84" t="s">
        <v>582</v>
      </c>
      <c r="H84" t="s">
        <v>365</v>
      </c>
      <c r="I84" s="1">
        <v>72</v>
      </c>
      <c r="J84" t="s">
        <v>366</v>
      </c>
      <c r="K84">
        <v>4463113470</v>
      </c>
      <c r="L84">
        <v>899603778</v>
      </c>
    </row>
    <row r="85" spans="1:12">
      <c r="A85" t="s">
        <v>11</v>
      </c>
      <c r="B85">
        <f>VLOOKUP(A85,AgentTypes!$A$1:$B$7,2,0)</f>
        <v>2</v>
      </c>
      <c r="C85" t="s">
        <v>367</v>
      </c>
      <c r="D85">
        <v>84</v>
      </c>
      <c r="E85" t="s">
        <v>368</v>
      </c>
      <c r="F85" t="s">
        <v>369</v>
      </c>
      <c r="G85" t="s">
        <v>583</v>
      </c>
      <c r="H85" t="s">
        <v>370</v>
      </c>
      <c r="I85" s="1">
        <v>278</v>
      </c>
      <c r="J85" t="s">
        <v>371</v>
      </c>
      <c r="K85">
        <v>5688533246</v>
      </c>
      <c r="L85">
        <v>401535045</v>
      </c>
    </row>
    <row r="86" spans="1:12">
      <c r="A86" t="s">
        <v>11</v>
      </c>
      <c r="B86">
        <f>VLOOKUP(A86,AgentTypes!$A$1:$B$7,2,0)</f>
        <v>2</v>
      </c>
      <c r="C86" t="s">
        <v>372</v>
      </c>
      <c r="D86">
        <v>85</v>
      </c>
      <c r="E86" t="s">
        <v>373</v>
      </c>
      <c r="F86" t="s">
        <v>374</v>
      </c>
      <c r="G86" t="s">
        <v>584</v>
      </c>
      <c r="H86" t="s">
        <v>375</v>
      </c>
      <c r="I86" s="1">
        <v>335</v>
      </c>
      <c r="J86" t="s">
        <v>376</v>
      </c>
      <c r="K86">
        <v>2816939574</v>
      </c>
      <c r="L86">
        <v>754741128</v>
      </c>
    </row>
    <row r="87" spans="1:12">
      <c r="A87" t="s">
        <v>11</v>
      </c>
      <c r="B87">
        <f>VLOOKUP(A87,AgentTypes!$A$1:$B$7,2,0)</f>
        <v>2</v>
      </c>
      <c r="C87" t="s">
        <v>377</v>
      </c>
      <c r="D87">
        <v>86</v>
      </c>
      <c r="E87" t="s">
        <v>378</v>
      </c>
      <c r="F87" t="s">
        <v>379</v>
      </c>
      <c r="G87" t="s">
        <v>585</v>
      </c>
      <c r="H87" t="s">
        <v>380</v>
      </c>
      <c r="I87" s="1">
        <v>159</v>
      </c>
      <c r="J87" t="s">
        <v>381</v>
      </c>
      <c r="K87">
        <v>7689065648</v>
      </c>
      <c r="L87">
        <v>456612755</v>
      </c>
    </row>
    <row r="88" spans="1:12">
      <c r="A88" t="s">
        <v>17</v>
      </c>
      <c r="B88">
        <f>VLOOKUP(A88,AgentTypes!$A$1:$B$7,2,0)</f>
        <v>3</v>
      </c>
      <c r="C88" t="s">
        <v>382</v>
      </c>
      <c r="D88">
        <v>87</v>
      </c>
      <c r="E88" t="s">
        <v>383</v>
      </c>
      <c r="F88" t="s">
        <v>503</v>
      </c>
      <c r="G88" t="s">
        <v>586</v>
      </c>
      <c r="H88" t="s">
        <v>384</v>
      </c>
      <c r="I88" s="1">
        <v>273</v>
      </c>
      <c r="J88" t="s">
        <v>385</v>
      </c>
      <c r="K88">
        <v>1261407459</v>
      </c>
      <c r="L88">
        <v>745921890</v>
      </c>
    </row>
    <row r="89" spans="1:12">
      <c r="A89" t="s">
        <v>27</v>
      </c>
      <c r="B89">
        <f>VLOOKUP(A89,AgentTypes!$A$1:$B$7,2,0)</f>
        <v>4</v>
      </c>
      <c r="C89" t="s">
        <v>386</v>
      </c>
      <c r="D89">
        <v>88</v>
      </c>
      <c r="E89" t="s">
        <v>387</v>
      </c>
      <c r="F89" t="s">
        <v>504</v>
      </c>
      <c r="H89" t="s">
        <v>388</v>
      </c>
      <c r="I89" s="1">
        <v>176</v>
      </c>
      <c r="J89" t="s">
        <v>389</v>
      </c>
      <c r="K89">
        <v>3930950057</v>
      </c>
      <c r="L89">
        <v>678529397</v>
      </c>
    </row>
    <row r="90" spans="1:12">
      <c r="A90" t="s">
        <v>17</v>
      </c>
      <c r="B90">
        <f>VLOOKUP(A90,AgentTypes!$A$1:$B$7,2,0)</f>
        <v>3</v>
      </c>
      <c r="C90" t="s">
        <v>390</v>
      </c>
      <c r="D90">
        <v>89</v>
      </c>
      <c r="E90" t="s">
        <v>391</v>
      </c>
      <c r="F90" t="s">
        <v>505</v>
      </c>
      <c r="G90" t="s">
        <v>587</v>
      </c>
      <c r="H90" t="s">
        <v>392</v>
      </c>
      <c r="I90" s="1">
        <v>426</v>
      </c>
      <c r="J90" t="s">
        <v>393</v>
      </c>
      <c r="K90">
        <v>3025099903</v>
      </c>
      <c r="L90">
        <v>606083992</v>
      </c>
    </row>
    <row r="91" spans="1:12">
      <c r="A91" t="s">
        <v>11</v>
      </c>
      <c r="B91">
        <f>VLOOKUP(A91,AgentTypes!$A$1:$B$7,2,0)</f>
        <v>2</v>
      </c>
      <c r="C91" t="s">
        <v>394</v>
      </c>
      <c r="D91">
        <v>90</v>
      </c>
      <c r="E91" t="s">
        <v>395</v>
      </c>
      <c r="F91" t="s">
        <v>396</v>
      </c>
      <c r="G91" t="s">
        <v>588</v>
      </c>
      <c r="H91" t="s">
        <v>397</v>
      </c>
      <c r="I91" s="1">
        <v>156</v>
      </c>
      <c r="J91" t="s">
        <v>398</v>
      </c>
      <c r="K91">
        <v>4584384019</v>
      </c>
      <c r="L91">
        <v>149680499</v>
      </c>
    </row>
    <row r="92" spans="1:12">
      <c r="A92" t="s">
        <v>11</v>
      </c>
      <c r="B92">
        <f>VLOOKUP(A92,AgentTypes!$A$1:$B$7,2,0)</f>
        <v>2</v>
      </c>
      <c r="C92" t="s">
        <v>399</v>
      </c>
      <c r="D92">
        <v>91</v>
      </c>
      <c r="E92" t="s">
        <v>400</v>
      </c>
      <c r="F92" t="s">
        <v>401</v>
      </c>
      <c r="G92" t="s">
        <v>589</v>
      </c>
      <c r="H92" t="s">
        <v>402</v>
      </c>
      <c r="I92" s="1">
        <v>244</v>
      </c>
      <c r="J92" t="s">
        <v>403</v>
      </c>
      <c r="K92">
        <v>9201745524</v>
      </c>
      <c r="L92">
        <v>510248846</v>
      </c>
    </row>
    <row r="93" spans="1:12">
      <c r="A93" t="s">
        <v>86</v>
      </c>
      <c r="B93">
        <f>VLOOKUP(A93,AgentTypes!$A$1:$B$7,2,0)</f>
        <v>5</v>
      </c>
      <c r="C93" t="s">
        <v>404</v>
      </c>
      <c r="D93">
        <v>92</v>
      </c>
      <c r="E93" t="s">
        <v>405</v>
      </c>
      <c r="F93" t="s">
        <v>506</v>
      </c>
      <c r="G93" t="s">
        <v>590</v>
      </c>
      <c r="H93" t="s">
        <v>406</v>
      </c>
      <c r="I93" s="1">
        <v>82</v>
      </c>
      <c r="J93" t="s">
        <v>407</v>
      </c>
      <c r="K93">
        <v>1953785418</v>
      </c>
      <c r="L93">
        <v>122905583</v>
      </c>
    </row>
    <row r="94" spans="1:12">
      <c r="A94" t="s">
        <v>118</v>
      </c>
      <c r="B94">
        <f>VLOOKUP(A94,AgentTypes!$A$1:$B$7,2,0)</f>
        <v>6</v>
      </c>
      <c r="C94" t="s">
        <v>408</v>
      </c>
      <c r="D94">
        <v>93</v>
      </c>
      <c r="E94" t="s">
        <v>409</v>
      </c>
      <c r="F94" t="s">
        <v>410</v>
      </c>
      <c r="G94" t="s">
        <v>591</v>
      </c>
      <c r="H94" t="s">
        <v>411</v>
      </c>
      <c r="I94" s="1">
        <v>221</v>
      </c>
      <c r="J94" t="s">
        <v>412</v>
      </c>
      <c r="K94">
        <v>9077613654</v>
      </c>
      <c r="L94">
        <v>657690787</v>
      </c>
    </row>
    <row r="95" spans="1:12">
      <c r="A95" t="s">
        <v>27</v>
      </c>
      <c r="B95">
        <f>VLOOKUP(A95,AgentTypes!$A$1:$B$7,2,0)</f>
        <v>4</v>
      </c>
      <c r="C95" t="s">
        <v>413</v>
      </c>
      <c r="D95">
        <v>94</v>
      </c>
      <c r="E95" t="s">
        <v>414</v>
      </c>
      <c r="F95" t="s">
        <v>507</v>
      </c>
      <c r="G95" t="s">
        <v>592</v>
      </c>
      <c r="H95" t="s">
        <v>415</v>
      </c>
      <c r="I95" s="1">
        <v>371</v>
      </c>
      <c r="J95" t="s">
        <v>416</v>
      </c>
      <c r="K95">
        <v>4880732317</v>
      </c>
      <c r="L95">
        <v>258673591</v>
      </c>
    </row>
    <row r="96" spans="1:12">
      <c r="A96" t="s">
        <v>11</v>
      </c>
      <c r="B96">
        <f>VLOOKUP(A96,AgentTypes!$A$1:$B$7,2,0)</f>
        <v>2</v>
      </c>
      <c r="C96" t="s">
        <v>417</v>
      </c>
      <c r="D96">
        <v>95</v>
      </c>
      <c r="E96" t="s">
        <v>472</v>
      </c>
      <c r="F96" t="s">
        <v>418</v>
      </c>
      <c r="G96" t="s">
        <v>593</v>
      </c>
      <c r="H96" t="s">
        <v>419</v>
      </c>
      <c r="I96" s="1">
        <v>464</v>
      </c>
      <c r="J96" t="s">
        <v>420</v>
      </c>
      <c r="K96">
        <v>7803888520</v>
      </c>
      <c r="L96">
        <v>885703265</v>
      </c>
    </row>
    <row r="97" spans="1:12">
      <c r="A97" t="s">
        <v>2</v>
      </c>
      <c r="B97">
        <f>VLOOKUP(A97,AgentTypes!$A$1:$B$7,2,0)</f>
        <v>1</v>
      </c>
      <c r="C97" t="s">
        <v>421</v>
      </c>
      <c r="D97">
        <v>96</v>
      </c>
      <c r="E97" t="s">
        <v>422</v>
      </c>
      <c r="F97" t="s">
        <v>423</v>
      </c>
      <c r="G97" t="s">
        <v>594</v>
      </c>
      <c r="H97" t="s">
        <v>424</v>
      </c>
      <c r="I97" s="1">
        <v>218</v>
      </c>
      <c r="J97" t="s">
        <v>425</v>
      </c>
      <c r="K97">
        <v>7392007090</v>
      </c>
      <c r="L97">
        <v>576103661</v>
      </c>
    </row>
    <row r="98" spans="1:12">
      <c r="A98" t="s">
        <v>2</v>
      </c>
      <c r="B98">
        <f>VLOOKUP(A98,AgentTypes!$A$1:$B$7,2,0)</f>
        <v>1</v>
      </c>
      <c r="C98" t="s">
        <v>426</v>
      </c>
      <c r="D98">
        <v>97</v>
      </c>
      <c r="E98" t="s">
        <v>473</v>
      </c>
      <c r="F98" t="s">
        <v>427</v>
      </c>
      <c r="G98" t="s">
        <v>595</v>
      </c>
      <c r="H98" t="s">
        <v>428</v>
      </c>
      <c r="I98" s="1">
        <v>425</v>
      </c>
      <c r="J98" t="s">
        <v>429</v>
      </c>
      <c r="K98">
        <v>2971553297</v>
      </c>
      <c r="L98">
        <v>821859486</v>
      </c>
    </row>
    <row r="99" spans="1:12">
      <c r="A99" t="s">
        <v>118</v>
      </c>
      <c r="B99">
        <f>VLOOKUP(A99,AgentTypes!$A$1:$B$7,2,0)</f>
        <v>6</v>
      </c>
      <c r="C99" t="s">
        <v>430</v>
      </c>
      <c r="D99">
        <v>98</v>
      </c>
      <c r="E99" t="s">
        <v>431</v>
      </c>
      <c r="F99" t="s">
        <v>432</v>
      </c>
      <c r="G99" t="s">
        <v>596</v>
      </c>
      <c r="H99" t="s">
        <v>433</v>
      </c>
      <c r="I99" s="1">
        <v>73</v>
      </c>
      <c r="J99" t="s">
        <v>434</v>
      </c>
      <c r="K99">
        <v>9351493429</v>
      </c>
      <c r="L99">
        <v>583041591</v>
      </c>
    </row>
    <row r="100" spans="1:12">
      <c r="A100" t="s">
        <v>118</v>
      </c>
      <c r="B100">
        <f>VLOOKUP(A100,AgentTypes!$A$1:$B$7,2,0)</f>
        <v>6</v>
      </c>
      <c r="C100" t="s">
        <v>435</v>
      </c>
      <c r="D100">
        <v>99</v>
      </c>
      <c r="E100" t="s">
        <v>436</v>
      </c>
      <c r="F100" t="s">
        <v>437</v>
      </c>
      <c r="H100" t="s">
        <v>438</v>
      </c>
      <c r="I100" s="1">
        <v>290</v>
      </c>
      <c r="J100" t="s">
        <v>439</v>
      </c>
      <c r="K100">
        <v>7669116841</v>
      </c>
      <c r="L100">
        <v>906390137</v>
      </c>
    </row>
    <row r="101" spans="1:12">
      <c r="A101" t="s">
        <v>11</v>
      </c>
      <c r="B101">
        <f>VLOOKUP(A101,AgentTypes!$A$1:$B$7,2,0)</f>
        <v>2</v>
      </c>
      <c r="C101" t="s">
        <v>440</v>
      </c>
      <c r="D101">
        <v>100</v>
      </c>
      <c r="E101" t="s">
        <v>441</v>
      </c>
      <c r="F101" t="s">
        <v>442</v>
      </c>
      <c r="G101" t="s">
        <v>597</v>
      </c>
      <c r="H101" t="s">
        <v>443</v>
      </c>
      <c r="I101" s="1">
        <v>158</v>
      </c>
      <c r="J101" t="s">
        <v>444</v>
      </c>
      <c r="K101">
        <v>7377410338</v>
      </c>
      <c r="L101">
        <v>592041317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0.5703125" bestFit="1" customWidth="1"/>
    <col min="2" max="2" width="12.28515625" bestFit="1" customWidth="1"/>
  </cols>
  <sheetData>
    <row r="1" spans="1:2">
      <c r="A1" t="s">
        <v>599</v>
      </c>
      <c r="B1" t="s">
        <v>598</v>
      </c>
    </row>
    <row r="2" spans="1:2">
      <c r="A2" t="s">
        <v>2</v>
      </c>
      <c r="B2">
        <v>1</v>
      </c>
    </row>
    <row r="3" spans="1:2">
      <c r="A3" t="s">
        <v>11</v>
      </c>
      <c r="B3">
        <v>2</v>
      </c>
    </row>
    <row r="4" spans="1:2">
      <c r="A4" t="s">
        <v>17</v>
      </c>
      <c r="B4">
        <v>3</v>
      </c>
    </row>
    <row r="5" spans="1:2">
      <c r="A5" t="s">
        <v>27</v>
      </c>
      <c r="B5">
        <v>4</v>
      </c>
    </row>
    <row r="6" spans="1:2">
      <c r="A6" t="s">
        <v>86</v>
      </c>
      <c r="B6">
        <v>5</v>
      </c>
    </row>
    <row r="7" spans="1:2">
      <c r="A7" t="s">
        <v>118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opLeftCell="A39" zoomScale="70" zoomScaleNormal="70" workbookViewId="0">
      <selection sqref="A1:B51"/>
    </sheetView>
  </sheetViews>
  <sheetFormatPr defaultRowHeight="15"/>
  <cols>
    <col min="2" max="2" width="34.42578125" bestFit="1" customWidth="1"/>
    <col min="3" max="3" width="21.5703125" bestFit="1" customWidth="1"/>
    <col min="4" max="4" width="13" customWidth="1"/>
    <col min="5" max="5" width="9" bestFit="1" customWidth="1"/>
    <col min="6" max="6" width="37.42578125" bestFit="1" customWidth="1"/>
    <col min="7" max="7" width="25.7109375" bestFit="1" customWidth="1"/>
    <col min="8" max="8" width="29.85546875" bestFit="1" customWidth="1"/>
  </cols>
  <sheetData>
    <row r="1" spans="1:8">
      <c r="A1" t="s">
        <v>670</v>
      </c>
      <c r="B1" t="s">
        <v>671</v>
      </c>
      <c r="C1" t="s">
        <v>610</v>
      </c>
      <c r="D1" t="s">
        <v>666</v>
      </c>
      <c r="E1" t="s">
        <v>672</v>
      </c>
      <c r="F1" t="s">
        <v>673</v>
      </c>
      <c r="G1" t="s">
        <v>668</v>
      </c>
      <c r="H1" t="s">
        <v>674</v>
      </c>
    </row>
    <row r="2" spans="1:8">
      <c r="A2">
        <v>1</v>
      </c>
      <c r="B2" t="s">
        <v>611</v>
      </c>
      <c r="C2" t="s">
        <v>661</v>
      </c>
      <c r="D2">
        <f>VLOOKUP(C2,ProductTypes!$A$1:$B$6,2,0)</f>
        <v>1</v>
      </c>
      <c r="E2">
        <v>82925345</v>
      </c>
      <c r="F2">
        <v>4</v>
      </c>
      <c r="G2">
        <v>10</v>
      </c>
      <c r="H2" s="2">
        <v>919</v>
      </c>
    </row>
    <row r="3" spans="1:8">
      <c r="A3">
        <v>2</v>
      </c>
      <c r="B3" t="s">
        <v>612</v>
      </c>
      <c r="C3" t="s">
        <v>662</v>
      </c>
      <c r="D3">
        <f>VLOOKUP(C3,ProductTypes!$A$1:$B$6,2,0)</f>
        <v>2</v>
      </c>
      <c r="E3">
        <v>80007300</v>
      </c>
      <c r="F3">
        <v>2</v>
      </c>
      <c r="G3">
        <v>1</v>
      </c>
      <c r="H3" s="2">
        <v>1768</v>
      </c>
    </row>
    <row r="4" spans="1:8">
      <c r="A4">
        <v>3</v>
      </c>
      <c r="B4" t="s">
        <v>613</v>
      </c>
      <c r="C4" t="s">
        <v>661</v>
      </c>
      <c r="D4">
        <f>VLOOKUP(C4,ProductTypes!$A$1:$B$6,2,0)</f>
        <v>1</v>
      </c>
      <c r="E4">
        <v>13875235</v>
      </c>
      <c r="F4">
        <v>4</v>
      </c>
      <c r="G4">
        <v>12</v>
      </c>
      <c r="H4" s="2">
        <v>1972</v>
      </c>
    </row>
    <row r="5" spans="1:8">
      <c r="A5">
        <v>4</v>
      </c>
      <c r="B5" t="s">
        <v>614</v>
      </c>
      <c r="C5" t="s">
        <v>661</v>
      </c>
      <c r="D5">
        <f>VLOOKUP(C5,ProductTypes!$A$1:$B$6,2,0)</f>
        <v>1</v>
      </c>
      <c r="E5">
        <v>2158097</v>
      </c>
      <c r="F5">
        <v>1</v>
      </c>
      <c r="G5">
        <v>9</v>
      </c>
      <c r="H5" s="2">
        <v>255</v>
      </c>
    </row>
    <row r="6" spans="1:8">
      <c r="A6">
        <v>5</v>
      </c>
      <c r="B6" t="s">
        <v>615</v>
      </c>
      <c r="C6" t="s">
        <v>661</v>
      </c>
      <c r="D6">
        <f>VLOOKUP(C6,ProductTypes!$A$1:$B$6,2,0)</f>
        <v>1</v>
      </c>
      <c r="E6">
        <v>3157982</v>
      </c>
      <c r="F6">
        <v>3</v>
      </c>
      <c r="G6">
        <v>6</v>
      </c>
      <c r="H6" s="2">
        <v>275</v>
      </c>
    </row>
    <row r="7" spans="1:8">
      <c r="A7">
        <v>6</v>
      </c>
      <c r="B7" t="s">
        <v>616</v>
      </c>
      <c r="C7" t="s">
        <v>663</v>
      </c>
      <c r="D7">
        <f>VLOOKUP(C7,ProductTypes!$A$1:$B$6,2,0)</f>
        <v>3</v>
      </c>
      <c r="E7">
        <v>67975083</v>
      </c>
      <c r="F7">
        <v>4</v>
      </c>
      <c r="G7">
        <v>9</v>
      </c>
      <c r="H7" s="2">
        <v>1465</v>
      </c>
    </row>
    <row r="8" spans="1:8">
      <c r="A8">
        <v>7</v>
      </c>
      <c r="B8" t="s">
        <v>617</v>
      </c>
      <c r="C8" t="s">
        <v>663</v>
      </c>
      <c r="D8">
        <f>VLOOKUP(C8,ProductTypes!$A$1:$B$6,2,0)</f>
        <v>3</v>
      </c>
      <c r="E8">
        <v>70873532</v>
      </c>
      <c r="F8">
        <v>3</v>
      </c>
      <c r="G8">
        <v>2</v>
      </c>
      <c r="H8" s="2">
        <v>1739</v>
      </c>
    </row>
    <row r="9" spans="1:8">
      <c r="A9">
        <v>8</v>
      </c>
      <c r="B9" t="s">
        <v>618</v>
      </c>
      <c r="C9" t="s">
        <v>661</v>
      </c>
      <c r="D9">
        <f>VLOOKUP(C9,ProductTypes!$A$1:$B$6,2,0)</f>
        <v>1</v>
      </c>
      <c r="E9">
        <v>74291677</v>
      </c>
      <c r="F9">
        <v>4</v>
      </c>
      <c r="G9">
        <v>6</v>
      </c>
      <c r="H9" s="2">
        <v>889</v>
      </c>
    </row>
    <row r="10" spans="1:8">
      <c r="A10">
        <v>9</v>
      </c>
      <c r="B10" t="s">
        <v>619</v>
      </c>
      <c r="C10" t="s">
        <v>664</v>
      </c>
      <c r="D10">
        <f>VLOOKUP(C10,ProductTypes!$A$1:$B$6,2,0)</f>
        <v>4</v>
      </c>
      <c r="E10">
        <v>30269726</v>
      </c>
      <c r="F10">
        <v>4</v>
      </c>
      <c r="G10">
        <v>10</v>
      </c>
      <c r="H10" s="2">
        <v>1533</v>
      </c>
    </row>
    <row r="11" spans="1:8">
      <c r="A11">
        <v>10</v>
      </c>
      <c r="B11" t="s">
        <v>620</v>
      </c>
      <c r="C11" t="s">
        <v>661</v>
      </c>
      <c r="D11">
        <f>VLOOKUP(C11,ProductTypes!$A$1:$B$6,2,0)</f>
        <v>1</v>
      </c>
      <c r="E11">
        <v>11890154</v>
      </c>
      <c r="F11">
        <v>2</v>
      </c>
      <c r="G11">
        <v>7</v>
      </c>
      <c r="H11" s="2">
        <v>842</v>
      </c>
    </row>
    <row r="12" spans="1:8">
      <c r="A12">
        <v>11</v>
      </c>
      <c r="B12" t="s">
        <v>621</v>
      </c>
      <c r="C12" t="s">
        <v>663</v>
      </c>
      <c r="D12">
        <f>VLOOKUP(C12,ProductTypes!$A$1:$B$6,2,0)</f>
        <v>3</v>
      </c>
      <c r="E12">
        <v>25514523</v>
      </c>
      <c r="F12">
        <v>4</v>
      </c>
      <c r="G12">
        <v>4</v>
      </c>
      <c r="H12" s="2">
        <v>1932</v>
      </c>
    </row>
    <row r="13" spans="1:8">
      <c r="A13">
        <v>12</v>
      </c>
      <c r="B13" t="s">
        <v>622</v>
      </c>
      <c r="C13" t="s">
        <v>664</v>
      </c>
      <c r="D13">
        <f>VLOOKUP(C13,ProductTypes!$A$1:$B$6,2,0)</f>
        <v>4</v>
      </c>
      <c r="E13">
        <v>88211092</v>
      </c>
      <c r="F13">
        <v>4</v>
      </c>
      <c r="G13">
        <v>12</v>
      </c>
      <c r="H13" s="2">
        <v>727</v>
      </c>
    </row>
    <row r="14" spans="1:8">
      <c r="A14">
        <v>13</v>
      </c>
      <c r="B14" t="s">
        <v>623</v>
      </c>
      <c r="C14" t="s">
        <v>663</v>
      </c>
      <c r="D14">
        <f>VLOOKUP(C14,ProductTypes!$A$1:$B$6,2,0)</f>
        <v>3</v>
      </c>
      <c r="E14">
        <v>25262035</v>
      </c>
      <c r="F14">
        <v>4</v>
      </c>
      <c r="G14">
        <v>1</v>
      </c>
      <c r="H14" s="2">
        <v>1308</v>
      </c>
    </row>
    <row r="15" spans="1:8">
      <c r="A15">
        <v>14</v>
      </c>
      <c r="B15" t="s">
        <v>624</v>
      </c>
      <c r="C15" t="s">
        <v>665</v>
      </c>
      <c r="D15">
        <f>VLOOKUP(C15,ProductTypes!$A$1:$B$6,2,0)</f>
        <v>5</v>
      </c>
      <c r="E15">
        <v>89607276</v>
      </c>
      <c r="F15">
        <v>3</v>
      </c>
      <c r="G15">
        <v>8</v>
      </c>
      <c r="H15" s="2">
        <v>12</v>
      </c>
    </row>
    <row r="16" spans="1:8">
      <c r="A16">
        <v>15</v>
      </c>
      <c r="B16" t="s">
        <v>625</v>
      </c>
      <c r="C16" t="s">
        <v>664</v>
      </c>
      <c r="D16">
        <f>VLOOKUP(C16,ProductTypes!$A$1:$B$6,2,0)</f>
        <v>4</v>
      </c>
      <c r="E16">
        <v>74919447</v>
      </c>
      <c r="F16">
        <v>1</v>
      </c>
      <c r="G16">
        <v>12</v>
      </c>
      <c r="H16" s="2">
        <v>615</v>
      </c>
    </row>
    <row r="17" spans="1:8">
      <c r="A17">
        <v>16</v>
      </c>
      <c r="B17" t="s">
        <v>626</v>
      </c>
      <c r="C17" t="s">
        <v>662</v>
      </c>
      <c r="D17">
        <f>VLOOKUP(C17,ProductTypes!$A$1:$B$6,2,0)</f>
        <v>2</v>
      </c>
      <c r="E17">
        <v>88098604</v>
      </c>
      <c r="F17">
        <v>3</v>
      </c>
      <c r="G17">
        <v>8</v>
      </c>
      <c r="H17" s="2">
        <v>82</v>
      </c>
    </row>
    <row r="18" spans="1:8">
      <c r="A18">
        <v>17</v>
      </c>
      <c r="B18" t="s">
        <v>627</v>
      </c>
      <c r="C18" t="s">
        <v>661</v>
      </c>
      <c r="D18">
        <f>VLOOKUP(C18,ProductTypes!$A$1:$B$6,2,0)</f>
        <v>1</v>
      </c>
      <c r="E18">
        <v>86558177</v>
      </c>
      <c r="F18">
        <v>4</v>
      </c>
      <c r="G18">
        <v>3</v>
      </c>
      <c r="H18" s="2">
        <v>62</v>
      </c>
    </row>
    <row r="19" spans="1:8">
      <c r="A19">
        <v>18</v>
      </c>
      <c r="B19" t="s">
        <v>628</v>
      </c>
      <c r="C19" t="s">
        <v>663</v>
      </c>
      <c r="D19">
        <f>VLOOKUP(C19,ProductTypes!$A$1:$B$6,2,0)</f>
        <v>3</v>
      </c>
      <c r="E19">
        <v>79704172</v>
      </c>
      <c r="F19">
        <v>5</v>
      </c>
      <c r="G19">
        <v>7</v>
      </c>
      <c r="H19" s="2">
        <v>92</v>
      </c>
    </row>
    <row r="20" spans="1:8">
      <c r="A20">
        <v>19</v>
      </c>
      <c r="B20" t="s">
        <v>629</v>
      </c>
      <c r="C20" t="s">
        <v>664</v>
      </c>
      <c r="D20">
        <f>VLOOKUP(C20,ProductTypes!$A$1:$B$6,2,0)</f>
        <v>4</v>
      </c>
      <c r="E20">
        <v>54983244</v>
      </c>
      <c r="F20">
        <v>4</v>
      </c>
      <c r="G20">
        <v>4</v>
      </c>
      <c r="H20" s="2">
        <v>1586</v>
      </c>
    </row>
    <row r="21" spans="1:8">
      <c r="A21">
        <v>20</v>
      </c>
      <c r="B21" t="s">
        <v>630</v>
      </c>
      <c r="C21" t="s">
        <v>663</v>
      </c>
      <c r="D21">
        <f>VLOOKUP(C21,ProductTypes!$A$1:$B$6,2,0)</f>
        <v>3</v>
      </c>
      <c r="E21">
        <v>43987093</v>
      </c>
      <c r="F21">
        <v>5</v>
      </c>
      <c r="G21">
        <v>4</v>
      </c>
      <c r="H21" s="2">
        <v>668</v>
      </c>
    </row>
    <row r="22" spans="1:8">
      <c r="A22">
        <v>21</v>
      </c>
      <c r="B22" t="s">
        <v>631</v>
      </c>
      <c r="C22" t="s">
        <v>662</v>
      </c>
      <c r="D22">
        <f>VLOOKUP(C22,ProductTypes!$A$1:$B$6,2,0)</f>
        <v>2</v>
      </c>
      <c r="E22">
        <v>26655484</v>
      </c>
      <c r="F22">
        <v>5</v>
      </c>
      <c r="G22">
        <v>2</v>
      </c>
      <c r="H22" s="2">
        <v>1921</v>
      </c>
    </row>
    <row r="23" spans="1:8">
      <c r="A23">
        <v>22</v>
      </c>
      <c r="B23" t="s">
        <v>632</v>
      </c>
      <c r="C23" t="s">
        <v>661</v>
      </c>
      <c r="D23">
        <f>VLOOKUP(C23,ProductTypes!$A$1:$B$6,2,0)</f>
        <v>1</v>
      </c>
      <c r="E23">
        <v>10614909</v>
      </c>
      <c r="F23">
        <v>5</v>
      </c>
      <c r="G23">
        <v>12</v>
      </c>
      <c r="H23" s="2">
        <v>913</v>
      </c>
    </row>
    <row r="24" spans="1:8">
      <c r="A24">
        <v>23</v>
      </c>
      <c r="B24" t="s">
        <v>633</v>
      </c>
      <c r="C24" t="s">
        <v>664</v>
      </c>
      <c r="D24">
        <f>VLOOKUP(C24,ProductTypes!$A$1:$B$6,2,0)</f>
        <v>4</v>
      </c>
      <c r="E24">
        <v>79018408</v>
      </c>
      <c r="F24">
        <v>2</v>
      </c>
      <c r="G24">
        <v>8</v>
      </c>
      <c r="H24" s="2">
        <v>33</v>
      </c>
    </row>
    <row r="25" spans="1:8">
      <c r="A25">
        <v>24</v>
      </c>
      <c r="B25" t="s">
        <v>634</v>
      </c>
      <c r="C25" t="s">
        <v>663</v>
      </c>
      <c r="D25">
        <f>VLOOKUP(C25,ProductTypes!$A$1:$B$6,2,0)</f>
        <v>3</v>
      </c>
      <c r="E25">
        <v>33440129</v>
      </c>
      <c r="F25">
        <v>2</v>
      </c>
      <c r="G25">
        <v>12</v>
      </c>
      <c r="H25" s="2">
        <v>1995</v>
      </c>
    </row>
    <row r="26" spans="1:8">
      <c r="A26">
        <v>25</v>
      </c>
      <c r="B26" t="s">
        <v>635</v>
      </c>
      <c r="C26" t="s">
        <v>664</v>
      </c>
      <c r="D26">
        <f>VLOOKUP(C26,ProductTypes!$A$1:$B$6,2,0)</f>
        <v>4</v>
      </c>
      <c r="E26">
        <v>22217580</v>
      </c>
      <c r="F26">
        <v>5</v>
      </c>
      <c r="G26">
        <v>6</v>
      </c>
      <c r="H26" s="2">
        <v>1494</v>
      </c>
    </row>
    <row r="27" spans="1:8">
      <c r="A27">
        <v>26</v>
      </c>
      <c r="B27" t="s">
        <v>636</v>
      </c>
      <c r="C27" t="s">
        <v>662</v>
      </c>
      <c r="D27">
        <f>VLOOKUP(C27,ProductTypes!$A$1:$B$6,2,0)</f>
        <v>2</v>
      </c>
      <c r="E27">
        <v>45540528</v>
      </c>
      <c r="F27">
        <v>3</v>
      </c>
      <c r="G27">
        <v>11</v>
      </c>
      <c r="H27" s="2">
        <v>1260</v>
      </c>
    </row>
    <row r="28" spans="1:8">
      <c r="A28">
        <v>27</v>
      </c>
      <c r="B28" t="s">
        <v>637</v>
      </c>
      <c r="C28" t="s">
        <v>663</v>
      </c>
      <c r="D28">
        <f>VLOOKUP(C28,ProductTypes!$A$1:$B$6,2,0)</f>
        <v>3</v>
      </c>
      <c r="E28">
        <v>10084400</v>
      </c>
      <c r="F28">
        <v>1</v>
      </c>
      <c r="G28">
        <v>11</v>
      </c>
      <c r="H28" s="2">
        <v>933</v>
      </c>
    </row>
    <row r="29" spans="1:8">
      <c r="A29">
        <v>28</v>
      </c>
      <c r="B29" t="s">
        <v>638</v>
      </c>
      <c r="C29" t="s">
        <v>664</v>
      </c>
      <c r="D29">
        <f>VLOOKUP(C29,ProductTypes!$A$1:$B$6,2,0)</f>
        <v>4</v>
      </c>
      <c r="E29">
        <v>85514178</v>
      </c>
      <c r="F29">
        <v>3</v>
      </c>
      <c r="G29">
        <v>7</v>
      </c>
      <c r="H29" s="2">
        <v>252</v>
      </c>
    </row>
    <row r="30" spans="1:8">
      <c r="A30">
        <v>29</v>
      </c>
      <c r="B30" t="s">
        <v>639</v>
      </c>
      <c r="C30" t="s">
        <v>663</v>
      </c>
      <c r="D30">
        <f>VLOOKUP(C30,ProductTypes!$A$1:$B$6,2,0)</f>
        <v>3</v>
      </c>
      <c r="E30">
        <v>26434211</v>
      </c>
      <c r="F30">
        <v>3</v>
      </c>
      <c r="G30">
        <v>10</v>
      </c>
      <c r="H30" s="2">
        <v>97</v>
      </c>
    </row>
    <row r="31" spans="1:8">
      <c r="A31">
        <v>30</v>
      </c>
      <c r="B31" t="s">
        <v>640</v>
      </c>
      <c r="C31" t="s">
        <v>664</v>
      </c>
      <c r="D31">
        <f>VLOOKUP(C31,ProductTypes!$A$1:$B$6,2,0)</f>
        <v>4</v>
      </c>
      <c r="E31">
        <v>89612317</v>
      </c>
      <c r="F31">
        <v>1</v>
      </c>
      <c r="G31">
        <v>3</v>
      </c>
      <c r="H31" s="2">
        <v>1948</v>
      </c>
    </row>
    <row r="32" spans="1:8">
      <c r="A32">
        <v>31</v>
      </c>
      <c r="B32" t="s">
        <v>641</v>
      </c>
      <c r="C32" t="s">
        <v>662</v>
      </c>
      <c r="D32">
        <f>VLOOKUP(C32,ProductTypes!$A$1:$B$6,2,0)</f>
        <v>2</v>
      </c>
      <c r="E32">
        <v>79994924</v>
      </c>
      <c r="F32">
        <v>2</v>
      </c>
      <c r="G32">
        <v>9</v>
      </c>
      <c r="H32" s="2">
        <v>142</v>
      </c>
    </row>
    <row r="33" spans="1:8">
      <c r="A33">
        <v>32</v>
      </c>
      <c r="B33" t="s">
        <v>642</v>
      </c>
      <c r="C33" t="s">
        <v>665</v>
      </c>
      <c r="D33">
        <f>VLOOKUP(C33,ProductTypes!$A$1:$B$6,2,0)</f>
        <v>5</v>
      </c>
      <c r="E33">
        <v>12732041</v>
      </c>
      <c r="F33">
        <v>1</v>
      </c>
      <c r="G33">
        <v>6</v>
      </c>
      <c r="H33" s="2">
        <v>809</v>
      </c>
    </row>
    <row r="34" spans="1:8">
      <c r="A34">
        <v>33</v>
      </c>
      <c r="B34" t="s">
        <v>643</v>
      </c>
      <c r="C34" t="s">
        <v>665</v>
      </c>
      <c r="D34">
        <f>VLOOKUP(C34,ProductTypes!$A$1:$B$6,2,0)</f>
        <v>5</v>
      </c>
      <c r="E34">
        <v>80698285</v>
      </c>
      <c r="F34">
        <v>1</v>
      </c>
      <c r="G34">
        <v>6</v>
      </c>
      <c r="H34" s="2">
        <v>973</v>
      </c>
    </row>
    <row r="35" spans="1:8">
      <c r="A35">
        <v>34</v>
      </c>
      <c r="B35" t="s">
        <v>644</v>
      </c>
      <c r="C35" t="s">
        <v>663</v>
      </c>
      <c r="D35">
        <f>VLOOKUP(C35,ProductTypes!$A$1:$B$6,2,0)</f>
        <v>3</v>
      </c>
      <c r="E35">
        <v>42536654</v>
      </c>
      <c r="F35">
        <v>3</v>
      </c>
      <c r="G35">
        <v>12</v>
      </c>
      <c r="H35" s="2">
        <v>247</v>
      </c>
    </row>
    <row r="36" spans="1:8">
      <c r="A36">
        <v>35</v>
      </c>
      <c r="B36" t="s">
        <v>645</v>
      </c>
      <c r="C36" t="s">
        <v>663</v>
      </c>
      <c r="D36">
        <f>VLOOKUP(C36,ProductTypes!$A$1:$B$6,2,0)</f>
        <v>3</v>
      </c>
      <c r="E36">
        <v>43330133</v>
      </c>
      <c r="F36">
        <v>5</v>
      </c>
      <c r="G36">
        <v>3</v>
      </c>
      <c r="H36" s="2">
        <v>749</v>
      </c>
    </row>
    <row r="37" spans="1:8">
      <c r="A37">
        <v>36</v>
      </c>
      <c r="B37" t="s">
        <v>646</v>
      </c>
      <c r="C37" t="s">
        <v>663</v>
      </c>
      <c r="D37">
        <f>VLOOKUP(C37,ProductTypes!$A$1:$B$6,2,0)</f>
        <v>3</v>
      </c>
      <c r="E37">
        <v>68237918</v>
      </c>
      <c r="F37">
        <v>4</v>
      </c>
      <c r="G37">
        <v>5</v>
      </c>
      <c r="H37" s="2">
        <v>570</v>
      </c>
    </row>
    <row r="38" spans="1:8">
      <c r="A38">
        <v>37</v>
      </c>
      <c r="B38" t="s">
        <v>647</v>
      </c>
      <c r="C38" t="s">
        <v>661</v>
      </c>
      <c r="D38">
        <f>VLOOKUP(C38,ProductTypes!$A$1:$B$6,2,0)</f>
        <v>1</v>
      </c>
      <c r="E38">
        <v>47378395</v>
      </c>
      <c r="F38">
        <v>5</v>
      </c>
      <c r="G38">
        <v>6</v>
      </c>
      <c r="H38" s="2">
        <v>235</v>
      </c>
    </row>
    <row r="39" spans="1:8">
      <c r="A39">
        <v>38</v>
      </c>
      <c r="B39" t="s">
        <v>648</v>
      </c>
      <c r="C39" t="s">
        <v>664</v>
      </c>
      <c r="D39">
        <f>VLOOKUP(C39,ProductTypes!$A$1:$B$6,2,0)</f>
        <v>4</v>
      </c>
      <c r="E39">
        <v>39025230</v>
      </c>
      <c r="F39">
        <v>5</v>
      </c>
      <c r="G39">
        <v>8</v>
      </c>
      <c r="H39" s="2">
        <v>1160</v>
      </c>
    </row>
    <row r="40" spans="1:8">
      <c r="A40">
        <v>39</v>
      </c>
      <c r="B40" t="s">
        <v>649</v>
      </c>
      <c r="C40" t="s">
        <v>663</v>
      </c>
      <c r="D40">
        <f>VLOOKUP(C40,ProductTypes!$A$1:$B$6,2,0)</f>
        <v>3</v>
      </c>
      <c r="E40">
        <v>32125209</v>
      </c>
      <c r="F40">
        <v>3</v>
      </c>
      <c r="G40">
        <v>11</v>
      </c>
      <c r="H40" s="2">
        <v>1730</v>
      </c>
    </row>
    <row r="41" spans="1:8">
      <c r="A41">
        <v>40</v>
      </c>
      <c r="B41" t="s">
        <v>650</v>
      </c>
      <c r="C41" t="s">
        <v>662</v>
      </c>
      <c r="D41">
        <f>VLOOKUP(C41,ProductTypes!$A$1:$B$6,2,0)</f>
        <v>2</v>
      </c>
      <c r="E41">
        <v>69184347</v>
      </c>
      <c r="F41">
        <v>3</v>
      </c>
      <c r="G41">
        <v>7</v>
      </c>
      <c r="H41" s="2">
        <v>419</v>
      </c>
    </row>
    <row r="42" spans="1:8">
      <c r="A42">
        <v>41</v>
      </c>
      <c r="B42" t="s">
        <v>651</v>
      </c>
      <c r="C42" t="s">
        <v>663</v>
      </c>
      <c r="D42">
        <f>VLOOKUP(C42,ProductTypes!$A$1:$B$6,2,0)</f>
        <v>3</v>
      </c>
      <c r="E42">
        <v>34750945</v>
      </c>
      <c r="F42">
        <v>2</v>
      </c>
      <c r="G42">
        <v>2</v>
      </c>
      <c r="H42" s="2">
        <v>1688</v>
      </c>
    </row>
    <row r="43" spans="1:8">
      <c r="A43">
        <v>42</v>
      </c>
      <c r="B43" t="s">
        <v>652</v>
      </c>
      <c r="C43" t="s">
        <v>662</v>
      </c>
      <c r="D43">
        <f>VLOOKUP(C43,ProductTypes!$A$1:$B$6,2,0)</f>
        <v>2</v>
      </c>
      <c r="E43">
        <v>59509797</v>
      </c>
      <c r="F43">
        <v>1</v>
      </c>
      <c r="G43">
        <v>7</v>
      </c>
      <c r="H43" s="2">
        <v>94</v>
      </c>
    </row>
    <row r="44" spans="1:8">
      <c r="A44">
        <v>43</v>
      </c>
      <c r="B44" t="s">
        <v>653</v>
      </c>
      <c r="C44" t="s">
        <v>662</v>
      </c>
      <c r="D44">
        <f>VLOOKUP(C44,ProductTypes!$A$1:$B$6,2,0)</f>
        <v>2</v>
      </c>
      <c r="E44">
        <v>80875656</v>
      </c>
      <c r="F44">
        <v>3</v>
      </c>
      <c r="G44">
        <v>12</v>
      </c>
      <c r="H44" s="2">
        <v>338</v>
      </c>
    </row>
    <row r="45" spans="1:8">
      <c r="A45">
        <v>44</v>
      </c>
      <c r="B45" t="s">
        <v>654</v>
      </c>
      <c r="C45" t="s">
        <v>663</v>
      </c>
      <c r="D45">
        <f>VLOOKUP(C45,ProductTypes!$A$1:$B$6,2,0)</f>
        <v>3</v>
      </c>
      <c r="E45">
        <v>25409940</v>
      </c>
      <c r="F45">
        <v>2</v>
      </c>
      <c r="G45">
        <v>7</v>
      </c>
      <c r="H45" s="2">
        <v>52</v>
      </c>
    </row>
    <row r="46" spans="1:8">
      <c r="A46">
        <v>45</v>
      </c>
      <c r="B46" t="s">
        <v>655</v>
      </c>
      <c r="C46" t="s">
        <v>664</v>
      </c>
      <c r="D46">
        <f>VLOOKUP(C46,ProductTypes!$A$1:$B$6,2,0)</f>
        <v>4</v>
      </c>
      <c r="E46">
        <v>30282346</v>
      </c>
      <c r="F46">
        <v>1</v>
      </c>
      <c r="G46">
        <v>10</v>
      </c>
      <c r="H46" s="2">
        <v>24</v>
      </c>
    </row>
    <row r="47" spans="1:8">
      <c r="A47">
        <v>46</v>
      </c>
      <c r="B47" t="s">
        <v>656</v>
      </c>
      <c r="C47" t="s">
        <v>662</v>
      </c>
      <c r="D47">
        <f>VLOOKUP(C47,ProductTypes!$A$1:$B$6,2,0)</f>
        <v>2</v>
      </c>
      <c r="E47">
        <v>28152672</v>
      </c>
      <c r="F47">
        <v>2</v>
      </c>
      <c r="G47">
        <v>9</v>
      </c>
      <c r="H47" s="2">
        <v>523</v>
      </c>
    </row>
    <row r="48" spans="1:8">
      <c r="A48">
        <v>47</v>
      </c>
      <c r="B48" t="s">
        <v>657</v>
      </c>
      <c r="C48" t="s">
        <v>663</v>
      </c>
      <c r="D48">
        <f>VLOOKUP(C48,ProductTypes!$A$1:$B$6,2,0)</f>
        <v>3</v>
      </c>
      <c r="E48">
        <v>73345857</v>
      </c>
      <c r="F48">
        <v>5</v>
      </c>
      <c r="G48">
        <v>8</v>
      </c>
      <c r="H48" s="2">
        <v>32</v>
      </c>
    </row>
    <row r="49" spans="1:8">
      <c r="A49">
        <v>48</v>
      </c>
      <c r="B49" t="s">
        <v>658</v>
      </c>
      <c r="C49" t="s">
        <v>662</v>
      </c>
      <c r="D49">
        <f>VLOOKUP(C49,ProductTypes!$A$1:$B$6,2,0)</f>
        <v>2</v>
      </c>
      <c r="E49">
        <v>81713527</v>
      </c>
      <c r="F49">
        <v>3</v>
      </c>
      <c r="G49">
        <v>6</v>
      </c>
      <c r="H49" s="2">
        <v>923</v>
      </c>
    </row>
    <row r="50" spans="1:8">
      <c r="A50">
        <v>49</v>
      </c>
      <c r="B50" t="s">
        <v>659</v>
      </c>
      <c r="C50" t="s">
        <v>664</v>
      </c>
      <c r="D50">
        <f>VLOOKUP(C50,ProductTypes!$A$1:$B$6,2,0)</f>
        <v>4</v>
      </c>
      <c r="E50">
        <v>27301447</v>
      </c>
      <c r="F50">
        <v>2</v>
      </c>
      <c r="G50">
        <v>5</v>
      </c>
      <c r="H50" s="2">
        <v>1234</v>
      </c>
    </row>
    <row r="51" spans="1:8">
      <c r="A51">
        <v>50</v>
      </c>
      <c r="B51" t="s">
        <v>660</v>
      </c>
      <c r="C51" t="s">
        <v>662</v>
      </c>
      <c r="D51">
        <f>VLOOKUP(C51,ProductTypes!$A$1:$B$6,2,0)</f>
        <v>2</v>
      </c>
      <c r="E51">
        <v>13340356</v>
      </c>
      <c r="F51">
        <v>4</v>
      </c>
      <c r="G51">
        <v>6</v>
      </c>
      <c r="H51" s="2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7" sqref="E7"/>
    </sheetView>
  </sheetViews>
  <sheetFormatPr defaultRowHeight="15"/>
  <cols>
    <col min="1" max="1" width="21.5703125" bestFit="1" customWidth="1"/>
  </cols>
  <sheetData>
    <row r="1" spans="1:2">
      <c r="A1" t="s">
        <v>667</v>
      </c>
      <c r="B1" t="s">
        <v>666</v>
      </c>
    </row>
    <row r="2" spans="1:2">
      <c r="A2" t="s">
        <v>661</v>
      </c>
      <c r="B2">
        <v>1</v>
      </c>
    </row>
    <row r="3" spans="1:2">
      <c r="A3" t="s">
        <v>662</v>
      </c>
      <c r="B3">
        <v>2</v>
      </c>
    </row>
    <row r="4" spans="1:2">
      <c r="A4" t="s">
        <v>663</v>
      </c>
      <c r="B4">
        <v>3</v>
      </c>
    </row>
    <row r="5" spans="1:2">
      <c r="A5" t="s">
        <v>664</v>
      </c>
      <c r="B5">
        <v>4</v>
      </c>
    </row>
    <row r="6" spans="1:2">
      <c r="A6" t="s">
        <v>665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"/>
    </sheetView>
  </sheetViews>
  <sheetFormatPr defaultRowHeight="15"/>
  <cols>
    <col min="1" max="1" width="25.7109375" bestFit="1" customWidth="1"/>
  </cols>
  <sheetData>
    <row r="1" spans="1:2">
      <c r="A1" t="s">
        <v>669</v>
      </c>
      <c r="B1" t="s">
        <v>668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</sheetData>
  <sortState ref="A2:A13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tabSelected="1" zoomScale="70" zoomScaleNormal="70" workbookViewId="0">
      <selection activeCell="J9" sqref="J9"/>
    </sheetView>
  </sheetViews>
  <sheetFormatPr defaultRowHeight="15"/>
  <cols>
    <col min="2" max="2" width="33.42578125" customWidth="1"/>
    <col min="3" max="3" width="12.85546875" customWidth="1"/>
    <col min="4" max="4" width="31.28515625" customWidth="1"/>
    <col min="5" max="5" width="9.28515625" customWidth="1"/>
    <col min="6" max="6" width="12" customWidth="1"/>
    <col min="7" max="7" width="6.85546875" customWidth="1"/>
  </cols>
  <sheetData>
    <row r="1" spans="1:7">
      <c r="A1" t="s">
        <v>679</v>
      </c>
      <c r="B1" t="s">
        <v>677</v>
      </c>
      <c r="C1" t="s">
        <v>670</v>
      </c>
      <c r="D1" t="s">
        <v>1</v>
      </c>
      <c r="E1" t="s">
        <v>678</v>
      </c>
      <c r="F1" t="s">
        <v>675</v>
      </c>
      <c r="G1" t="s">
        <v>676</v>
      </c>
    </row>
    <row r="2" spans="1:7">
      <c r="A2">
        <v>1</v>
      </c>
      <c r="B2" t="s">
        <v>620</v>
      </c>
      <c r="C2">
        <v>10</v>
      </c>
      <c r="D2" t="s">
        <v>394</v>
      </c>
      <c r="E2">
        <v>90</v>
      </c>
      <c r="F2" s="3">
        <v>40350</v>
      </c>
      <c r="G2">
        <v>7</v>
      </c>
    </row>
    <row r="3" spans="1:7">
      <c r="A3">
        <v>2</v>
      </c>
      <c r="B3" t="s">
        <v>633</v>
      </c>
      <c r="C3">
        <v>23</v>
      </c>
      <c r="D3" t="s">
        <v>307</v>
      </c>
      <c r="E3">
        <v>70</v>
      </c>
      <c r="F3" s="3">
        <v>42417</v>
      </c>
      <c r="G3">
        <v>18</v>
      </c>
    </row>
    <row r="4" spans="1:7">
      <c r="A4">
        <v>3</v>
      </c>
      <c r="B4" t="s">
        <v>634</v>
      </c>
      <c r="C4">
        <v>24</v>
      </c>
      <c r="D4" t="s">
        <v>168</v>
      </c>
      <c r="E4">
        <v>38</v>
      </c>
      <c r="F4" s="3">
        <v>41220</v>
      </c>
      <c r="G4">
        <v>9</v>
      </c>
    </row>
    <row r="5" spans="1:7">
      <c r="A5">
        <v>4</v>
      </c>
      <c r="B5" t="s">
        <v>656</v>
      </c>
      <c r="C5">
        <v>46</v>
      </c>
      <c r="D5" t="s">
        <v>408</v>
      </c>
      <c r="E5">
        <v>93</v>
      </c>
      <c r="F5" s="3">
        <v>43617</v>
      </c>
      <c r="G5">
        <v>5</v>
      </c>
    </row>
    <row r="6" spans="1:7">
      <c r="A6">
        <v>5</v>
      </c>
      <c r="B6" t="s">
        <v>631</v>
      </c>
      <c r="C6">
        <v>21</v>
      </c>
      <c r="D6" t="s">
        <v>268</v>
      </c>
      <c r="E6">
        <v>61</v>
      </c>
      <c r="F6" s="3">
        <v>41801</v>
      </c>
      <c r="G6">
        <v>11</v>
      </c>
    </row>
    <row r="7" spans="1:7">
      <c r="A7">
        <v>6</v>
      </c>
      <c r="B7" t="s">
        <v>611</v>
      </c>
      <c r="C7">
        <v>1</v>
      </c>
      <c r="D7" t="s">
        <v>132</v>
      </c>
      <c r="E7">
        <v>29</v>
      </c>
      <c r="F7" s="3">
        <v>41133</v>
      </c>
      <c r="G7">
        <v>12</v>
      </c>
    </row>
    <row r="8" spans="1:7">
      <c r="A8">
        <v>7</v>
      </c>
      <c r="B8" t="s">
        <v>645</v>
      </c>
      <c r="C8">
        <v>35</v>
      </c>
      <c r="D8" t="s">
        <v>96</v>
      </c>
      <c r="E8">
        <v>21</v>
      </c>
      <c r="F8" s="3">
        <v>41178</v>
      </c>
      <c r="G8">
        <v>16</v>
      </c>
    </row>
    <row r="9" spans="1:7">
      <c r="A9">
        <v>8</v>
      </c>
      <c r="B9" t="s">
        <v>627</v>
      </c>
      <c r="C9">
        <v>17</v>
      </c>
      <c r="D9" t="s">
        <v>168</v>
      </c>
      <c r="E9">
        <v>38</v>
      </c>
      <c r="F9" s="3">
        <v>43159</v>
      </c>
      <c r="G9">
        <v>3</v>
      </c>
    </row>
    <row r="10" spans="1:7">
      <c r="A10">
        <v>9</v>
      </c>
      <c r="B10" t="s">
        <v>612</v>
      </c>
      <c r="C10">
        <v>2</v>
      </c>
      <c r="D10" t="s">
        <v>421</v>
      </c>
      <c r="E10">
        <v>96</v>
      </c>
      <c r="F10" s="3">
        <v>43358</v>
      </c>
      <c r="G10">
        <v>6</v>
      </c>
    </row>
    <row r="11" spans="1:7">
      <c r="A11">
        <v>10</v>
      </c>
      <c r="B11" t="s">
        <v>622</v>
      </c>
      <c r="C11">
        <v>12</v>
      </c>
      <c r="D11" t="s">
        <v>147</v>
      </c>
      <c r="E11">
        <v>33</v>
      </c>
      <c r="F11" s="3">
        <v>40782</v>
      </c>
      <c r="G11">
        <v>10</v>
      </c>
    </row>
    <row r="12" spans="1:7">
      <c r="A12">
        <v>11</v>
      </c>
      <c r="B12" t="s">
        <v>652</v>
      </c>
      <c r="C12">
        <v>42</v>
      </c>
      <c r="D12" t="s">
        <v>114</v>
      </c>
      <c r="E12">
        <v>25</v>
      </c>
      <c r="F12" s="3">
        <v>40774</v>
      </c>
      <c r="G12">
        <v>2</v>
      </c>
    </row>
    <row r="13" spans="1:7">
      <c r="A13">
        <v>12</v>
      </c>
      <c r="B13" t="s">
        <v>655</v>
      </c>
      <c r="C13">
        <v>45</v>
      </c>
      <c r="D13" t="s">
        <v>168</v>
      </c>
      <c r="E13">
        <v>38</v>
      </c>
      <c r="F13" s="3">
        <v>42037</v>
      </c>
      <c r="G13">
        <v>20</v>
      </c>
    </row>
    <row r="14" spans="1:7">
      <c r="A14">
        <v>13</v>
      </c>
      <c r="B14" t="s">
        <v>658</v>
      </c>
      <c r="C14">
        <v>48</v>
      </c>
      <c r="D14" t="s">
        <v>413</v>
      </c>
      <c r="E14">
        <v>94</v>
      </c>
      <c r="F14" s="3">
        <v>40725</v>
      </c>
      <c r="G14">
        <v>14</v>
      </c>
    </row>
    <row r="15" spans="1:7">
      <c r="A15">
        <v>14</v>
      </c>
      <c r="B15" t="s">
        <v>657</v>
      </c>
      <c r="C15">
        <v>47</v>
      </c>
      <c r="D15" t="s">
        <v>175</v>
      </c>
      <c r="E15">
        <v>40</v>
      </c>
      <c r="F15" s="3">
        <v>41631</v>
      </c>
      <c r="G15">
        <v>8</v>
      </c>
    </row>
    <row r="16" spans="1:7">
      <c r="A16">
        <v>15</v>
      </c>
      <c r="B16" t="s">
        <v>620</v>
      </c>
      <c r="C16">
        <v>10</v>
      </c>
      <c r="D16" t="s">
        <v>32</v>
      </c>
      <c r="E16">
        <v>7</v>
      </c>
      <c r="F16" s="3">
        <v>43050</v>
      </c>
      <c r="G16">
        <v>10</v>
      </c>
    </row>
    <row r="17" spans="1:7">
      <c r="A17">
        <v>16</v>
      </c>
      <c r="B17" t="s">
        <v>634</v>
      </c>
      <c r="C17">
        <v>24</v>
      </c>
      <c r="D17" t="s">
        <v>154</v>
      </c>
      <c r="E17">
        <v>35</v>
      </c>
      <c r="F17" s="3">
        <v>41744</v>
      </c>
      <c r="G17">
        <v>14</v>
      </c>
    </row>
    <row r="18" spans="1:7">
      <c r="A18">
        <v>17</v>
      </c>
      <c r="B18" t="s">
        <v>634</v>
      </c>
      <c r="C18">
        <v>24</v>
      </c>
      <c r="D18" t="s">
        <v>163</v>
      </c>
      <c r="E18">
        <v>37</v>
      </c>
      <c r="F18" s="3">
        <v>43273</v>
      </c>
      <c r="G18">
        <v>6</v>
      </c>
    </row>
    <row r="19" spans="1:7">
      <c r="A19">
        <v>18</v>
      </c>
      <c r="B19" t="s">
        <v>649</v>
      </c>
      <c r="C19">
        <v>39</v>
      </c>
      <c r="D19" t="s">
        <v>251</v>
      </c>
      <c r="E19">
        <v>57</v>
      </c>
      <c r="F19" s="3">
        <v>41466</v>
      </c>
      <c r="G19">
        <v>12</v>
      </c>
    </row>
    <row r="20" spans="1:7">
      <c r="A20">
        <v>19</v>
      </c>
      <c r="B20" t="s">
        <v>627</v>
      </c>
      <c r="C20">
        <v>17</v>
      </c>
      <c r="D20" t="s">
        <v>83</v>
      </c>
      <c r="E20">
        <v>18</v>
      </c>
      <c r="F20" s="3">
        <v>42595</v>
      </c>
      <c r="G20">
        <v>7</v>
      </c>
    </row>
    <row r="21" spans="1:7">
      <c r="A21">
        <v>20</v>
      </c>
      <c r="B21" t="s">
        <v>657</v>
      </c>
      <c r="C21">
        <v>47</v>
      </c>
      <c r="D21" t="s">
        <v>96</v>
      </c>
      <c r="E21">
        <v>21</v>
      </c>
      <c r="F21" s="3">
        <v>41848</v>
      </c>
      <c r="G21">
        <v>8</v>
      </c>
    </row>
    <row r="22" spans="1:7">
      <c r="A22">
        <v>21</v>
      </c>
      <c r="B22" t="s">
        <v>624</v>
      </c>
      <c r="C22">
        <v>14</v>
      </c>
      <c r="D22" t="s">
        <v>272</v>
      </c>
      <c r="E22">
        <v>62</v>
      </c>
      <c r="F22" s="3">
        <v>40283</v>
      </c>
      <c r="G22">
        <v>8</v>
      </c>
    </row>
    <row r="23" spans="1:7">
      <c r="A23">
        <v>22</v>
      </c>
      <c r="B23" t="s">
        <v>624</v>
      </c>
      <c r="C23">
        <v>14</v>
      </c>
      <c r="D23" t="s">
        <v>185</v>
      </c>
      <c r="E23">
        <v>42</v>
      </c>
      <c r="F23" s="3">
        <v>43020</v>
      </c>
      <c r="G23">
        <v>8</v>
      </c>
    </row>
    <row r="24" spans="1:7">
      <c r="A24">
        <v>23</v>
      </c>
      <c r="B24" t="s">
        <v>648</v>
      </c>
      <c r="C24">
        <v>38</v>
      </c>
      <c r="D24" t="s">
        <v>386</v>
      </c>
      <c r="E24">
        <v>88</v>
      </c>
      <c r="F24" s="3">
        <v>41154</v>
      </c>
      <c r="G24">
        <v>13</v>
      </c>
    </row>
    <row r="25" spans="1:7">
      <c r="A25">
        <v>24</v>
      </c>
      <c r="B25" t="s">
        <v>627</v>
      </c>
      <c r="C25">
        <v>17</v>
      </c>
      <c r="D25" t="s">
        <v>399</v>
      </c>
      <c r="E25">
        <v>91</v>
      </c>
      <c r="F25" s="3">
        <v>42224</v>
      </c>
      <c r="G25">
        <v>14</v>
      </c>
    </row>
    <row r="26" spans="1:7">
      <c r="A26">
        <v>25</v>
      </c>
      <c r="B26" t="s">
        <v>659</v>
      </c>
      <c r="C26">
        <v>49</v>
      </c>
      <c r="D26" t="s">
        <v>23</v>
      </c>
      <c r="E26">
        <v>5</v>
      </c>
      <c r="F26" s="3">
        <v>41054</v>
      </c>
      <c r="G26">
        <v>15</v>
      </c>
    </row>
    <row r="27" spans="1:7">
      <c r="A27">
        <v>26</v>
      </c>
      <c r="B27" t="s">
        <v>646</v>
      </c>
      <c r="C27">
        <v>36</v>
      </c>
      <c r="D27" t="s">
        <v>136</v>
      </c>
      <c r="E27">
        <v>30</v>
      </c>
      <c r="F27" s="3">
        <v>41704</v>
      </c>
      <c r="G27">
        <v>12</v>
      </c>
    </row>
    <row r="28" spans="1:7">
      <c r="A28">
        <v>27</v>
      </c>
      <c r="B28" t="s">
        <v>626</v>
      </c>
      <c r="C28">
        <v>16</v>
      </c>
      <c r="D28" t="s">
        <v>132</v>
      </c>
      <c r="E28">
        <v>29</v>
      </c>
      <c r="F28" s="3">
        <v>42508</v>
      </c>
      <c r="G28">
        <v>6</v>
      </c>
    </row>
    <row r="29" spans="1:7">
      <c r="A29">
        <v>28</v>
      </c>
      <c r="B29" t="s">
        <v>660</v>
      </c>
      <c r="C29">
        <v>50</v>
      </c>
      <c r="D29" t="s">
        <v>390</v>
      </c>
      <c r="E29">
        <v>89</v>
      </c>
      <c r="F29" s="3">
        <v>41831</v>
      </c>
      <c r="G29">
        <v>10</v>
      </c>
    </row>
    <row r="30" spans="1:7">
      <c r="A30">
        <v>29</v>
      </c>
      <c r="B30" t="s">
        <v>655</v>
      </c>
      <c r="C30">
        <v>45</v>
      </c>
      <c r="D30" t="s">
        <v>275</v>
      </c>
      <c r="E30">
        <v>63</v>
      </c>
      <c r="F30" s="3">
        <v>42600</v>
      </c>
      <c r="G30">
        <v>8</v>
      </c>
    </row>
    <row r="31" spans="1:7">
      <c r="A31">
        <v>30</v>
      </c>
      <c r="B31" t="s">
        <v>614</v>
      </c>
      <c r="C31">
        <v>4</v>
      </c>
      <c r="D31" t="s">
        <v>23</v>
      </c>
      <c r="E31">
        <v>5</v>
      </c>
      <c r="F31" s="3">
        <v>43671</v>
      </c>
      <c r="G31">
        <v>19</v>
      </c>
    </row>
    <row r="32" spans="1:7">
      <c r="A32">
        <v>31</v>
      </c>
      <c r="B32" t="s">
        <v>650</v>
      </c>
      <c r="C32">
        <v>40</v>
      </c>
      <c r="D32" t="s">
        <v>234</v>
      </c>
      <c r="E32">
        <v>53</v>
      </c>
      <c r="F32" s="3">
        <v>43541</v>
      </c>
      <c r="G32">
        <v>6</v>
      </c>
    </row>
    <row r="33" spans="1:7">
      <c r="A33">
        <v>32</v>
      </c>
      <c r="B33" t="s">
        <v>630</v>
      </c>
      <c r="C33">
        <v>20</v>
      </c>
      <c r="D33" t="s">
        <v>207</v>
      </c>
      <c r="E33">
        <v>47</v>
      </c>
      <c r="F33" s="3">
        <v>41857</v>
      </c>
      <c r="G33">
        <v>9</v>
      </c>
    </row>
    <row r="34" spans="1:7">
      <c r="A34">
        <v>33</v>
      </c>
      <c r="B34" t="s">
        <v>637</v>
      </c>
      <c r="C34">
        <v>27</v>
      </c>
      <c r="D34" t="s">
        <v>23</v>
      </c>
      <c r="E34">
        <v>5</v>
      </c>
      <c r="F34" s="3">
        <v>40798</v>
      </c>
      <c r="G34">
        <v>18</v>
      </c>
    </row>
    <row r="35" spans="1:7">
      <c r="A35">
        <v>34</v>
      </c>
      <c r="B35" t="s">
        <v>624</v>
      </c>
      <c r="C35">
        <v>14</v>
      </c>
      <c r="D35" t="s">
        <v>87</v>
      </c>
      <c r="E35">
        <v>19</v>
      </c>
      <c r="F35" s="3">
        <v>40783</v>
      </c>
      <c r="G35">
        <v>11</v>
      </c>
    </row>
    <row r="36" spans="1:7">
      <c r="A36">
        <v>35</v>
      </c>
      <c r="B36" t="s">
        <v>651</v>
      </c>
      <c r="C36">
        <v>41</v>
      </c>
      <c r="D36" t="s">
        <v>275</v>
      </c>
      <c r="E36">
        <v>63</v>
      </c>
      <c r="F36" s="3">
        <v>42363</v>
      </c>
      <c r="G36">
        <v>4</v>
      </c>
    </row>
    <row r="37" spans="1:7">
      <c r="A37">
        <v>36</v>
      </c>
      <c r="B37" t="s">
        <v>611</v>
      </c>
      <c r="C37">
        <v>1</v>
      </c>
      <c r="D37" t="s">
        <v>83</v>
      </c>
      <c r="E37">
        <v>18</v>
      </c>
      <c r="F37" s="3">
        <v>42425</v>
      </c>
      <c r="G37">
        <v>8</v>
      </c>
    </row>
    <row r="38" spans="1:7">
      <c r="A38">
        <v>37</v>
      </c>
      <c r="B38" t="s">
        <v>618</v>
      </c>
      <c r="C38">
        <v>8</v>
      </c>
      <c r="D38" t="s">
        <v>51</v>
      </c>
      <c r="E38">
        <v>11</v>
      </c>
      <c r="F38" s="3">
        <v>42893</v>
      </c>
      <c r="G38">
        <v>1</v>
      </c>
    </row>
    <row r="39" spans="1:7">
      <c r="A39">
        <v>38</v>
      </c>
      <c r="B39" t="s">
        <v>648</v>
      </c>
      <c r="C39">
        <v>38</v>
      </c>
      <c r="D39" t="s">
        <v>421</v>
      </c>
      <c r="E39">
        <v>96</v>
      </c>
      <c r="F39" s="3">
        <v>42701</v>
      </c>
      <c r="G39">
        <v>6</v>
      </c>
    </row>
    <row r="40" spans="1:7">
      <c r="A40">
        <v>39</v>
      </c>
      <c r="B40" t="s">
        <v>628</v>
      </c>
      <c r="C40">
        <v>18</v>
      </c>
      <c r="D40" t="s">
        <v>32</v>
      </c>
      <c r="E40">
        <v>7</v>
      </c>
      <c r="F40" s="3">
        <v>40980</v>
      </c>
      <c r="G40">
        <v>18</v>
      </c>
    </row>
    <row r="41" spans="1:7">
      <c r="A41">
        <v>40</v>
      </c>
      <c r="B41" t="s">
        <v>617</v>
      </c>
      <c r="C41">
        <v>7</v>
      </c>
      <c r="D41" t="s">
        <v>259</v>
      </c>
      <c r="E41">
        <v>59</v>
      </c>
      <c r="F41" s="3">
        <v>43264</v>
      </c>
      <c r="G41">
        <v>18</v>
      </c>
    </row>
    <row r="42" spans="1:7">
      <c r="A42">
        <v>41</v>
      </c>
      <c r="B42" t="s">
        <v>641</v>
      </c>
      <c r="C42">
        <v>31</v>
      </c>
      <c r="D42" t="s">
        <v>136</v>
      </c>
      <c r="E42">
        <v>30</v>
      </c>
      <c r="F42" s="3">
        <v>43044</v>
      </c>
      <c r="G42">
        <v>2</v>
      </c>
    </row>
    <row r="43" spans="1:7">
      <c r="A43">
        <v>42</v>
      </c>
      <c r="B43" t="s">
        <v>648</v>
      </c>
      <c r="C43">
        <v>38</v>
      </c>
      <c r="D43" t="s">
        <v>74</v>
      </c>
      <c r="E43">
        <v>16</v>
      </c>
      <c r="F43" s="3">
        <v>42426</v>
      </c>
      <c r="G43">
        <v>1</v>
      </c>
    </row>
    <row r="44" spans="1:7">
      <c r="A44">
        <v>43</v>
      </c>
      <c r="B44" t="s">
        <v>639</v>
      </c>
      <c r="C44">
        <v>29</v>
      </c>
      <c r="D44" t="s">
        <v>394</v>
      </c>
      <c r="E44">
        <v>90</v>
      </c>
      <c r="F44" s="3">
        <v>40349</v>
      </c>
      <c r="G44">
        <v>8</v>
      </c>
    </row>
    <row r="45" spans="1:7">
      <c r="A45">
        <v>44</v>
      </c>
      <c r="B45" t="s">
        <v>638</v>
      </c>
      <c r="C45">
        <v>28</v>
      </c>
      <c r="D45" t="s">
        <v>32</v>
      </c>
      <c r="E45">
        <v>7</v>
      </c>
      <c r="F45" s="3">
        <v>42178</v>
      </c>
      <c r="G45">
        <v>12</v>
      </c>
    </row>
    <row r="46" spans="1:7">
      <c r="A46">
        <v>45</v>
      </c>
      <c r="B46" t="s">
        <v>624</v>
      </c>
      <c r="C46">
        <v>14</v>
      </c>
      <c r="D46" t="s">
        <v>147</v>
      </c>
      <c r="E46">
        <v>33</v>
      </c>
      <c r="F46" s="3">
        <v>41298</v>
      </c>
      <c r="G46">
        <v>3</v>
      </c>
    </row>
    <row r="47" spans="1:7">
      <c r="A47">
        <v>46</v>
      </c>
      <c r="B47" t="s">
        <v>623</v>
      </c>
      <c r="C47">
        <v>13</v>
      </c>
      <c r="D47" t="s">
        <v>41</v>
      </c>
      <c r="E47">
        <v>9</v>
      </c>
      <c r="F47" s="3">
        <v>42063</v>
      </c>
      <c r="G47">
        <v>5</v>
      </c>
    </row>
    <row r="48" spans="1:7">
      <c r="A48">
        <v>47</v>
      </c>
      <c r="B48" t="s">
        <v>652</v>
      </c>
      <c r="C48">
        <v>42</v>
      </c>
      <c r="D48" t="s">
        <v>83</v>
      </c>
      <c r="E48">
        <v>18</v>
      </c>
      <c r="F48" s="3">
        <v>43651</v>
      </c>
      <c r="G48">
        <v>14</v>
      </c>
    </row>
    <row r="49" spans="1:7">
      <c r="A49">
        <v>48</v>
      </c>
      <c r="B49" t="s">
        <v>650</v>
      </c>
      <c r="C49">
        <v>40</v>
      </c>
      <c r="D49" t="s">
        <v>404</v>
      </c>
      <c r="E49">
        <v>92</v>
      </c>
      <c r="F49" s="3">
        <v>41704</v>
      </c>
      <c r="G49">
        <v>6</v>
      </c>
    </row>
    <row r="50" spans="1:7">
      <c r="A50">
        <v>49</v>
      </c>
      <c r="B50" t="s">
        <v>641</v>
      </c>
      <c r="C50">
        <v>31</v>
      </c>
      <c r="D50" t="s">
        <v>413</v>
      </c>
      <c r="E50">
        <v>94</v>
      </c>
      <c r="F50" s="3">
        <v>42856</v>
      </c>
      <c r="G50">
        <v>5</v>
      </c>
    </row>
    <row r="51" spans="1:7">
      <c r="A51">
        <v>50</v>
      </c>
      <c r="B51" t="s">
        <v>636</v>
      </c>
      <c r="C51">
        <v>26</v>
      </c>
      <c r="D51" t="s">
        <v>225</v>
      </c>
      <c r="E51">
        <v>51</v>
      </c>
      <c r="F51" s="3">
        <v>42021</v>
      </c>
      <c r="G51">
        <v>15</v>
      </c>
    </row>
    <row r="52" spans="1:7">
      <c r="A52">
        <v>51</v>
      </c>
      <c r="B52" t="s">
        <v>625</v>
      </c>
      <c r="C52">
        <v>15</v>
      </c>
      <c r="D52" t="s">
        <v>359</v>
      </c>
      <c r="E52">
        <v>82</v>
      </c>
      <c r="F52" s="3">
        <v>43204</v>
      </c>
      <c r="G52">
        <v>7</v>
      </c>
    </row>
    <row r="53" spans="1:7">
      <c r="A53">
        <v>52</v>
      </c>
      <c r="B53" t="s">
        <v>628</v>
      </c>
      <c r="C53">
        <v>18</v>
      </c>
      <c r="D53" t="s">
        <v>413</v>
      </c>
      <c r="E53">
        <v>94</v>
      </c>
      <c r="F53" s="3">
        <v>41985</v>
      </c>
      <c r="G53">
        <v>14</v>
      </c>
    </row>
    <row r="54" spans="1:7">
      <c r="A54">
        <v>53</v>
      </c>
      <c r="B54" t="s">
        <v>627</v>
      </c>
      <c r="C54">
        <v>17</v>
      </c>
      <c r="D54" t="s">
        <v>175</v>
      </c>
      <c r="E54">
        <v>40</v>
      </c>
      <c r="F54" s="3">
        <v>42091</v>
      </c>
      <c r="G54">
        <v>16</v>
      </c>
    </row>
    <row r="55" spans="1:7">
      <c r="A55">
        <v>54</v>
      </c>
      <c r="B55" t="s">
        <v>651</v>
      </c>
      <c r="C55">
        <v>41</v>
      </c>
      <c r="D55" t="s">
        <v>59</v>
      </c>
      <c r="E55">
        <v>13</v>
      </c>
      <c r="F55" s="3">
        <v>43063</v>
      </c>
      <c r="G55">
        <v>15</v>
      </c>
    </row>
    <row r="56" spans="1:7">
      <c r="A56">
        <v>55</v>
      </c>
      <c r="B56" t="s">
        <v>656</v>
      </c>
      <c r="C56">
        <v>46</v>
      </c>
      <c r="D56" t="s">
        <v>51</v>
      </c>
      <c r="E56">
        <v>11</v>
      </c>
      <c r="F56" s="3">
        <v>43643</v>
      </c>
      <c r="G56">
        <v>10</v>
      </c>
    </row>
    <row r="57" spans="1:7">
      <c r="A57">
        <v>56</v>
      </c>
      <c r="B57" t="s">
        <v>639</v>
      </c>
      <c r="C57">
        <v>29</v>
      </c>
      <c r="D57" t="s">
        <v>382</v>
      </c>
      <c r="E57">
        <v>87</v>
      </c>
      <c r="F57" s="3">
        <v>41794</v>
      </c>
      <c r="G57">
        <v>2</v>
      </c>
    </row>
    <row r="58" spans="1:7">
      <c r="A58">
        <v>57</v>
      </c>
      <c r="B58" t="s">
        <v>653</v>
      </c>
      <c r="C58">
        <v>43</v>
      </c>
      <c r="D58" t="s">
        <v>251</v>
      </c>
      <c r="E58">
        <v>57</v>
      </c>
      <c r="F58" s="3">
        <v>43542</v>
      </c>
      <c r="G58">
        <v>11</v>
      </c>
    </row>
    <row r="59" spans="1:7">
      <c r="A59">
        <v>58</v>
      </c>
      <c r="B59" t="s">
        <v>652</v>
      </c>
      <c r="C59">
        <v>42</v>
      </c>
      <c r="D59" t="s">
        <v>59</v>
      </c>
      <c r="E59">
        <v>13</v>
      </c>
      <c r="F59" s="3">
        <v>42259</v>
      </c>
      <c r="G59">
        <v>8</v>
      </c>
    </row>
    <row r="60" spans="1:7">
      <c r="A60">
        <v>59</v>
      </c>
      <c r="B60" t="s">
        <v>657</v>
      </c>
      <c r="C60">
        <v>47</v>
      </c>
      <c r="D60" t="s">
        <v>259</v>
      </c>
      <c r="E60">
        <v>59</v>
      </c>
      <c r="F60" s="3">
        <v>40910</v>
      </c>
      <c r="G60">
        <v>13</v>
      </c>
    </row>
    <row r="61" spans="1:7">
      <c r="A61">
        <v>60</v>
      </c>
      <c r="B61" t="s">
        <v>634</v>
      </c>
      <c r="C61">
        <v>24</v>
      </c>
      <c r="D61" t="s">
        <v>41</v>
      </c>
      <c r="E61">
        <v>9</v>
      </c>
      <c r="F61" s="3">
        <v>40575</v>
      </c>
      <c r="G61">
        <v>12</v>
      </c>
    </row>
    <row r="62" spans="1:7">
      <c r="A62">
        <v>61</v>
      </c>
      <c r="B62" t="s">
        <v>643</v>
      </c>
      <c r="C62">
        <v>33</v>
      </c>
      <c r="D62" t="s">
        <v>109</v>
      </c>
      <c r="E62">
        <v>24</v>
      </c>
      <c r="F62" s="3">
        <v>42650</v>
      </c>
      <c r="G62">
        <v>17</v>
      </c>
    </row>
    <row r="63" spans="1:7">
      <c r="A63">
        <v>62</v>
      </c>
      <c r="B63" t="s">
        <v>614</v>
      </c>
      <c r="C63">
        <v>4</v>
      </c>
      <c r="D63" t="s">
        <v>399</v>
      </c>
      <c r="E63">
        <v>91</v>
      </c>
      <c r="F63" s="3">
        <v>42893</v>
      </c>
      <c r="G63">
        <v>1</v>
      </c>
    </row>
    <row r="64" spans="1:7">
      <c r="A64">
        <v>63</v>
      </c>
      <c r="B64" t="s">
        <v>615</v>
      </c>
      <c r="C64">
        <v>5</v>
      </c>
      <c r="D64" t="s">
        <v>207</v>
      </c>
      <c r="E64">
        <v>47</v>
      </c>
      <c r="F64" s="3">
        <v>42426</v>
      </c>
      <c r="G64">
        <v>14</v>
      </c>
    </row>
    <row r="65" spans="1:7">
      <c r="A65">
        <v>64</v>
      </c>
      <c r="B65" t="s">
        <v>612</v>
      </c>
      <c r="C65">
        <v>2</v>
      </c>
      <c r="D65" t="s">
        <v>207</v>
      </c>
      <c r="E65">
        <v>47</v>
      </c>
      <c r="F65" s="3">
        <v>41587</v>
      </c>
      <c r="G65">
        <v>5</v>
      </c>
    </row>
    <row r="66" spans="1:7">
      <c r="A66">
        <v>65</v>
      </c>
      <c r="B66" t="s">
        <v>650</v>
      </c>
      <c r="C66">
        <v>40</v>
      </c>
      <c r="D66" t="s">
        <v>41</v>
      </c>
      <c r="E66">
        <v>9</v>
      </c>
      <c r="F66" s="3">
        <v>42186</v>
      </c>
      <c r="G66">
        <v>14</v>
      </c>
    </row>
    <row r="67" spans="1:7">
      <c r="A67">
        <v>66</v>
      </c>
      <c r="B67" t="s">
        <v>642</v>
      </c>
      <c r="C67">
        <v>32</v>
      </c>
      <c r="D67" t="s">
        <v>255</v>
      </c>
      <c r="E67">
        <v>58</v>
      </c>
      <c r="F67" s="3">
        <v>42243</v>
      </c>
      <c r="G67">
        <v>6</v>
      </c>
    </row>
    <row r="68" spans="1:7">
      <c r="A68">
        <v>67</v>
      </c>
      <c r="B68" t="s">
        <v>633</v>
      </c>
      <c r="C68">
        <v>23</v>
      </c>
      <c r="D68" t="s">
        <v>259</v>
      </c>
      <c r="E68">
        <v>59</v>
      </c>
      <c r="F68" s="3">
        <v>41513</v>
      </c>
      <c r="G68">
        <v>15</v>
      </c>
    </row>
    <row r="69" spans="1:7">
      <c r="A69">
        <v>68</v>
      </c>
      <c r="B69" t="s">
        <v>629</v>
      </c>
      <c r="C69">
        <v>19</v>
      </c>
      <c r="D69" t="s">
        <v>268</v>
      </c>
      <c r="E69">
        <v>61</v>
      </c>
      <c r="F69" s="3">
        <v>41404</v>
      </c>
      <c r="G69">
        <v>2</v>
      </c>
    </row>
    <row r="70" spans="1:7">
      <c r="A70">
        <v>69</v>
      </c>
      <c r="B70" t="s">
        <v>634</v>
      </c>
      <c r="C70">
        <v>24</v>
      </c>
      <c r="D70" t="s">
        <v>234</v>
      </c>
      <c r="E70">
        <v>53</v>
      </c>
      <c r="F70" s="3">
        <v>41609</v>
      </c>
      <c r="G70">
        <v>19</v>
      </c>
    </row>
    <row r="71" spans="1:7">
      <c r="A71">
        <v>70</v>
      </c>
      <c r="B71" t="s">
        <v>625</v>
      </c>
      <c r="C71">
        <v>15</v>
      </c>
      <c r="D71" t="s">
        <v>307</v>
      </c>
      <c r="E71">
        <v>70</v>
      </c>
      <c r="F71" s="3">
        <v>40705</v>
      </c>
      <c r="G71">
        <v>16</v>
      </c>
    </row>
    <row r="72" spans="1:7">
      <c r="A72">
        <v>71</v>
      </c>
      <c r="B72" t="s">
        <v>612</v>
      </c>
      <c r="C72">
        <v>2</v>
      </c>
      <c r="D72" t="s">
        <v>114</v>
      </c>
      <c r="E72">
        <v>25</v>
      </c>
      <c r="F72" s="3">
        <v>43609</v>
      </c>
      <c r="G72">
        <v>16</v>
      </c>
    </row>
    <row r="73" spans="1:7">
      <c r="A73">
        <v>72</v>
      </c>
      <c r="B73" t="s">
        <v>656</v>
      </c>
      <c r="C73">
        <v>46</v>
      </c>
      <c r="D73" t="s">
        <v>207</v>
      </c>
      <c r="E73">
        <v>47</v>
      </c>
      <c r="F73" s="3">
        <v>42827</v>
      </c>
      <c r="G73">
        <v>1</v>
      </c>
    </row>
    <row r="74" spans="1:7">
      <c r="A74">
        <v>73</v>
      </c>
      <c r="B74" t="s">
        <v>613</v>
      </c>
      <c r="C74">
        <v>3</v>
      </c>
      <c r="D74" t="s">
        <v>132</v>
      </c>
      <c r="E74">
        <v>29</v>
      </c>
      <c r="F74" s="3">
        <v>41372</v>
      </c>
      <c r="G74">
        <v>10</v>
      </c>
    </row>
    <row r="75" spans="1:7">
      <c r="A75">
        <v>74</v>
      </c>
      <c r="B75" t="s">
        <v>660</v>
      </c>
      <c r="C75">
        <v>50</v>
      </c>
      <c r="D75" t="s">
        <v>225</v>
      </c>
      <c r="E75">
        <v>51</v>
      </c>
      <c r="F75" s="3">
        <v>43693</v>
      </c>
      <c r="G75">
        <v>20</v>
      </c>
    </row>
    <row r="76" spans="1:7">
      <c r="A76">
        <v>75</v>
      </c>
      <c r="B76" t="s">
        <v>656</v>
      </c>
      <c r="C76">
        <v>46</v>
      </c>
      <c r="D76" t="s">
        <v>351</v>
      </c>
      <c r="E76">
        <v>80</v>
      </c>
      <c r="F76" s="3">
        <v>40903</v>
      </c>
      <c r="G76">
        <v>5</v>
      </c>
    </row>
    <row r="77" spans="1:7">
      <c r="A77">
        <v>76</v>
      </c>
      <c r="B77" t="s">
        <v>631</v>
      </c>
      <c r="C77">
        <v>21</v>
      </c>
      <c r="D77" t="s">
        <v>114</v>
      </c>
      <c r="E77">
        <v>25</v>
      </c>
      <c r="F77" s="3">
        <v>42570</v>
      </c>
      <c r="G77">
        <v>19</v>
      </c>
    </row>
    <row r="78" spans="1:7">
      <c r="A78">
        <v>77</v>
      </c>
      <c r="B78" t="s">
        <v>654</v>
      </c>
      <c r="C78">
        <v>44</v>
      </c>
      <c r="D78" t="s">
        <v>87</v>
      </c>
      <c r="E78">
        <v>19</v>
      </c>
      <c r="F78" s="3">
        <v>41715</v>
      </c>
      <c r="G78">
        <v>1</v>
      </c>
    </row>
    <row r="79" spans="1:7">
      <c r="A79">
        <v>78</v>
      </c>
      <c r="B79" t="s">
        <v>626</v>
      </c>
      <c r="C79">
        <v>16</v>
      </c>
      <c r="D79" t="s">
        <v>56</v>
      </c>
      <c r="E79">
        <v>12</v>
      </c>
      <c r="F79" s="3">
        <v>40708</v>
      </c>
      <c r="G79">
        <v>13</v>
      </c>
    </row>
    <row r="80" spans="1:7">
      <c r="A80">
        <v>79</v>
      </c>
      <c r="B80" t="s">
        <v>639</v>
      </c>
      <c r="C80">
        <v>29</v>
      </c>
      <c r="D80" t="s">
        <v>333</v>
      </c>
      <c r="E80">
        <v>76</v>
      </c>
      <c r="F80" s="3">
        <v>42875</v>
      </c>
      <c r="G80">
        <v>13</v>
      </c>
    </row>
    <row r="81" spans="1:7">
      <c r="A81">
        <v>80</v>
      </c>
      <c r="B81" t="s">
        <v>611</v>
      </c>
      <c r="C81">
        <v>1</v>
      </c>
      <c r="D81" t="s">
        <v>234</v>
      </c>
      <c r="E81">
        <v>53</v>
      </c>
      <c r="F81" s="3">
        <v>40281</v>
      </c>
      <c r="G81">
        <v>6</v>
      </c>
    </row>
    <row r="82" spans="1:7">
      <c r="A82">
        <v>81</v>
      </c>
      <c r="B82" t="s">
        <v>611</v>
      </c>
      <c r="C82">
        <v>1</v>
      </c>
      <c r="D82" t="s">
        <v>56</v>
      </c>
      <c r="E82">
        <v>12</v>
      </c>
      <c r="F82" s="3">
        <v>43753</v>
      </c>
      <c r="G82">
        <v>9</v>
      </c>
    </row>
    <row r="83" spans="1:7">
      <c r="A83">
        <v>82</v>
      </c>
      <c r="B83" t="s">
        <v>653</v>
      </c>
      <c r="C83">
        <v>43</v>
      </c>
      <c r="D83" t="s">
        <v>212</v>
      </c>
      <c r="E83">
        <v>48</v>
      </c>
      <c r="F83" s="3">
        <v>43746</v>
      </c>
      <c r="G83">
        <v>20</v>
      </c>
    </row>
    <row r="84" spans="1:7">
      <c r="A84">
        <v>83</v>
      </c>
      <c r="B84" t="s">
        <v>631</v>
      </c>
      <c r="C84">
        <v>21</v>
      </c>
      <c r="D84" t="s">
        <v>147</v>
      </c>
      <c r="E84">
        <v>33</v>
      </c>
      <c r="F84" s="3">
        <v>43198</v>
      </c>
      <c r="G84">
        <v>8</v>
      </c>
    </row>
    <row r="85" spans="1:7">
      <c r="A85">
        <v>84</v>
      </c>
      <c r="B85" t="s">
        <v>644</v>
      </c>
      <c r="C85">
        <v>34</v>
      </c>
      <c r="D85" t="s">
        <v>136</v>
      </c>
      <c r="E85">
        <v>30</v>
      </c>
      <c r="F85" s="3">
        <v>41074</v>
      </c>
      <c r="G85">
        <v>2</v>
      </c>
    </row>
    <row r="86" spans="1:7">
      <c r="A86">
        <v>85</v>
      </c>
      <c r="B86" t="s">
        <v>638</v>
      </c>
      <c r="C86">
        <v>28</v>
      </c>
      <c r="D86" t="s">
        <v>272</v>
      </c>
      <c r="E86">
        <v>62</v>
      </c>
      <c r="F86" s="3">
        <v>41022</v>
      </c>
      <c r="G86">
        <v>3</v>
      </c>
    </row>
    <row r="87" spans="1:7">
      <c r="A87">
        <v>86</v>
      </c>
      <c r="B87" t="s">
        <v>637</v>
      </c>
      <c r="C87">
        <v>27</v>
      </c>
      <c r="D87" t="s">
        <v>268</v>
      </c>
      <c r="E87">
        <v>61</v>
      </c>
      <c r="F87" s="3">
        <v>42233</v>
      </c>
      <c r="G87">
        <v>6</v>
      </c>
    </row>
    <row r="88" spans="1:7">
      <c r="A88">
        <v>87</v>
      </c>
      <c r="B88" t="s">
        <v>639</v>
      </c>
      <c r="C88">
        <v>29</v>
      </c>
      <c r="D88" t="s">
        <v>225</v>
      </c>
      <c r="E88">
        <v>51</v>
      </c>
      <c r="F88" s="3">
        <v>42627</v>
      </c>
      <c r="G88">
        <v>7</v>
      </c>
    </row>
    <row r="89" spans="1:7">
      <c r="A89">
        <v>88</v>
      </c>
      <c r="B89" t="s">
        <v>614</v>
      </c>
      <c r="C89">
        <v>4</v>
      </c>
      <c r="D89" t="s">
        <v>28</v>
      </c>
      <c r="E89">
        <v>6</v>
      </c>
      <c r="F89" s="3">
        <v>40991</v>
      </c>
      <c r="G89">
        <v>15</v>
      </c>
    </row>
    <row r="90" spans="1:7">
      <c r="A90">
        <v>89</v>
      </c>
      <c r="B90" t="s">
        <v>648</v>
      </c>
      <c r="C90">
        <v>38</v>
      </c>
      <c r="D90" t="s">
        <v>243</v>
      </c>
      <c r="E90">
        <v>55</v>
      </c>
      <c r="F90" s="3">
        <v>40499</v>
      </c>
      <c r="G90">
        <v>5</v>
      </c>
    </row>
    <row r="91" spans="1:7">
      <c r="A91">
        <v>90</v>
      </c>
      <c r="B91" t="s">
        <v>650</v>
      </c>
      <c r="C91">
        <v>40</v>
      </c>
      <c r="D91" t="s">
        <v>163</v>
      </c>
      <c r="E91">
        <v>37</v>
      </c>
      <c r="F91" s="3">
        <v>42691</v>
      </c>
      <c r="G91">
        <v>13</v>
      </c>
    </row>
    <row r="92" spans="1:7">
      <c r="A92">
        <v>91</v>
      </c>
      <c r="B92" t="s">
        <v>654</v>
      </c>
      <c r="C92">
        <v>44</v>
      </c>
      <c r="D92" t="s">
        <v>109</v>
      </c>
      <c r="E92">
        <v>24</v>
      </c>
      <c r="F92" s="3">
        <v>40301</v>
      </c>
      <c r="G92">
        <v>19</v>
      </c>
    </row>
    <row r="93" spans="1:7">
      <c r="A93">
        <v>92</v>
      </c>
      <c r="B93" t="s">
        <v>622</v>
      </c>
      <c r="C93">
        <v>12</v>
      </c>
      <c r="D93" t="s">
        <v>69</v>
      </c>
      <c r="E93">
        <v>15</v>
      </c>
      <c r="F93" s="3">
        <v>43530</v>
      </c>
      <c r="G93">
        <v>1</v>
      </c>
    </row>
    <row r="94" spans="1:7">
      <c r="A94">
        <v>93</v>
      </c>
      <c r="B94" t="s">
        <v>634</v>
      </c>
      <c r="C94">
        <v>24</v>
      </c>
      <c r="D94" t="s">
        <v>74</v>
      </c>
      <c r="E94">
        <v>16</v>
      </c>
      <c r="F94" s="3">
        <v>43022</v>
      </c>
      <c r="G94">
        <v>20</v>
      </c>
    </row>
    <row r="95" spans="1:7">
      <c r="A95">
        <v>94</v>
      </c>
      <c r="B95" t="s">
        <v>660</v>
      </c>
      <c r="C95">
        <v>50</v>
      </c>
      <c r="D95" t="s">
        <v>351</v>
      </c>
      <c r="E95">
        <v>80</v>
      </c>
      <c r="F95" s="3">
        <v>42774</v>
      </c>
      <c r="G95">
        <v>3</v>
      </c>
    </row>
    <row r="96" spans="1:7">
      <c r="A96">
        <v>95</v>
      </c>
      <c r="B96" t="s">
        <v>623</v>
      </c>
      <c r="C96">
        <v>13</v>
      </c>
      <c r="D96" t="s">
        <v>114</v>
      </c>
      <c r="E96">
        <v>25</v>
      </c>
      <c r="F96" s="3">
        <v>42949</v>
      </c>
      <c r="G96">
        <v>3</v>
      </c>
    </row>
    <row r="97" spans="1:7">
      <c r="A97">
        <v>96</v>
      </c>
      <c r="B97" t="s">
        <v>618</v>
      </c>
      <c r="C97">
        <v>8</v>
      </c>
      <c r="D97" t="s">
        <v>359</v>
      </c>
      <c r="E97">
        <v>82</v>
      </c>
      <c r="F97" s="3">
        <v>42803</v>
      </c>
      <c r="G97">
        <v>18</v>
      </c>
    </row>
    <row r="98" spans="1:7">
      <c r="A98">
        <v>97</v>
      </c>
      <c r="B98" t="s">
        <v>649</v>
      </c>
      <c r="C98">
        <v>39</v>
      </c>
      <c r="D98" t="s">
        <v>147</v>
      </c>
      <c r="E98">
        <v>33</v>
      </c>
      <c r="F98" s="3">
        <v>43052</v>
      </c>
      <c r="G98">
        <v>18</v>
      </c>
    </row>
    <row r="99" spans="1:7">
      <c r="A99">
        <v>98</v>
      </c>
      <c r="B99" t="s">
        <v>649</v>
      </c>
      <c r="C99">
        <v>39</v>
      </c>
      <c r="D99" t="s">
        <v>136</v>
      </c>
      <c r="E99">
        <v>30</v>
      </c>
      <c r="F99" s="3">
        <v>42340</v>
      </c>
      <c r="G99">
        <v>19</v>
      </c>
    </row>
    <row r="100" spans="1:7">
      <c r="A100">
        <v>99</v>
      </c>
      <c r="B100" t="s">
        <v>619</v>
      </c>
      <c r="C100">
        <v>9</v>
      </c>
      <c r="D100" t="s">
        <v>123</v>
      </c>
      <c r="E100">
        <v>27</v>
      </c>
      <c r="F100" s="3">
        <v>40708</v>
      </c>
      <c r="G100">
        <v>19</v>
      </c>
    </row>
    <row r="101" spans="1:7">
      <c r="A101">
        <v>100</v>
      </c>
      <c r="B101" t="s">
        <v>611</v>
      </c>
      <c r="C101">
        <v>1</v>
      </c>
      <c r="D101" t="s">
        <v>275</v>
      </c>
      <c r="E101">
        <v>63</v>
      </c>
      <c r="F101" s="3">
        <v>41865</v>
      </c>
      <c r="G101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Agents</vt:lpstr>
      <vt:lpstr>AgentTypes</vt:lpstr>
      <vt:lpstr>Products</vt:lpstr>
      <vt:lpstr>ProductTypes</vt:lpstr>
      <vt:lpstr>WorkShop</vt:lpstr>
      <vt:lpstr>SellHistories</vt:lpstr>
      <vt:lpstr>Agents!agents_k_import</vt:lpstr>
      <vt:lpstr>Products!products_short_k_import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ВПР</dc:creator>
  <cp:lastModifiedBy>ВПР</cp:lastModifiedBy>
  <dcterms:created xsi:type="dcterms:W3CDTF">2023-09-19T07:09:35Z</dcterms:created>
  <dcterms:modified xsi:type="dcterms:W3CDTF">2023-09-19T09:11:38Z</dcterms:modified>
</cp:coreProperties>
</file>