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90" windowHeight="1067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<sst xmlns="http://schemas.openxmlformats.org/spreadsheetml/2006/main" count="5" uniqueCount="5">
  <si>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PWM</t>
  </si>
  <si>
    <t>F</t>
  </si>
  <si>
    <t>归一化的PWM</t>
  </si>
  <si>
    <t>归一化的F</t>
  </si>
  <si>
    <t>拟合的F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</si>
</sst>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tabSelected="1" workbookViewId="0">
      <selection activeCell="D9" sqref="D9"/>
    </sheetView>
  </sheetViews>
  <sheetFormatPr defaultColWidth="9" defaultRowHeight="14" outlineLevelCol="4"/>
  <cols>
    <col min="3" max="5" width="12.8181818181818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1050</v>
      </c>
      <c r="B2">
        <v>9</v>
      </c>
      <c r="C2" s="1">
        <f>(A2-1050)/(1790-1050)</f>
        <v>0</v>
      </c>
      <c r="D2" s="1">
        <f>(B2-9)/(960-9)</f>
        <v>0</v>
      </c>
      <c r="E2" s="1">
        <f>0.3692*C2*C2+(1-0.3692)*C2</f>
        <v>0</v>
      </c>
    </row>
    <row r="3" spans="1:5">
      <c r="A3">
        <f>A2+20</f>
        <v>1070</v>
      </c>
      <c r="B3">
        <v>13</v>
      </c>
      <c r="C3" s="1">
        <f>(A3-1050)/(1790-1050)</f>
        <v>0.027027027027027</v>
      </c>
      <c r="D3" s="1">
        <f>(B3-9)/(960-9)</f>
        <v>0.00420609884332282</v>
      </c>
      <c r="E3" s="1">
        <f t="shared" ref="E3:E39" si="0">0.3692*C3*C3+(1-0.3692)*C3</f>
        <v>0.017318334550767</v>
      </c>
    </row>
    <row r="4" spans="1:5">
      <c r="A4">
        <f>A3+20</f>
        <v>1090</v>
      </c>
      <c r="B4">
        <v>23</v>
      </c>
      <c r="C4" s="1">
        <f t="shared" ref="C4:C39" si="1">(A4-1050)/(1790-1050)</f>
        <v>0.0540540540540541</v>
      </c>
      <c r="D4" s="1">
        <f t="shared" ref="D4:D39" si="2">(B4-9)/(960-9)</f>
        <v>0.0147213459516299</v>
      </c>
      <c r="E4" s="1">
        <f t="shared" si="0"/>
        <v>0.0351760409057706</v>
      </c>
    </row>
    <row r="5" spans="1:5">
      <c r="A5">
        <f t="shared" ref="A5:A13" si="3">A4+20</f>
        <v>1110</v>
      </c>
      <c r="B5">
        <v>34</v>
      </c>
      <c r="C5" s="1">
        <f t="shared" si="1"/>
        <v>0.0810810810810811</v>
      </c>
      <c r="D5" s="1">
        <f t="shared" si="2"/>
        <v>0.0262881177707676</v>
      </c>
      <c r="E5" s="1">
        <f t="shared" si="0"/>
        <v>0.053573119065011</v>
      </c>
    </row>
    <row r="6" spans="1:5">
      <c r="A6">
        <f t="shared" si="3"/>
        <v>1130</v>
      </c>
      <c r="B6">
        <v>46</v>
      </c>
      <c r="C6" s="1">
        <f t="shared" si="1"/>
        <v>0.108108108108108</v>
      </c>
      <c r="D6" s="1">
        <f t="shared" si="2"/>
        <v>0.0389064143007361</v>
      </c>
      <c r="E6" s="1">
        <f t="shared" si="0"/>
        <v>0.072509569028488</v>
      </c>
    </row>
    <row r="7" spans="1:5">
      <c r="A7">
        <f t="shared" si="3"/>
        <v>1150</v>
      </c>
      <c r="B7">
        <v>61</v>
      </c>
      <c r="C7" s="1">
        <f t="shared" si="1"/>
        <v>0.135135135135135</v>
      </c>
      <c r="D7" s="1">
        <f t="shared" si="2"/>
        <v>0.0546792849631966</v>
      </c>
      <c r="E7" s="1">
        <f t="shared" si="0"/>
        <v>0.0919853907962016</v>
      </c>
    </row>
    <row r="8" spans="1:5">
      <c r="A8">
        <f t="shared" si="3"/>
        <v>1170</v>
      </c>
      <c r="B8">
        <v>76</v>
      </c>
      <c r="C8" s="1">
        <f t="shared" si="1"/>
        <v>0.162162162162162</v>
      </c>
      <c r="D8" s="1">
        <f t="shared" si="2"/>
        <v>0.0704521556256572</v>
      </c>
      <c r="E8" s="1">
        <f t="shared" si="0"/>
        <v>0.112000584368152</v>
      </c>
    </row>
    <row r="9" spans="1:5">
      <c r="A9">
        <f t="shared" si="3"/>
        <v>1190</v>
      </c>
      <c r="B9">
        <v>94</v>
      </c>
      <c r="C9" s="1">
        <f t="shared" si="1"/>
        <v>0.189189189189189</v>
      </c>
      <c r="D9" s="1">
        <f t="shared" si="2"/>
        <v>0.0893796004206099</v>
      </c>
      <c r="E9" s="1">
        <f t="shared" si="0"/>
        <v>0.132555149744339</v>
      </c>
    </row>
    <row r="10" spans="1:5">
      <c r="A10">
        <f t="shared" si="3"/>
        <v>1210</v>
      </c>
      <c r="B10">
        <v>112</v>
      </c>
      <c r="C10" s="1">
        <f t="shared" si="1"/>
        <v>0.216216216216216</v>
      </c>
      <c r="D10" s="1">
        <f t="shared" si="2"/>
        <v>0.108307045215563</v>
      </c>
      <c r="E10" s="1">
        <f t="shared" si="0"/>
        <v>0.153649086924763</v>
      </c>
    </row>
    <row r="11" spans="1:5">
      <c r="A11">
        <f t="shared" si="3"/>
        <v>1230</v>
      </c>
      <c r="B11">
        <v>132</v>
      </c>
      <c r="C11" s="1">
        <f t="shared" si="1"/>
        <v>0.243243243243243</v>
      </c>
      <c r="D11" s="1">
        <f t="shared" si="2"/>
        <v>0.129337539432177</v>
      </c>
      <c r="E11" s="1">
        <f t="shared" si="0"/>
        <v>0.175282395909423</v>
      </c>
    </row>
    <row r="12" spans="1:5">
      <c r="A12">
        <f t="shared" si="3"/>
        <v>1250</v>
      </c>
      <c r="B12">
        <v>153</v>
      </c>
      <c r="C12" s="1">
        <f t="shared" si="1"/>
        <v>0.27027027027027</v>
      </c>
      <c r="D12" s="1">
        <f t="shared" si="2"/>
        <v>0.151419558359621</v>
      </c>
      <c r="E12" s="1">
        <f t="shared" si="0"/>
        <v>0.19745507669832</v>
      </c>
    </row>
    <row r="13" spans="1:5">
      <c r="A13">
        <f t="shared" si="3"/>
        <v>1270</v>
      </c>
      <c r="B13">
        <v>172</v>
      </c>
      <c r="C13" s="1">
        <f t="shared" si="1"/>
        <v>0.297297297297297</v>
      </c>
      <c r="D13" s="1">
        <f t="shared" si="2"/>
        <v>0.171398527865405</v>
      </c>
      <c r="E13" s="1">
        <f t="shared" si="0"/>
        <v>0.220167129291454</v>
      </c>
    </row>
    <row r="14" spans="1:5">
      <c r="A14">
        <f t="shared" ref="A14:A49" si="4">A13+20</f>
        <v>1290</v>
      </c>
      <c r="B14">
        <v>193</v>
      </c>
      <c r="C14" s="1">
        <f t="shared" si="1"/>
        <v>0.324324324324324</v>
      </c>
      <c r="D14" s="1">
        <f t="shared" si="2"/>
        <v>0.19348054679285</v>
      </c>
      <c r="E14" s="1">
        <f t="shared" si="0"/>
        <v>0.243418553688824</v>
      </c>
    </row>
    <row r="15" spans="1:5">
      <c r="A15">
        <f t="shared" si="4"/>
        <v>1310</v>
      </c>
      <c r="B15">
        <v>237</v>
      </c>
      <c r="C15" s="1">
        <f t="shared" si="1"/>
        <v>0.351351351351351</v>
      </c>
      <c r="D15" s="1">
        <f t="shared" si="2"/>
        <v>0.239747634069401</v>
      </c>
      <c r="E15" s="1">
        <f t="shared" si="0"/>
        <v>0.267209349890431</v>
      </c>
    </row>
    <row r="16" spans="1:5">
      <c r="A16">
        <f t="shared" si="4"/>
        <v>1330</v>
      </c>
      <c r="B16">
        <v>275</v>
      </c>
      <c r="C16" s="1">
        <f t="shared" si="1"/>
        <v>0.378378378378378</v>
      </c>
      <c r="D16" s="1">
        <f t="shared" si="2"/>
        <v>0.279705573080967</v>
      </c>
      <c r="E16" s="1">
        <f t="shared" si="0"/>
        <v>0.291539517896275</v>
      </c>
    </row>
    <row r="17" spans="1:5">
      <c r="A17">
        <f t="shared" si="4"/>
        <v>1350</v>
      </c>
      <c r="B17">
        <v>308</v>
      </c>
      <c r="C17" s="1">
        <f t="shared" si="1"/>
        <v>0.405405405405405</v>
      </c>
      <c r="D17" s="1">
        <f t="shared" si="2"/>
        <v>0.314405888538381</v>
      </c>
      <c r="E17" s="1">
        <f t="shared" si="0"/>
        <v>0.316409057706355</v>
      </c>
    </row>
    <row r="18" spans="1:5">
      <c r="A18">
        <f t="shared" si="4"/>
        <v>1370</v>
      </c>
      <c r="B18">
        <v>345</v>
      </c>
      <c r="C18" s="1">
        <f t="shared" si="1"/>
        <v>0.432432432432432</v>
      </c>
      <c r="D18" s="1">
        <f t="shared" si="2"/>
        <v>0.353312302839117</v>
      </c>
      <c r="E18" s="1">
        <f t="shared" si="0"/>
        <v>0.341817969320672</v>
      </c>
    </row>
    <row r="19" spans="1:5">
      <c r="A19">
        <f t="shared" si="4"/>
        <v>1390</v>
      </c>
      <c r="B19">
        <v>376</v>
      </c>
      <c r="C19" s="1">
        <f t="shared" si="1"/>
        <v>0.459459459459459</v>
      </c>
      <c r="D19" s="1">
        <f t="shared" si="2"/>
        <v>0.385909568874869</v>
      </c>
      <c r="E19" s="1">
        <f t="shared" si="0"/>
        <v>0.367766252739226</v>
      </c>
    </row>
    <row r="20" spans="1:5">
      <c r="A20">
        <f t="shared" si="4"/>
        <v>1410</v>
      </c>
      <c r="B20">
        <v>410</v>
      </c>
      <c r="C20" s="1">
        <f t="shared" si="1"/>
        <v>0.486486486486487</v>
      </c>
      <c r="D20" s="1">
        <f t="shared" si="2"/>
        <v>0.421661409043113</v>
      </c>
      <c r="E20" s="1">
        <f t="shared" si="0"/>
        <v>0.394253907962016</v>
      </c>
    </row>
    <row r="21" spans="1:5">
      <c r="A21">
        <f t="shared" si="4"/>
        <v>1430</v>
      </c>
      <c r="B21">
        <v>430</v>
      </c>
      <c r="C21" s="1">
        <f t="shared" si="1"/>
        <v>0.513513513513513</v>
      </c>
      <c r="D21" s="1">
        <f t="shared" si="2"/>
        <v>0.442691903259727</v>
      </c>
      <c r="E21" s="1">
        <f t="shared" si="0"/>
        <v>0.421280934989043</v>
      </c>
    </row>
    <row r="22" spans="1:5">
      <c r="A22">
        <f t="shared" si="4"/>
        <v>1450</v>
      </c>
      <c r="B22">
        <v>463</v>
      </c>
      <c r="C22" s="1">
        <f t="shared" si="1"/>
        <v>0.540540540540541</v>
      </c>
      <c r="D22" s="1">
        <f t="shared" si="2"/>
        <v>0.47739221871714</v>
      </c>
      <c r="E22" s="1">
        <f t="shared" si="0"/>
        <v>0.448847333820307</v>
      </c>
    </row>
    <row r="23" spans="1:5">
      <c r="A23">
        <f t="shared" si="4"/>
        <v>1470</v>
      </c>
      <c r="B23">
        <v>493</v>
      </c>
      <c r="C23" s="1">
        <f t="shared" si="1"/>
        <v>0.567567567567568</v>
      </c>
      <c r="D23" s="1">
        <f t="shared" si="2"/>
        <v>0.508937960042061</v>
      </c>
      <c r="E23" s="1">
        <f t="shared" si="0"/>
        <v>0.476953104455807</v>
      </c>
    </row>
    <row r="24" spans="1:5">
      <c r="A24">
        <f t="shared" si="4"/>
        <v>1490</v>
      </c>
      <c r="B24">
        <v>519</v>
      </c>
      <c r="C24" s="1">
        <f t="shared" si="1"/>
        <v>0.594594594594595</v>
      </c>
      <c r="D24" s="1">
        <f t="shared" si="2"/>
        <v>0.536277602523659</v>
      </c>
      <c r="E24" s="1">
        <f t="shared" si="0"/>
        <v>0.505598246895544</v>
      </c>
    </row>
    <row r="25" spans="1:5">
      <c r="A25">
        <f t="shared" si="4"/>
        <v>1510</v>
      </c>
      <c r="B25">
        <v>535</v>
      </c>
      <c r="C25" s="1">
        <f t="shared" si="1"/>
        <v>0.621621621621622</v>
      </c>
      <c r="D25" s="1">
        <f t="shared" si="2"/>
        <v>0.553101997896951</v>
      </c>
      <c r="E25" s="1">
        <f t="shared" si="0"/>
        <v>0.534782761139518</v>
      </c>
    </row>
    <row r="26" spans="1:5">
      <c r="A26">
        <f t="shared" si="4"/>
        <v>1530</v>
      </c>
      <c r="B26">
        <v>563</v>
      </c>
      <c r="C26" s="1">
        <f t="shared" si="1"/>
        <v>0.648648648648649</v>
      </c>
      <c r="D26" s="1">
        <f t="shared" si="2"/>
        <v>0.58254468980021</v>
      </c>
      <c r="E26" s="1">
        <f t="shared" si="0"/>
        <v>0.564506647187728</v>
      </c>
    </row>
    <row r="27" spans="1:5">
      <c r="A27">
        <f t="shared" si="4"/>
        <v>1550</v>
      </c>
      <c r="B27">
        <v>594</v>
      </c>
      <c r="C27" s="1">
        <f t="shared" si="1"/>
        <v>0.675675675675676</v>
      </c>
      <c r="D27" s="1">
        <f t="shared" si="2"/>
        <v>0.615141955835962</v>
      </c>
      <c r="E27" s="1">
        <f t="shared" si="0"/>
        <v>0.594769905040175</v>
      </c>
    </row>
    <row r="28" spans="1:5">
      <c r="A28">
        <f t="shared" si="4"/>
        <v>1570</v>
      </c>
      <c r="B28">
        <v>618</v>
      </c>
      <c r="C28" s="1">
        <f t="shared" si="1"/>
        <v>0.702702702702703</v>
      </c>
      <c r="D28" s="1">
        <f t="shared" si="2"/>
        <v>0.640378548895899</v>
      </c>
      <c r="E28" s="1">
        <f t="shared" si="0"/>
        <v>0.625572534696859</v>
      </c>
    </row>
    <row r="29" spans="1:5">
      <c r="A29">
        <f t="shared" si="4"/>
        <v>1590</v>
      </c>
      <c r="B29">
        <v>648</v>
      </c>
      <c r="C29" s="1">
        <f t="shared" si="1"/>
        <v>0.72972972972973</v>
      </c>
      <c r="D29" s="1">
        <f t="shared" si="2"/>
        <v>0.67192429022082</v>
      </c>
      <c r="E29" s="1">
        <f t="shared" si="0"/>
        <v>0.656914536157779</v>
      </c>
    </row>
    <row r="30" spans="1:5">
      <c r="A30">
        <f t="shared" si="4"/>
        <v>1610</v>
      </c>
      <c r="B30">
        <v>670</v>
      </c>
      <c r="C30" s="1">
        <f t="shared" si="1"/>
        <v>0.756756756756757</v>
      </c>
      <c r="D30" s="1">
        <f t="shared" si="2"/>
        <v>0.695057833859096</v>
      </c>
      <c r="E30" s="1">
        <f t="shared" si="0"/>
        <v>0.688795909422937</v>
      </c>
    </row>
    <row r="31" spans="1:5">
      <c r="A31">
        <f t="shared" si="4"/>
        <v>1630</v>
      </c>
      <c r="B31">
        <v>720</v>
      </c>
      <c r="C31" s="1">
        <f t="shared" si="1"/>
        <v>0.783783783783784</v>
      </c>
      <c r="D31" s="1">
        <f t="shared" si="2"/>
        <v>0.747634069400631</v>
      </c>
      <c r="E31" s="1">
        <f t="shared" si="0"/>
        <v>0.72121665449233</v>
      </c>
    </row>
    <row r="32" spans="1:5">
      <c r="A32">
        <f t="shared" si="4"/>
        <v>1650</v>
      </c>
      <c r="B32">
        <v>740</v>
      </c>
      <c r="C32" s="1">
        <f t="shared" si="1"/>
        <v>0.810810810810811</v>
      </c>
      <c r="D32" s="1">
        <f t="shared" si="2"/>
        <v>0.768664563617245</v>
      </c>
      <c r="E32" s="1">
        <f t="shared" si="0"/>
        <v>0.754176771365961</v>
      </c>
    </row>
    <row r="33" spans="1:5">
      <c r="A33">
        <f t="shared" si="4"/>
        <v>1670</v>
      </c>
      <c r="B33">
        <v>777</v>
      </c>
      <c r="C33" s="1">
        <f t="shared" si="1"/>
        <v>0.837837837837838</v>
      </c>
      <c r="D33" s="1">
        <f t="shared" si="2"/>
        <v>0.807570977917981</v>
      </c>
      <c r="E33" s="1">
        <f t="shared" si="0"/>
        <v>0.787676260043828</v>
      </c>
    </row>
    <row r="34" spans="1:5">
      <c r="A34">
        <f t="shared" si="4"/>
        <v>1690</v>
      </c>
      <c r="B34">
        <v>810</v>
      </c>
      <c r="C34" s="1">
        <f t="shared" si="1"/>
        <v>0.864864864864865</v>
      </c>
      <c r="D34" s="1">
        <f t="shared" si="2"/>
        <v>0.842271293375394</v>
      </c>
      <c r="E34" s="1">
        <f t="shared" si="0"/>
        <v>0.821715120525931</v>
      </c>
    </row>
    <row r="35" spans="1:5">
      <c r="A35">
        <f t="shared" si="4"/>
        <v>1710</v>
      </c>
      <c r="B35">
        <v>860</v>
      </c>
      <c r="C35" s="1">
        <f t="shared" si="1"/>
        <v>0.891891891891892</v>
      </c>
      <c r="D35" s="1">
        <f t="shared" si="2"/>
        <v>0.89484752891693</v>
      </c>
      <c r="E35" s="1">
        <f t="shared" si="0"/>
        <v>0.856293352812272</v>
      </c>
    </row>
    <row r="36" spans="1:5">
      <c r="A36">
        <f t="shared" si="4"/>
        <v>1730</v>
      </c>
      <c r="B36">
        <v>873</v>
      </c>
      <c r="C36" s="1">
        <f t="shared" si="1"/>
        <v>0.918918918918919</v>
      </c>
      <c r="D36" s="1">
        <f t="shared" si="2"/>
        <v>0.908517350157729</v>
      </c>
      <c r="E36" s="1">
        <f t="shared" si="0"/>
        <v>0.891410956902849</v>
      </c>
    </row>
    <row r="37" spans="1:5">
      <c r="A37">
        <f t="shared" si="4"/>
        <v>1750</v>
      </c>
      <c r="B37">
        <v>900</v>
      </c>
      <c r="C37" s="1">
        <f t="shared" si="1"/>
        <v>0.945945945945946</v>
      </c>
      <c r="D37" s="1">
        <f t="shared" si="2"/>
        <v>0.936908517350158</v>
      </c>
      <c r="E37" s="1">
        <f t="shared" si="0"/>
        <v>0.927067932797663</v>
      </c>
    </row>
    <row r="38" spans="1:5">
      <c r="A38">
        <f t="shared" si="4"/>
        <v>1770</v>
      </c>
      <c r="B38">
        <v>920</v>
      </c>
      <c r="C38" s="1">
        <f t="shared" si="1"/>
        <v>0.972972972972973</v>
      </c>
      <c r="D38" s="1">
        <f t="shared" si="2"/>
        <v>0.957939011566772</v>
      </c>
      <c r="E38" s="1">
        <f t="shared" si="0"/>
        <v>0.963264280496713</v>
      </c>
    </row>
    <row r="39" spans="1:5">
      <c r="A39">
        <f t="shared" si="4"/>
        <v>1790</v>
      </c>
      <c r="B39">
        <v>960</v>
      </c>
      <c r="C39" s="1">
        <f t="shared" si="1"/>
        <v>1</v>
      </c>
      <c r="D39" s="1">
        <f t="shared" si="2"/>
        <v>1</v>
      </c>
      <c r="E39" s="1">
        <f t="shared" si="0"/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UAV2</dc:creator>
  <cp:lastModifiedBy>UAV2</cp:lastModifiedBy>
  <dcterms:created xsi:type="dcterms:W3CDTF">2023-05-12T11:15:00Z</dcterms:created>
  <dcterms:modified xsi:type="dcterms:W3CDTF">2024-01-16T13:28:42Z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79A1946E765C400C9059C55FD4648897_12</vt:lpwstr>
  </property>
</Properties>
</file>