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kyo403\Documents\BOX\"/>
    </mc:Choice>
  </mc:AlternateContent>
  <bookViews>
    <workbookView xWindow="0" yWindow="0" windowWidth="18015" windowHeight="12195" activeTab="6"/>
  </bookViews>
  <sheets>
    <sheet name="Sheet1" sheetId="1" r:id="rId1"/>
    <sheet name="Sheet4" sheetId="4" r:id="rId2"/>
    <sheet name="Sheet4 (2)" sheetId="5" r:id="rId3"/>
    <sheet name="Sheet8" sheetId="8" r:id="rId4"/>
    <sheet name="Sheet7" sheetId="7" r:id="rId5"/>
    <sheet name="Sheet6" sheetId="6" r:id="rId6"/>
    <sheet name="Sheet2" sheetId="9" r:id="rId7"/>
  </sheets>
  <definedNames>
    <definedName name="_xlnm._FilterDatabase" localSheetId="2" hidden="1">'Sheet4 (2)'!$A$1:$E$209</definedName>
    <definedName name="_xlnm._FilterDatabase" localSheetId="5" hidden="1">Sheet6!$A$2:$A$8254</definedName>
    <definedName name="_xlnm._FilterDatabase" localSheetId="4" hidden="1">Sheet7!$A$1:$C$260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0" i="9" l="1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C259" i="9"/>
  <c r="C260" i="9" s="1"/>
  <c r="C258" i="9"/>
  <c r="C257" i="9"/>
  <c r="C255" i="9"/>
  <c r="C256" i="9" s="1"/>
  <c r="C254" i="9"/>
  <c r="C253" i="9"/>
  <c r="C252" i="9"/>
  <c r="C251" i="9"/>
  <c r="C250" i="9"/>
  <c r="C249" i="9"/>
  <c r="C248" i="9"/>
  <c r="C243" i="9"/>
  <c r="C244" i="9" s="1"/>
  <c r="C245" i="9" s="1"/>
  <c r="C246" i="9" s="1"/>
  <c r="C247" i="9" s="1"/>
  <c r="C241" i="9"/>
  <c r="C242" i="9" s="1"/>
  <c r="C239" i="9"/>
  <c r="C240" i="9" s="1"/>
  <c r="C238" i="9"/>
  <c r="C237" i="9"/>
  <c r="C235" i="9"/>
  <c r="C236" i="9" s="1"/>
  <c r="C234" i="9"/>
  <c r="C233" i="9"/>
  <c r="C232" i="9"/>
  <c r="C231" i="9"/>
  <c r="C229" i="9"/>
  <c r="C230" i="9" s="1"/>
  <c r="C227" i="9"/>
  <c r="C228" i="9" s="1"/>
  <c r="C226" i="9"/>
  <c r="C225" i="9"/>
  <c r="C224" i="9"/>
  <c r="C223" i="9"/>
  <c r="C221" i="9"/>
  <c r="C222" i="9" s="1"/>
  <c r="C219" i="9"/>
  <c r="C220" i="9" s="1"/>
  <c r="C218" i="9"/>
  <c r="C217" i="9"/>
  <c r="C216" i="9"/>
  <c r="C205" i="9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04" i="9"/>
  <c r="C199" i="9"/>
  <c r="C200" i="9" s="1"/>
  <c r="C201" i="9" s="1"/>
  <c r="C202" i="9" s="1"/>
  <c r="C203" i="9" s="1"/>
  <c r="C198" i="9"/>
  <c r="C197" i="9"/>
  <c r="C196" i="9"/>
  <c r="C195" i="9"/>
  <c r="C194" i="9"/>
  <c r="C193" i="9"/>
  <c r="C191" i="9"/>
  <c r="C192" i="9" s="1"/>
  <c r="C190" i="9"/>
  <c r="C189" i="9"/>
  <c r="C188" i="9"/>
  <c r="C187" i="9"/>
  <c r="C186" i="9"/>
  <c r="C185" i="9"/>
  <c r="C183" i="9"/>
  <c r="C184" i="9" s="1"/>
  <c r="C181" i="9"/>
  <c r="C182" i="9" s="1"/>
  <c r="C179" i="9"/>
  <c r="C180" i="9" s="1"/>
  <c r="C151" i="9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49" i="9"/>
  <c r="C150" i="9" s="1"/>
  <c r="C148" i="9"/>
  <c r="C145" i="9"/>
  <c r="C146" i="9" s="1"/>
  <c r="C147" i="9" s="1"/>
  <c r="C143" i="9"/>
  <c r="C144" i="9" s="1"/>
  <c r="C142" i="9"/>
  <c r="C139" i="9"/>
  <c r="C140" i="9" s="1"/>
  <c r="C141" i="9" s="1"/>
  <c r="C138" i="9"/>
  <c r="C133" i="9"/>
  <c r="C134" i="9" s="1"/>
  <c r="C135" i="9" s="1"/>
  <c r="C136" i="9" s="1"/>
  <c r="C137" i="9" s="1"/>
  <c r="C132" i="9"/>
  <c r="C131" i="9"/>
  <c r="C129" i="9"/>
  <c r="C130" i="9" s="1"/>
  <c r="C123" i="9"/>
  <c r="C124" i="9" s="1"/>
  <c r="C125" i="9" s="1"/>
  <c r="C126" i="9" s="1"/>
  <c r="C127" i="9" s="1"/>
  <c r="C128" i="9" s="1"/>
  <c r="C122" i="9"/>
  <c r="C121" i="9"/>
  <c r="C119" i="9"/>
  <c r="C120" i="9" s="1"/>
  <c r="C118" i="9"/>
  <c r="C115" i="9"/>
  <c r="C116" i="9" s="1"/>
  <c r="C117" i="9" s="1"/>
  <c r="C114" i="9"/>
  <c r="C109" i="9"/>
  <c r="C110" i="9" s="1"/>
  <c r="C111" i="9" s="1"/>
  <c r="C112" i="9" s="1"/>
  <c r="C113" i="9" s="1"/>
  <c r="C108" i="9"/>
  <c r="C107" i="9"/>
  <c r="C106" i="9"/>
  <c r="C101" i="9"/>
  <c r="C102" i="9" s="1"/>
  <c r="C103" i="9" s="1"/>
  <c r="C104" i="9" s="1"/>
  <c r="C105" i="9" s="1"/>
  <c r="C93" i="9"/>
  <c r="C94" i="9" s="1"/>
  <c r="C95" i="9" s="1"/>
  <c r="C96" i="9" s="1"/>
  <c r="C97" i="9" s="1"/>
  <c r="C98" i="9" s="1"/>
  <c r="C99" i="9" s="1"/>
  <c r="C100" i="9" s="1"/>
  <c r="C92" i="9"/>
  <c r="C67" i="9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66" i="9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3" i="9"/>
  <c r="C2" i="9"/>
  <c r="B258" i="9"/>
  <c r="B259" i="9" s="1"/>
  <c r="B260" i="9" s="1"/>
  <c r="B257" i="9"/>
  <c r="B252" i="9"/>
  <c r="B253" i="9" s="1"/>
  <c r="B254" i="9" s="1"/>
  <c r="B255" i="9" s="1"/>
  <c r="B256" i="9" s="1"/>
  <c r="B250" i="9"/>
  <c r="B251" i="9" s="1"/>
  <c r="B249" i="9"/>
  <c r="B190" i="9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182" i="9"/>
  <c r="B183" i="9" s="1"/>
  <c r="B184" i="9" s="1"/>
  <c r="B185" i="9" s="1"/>
  <c r="B186" i="9" s="1"/>
  <c r="B187" i="9" s="1"/>
  <c r="B188" i="9" s="1"/>
  <c r="B189" i="9" s="1"/>
  <c r="B180" i="9"/>
  <c r="B181" i="9" s="1"/>
  <c r="B179" i="9"/>
  <c r="B144" i="9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42" i="9"/>
  <c r="B143" i="9" s="1"/>
  <c r="B136" i="9"/>
  <c r="B137" i="9" s="1"/>
  <c r="B138" i="9" s="1"/>
  <c r="B139" i="9" s="1"/>
  <c r="B140" i="9" s="1"/>
  <c r="B141" i="9" s="1"/>
  <c r="B134" i="9"/>
  <c r="B135" i="9" s="1"/>
  <c r="B133" i="9"/>
  <c r="B70" i="9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68" i="9"/>
  <c r="B69" i="9" s="1"/>
  <c r="B66" i="9"/>
  <c r="B67" i="9" s="1"/>
  <c r="B65" i="9"/>
  <c r="B2" i="9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A2" i="9"/>
  <c r="A3" i="9" l="1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A4" i="6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4" i="9" l="1"/>
  <c r="A5" i="9" l="1"/>
  <c r="A6" i="9" l="1"/>
  <c r="A7" i="9" l="1"/>
  <c r="A8" i="9" l="1"/>
  <c r="A9" i="9" l="1"/>
  <c r="A10" i="9" l="1"/>
  <c r="A11" i="9" l="1"/>
  <c r="A12" i="9" l="1"/>
  <c r="A13" i="9" l="1"/>
  <c r="A14" i="9" l="1"/>
  <c r="A15" i="9" l="1"/>
  <c r="A16" i="9" l="1"/>
  <c r="A17" i="9" l="1"/>
  <c r="A18" i="9" l="1"/>
  <c r="A19" i="9" l="1"/>
  <c r="A20" i="9" l="1"/>
  <c r="A21" i="9" l="1"/>
  <c r="A22" i="9" l="1"/>
  <c r="A23" i="9" l="1"/>
  <c r="A24" i="9" l="1"/>
  <c r="A25" i="9" l="1"/>
  <c r="A26" i="9" l="1"/>
  <c r="A27" i="9" l="1"/>
  <c r="A28" i="9" l="1"/>
  <c r="A29" i="9" l="1"/>
  <c r="A30" i="9" l="1"/>
  <c r="A31" i="9" l="1"/>
  <c r="A32" i="9" l="1"/>
  <c r="A33" i="9" l="1"/>
  <c r="A34" i="9" l="1"/>
  <c r="A35" i="9" l="1"/>
  <c r="A36" i="9" l="1"/>
  <c r="A37" i="9" l="1"/>
  <c r="A38" i="9" l="1"/>
  <c r="A39" i="9" l="1"/>
  <c r="A40" i="9" l="1"/>
  <c r="A41" i="9" l="1"/>
  <c r="A42" i="9" l="1"/>
  <c r="A43" i="9" l="1"/>
  <c r="A44" i="9" l="1"/>
  <c r="A45" i="9" l="1"/>
  <c r="A46" i="9" l="1"/>
  <c r="A47" i="9" l="1"/>
  <c r="A48" i="9" l="1"/>
  <c r="A49" i="9" l="1"/>
  <c r="A50" i="9" l="1"/>
  <c r="A51" i="9" l="1"/>
  <c r="A52" i="9" l="1"/>
  <c r="A53" i="9" l="1"/>
  <c r="A54" i="9" l="1"/>
  <c r="A55" i="9" l="1"/>
  <c r="A56" i="9" l="1"/>
  <c r="A57" i="9" l="1"/>
  <c r="A58" i="9" l="1"/>
  <c r="A59" i="9" l="1"/>
  <c r="A60" i="9" l="1"/>
  <c r="A61" i="9" l="1"/>
  <c r="A62" i="9" l="1"/>
  <c r="A63" i="9" l="1"/>
  <c r="A64" i="9" l="1"/>
  <c r="A65" i="9" l="1"/>
  <c r="A66" i="9" l="1"/>
  <c r="A67" i="9" l="1"/>
  <c r="A68" i="9" l="1"/>
  <c r="A69" i="9" l="1"/>
  <c r="A70" i="9" l="1"/>
  <c r="A71" i="9" l="1"/>
  <c r="A72" i="9" l="1"/>
  <c r="A73" i="9" l="1"/>
  <c r="A74" i="9" l="1"/>
  <c r="A75" i="9" l="1"/>
  <c r="A76" i="9" l="1"/>
  <c r="A77" i="9" l="1"/>
  <c r="A78" i="9" l="1"/>
  <c r="A79" i="9" l="1"/>
  <c r="A80" i="9" l="1"/>
  <c r="A81" i="9" l="1"/>
  <c r="A82" i="9" l="1"/>
  <c r="A83" i="9" l="1"/>
  <c r="A84" i="9" l="1"/>
  <c r="A85" i="9" l="1"/>
  <c r="A86" i="9" l="1"/>
  <c r="A87" i="9" l="1"/>
  <c r="A88" i="9" l="1"/>
  <c r="A89" i="9" l="1"/>
  <c r="A90" i="9" l="1"/>
  <c r="A91" i="9" l="1"/>
  <c r="A92" i="9" l="1"/>
  <c r="A93" i="9" l="1"/>
  <c r="A94" i="9" l="1"/>
  <c r="A95" i="9" l="1"/>
  <c r="A96" i="9" l="1"/>
  <c r="A97" i="9" l="1"/>
  <c r="A98" i="9" l="1"/>
  <c r="A99" i="9" l="1"/>
  <c r="A100" i="9" l="1"/>
  <c r="A101" i="9" l="1"/>
  <c r="A102" i="9" l="1"/>
  <c r="A103" i="9" l="1"/>
  <c r="A104" i="9" l="1"/>
  <c r="A105" i="9" l="1"/>
  <c r="A106" i="9" l="1"/>
  <c r="A107" i="9" l="1"/>
  <c r="A108" i="9" l="1"/>
  <c r="A109" i="9" l="1"/>
  <c r="A110" i="9" l="1"/>
  <c r="A111" i="9" l="1"/>
  <c r="A112" i="9" l="1"/>
  <c r="A113" i="9" l="1"/>
  <c r="A114" i="9" l="1"/>
  <c r="A115" i="9" l="1"/>
  <c r="A116" i="9" l="1"/>
  <c r="A117" i="9" l="1"/>
  <c r="A118" i="9" l="1"/>
  <c r="A119" i="9" l="1"/>
  <c r="A120" i="9" l="1"/>
  <c r="A121" i="9" l="1"/>
  <c r="A122" i="9" l="1"/>
  <c r="A123" i="9" l="1"/>
  <c r="A124" i="9" l="1"/>
  <c r="A125" i="9" l="1"/>
  <c r="A126" i="9" l="1"/>
  <c r="A127" i="9" l="1"/>
  <c r="A128" i="9" l="1"/>
  <c r="A129" i="9" l="1"/>
  <c r="A130" i="9" l="1"/>
  <c r="A131" i="9" l="1"/>
  <c r="A132" i="9" l="1"/>
  <c r="A133" i="9" l="1"/>
  <c r="A134" i="9" l="1"/>
  <c r="A135" i="9" l="1"/>
  <c r="A136" i="9" l="1"/>
  <c r="A137" i="9" l="1"/>
  <c r="A138" i="9" l="1"/>
  <c r="A139" i="9" l="1"/>
  <c r="A140" i="9" l="1"/>
  <c r="A141" i="9" l="1"/>
  <c r="A142" i="9" l="1"/>
  <c r="A143" i="9" l="1"/>
  <c r="A144" i="9" l="1"/>
  <c r="A145" i="9" l="1"/>
  <c r="A146" i="9" l="1"/>
  <c r="A147" i="9" l="1"/>
  <c r="A148" i="9" l="1"/>
  <c r="A149" i="9" l="1"/>
  <c r="A150" i="9" l="1"/>
  <c r="A151" i="9" l="1"/>
  <c r="A152" i="9" l="1"/>
  <c r="A153" i="9" l="1"/>
  <c r="A154" i="9" l="1"/>
  <c r="A155" i="9" l="1"/>
  <c r="A156" i="9" l="1"/>
  <c r="A157" i="9" l="1"/>
  <c r="A158" i="9" l="1"/>
  <c r="A159" i="9" l="1"/>
  <c r="A160" i="9" l="1"/>
  <c r="A161" i="9" l="1"/>
  <c r="A162" i="9" l="1"/>
  <c r="A163" i="9" l="1"/>
  <c r="A164" i="9" l="1"/>
  <c r="A165" i="9" l="1"/>
  <c r="A166" i="9" l="1"/>
  <c r="A167" i="9" l="1"/>
  <c r="A168" i="9" l="1"/>
  <c r="A169" i="9" l="1"/>
  <c r="A170" i="9" l="1"/>
  <c r="A171" i="9" l="1"/>
  <c r="A172" i="9" l="1"/>
  <c r="A173" i="9" l="1"/>
  <c r="A174" i="9" l="1"/>
  <c r="A175" i="9" l="1"/>
  <c r="A176" i="9" l="1"/>
  <c r="A177" i="9" l="1"/>
  <c r="A178" i="9" l="1"/>
  <c r="A179" i="9" l="1"/>
  <c r="A180" i="9" l="1"/>
  <c r="A181" i="9" l="1"/>
  <c r="A182" i="9" l="1"/>
  <c r="A183" i="9" l="1"/>
  <c r="A184" i="9" l="1"/>
  <c r="A185" i="9" l="1"/>
  <c r="A186" i="9" l="1"/>
  <c r="A187" i="9" l="1"/>
  <c r="A188" i="9" l="1"/>
  <c r="A189" i="9" l="1"/>
  <c r="A190" i="9" l="1"/>
  <c r="A191" i="9" l="1"/>
  <c r="A192" i="9" l="1"/>
  <c r="A193" i="9" l="1"/>
  <c r="A194" i="9" l="1"/>
  <c r="A195" i="9" l="1"/>
  <c r="A196" i="9" l="1"/>
  <c r="A197" i="9" l="1"/>
  <c r="A198" i="9" l="1"/>
  <c r="A199" i="9" l="1"/>
  <c r="A200" i="9" l="1"/>
  <c r="A201" i="9" l="1"/>
  <c r="A202" i="9" l="1"/>
  <c r="A203" i="9" l="1"/>
  <c r="A204" i="9" l="1"/>
  <c r="A205" i="9" l="1"/>
  <c r="A206" i="9" l="1"/>
  <c r="A207" i="9" l="1"/>
  <c r="A208" i="9" l="1"/>
  <c r="A209" i="9" l="1"/>
  <c r="A210" i="9" l="1"/>
  <c r="A211" i="9" l="1"/>
  <c r="A212" i="9" l="1"/>
  <c r="A213" i="9" l="1"/>
  <c r="A214" i="9" l="1"/>
  <c r="A215" i="9" l="1"/>
  <c r="A216" i="9" l="1"/>
  <c r="A217" i="9" l="1"/>
  <c r="A218" i="9" l="1"/>
  <c r="A219" i="9" l="1"/>
  <c r="A220" i="9" l="1"/>
  <c r="A221" i="9" l="1"/>
  <c r="A222" i="9" l="1"/>
  <c r="A223" i="9" l="1"/>
  <c r="A224" i="9" l="1"/>
  <c r="A225" i="9" l="1"/>
  <c r="A226" i="9" l="1"/>
  <c r="A227" i="9" l="1"/>
  <c r="A228" i="9" l="1"/>
  <c r="A229" i="9" l="1"/>
  <c r="A230" i="9" l="1"/>
  <c r="A231" i="9" l="1"/>
  <c r="A232" i="9" l="1"/>
  <c r="A233" i="9" l="1"/>
  <c r="A234" i="9" l="1"/>
  <c r="A235" i="9" l="1"/>
  <c r="A236" i="9" l="1"/>
  <c r="A237" i="9" l="1"/>
  <c r="A238" i="9" l="1"/>
  <c r="A239" i="9" l="1"/>
  <c r="A240" i="9" l="1"/>
  <c r="A241" i="9" l="1"/>
  <c r="A242" i="9" l="1"/>
  <c r="A243" i="9" l="1"/>
  <c r="A244" i="9" l="1"/>
  <c r="A245" i="9" l="1"/>
  <c r="A246" i="9" l="1"/>
  <c r="A247" i="9" l="1"/>
  <c r="A248" i="9" l="1"/>
  <c r="A249" i="9" l="1"/>
  <c r="A250" i="9" l="1"/>
  <c r="A251" i="9" l="1"/>
  <c r="A252" i="9" l="1"/>
  <c r="A253" i="9" l="1"/>
  <c r="A254" i="9" l="1"/>
  <c r="A255" i="9" l="1"/>
  <c r="A256" i="9" l="1"/>
  <c r="A257" i="9" l="1"/>
  <c r="A258" i="9" l="1"/>
  <c r="A259" i="9" l="1"/>
  <c r="A260" i="9" l="1"/>
</calcChain>
</file>

<file path=xl/sharedStrings.xml><?xml version="1.0" encoding="utf-8"?>
<sst xmlns="http://schemas.openxmlformats.org/spreadsheetml/2006/main" count="7683" uniqueCount="2099">
  <si>
    <t>空港コード</t>
  </si>
  <si>
    <t>Airport code</t>
  </si>
  <si>
    <t>都市コード</t>
  </si>
  <si>
    <t>City code</t>
  </si>
  <si>
    <t>都市名</t>
  </si>
  <si>
    <t>City name</t>
  </si>
  <si>
    <t>国名</t>
  </si>
  <si>
    <t>Country name</t>
  </si>
  <si>
    <t>Tariff</t>
  </si>
  <si>
    <t>Conference</t>
  </si>
  <si>
    <t>ABQ</t>
  </si>
  <si>
    <t>アルバカーキ</t>
  </si>
  <si>
    <t>Albuquerque</t>
  </si>
  <si>
    <t>アメリカ合衆国</t>
  </si>
  <si>
    <t>U.S.A</t>
  </si>
  <si>
    <t>TC1</t>
  </si>
  <si>
    <t>ABZ</t>
  </si>
  <si>
    <t>アバディーン</t>
  </si>
  <si>
    <t>Aberdeen</t>
  </si>
  <si>
    <t>イギリス</t>
  </si>
  <si>
    <t>United Kingdom</t>
  </si>
  <si>
    <t>TC2</t>
  </si>
  <si>
    <t>ADL</t>
  </si>
  <si>
    <t>アデレード</t>
  </si>
  <si>
    <t>Adelaide</t>
  </si>
  <si>
    <t>オーストラリア</t>
  </si>
  <si>
    <t>Australia</t>
  </si>
  <si>
    <t>TC3</t>
  </si>
  <si>
    <t>AGH</t>
  </si>
  <si>
    <t>ヘルシングボリ</t>
  </si>
  <si>
    <t>Helsingborg</t>
  </si>
  <si>
    <t>スウェーデン</t>
  </si>
  <si>
    <t>Sweden</t>
  </si>
  <si>
    <t>AGP</t>
  </si>
  <si>
    <t>マラガ</t>
  </si>
  <si>
    <t>Malaga</t>
  </si>
  <si>
    <t>スペイン</t>
  </si>
  <si>
    <t>Spain</t>
  </si>
  <si>
    <t>AKJ</t>
  </si>
  <si>
    <t>旭川</t>
  </si>
  <si>
    <t>Asahikawa</t>
  </si>
  <si>
    <t>日本</t>
  </si>
  <si>
    <t>Japan</t>
  </si>
  <si>
    <t>AKL</t>
  </si>
  <si>
    <t>オークランド</t>
  </si>
  <si>
    <t>Auckland</t>
  </si>
  <si>
    <t>ニュージーランド</t>
  </si>
  <si>
    <t>New Zealand</t>
  </si>
  <si>
    <t>ALB</t>
  </si>
  <si>
    <t>オーバニイ</t>
  </si>
  <si>
    <t>Albany</t>
  </si>
  <si>
    <t>AMS</t>
  </si>
  <si>
    <t>アムステルダム</t>
  </si>
  <si>
    <t>Amsterdam</t>
  </si>
  <si>
    <t>オランダ</t>
  </si>
  <si>
    <t>Netherlands</t>
  </si>
  <si>
    <t>ANC</t>
  </si>
  <si>
    <t>アンカレッジ</t>
  </si>
  <si>
    <t>Anchorage</t>
  </si>
  <si>
    <t>ANR</t>
  </si>
  <si>
    <t>アントワープ</t>
  </si>
  <si>
    <t>Antwerp</t>
  </si>
  <si>
    <t>ベルギー</t>
  </si>
  <si>
    <t>Belgium</t>
  </si>
  <si>
    <t>AOJ</t>
  </si>
  <si>
    <t>青森</t>
  </si>
  <si>
    <t>Aomori</t>
  </si>
  <si>
    <t>ATH</t>
  </si>
  <si>
    <t>アテネ</t>
  </si>
  <si>
    <t>Athens</t>
  </si>
  <si>
    <t>ギリシャ</t>
  </si>
  <si>
    <t>Greece</t>
  </si>
  <si>
    <t>ATL</t>
  </si>
  <si>
    <t>アトランタ</t>
  </si>
  <si>
    <t>Atlanta</t>
  </si>
  <si>
    <t>AUH</t>
  </si>
  <si>
    <t>アブダビ</t>
  </si>
  <si>
    <t>Abu Dhabi</t>
  </si>
  <si>
    <t>アラブ首長国連邦</t>
  </si>
  <si>
    <t>U.A.E</t>
  </si>
  <si>
    <t>AUS</t>
  </si>
  <si>
    <t>オースティン</t>
  </si>
  <si>
    <t>Austin</t>
  </si>
  <si>
    <t>AVP</t>
  </si>
  <si>
    <t>スクラントン/ウィルケスバーレ</t>
  </si>
  <si>
    <t>Scranton/Wilkes-Barre</t>
  </si>
  <si>
    <t>AXT</t>
  </si>
  <si>
    <t>秋田</t>
  </si>
  <si>
    <t>Akita</t>
  </si>
  <si>
    <t>BAH</t>
  </si>
  <si>
    <t>バーレン</t>
  </si>
  <si>
    <t>Bahrain</t>
  </si>
  <si>
    <t>BCN</t>
  </si>
  <si>
    <t>バルセロナ</t>
  </si>
  <si>
    <t>Barcelona</t>
  </si>
  <si>
    <t>BDR</t>
  </si>
  <si>
    <t>ブリッジポート</t>
  </si>
  <si>
    <t>Bridgeport</t>
  </si>
  <si>
    <t>BER</t>
  </si>
  <si>
    <t>ベルリン</t>
  </si>
  <si>
    <t>Berlin</t>
  </si>
  <si>
    <t>ドイツ</t>
  </si>
  <si>
    <t>Germany</t>
  </si>
  <si>
    <t>BFN</t>
  </si>
  <si>
    <t>ブルームフォンテーン</t>
  </si>
  <si>
    <t>Bloemfontein</t>
  </si>
  <si>
    <t>南アフリカ</t>
  </si>
  <si>
    <t>South Africa</t>
  </si>
  <si>
    <t>BHM</t>
  </si>
  <si>
    <t>バーミンガム</t>
  </si>
  <si>
    <t>Birmingham</t>
  </si>
  <si>
    <t>BHX</t>
  </si>
  <si>
    <t>BIL</t>
  </si>
  <si>
    <t>ビリングス</t>
  </si>
  <si>
    <t>Billingdham</t>
  </si>
  <si>
    <t>BIO</t>
  </si>
  <si>
    <t>ビルバオ</t>
  </si>
  <si>
    <t>Bilbao</t>
  </si>
  <si>
    <t>BIQ</t>
  </si>
  <si>
    <t>ビアリッツ</t>
  </si>
  <si>
    <t>Biarritz</t>
  </si>
  <si>
    <t>フランス</t>
  </si>
  <si>
    <t>France</t>
  </si>
  <si>
    <t>BKI</t>
  </si>
  <si>
    <t>コタキナバル</t>
  </si>
  <si>
    <t>Kota Kinabalu</t>
  </si>
  <si>
    <t>マレーシア</t>
  </si>
  <si>
    <t>Malaysia</t>
  </si>
  <si>
    <t>BKK</t>
  </si>
  <si>
    <t>バンコク</t>
  </si>
  <si>
    <t>Bangkok</t>
  </si>
  <si>
    <t>タイ</t>
  </si>
  <si>
    <t>Thailand</t>
  </si>
  <si>
    <t>BLL</t>
  </si>
  <si>
    <t>ビルン</t>
  </si>
  <si>
    <t>Billund</t>
  </si>
  <si>
    <t>デンマーク</t>
  </si>
  <si>
    <t>Denmark</t>
  </si>
  <si>
    <t>BLQ</t>
  </si>
  <si>
    <t>ボローニャ</t>
  </si>
  <si>
    <t>Bologna</t>
  </si>
  <si>
    <t>イタリア</t>
  </si>
  <si>
    <t>Italy</t>
  </si>
  <si>
    <t>BLR</t>
  </si>
  <si>
    <t>バンガロール</t>
  </si>
  <si>
    <t>Bangalore</t>
  </si>
  <si>
    <t>インド</t>
  </si>
  <si>
    <t>India</t>
  </si>
  <si>
    <t>BNA</t>
  </si>
  <si>
    <t>ナッシュビル</t>
  </si>
  <si>
    <t>Nashville</t>
  </si>
  <si>
    <t>BNE</t>
  </si>
  <si>
    <t>ブリスベーン</t>
  </si>
  <si>
    <t>Brisbane</t>
  </si>
  <si>
    <t>BOD</t>
  </si>
  <si>
    <t>ボルドー</t>
  </si>
  <si>
    <t>Bordeaux</t>
  </si>
  <si>
    <t>BOI</t>
  </si>
  <si>
    <t>ボーイズ.</t>
  </si>
  <si>
    <t>Boise</t>
  </si>
  <si>
    <t>BOM</t>
  </si>
  <si>
    <t>ムンバイ</t>
  </si>
  <si>
    <t>Bombay</t>
  </si>
  <si>
    <t>BOS</t>
  </si>
  <si>
    <t>ボストン</t>
  </si>
  <si>
    <t>Boston</t>
  </si>
  <si>
    <t>BRE</t>
  </si>
  <si>
    <t>ブレーメン</t>
  </si>
  <si>
    <t>Bremen</t>
  </si>
  <si>
    <t>BRU</t>
  </si>
  <si>
    <t>ブリュッセル</t>
  </si>
  <si>
    <t>Brussels</t>
  </si>
  <si>
    <t>BSL</t>
  </si>
  <si>
    <t>バーゼル</t>
  </si>
  <si>
    <t>Basle</t>
  </si>
  <si>
    <t>スイス</t>
  </si>
  <si>
    <t>Switzerland</t>
  </si>
  <si>
    <t>BUD</t>
  </si>
  <si>
    <t>ブダペスト</t>
  </si>
  <si>
    <t>Budapest</t>
  </si>
  <si>
    <t>ハンガリー</t>
  </si>
  <si>
    <t>Hungary</t>
  </si>
  <si>
    <t>BUE</t>
  </si>
  <si>
    <t>ブエノスアイレス</t>
  </si>
  <si>
    <t>Buenos Aires</t>
  </si>
  <si>
    <t>アルゼンチン</t>
  </si>
  <si>
    <t>Argentina</t>
  </si>
  <si>
    <t>BUF</t>
  </si>
  <si>
    <t>バッファロー</t>
  </si>
  <si>
    <t>Buffalo</t>
  </si>
  <si>
    <t>BWI</t>
  </si>
  <si>
    <t>ボルチモア</t>
  </si>
  <si>
    <t>Baltimore</t>
  </si>
  <si>
    <t>CAI</t>
  </si>
  <si>
    <t>カイロ</t>
  </si>
  <si>
    <t>Cairo</t>
  </si>
  <si>
    <t>エジプト</t>
  </si>
  <si>
    <t>Egypt</t>
  </si>
  <si>
    <t>CAK</t>
  </si>
  <si>
    <t>アクロン</t>
  </si>
  <si>
    <t>Akron</t>
  </si>
  <si>
    <t>CAN</t>
  </si>
  <si>
    <t>広州</t>
  </si>
  <si>
    <t>Guangzhou</t>
  </si>
  <si>
    <t>中華人民共和国</t>
  </si>
  <si>
    <t>China</t>
  </si>
  <si>
    <t>CCU</t>
  </si>
  <si>
    <t>コルカタ</t>
  </si>
  <si>
    <t>Kolkata</t>
  </si>
  <si>
    <t>CDG</t>
  </si>
  <si>
    <t>PAR</t>
  </si>
  <si>
    <t>パリ/シャルル・ド・ゴール</t>
  </si>
  <si>
    <t>Paris/Charles de Gaulle</t>
  </si>
  <si>
    <t>CEB</t>
  </si>
  <si>
    <t>セブ</t>
  </si>
  <si>
    <t>Cebu</t>
  </si>
  <si>
    <t>フィリピン</t>
  </si>
  <si>
    <t>Philippines</t>
  </si>
  <si>
    <t>CGK</t>
  </si>
  <si>
    <t>JKT</t>
  </si>
  <si>
    <t>ジャカルタ</t>
  </si>
  <si>
    <t>Jakarta</t>
  </si>
  <si>
    <t>インドネシア</t>
  </si>
  <si>
    <t>Indonesia</t>
  </si>
  <si>
    <t>CGN</t>
  </si>
  <si>
    <t>ケルン</t>
  </si>
  <si>
    <t>Cologne</t>
  </si>
  <si>
    <t>CGO</t>
  </si>
  <si>
    <t>長春</t>
  </si>
  <si>
    <t>Changchun</t>
  </si>
  <si>
    <t>CHC</t>
  </si>
  <si>
    <t>クライストチャーチ</t>
  </si>
  <si>
    <t>Christchurch</t>
  </si>
  <si>
    <t>CHS</t>
  </si>
  <si>
    <t>チャールストン</t>
  </si>
  <si>
    <t>Charleston</t>
  </si>
  <si>
    <t>CID</t>
  </si>
  <si>
    <t>セダラピズ</t>
  </si>
  <si>
    <t>Cedar Rapds</t>
  </si>
  <si>
    <t>CJU</t>
  </si>
  <si>
    <t>済州</t>
  </si>
  <si>
    <t>Cheju</t>
  </si>
  <si>
    <t>大韓民国</t>
  </si>
  <si>
    <t>Korea</t>
  </si>
  <si>
    <t>CKG</t>
  </si>
  <si>
    <t>重慶</t>
  </si>
  <si>
    <t>Chongqing</t>
  </si>
  <si>
    <t>CLE</t>
  </si>
  <si>
    <t>クリーブランド</t>
  </si>
  <si>
    <t>Cleveland</t>
  </si>
  <si>
    <t>CLT</t>
  </si>
  <si>
    <t>シャローッテ</t>
  </si>
  <si>
    <t>Charlotte</t>
  </si>
  <si>
    <t>CLW</t>
  </si>
  <si>
    <t>クリアウオーター</t>
  </si>
  <si>
    <t>Clearwater</t>
  </si>
  <si>
    <t>CMB</t>
  </si>
  <si>
    <t>コロンボ</t>
  </si>
  <si>
    <t>Colombo</t>
  </si>
  <si>
    <t>スリランカ</t>
  </si>
  <si>
    <t>Sri Lanka</t>
  </si>
  <si>
    <t>CMH</t>
  </si>
  <si>
    <t>コロンバス</t>
  </si>
  <si>
    <t>Columbus</t>
  </si>
  <si>
    <t>CNS</t>
  </si>
  <si>
    <t>ケアンズ</t>
  </si>
  <si>
    <t>Cairns</t>
  </si>
  <si>
    <t>CNX</t>
  </si>
  <si>
    <t>チェンマイ</t>
  </si>
  <si>
    <t>Chiang Mai</t>
  </si>
  <si>
    <t>CPH</t>
  </si>
  <si>
    <t>コペンハーゲン</t>
  </si>
  <si>
    <t>Copenhagen</t>
  </si>
  <si>
    <t>CPT</t>
  </si>
  <si>
    <t>ケープタウン</t>
  </si>
  <si>
    <t>Cape Town</t>
  </si>
  <si>
    <t>CRK</t>
  </si>
  <si>
    <t>クラーク</t>
  </si>
  <si>
    <t>Clark</t>
  </si>
  <si>
    <t>CTS</t>
  </si>
  <si>
    <t>SPK</t>
  </si>
  <si>
    <t>札幌/新千歳</t>
  </si>
  <si>
    <t>Sapporo/Chitose</t>
  </si>
  <si>
    <t>CTU</t>
  </si>
  <si>
    <t>成都</t>
  </si>
  <si>
    <t>Chengdu</t>
  </si>
  <si>
    <t>CVG</t>
  </si>
  <si>
    <t>シンシナティー</t>
  </si>
  <si>
    <t>Cincinnati</t>
  </si>
  <si>
    <t>CWB</t>
  </si>
  <si>
    <t>クリチーバ</t>
  </si>
  <si>
    <t>Curitiba</t>
  </si>
  <si>
    <t>ブラジル</t>
  </si>
  <si>
    <t>Brazil</t>
  </si>
  <si>
    <t>CYS</t>
  </si>
  <si>
    <t>シャイアン</t>
  </si>
  <si>
    <t>Cheyenne</t>
  </si>
  <si>
    <t>DAC</t>
  </si>
  <si>
    <t>ダッカ</t>
  </si>
  <si>
    <t>Dhaka</t>
  </si>
  <si>
    <t>バングラデシュ</t>
  </si>
  <si>
    <t>Bangladesh</t>
  </si>
  <si>
    <t>DAY</t>
  </si>
  <si>
    <t>デイトン</t>
  </si>
  <si>
    <t>Dayton</t>
  </si>
  <si>
    <t>DEL</t>
  </si>
  <si>
    <t>デリー</t>
  </si>
  <si>
    <t>Delhi</t>
  </si>
  <si>
    <t>DEN</t>
  </si>
  <si>
    <t>デンバー</t>
  </si>
  <si>
    <t>Denver</t>
  </si>
  <si>
    <t>DFW</t>
  </si>
  <si>
    <t>ダラス</t>
  </si>
  <si>
    <t>Dallas</t>
  </si>
  <si>
    <t>DLC</t>
  </si>
  <si>
    <t>大連</t>
  </si>
  <si>
    <t>Dalian</t>
  </si>
  <si>
    <t>DMM</t>
  </si>
  <si>
    <t>ダンマーム</t>
  </si>
  <si>
    <t>Dammam</t>
  </si>
  <si>
    <t>サウジアラビア</t>
  </si>
  <si>
    <t>Saudi Arabia</t>
  </si>
  <si>
    <t>DOH</t>
  </si>
  <si>
    <t>ドーハ</t>
  </si>
  <si>
    <t>Doha</t>
  </si>
  <si>
    <t>カタール</t>
  </si>
  <si>
    <t>Qatar</t>
  </si>
  <si>
    <t>DPS</t>
  </si>
  <si>
    <t>デンパサール</t>
  </si>
  <si>
    <t>Denpasar</t>
  </si>
  <si>
    <t>DSM</t>
  </si>
  <si>
    <t>デモインズ</t>
  </si>
  <si>
    <t>Des Monies</t>
  </si>
  <si>
    <t>DTW</t>
  </si>
  <si>
    <t>DTT</t>
  </si>
  <si>
    <t>デトロイト</t>
  </si>
  <si>
    <t>Detroit</t>
  </si>
  <si>
    <t>DUB</t>
  </si>
  <si>
    <t>ダブリン</t>
  </si>
  <si>
    <t>Dublin</t>
  </si>
  <si>
    <t>アイルランド</t>
  </si>
  <si>
    <t>Ireland</t>
  </si>
  <si>
    <t>DUR</t>
  </si>
  <si>
    <t>ダーバン</t>
  </si>
  <si>
    <t>Durban</t>
  </si>
  <si>
    <t>DUS</t>
  </si>
  <si>
    <t>デュッセルドルフ</t>
  </si>
  <si>
    <t>Dusseldorf</t>
  </si>
  <si>
    <t>DXB</t>
  </si>
  <si>
    <t>ドバイ</t>
  </si>
  <si>
    <t>Dubai</t>
  </si>
  <si>
    <t>ELP</t>
  </si>
  <si>
    <t>エルパソ</t>
  </si>
  <si>
    <t>El Pasp</t>
  </si>
  <si>
    <t>ELS</t>
  </si>
  <si>
    <t>イーストロンドン</t>
  </si>
  <si>
    <t>East London</t>
  </si>
  <si>
    <t>EWR</t>
  </si>
  <si>
    <t>NYC</t>
  </si>
  <si>
    <t>ニューヨーク/ニューアーク</t>
  </si>
  <si>
    <t>New York/Newark</t>
  </si>
  <si>
    <t>FCO</t>
  </si>
  <si>
    <t>ROM</t>
  </si>
  <si>
    <t>ローマ</t>
  </si>
  <si>
    <t>Rome</t>
  </si>
  <si>
    <t>FKS</t>
  </si>
  <si>
    <t>福島</t>
  </si>
  <si>
    <t>Fukushima</t>
  </si>
  <si>
    <t>FMQ</t>
  </si>
  <si>
    <t>FMO</t>
  </si>
  <si>
    <t>ミュンスター</t>
  </si>
  <si>
    <t>Munster</t>
  </si>
  <si>
    <t>FOC</t>
  </si>
  <si>
    <t>福州</t>
  </si>
  <si>
    <t>Fuzhou</t>
  </si>
  <si>
    <t>FOR</t>
  </si>
  <si>
    <t>フォルタレーザ</t>
  </si>
  <si>
    <t>Fortalenza</t>
  </si>
  <si>
    <t>FRA</t>
  </si>
  <si>
    <t>フランクフルト</t>
  </si>
  <si>
    <t>Frankfurt</t>
  </si>
  <si>
    <t>FUK</t>
  </si>
  <si>
    <t>福岡</t>
  </si>
  <si>
    <t>Fukuoka</t>
  </si>
  <si>
    <t>FWA</t>
  </si>
  <si>
    <t>フォートウェイン</t>
  </si>
  <si>
    <t>Fort Wayne</t>
  </si>
  <si>
    <t>GAJ</t>
  </si>
  <si>
    <t>山形</t>
  </si>
  <si>
    <t>Yamagata</t>
  </si>
  <si>
    <t>GDL</t>
  </si>
  <si>
    <t>グアダラハラ</t>
  </si>
  <si>
    <t>Guadalajara,</t>
  </si>
  <si>
    <t>メキシコ</t>
  </si>
  <si>
    <t>Mexico</t>
  </si>
  <si>
    <t>GDN</t>
  </si>
  <si>
    <t>グダニスク</t>
  </si>
  <si>
    <t>Gdansk</t>
  </si>
  <si>
    <t>ポーランド</t>
  </si>
  <si>
    <t>Poland</t>
  </si>
  <si>
    <t>GEG</t>
  </si>
  <si>
    <t>スポーケン</t>
  </si>
  <si>
    <t>Spokane</t>
  </si>
  <si>
    <t>GIG</t>
  </si>
  <si>
    <t>RIO</t>
  </si>
  <si>
    <t>リオデジャネイロ</t>
  </si>
  <si>
    <t>Rio de Janeiro</t>
  </si>
  <si>
    <t>GLA</t>
  </si>
  <si>
    <t>グラスゴー</t>
  </si>
  <si>
    <t>Glasgow</t>
  </si>
  <si>
    <t>GMP</t>
  </si>
  <si>
    <t>SEL</t>
  </si>
  <si>
    <t>ソウル/金浦</t>
  </si>
  <si>
    <t>Seoul/Gimpo</t>
  </si>
  <si>
    <t>GOT</t>
  </si>
  <si>
    <t>ゴッテンブルグ</t>
  </si>
  <si>
    <t>Gothenburg</t>
  </si>
  <si>
    <t>GRU</t>
  </si>
  <si>
    <t>SAO</t>
  </si>
  <si>
    <t>サンパウロ</t>
  </si>
  <si>
    <t>Sao Paulo</t>
  </si>
  <si>
    <t>GRZ</t>
  </si>
  <si>
    <t>グラーツ</t>
  </si>
  <si>
    <t>Graz</t>
  </si>
  <si>
    <t>オーストリア</t>
  </si>
  <si>
    <t>Austria</t>
  </si>
  <si>
    <t>GUM</t>
  </si>
  <si>
    <t>グアム</t>
  </si>
  <si>
    <t>Guam</t>
  </si>
  <si>
    <t>GVA</t>
  </si>
  <si>
    <t>ジュネーブ</t>
  </si>
  <si>
    <t>Geneva</t>
  </si>
  <si>
    <t>HAC</t>
  </si>
  <si>
    <t>八丈島</t>
  </si>
  <si>
    <t>Hachijyo Jima</t>
  </si>
  <si>
    <t>HAJ</t>
  </si>
  <si>
    <t>ハノーバー</t>
  </si>
  <si>
    <t>Hanover</t>
  </si>
  <si>
    <t>HAK</t>
  </si>
  <si>
    <t>海口</t>
  </si>
  <si>
    <t>Haikou</t>
  </si>
  <si>
    <t>HAM</t>
  </si>
  <si>
    <t>ハンブルグ</t>
  </si>
  <si>
    <t>Hamburg</t>
  </si>
  <si>
    <t>HAN</t>
  </si>
  <si>
    <t>ハノイ</t>
  </si>
  <si>
    <t>Hanoi</t>
  </si>
  <si>
    <t>ベトナム</t>
  </si>
  <si>
    <t>Vietnam</t>
  </si>
  <si>
    <t>HAR</t>
  </si>
  <si>
    <t>ハリスバーグ</t>
  </si>
  <si>
    <t>Harrisburg</t>
  </si>
  <si>
    <t>HEL</t>
  </si>
  <si>
    <t>ヘルシンキ</t>
  </si>
  <si>
    <t>Helsinki</t>
  </si>
  <si>
    <t>フィンランド</t>
  </si>
  <si>
    <t>Finland</t>
  </si>
  <si>
    <t>HFD</t>
  </si>
  <si>
    <t>ハートフォード</t>
  </si>
  <si>
    <t>Hartford</t>
  </si>
  <si>
    <t>HGH</t>
  </si>
  <si>
    <t>杭州</t>
  </si>
  <si>
    <t>Hangzhou</t>
  </si>
  <si>
    <t>HIW</t>
  </si>
  <si>
    <t>HIJ</t>
  </si>
  <si>
    <t>広島/広島西</t>
  </si>
  <si>
    <t>Hiroshima west</t>
  </si>
  <si>
    <t>HKD</t>
  </si>
  <si>
    <t>函館</t>
  </si>
  <si>
    <t>Hakodate</t>
  </si>
  <si>
    <t>HKG</t>
  </si>
  <si>
    <t>香港</t>
  </si>
  <si>
    <t>Hong Kong</t>
  </si>
  <si>
    <t>HKT</t>
  </si>
  <si>
    <t>プーケット</t>
  </si>
  <si>
    <t>Phuket</t>
  </si>
  <si>
    <t>HNA</t>
  </si>
  <si>
    <t>盛岡/花巻</t>
  </si>
  <si>
    <t>Morioka/Hnamaki</t>
  </si>
  <si>
    <t>HND</t>
  </si>
  <si>
    <t>TYO</t>
  </si>
  <si>
    <t>東京/羽田</t>
  </si>
  <si>
    <t>Tokyo/Ｈaneda</t>
  </si>
  <si>
    <t>HNL</t>
  </si>
  <si>
    <t>ホノルル</t>
  </si>
  <si>
    <t>Honolulu</t>
  </si>
  <si>
    <t>HOH</t>
  </si>
  <si>
    <t>ホーエネムス</t>
  </si>
  <si>
    <t>Hohenms</t>
  </si>
  <si>
    <t>HRB</t>
  </si>
  <si>
    <t>哈爾浜</t>
  </si>
  <si>
    <t>Harbin</t>
  </si>
  <si>
    <t>HSG</t>
  </si>
  <si>
    <t>佐賀</t>
  </si>
  <si>
    <t>Saga</t>
  </si>
  <si>
    <t>HVN</t>
  </si>
  <si>
    <t>ニューハーブン</t>
  </si>
  <si>
    <t>New Haven</t>
  </si>
  <si>
    <t>HYD</t>
  </si>
  <si>
    <t>ハイデラバード</t>
  </si>
  <si>
    <t>Hyderabad</t>
  </si>
  <si>
    <t>IAD</t>
  </si>
  <si>
    <t>WAS</t>
  </si>
  <si>
    <t>ワシントンＤ.Ｃ</t>
  </si>
  <si>
    <t>Washington,D.C</t>
  </si>
  <si>
    <t>IAH</t>
  </si>
  <si>
    <t>HOU</t>
  </si>
  <si>
    <t>ヒューストン</t>
  </si>
  <si>
    <t>Houston</t>
  </si>
  <si>
    <t>ICN</t>
  </si>
  <si>
    <t>ソウル/仁川</t>
  </si>
  <si>
    <t>Seoul/Incheon</t>
  </si>
  <si>
    <t>ICT</t>
  </si>
  <si>
    <t>ウィチタ</t>
  </si>
  <si>
    <t>Wichita</t>
  </si>
  <si>
    <t>IKT</t>
  </si>
  <si>
    <t>イルクーツク</t>
  </si>
  <si>
    <t>Irkutsk</t>
  </si>
  <si>
    <t>ロシア連邦</t>
  </si>
  <si>
    <t>Russia</t>
  </si>
  <si>
    <t>IND</t>
  </si>
  <si>
    <t>インディアナポリス</t>
  </si>
  <si>
    <t>Indianapolis</t>
  </si>
  <si>
    <t>ISB</t>
  </si>
  <si>
    <t>イスラマバート</t>
  </si>
  <si>
    <t>Islamabad</t>
  </si>
  <si>
    <t>パキスタン</t>
  </si>
  <si>
    <t>Pakistan</t>
  </si>
  <si>
    <t>ISG</t>
  </si>
  <si>
    <t>石垣</t>
  </si>
  <si>
    <t>Ｉshigaki</t>
  </si>
  <si>
    <t>IST</t>
  </si>
  <si>
    <t>イスタンブール</t>
  </si>
  <si>
    <t>Istanbul</t>
  </si>
  <si>
    <t>トルコ</t>
  </si>
  <si>
    <t>Turkey</t>
  </si>
  <si>
    <t>ITM</t>
  </si>
  <si>
    <t>OSA</t>
  </si>
  <si>
    <t>大阪/伊丹</t>
  </si>
  <si>
    <t>Osaka/Itami</t>
  </si>
  <si>
    <t>IWJ</t>
  </si>
  <si>
    <t>石見</t>
  </si>
  <si>
    <t>Iwami</t>
  </si>
  <si>
    <t>IZO</t>
  </si>
  <si>
    <t>出雲</t>
  </si>
  <si>
    <t>Izumo</t>
  </si>
  <si>
    <t>JAX</t>
  </si>
  <si>
    <t>ジャクソンビル</t>
  </si>
  <si>
    <t>Jacksonville</t>
  </si>
  <si>
    <t>JED</t>
  </si>
  <si>
    <t>ジッダ</t>
  </si>
  <si>
    <t>Jeddah</t>
  </si>
  <si>
    <t>JFK</t>
  </si>
  <si>
    <t>ニューヨーク/Ｊ.Ｆ ケネディー</t>
  </si>
  <si>
    <t>New York/J F Kennedy</t>
  </si>
  <si>
    <t>JNB</t>
  </si>
  <si>
    <t>ヨハネスブルク</t>
  </si>
  <si>
    <t>Johannesburg</t>
  </si>
  <si>
    <t>KCZ</t>
  </si>
  <si>
    <t>高知</t>
  </si>
  <si>
    <t>Kochi</t>
  </si>
  <si>
    <t>KHH</t>
  </si>
  <si>
    <t>高雄</t>
  </si>
  <si>
    <t>Kaohsiung</t>
  </si>
  <si>
    <t>台湾</t>
  </si>
  <si>
    <t>Taiwan</t>
  </si>
  <si>
    <t>KHI</t>
  </si>
  <si>
    <t>カラチ</t>
  </si>
  <si>
    <t>Karachi</t>
  </si>
  <si>
    <t>KHV</t>
  </si>
  <si>
    <t>ハバロフスク</t>
  </si>
  <si>
    <t>Khabarovsk</t>
  </si>
  <si>
    <t>KIJ</t>
  </si>
  <si>
    <t>新潟</t>
  </si>
  <si>
    <t>Nigata</t>
  </si>
  <si>
    <t>KIM</t>
  </si>
  <si>
    <t>キンバレー</t>
  </si>
  <si>
    <t>Kimberley</t>
  </si>
  <si>
    <t>KIX</t>
  </si>
  <si>
    <t>大阪/関西国際</t>
  </si>
  <si>
    <t>Osaka/Kansai INT'L</t>
  </si>
  <si>
    <t>KKJ</t>
  </si>
  <si>
    <t>北九州</t>
  </si>
  <si>
    <t>Kita Kyushu</t>
  </si>
  <si>
    <t>KMG</t>
  </si>
  <si>
    <t>昆明</t>
  </si>
  <si>
    <t>Kunming</t>
  </si>
  <si>
    <t>KMI</t>
  </si>
  <si>
    <t>宮崎</t>
  </si>
  <si>
    <t>Miyazaki</t>
  </si>
  <si>
    <t>KMJ</t>
  </si>
  <si>
    <t>熊本</t>
  </si>
  <si>
    <t>Kumamoto</t>
  </si>
  <si>
    <t>KMQ</t>
  </si>
  <si>
    <t>小松</t>
  </si>
  <si>
    <t>komatsu</t>
  </si>
  <si>
    <t>KOA</t>
  </si>
  <si>
    <t>コナ</t>
  </si>
  <si>
    <t>Kona</t>
  </si>
  <si>
    <t>KOJ</t>
  </si>
  <si>
    <t>鹿児島</t>
  </si>
  <si>
    <t>Kagoshima</t>
  </si>
  <si>
    <t>KRK</t>
  </si>
  <si>
    <t>クラクフ</t>
  </si>
  <si>
    <t>Krakow</t>
  </si>
  <si>
    <t>KTM</t>
  </si>
  <si>
    <t>カトマンズ</t>
  </si>
  <si>
    <t>Kathmandu</t>
  </si>
  <si>
    <t>ネパール</t>
  </si>
  <si>
    <t>Nepal</t>
  </si>
  <si>
    <t>KUH</t>
  </si>
  <si>
    <t>釧路</t>
  </si>
  <si>
    <t>Kushiro</t>
  </si>
  <si>
    <t>KUL</t>
  </si>
  <si>
    <t>クアラルンプール</t>
  </si>
  <si>
    <t>Kuala Lumpur</t>
  </si>
  <si>
    <t>KUM</t>
  </si>
  <si>
    <t>屋久島</t>
  </si>
  <si>
    <t>Yakushima</t>
  </si>
  <si>
    <t>KWI</t>
  </si>
  <si>
    <t>クウェート</t>
  </si>
  <si>
    <t>Kuwait</t>
  </si>
  <si>
    <t>KWL</t>
  </si>
  <si>
    <t>桂林</t>
  </si>
  <si>
    <t>Guilin</t>
  </si>
  <si>
    <t>LAS</t>
  </si>
  <si>
    <t>ラスベガス</t>
  </si>
  <si>
    <t>Las Vegas</t>
  </si>
  <si>
    <t>LAX</t>
  </si>
  <si>
    <t>ロサンジェルス</t>
  </si>
  <si>
    <t>Los Angeles</t>
  </si>
  <si>
    <t>LED</t>
  </si>
  <si>
    <t>サンクトペテルブルグ</t>
  </si>
  <si>
    <t>Sr.Petersburg</t>
  </si>
  <si>
    <t>LGA</t>
  </si>
  <si>
    <t>ニューヨーク/ラガーディア</t>
  </si>
  <si>
    <t>New York/La Guardia</t>
  </si>
  <si>
    <t>LGW</t>
  </si>
  <si>
    <t>LON</t>
  </si>
  <si>
    <t>ロンドン/ガトウィック</t>
  </si>
  <si>
    <t>London/Gatwick</t>
  </si>
  <si>
    <t>LHE</t>
  </si>
  <si>
    <t>ラホール</t>
  </si>
  <si>
    <t>Lahore</t>
  </si>
  <si>
    <t>LHR</t>
  </si>
  <si>
    <t>ロンドン/ヒースロー</t>
  </si>
  <si>
    <t>London/Heathrow</t>
  </si>
  <si>
    <t>LIL</t>
  </si>
  <si>
    <t>リール</t>
  </si>
  <si>
    <t>Lille</t>
  </si>
  <si>
    <t>LIS</t>
  </si>
  <si>
    <t>リスボン</t>
  </si>
  <si>
    <t>Lisbon</t>
  </si>
  <si>
    <t>ポルトガル</t>
  </si>
  <si>
    <t>Portugal</t>
  </si>
  <si>
    <t>LIT</t>
  </si>
  <si>
    <t>リトルロック</t>
  </si>
  <si>
    <t>Little Rock</t>
  </si>
  <si>
    <t>LNS</t>
  </si>
  <si>
    <t>ランカスター</t>
  </si>
  <si>
    <t>Lancaster</t>
  </si>
  <si>
    <t>LNZ</t>
  </si>
  <si>
    <t>リンツ</t>
  </si>
  <si>
    <t>Linz</t>
  </si>
  <si>
    <t>LPL</t>
  </si>
  <si>
    <t>リバプール</t>
  </si>
  <si>
    <t>Liverpool</t>
  </si>
  <si>
    <t>LUX</t>
  </si>
  <si>
    <t>ルクセンブルク</t>
  </si>
  <si>
    <t>Luxembourg</t>
  </si>
  <si>
    <t>LXR</t>
  </si>
  <si>
    <t>ルクソール</t>
  </si>
  <si>
    <t>Luxor</t>
  </si>
  <si>
    <t>LYS</t>
  </si>
  <si>
    <t>リヨン</t>
  </si>
  <si>
    <t>Lyon</t>
  </si>
  <si>
    <t>MAA</t>
  </si>
  <si>
    <t>チェンナイ</t>
  </si>
  <si>
    <t>Chennai</t>
  </si>
  <si>
    <t>MAD</t>
  </si>
  <si>
    <t>マドリッド</t>
  </si>
  <si>
    <t>Madrid</t>
  </si>
  <si>
    <t>MAN</t>
  </si>
  <si>
    <t>マンチェスター</t>
  </si>
  <si>
    <t>Manchester</t>
  </si>
  <si>
    <t>MAO</t>
  </si>
  <si>
    <t>マナウス</t>
  </si>
  <si>
    <t>Manaus</t>
  </si>
  <si>
    <t>MBE</t>
  </si>
  <si>
    <t>紋別</t>
  </si>
  <si>
    <t>Monbetsu</t>
  </si>
  <si>
    <t>MEL</t>
  </si>
  <si>
    <t>メルボルン</t>
  </si>
  <si>
    <t>Melbourne</t>
  </si>
  <si>
    <t>MEM</t>
  </si>
  <si>
    <t>メンフィス</t>
  </si>
  <si>
    <t>Memphis</t>
  </si>
  <si>
    <t>MEX</t>
  </si>
  <si>
    <t>メキシコシティー</t>
  </si>
  <si>
    <t>Mexico City</t>
  </si>
  <si>
    <t>MIA</t>
  </si>
  <si>
    <t>マイアミ</t>
  </si>
  <si>
    <t>Miami</t>
  </si>
  <si>
    <t>MKC</t>
  </si>
  <si>
    <t>カンサスシティ</t>
  </si>
  <si>
    <t>Kansas</t>
  </si>
  <si>
    <t>MKE</t>
  </si>
  <si>
    <t>ミルウォーキー</t>
  </si>
  <si>
    <t>Milwaukee</t>
  </si>
  <si>
    <t>MLE</t>
  </si>
  <si>
    <t>マレ</t>
  </si>
  <si>
    <t>Male</t>
  </si>
  <si>
    <t>モルディブ</t>
  </si>
  <si>
    <t>Maldives</t>
  </si>
  <si>
    <t>MLH</t>
  </si>
  <si>
    <t>ミュルーズ</t>
  </si>
  <si>
    <t>Mulhouse</t>
  </si>
  <si>
    <t>MMA</t>
  </si>
  <si>
    <t>マルメ</t>
  </si>
  <si>
    <t>Malmo</t>
  </si>
  <si>
    <t>MMB</t>
  </si>
  <si>
    <t>女満別</t>
  </si>
  <si>
    <t>Memambetsu</t>
  </si>
  <si>
    <t>MMJ</t>
  </si>
  <si>
    <t>松本</t>
  </si>
  <si>
    <t>Matsumoto</t>
  </si>
  <si>
    <t>MMY</t>
  </si>
  <si>
    <t>宮古島</t>
  </si>
  <si>
    <t>Miyako Jima</t>
  </si>
  <si>
    <t>MNL</t>
  </si>
  <si>
    <t>マニラ</t>
  </si>
  <si>
    <t>Manila</t>
  </si>
  <si>
    <t>MRS</t>
  </si>
  <si>
    <t>マルセイユ</t>
  </si>
  <si>
    <t>Marseille</t>
  </si>
  <si>
    <t>MSJ</t>
  </si>
  <si>
    <t>三沢</t>
  </si>
  <si>
    <t>Misawa</t>
  </si>
  <si>
    <t>MSP</t>
  </si>
  <si>
    <t>ミネアポリス</t>
  </si>
  <si>
    <t>Minneapolis</t>
  </si>
  <si>
    <t>MSY</t>
  </si>
  <si>
    <t>ニューオリンズ</t>
  </si>
  <si>
    <t>New Orleans</t>
  </si>
  <si>
    <t>MUC</t>
  </si>
  <si>
    <t>ミュンヘン</t>
  </si>
  <si>
    <t>Munich</t>
  </si>
  <si>
    <t>MXP</t>
  </si>
  <si>
    <t>MIL</t>
  </si>
  <si>
    <t>ミラノ</t>
  </si>
  <si>
    <t>Milan</t>
  </si>
  <si>
    <t>MYJ</t>
  </si>
  <si>
    <t>松山</t>
  </si>
  <si>
    <t>Matsuyama</t>
  </si>
  <si>
    <t>NAN</t>
  </si>
  <si>
    <t>ナンディー</t>
  </si>
  <si>
    <t>Nadi</t>
  </si>
  <si>
    <t>フィジー</t>
  </si>
  <si>
    <t>Fiji</t>
  </si>
  <si>
    <t>NAP</t>
  </si>
  <si>
    <t>ナポリ</t>
  </si>
  <si>
    <t>Naples</t>
  </si>
  <si>
    <t>NBO</t>
  </si>
  <si>
    <t>ナイロビ</t>
  </si>
  <si>
    <t>Nairobi</t>
  </si>
  <si>
    <t>ケニヤ</t>
  </si>
  <si>
    <t>Kenya</t>
  </si>
  <si>
    <t>NGO</t>
  </si>
  <si>
    <t>名古屋/中部国際</t>
  </si>
  <si>
    <t>Nagoya/Chubu INT'L</t>
  </si>
  <si>
    <t>NGS</t>
  </si>
  <si>
    <t>長崎</t>
  </si>
  <si>
    <t>Nagasaki</t>
  </si>
  <si>
    <t>NKG</t>
  </si>
  <si>
    <t>南京</t>
  </si>
  <si>
    <t>Nanjing</t>
  </si>
  <si>
    <t>NKM</t>
  </si>
  <si>
    <t>名古屋/小牧</t>
  </si>
  <si>
    <t>Nagoya/Komaki</t>
  </si>
  <si>
    <t>NOU</t>
  </si>
  <si>
    <t>ヌーメア</t>
  </si>
  <si>
    <t>Noumea</t>
  </si>
  <si>
    <t>ニューカレドニア</t>
  </si>
  <si>
    <t>New Caledonia</t>
  </si>
  <si>
    <t>NRK</t>
  </si>
  <si>
    <t>ノルシェーピング</t>
  </si>
  <si>
    <t>Norrkoping</t>
  </si>
  <si>
    <t>NRT</t>
  </si>
  <si>
    <t>東京/成田</t>
  </si>
  <si>
    <t>Tokyo/Narita</t>
  </si>
  <si>
    <t>NTE</t>
  </si>
  <si>
    <t>ナント</t>
  </si>
  <si>
    <t>Nantes</t>
  </si>
  <si>
    <t>NTQ</t>
  </si>
  <si>
    <t>能登</t>
  </si>
  <si>
    <t>Noto</t>
  </si>
  <si>
    <t>NUE</t>
  </si>
  <si>
    <t>ニュールンベルク</t>
  </si>
  <si>
    <t>Nuremberg</t>
  </si>
  <si>
    <t>OBO</t>
  </si>
  <si>
    <t>帯広</t>
  </si>
  <si>
    <t>Obihiro</t>
  </si>
  <si>
    <t>OIM</t>
  </si>
  <si>
    <t>大島</t>
  </si>
  <si>
    <t>Oshima</t>
  </si>
  <si>
    <t>OIT</t>
  </si>
  <si>
    <t>大分</t>
  </si>
  <si>
    <t>Oita</t>
  </si>
  <si>
    <t>OKA</t>
  </si>
  <si>
    <t>沖縄/那覇</t>
  </si>
  <si>
    <t>Okinawa/Naha</t>
  </si>
  <si>
    <t>OKC</t>
  </si>
  <si>
    <t>オクラホマシティ</t>
  </si>
  <si>
    <t>Oklahoma</t>
  </si>
  <si>
    <t>OKD</t>
  </si>
  <si>
    <t>札幌/丘珠</t>
  </si>
  <si>
    <t>Sapporo/Okadama</t>
  </si>
  <si>
    <t>OKE</t>
  </si>
  <si>
    <t>沖永良部</t>
  </si>
  <si>
    <t>Okino Erabu</t>
  </si>
  <si>
    <t>OKI</t>
  </si>
  <si>
    <t>隠岐</t>
  </si>
  <si>
    <t>Oki Island</t>
  </si>
  <si>
    <t>OKJ</t>
  </si>
  <si>
    <t>岡山</t>
  </si>
  <si>
    <t>Okayama</t>
  </si>
  <si>
    <t>OMA</t>
  </si>
  <si>
    <t>オマハ</t>
  </si>
  <si>
    <t>Omaha</t>
  </si>
  <si>
    <t>ONJ</t>
  </si>
  <si>
    <t>大館能代</t>
  </si>
  <si>
    <t>OdateNoshiro</t>
  </si>
  <si>
    <t>OOL</t>
  </si>
  <si>
    <t>ゴールドコースト</t>
  </si>
  <si>
    <t>Gold Coast</t>
  </si>
  <si>
    <t>OPO</t>
  </si>
  <si>
    <t>ポルト</t>
  </si>
  <si>
    <t>Porto</t>
  </si>
  <si>
    <t>ORD</t>
  </si>
  <si>
    <t>CHI</t>
  </si>
  <si>
    <t>シカゴ</t>
  </si>
  <si>
    <t>Chicago</t>
  </si>
  <si>
    <t>ORF</t>
  </si>
  <si>
    <t>ノーフォーク</t>
  </si>
  <si>
    <t>Norfolk</t>
  </si>
  <si>
    <t>ORH</t>
  </si>
  <si>
    <t>ウースター</t>
  </si>
  <si>
    <t>Worcester</t>
  </si>
  <si>
    <t>ORY</t>
  </si>
  <si>
    <t>パリ/オルリー</t>
  </si>
  <si>
    <t>Paris/Orly</t>
  </si>
  <si>
    <t>OSL</t>
  </si>
  <si>
    <t>オスロ</t>
  </si>
  <si>
    <t>Oslo</t>
  </si>
  <si>
    <t>ノルウェー</t>
  </si>
  <si>
    <t>Norway</t>
  </si>
  <si>
    <t>OTP</t>
  </si>
  <si>
    <t>BUH</t>
  </si>
  <si>
    <t>ブカレスト</t>
  </si>
  <si>
    <t>Bucharest</t>
  </si>
  <si>
    <t>ルーマニア</t>
  </si>
  <si>
    <t>Romania</t>
  </si>
  <si>
    <t>PDX</t>
  </si>
  <si>
    <t>ポートランド</t>
  </si>
  <si>
    <t>Portland</t>
  </si>
  <si>
    <t>PEK</t>
  </si>
  <si>
    <t>BJS</t>
  </si>
  <si>
    <t>北京</t>
  </si>
  <si>
    <t>Beijing</t>
  </si>
  <si>
    <t>PEN</t>
  </si>
  <si>
    <t>ペナン</t>
  </si>
  <si>
    <t>Penang</t>
  </si>
  <si>
    <t>PER</t>
  </si>
  <si>
    <t>パース</t>
  </si>
  <si>
    <t>Paerth</t>
  </si>
  <si>
    <t>PHL</t>
  </si>
  <si>
    <t>フィラデルフィア</t>
  </si>
  <si>
    <t>Philadelphia</t>
  </si>
  <si>
    <t>PHX</t>
  </si>
  <si>
    <t>フェニックス</t>
  </si>
  <si>
    <t>Phonenix</t>
  </si>
  <si>
    <t>PIA</t>
  </si>
  <si>
    <t>ぺオリア</t>
  </si>
  <si>
    <t>Peoria</t>
  </si>
  <si>
    <t>PIE</t>
  </si>
  <si>
    <t>セントピータースバーグ</t>
  </si>
  <si>
    <t>St Petersburg</t>
  </si>
  <si>
    <t>PIT</t>
  </si>
  <si>
    <t>ピッツバーグ</t>
  </si>
  <si>
    <t>Pittsburgh</t>
  </si>
  <si>
    <t>PLZ</t>
  </si>
  <si>
    <t>ポートエリザベス</t>
  </si>
  <si>
    <t>Port Elizabeth</t>
  </si>
  <si>
    <t>POM</t>
  </si>
  <si>
    <t>ポートモレスビー</t>
  </si>
  <si>
    <t>Port Moresby</t>
  </si>
  <si>
    <t>パプアニューギニア</t>
  </si>
  <si>
    <t>Papua New Guinea</t>
  </si>
  <si>
    <t>PPT</t>
  </si>
  <si>
    <t>パペーテ</t>
  </si>
  <si>
    <t>Papeete</t>
  </si>
  <si>
    <t>タヒチ</t>
  </si>
  <si>
    <t>Tahiti</t>
  </si>
  <si>
    <t>PRG</t>
  </si>
  <si>
    <t>プラハ</t>
  </si>
  <si>
    <t>Prague</t>
  </si>
  <si>
    <t>チェコ</t>
  </si>
  <si>
    <t>Czech</t>
  </si>
  <si>
    <t>PUS</t>
  </si>
  <si>
    <t>釜山</t>
  </si>
  <si>
    <t>Busan</t>
  </si>
  <si>
    <t>PVD</t>
  </si>
  <si>
    <t>プロビデンス</t>
  </si>
  <si>
    <t>Providence</t>
  </si>
  <si>
    <t>PVG</t>
  </si>
  <si>
    <t>SHA</t>
  </si>
  <si>
    <t>上海/浦東</t>
  </si>
  <si>
    <t>Shanghai/Pu Dong</t>
  </si>
  <si>
    <t>RIC</t>
  </si>
  <si>
    <t>リッチモンド</t>
  </si>
  <si>
    <t>Richmand</t>
  </si>
  <si>
    <t>RIS</t>
  </si>
  <si>
    <t>利尻</t>
  </si>
  <si>
    <t>Rishiri</t>
  </si>
  <si>
    <t>RNO</t>
  </si>
  <si>
    <t>リノ</t>
  </si>
  <si>
    <t>Reno</t>
  </si>
  <si>
    <t>ROC</t>
  </si>
  <si>
    <t>ロチェスター</t>
  </si>
  <si>
    <t>Rochester</t>
  </si>
  <si>
    <t>RTM</t>
  </si>
  <si>
    <t>ロッテルダム</t>
  </si>
  <si>
    <t>Rotterdam</t>
  </si>
  <si>
    <t>RUH</t>
  </si>
  <si>
    <t>リヤド</t>
  </si>
  <si>
    <t>Riyadh</t>
  </si>
  <si>
    <t>SAC</t>
  </si>
  <si>
    <t>サクラメント</t>
  </si>
  <si>
    <t>Sacramento</t>
  </si>
  <si>
    <t>SAN</t>
  </si>
  <si>
    <t>サンディエゴ</t>
  </si>
  <si>
    <t>San Diego</t>
  </si>
  <si>
    <t>SAT</t>
  </si>
  <si>
    <t>サンアントニオ</t>
  </si>
  <si>
    <t>Sam Antonio</t>
  </si>
  <si>
    <t>SBN</t>
  </si>
  <si>
    <t>サウスベンド</t>
  </si>
  <si>
    <t>South Bend</t>
  </si>
  <si>
    <t>SDF</t>
  </si>
  <si>
    <t>ルイビル</t>
  </si>
  <si>
    <t>Louisville</t>
  </si>
  <si>
    <t>SDJ</t>
  </si>
  <si>
    <t>仙台</t>
  </si>
  <si>
    <t>Sendai</t>
  </si>
  <si>
    <t>SEA</t>
  </si>
  <si>
    <t>シアトル</t>
  </si>
  <si>
    <t>Seattle</t>
  </si>
  <si>
    <t>SFO</t>
  </si>
  <si>
    <t>サンフランシスコ</t>
  </si>
  <si>
    <t>San Francisco</t>
  </si>
  <si>
    <t>SGF</t>
  </si>
  <si>
    <t>スプリングフィールド</t>
  </si>
  <si>
    <t>Springfield</t>
  </si>
  <si>
    <t>SGN</t>
  </si>
  <si>
    <t>ホーチミンシティー</t>
  </si>
  <si>
    <t>Ho Chi Minh City</t>
  </si>
  <si>
    <t>上海/虹橋</t>
  </si>
  <si>
    <t>Shanghai/Hongqiao</t>
  </si>
  <si>
    <t>SHB</t>
  </si>
  <si>
    <t>中標津</t>
  </si>
  <si>
    <t>Nakashibetsu</t>
  </si>
  <si>
    <t>SHE</t>
  </si>
  <si>
    <t>瀋陽</t>
  </si>
  <si>
    <t>Shenyang</t>
  </si>
  <si>
    <t>SHM</t>
  </si>
  <si>
    <t>南紀白浜</t>
  </si>
  <si>
    <t>Nanki Shirahama</t>
  </si>
  <si>
    <t>SHV</t>
  </si>
  <si>
    <t>シュリープポート</t>
  </si>
  <si>
    <t>Shreveport</t>
  </si>
  <si>
    <t>SIN</t>
  </si>
  <si>
    <t>シンガポール</t>
  </si>
  <si>
    <t>Singapore</t>
  </si>
  <si>
    <t>SJC</t>
  </si>
  <si>
    <t>サンノゼ</t>
  </si>
  <si>
    <t>San Jose</t>
  </si>
  <si>
    <t>SKG</t>
  </si>
  <si>
    <t>テッサロニキ</t>
  </si>
  <si>
    <t>Thessaloniki</t>
  </si>
  <si>
    <t>SLC</t>
  </si>
  <si>
    <t>ソルトレークシティ</t>
  </si>
  <si>
    <t>Salt Lake City</t>
  </si>
  <si>
    <t>SNN</t>
  </si>
  <si>
    <t>シャノン</t>
  </si>
  <si>
    <t>Shannon</t>
  </si>
  <si>
    <t>SOF</t>
  </si>
  <si>
    <t>ソフィア</t>
  </si>
  <si>
    <t>Sofia</t>
  </si>
  <si>
    <t>ブルガリア</t>
  </si>
  <si>
    <t>Bulgaria</t>
  </si>
  <si>
    <t>SPN</t>
  </si>
  <si>
    <t>サイパン</t>
  </si>
  <si>
    <t>Saipan</t>
  </si>
  <si>
    <t>北マリアナ連邦</t>
  </si>
  <si>
    <t>N Mariana Islands</t>
  </si>
  <si>
    <t>STD</t>
  </si>
  <si>
    <t>ロンドン/スタンステッド</t>
  </si>
  <si>
    <t>London/Stansted</t>
  </si>
  <si>
    <t>STL</t>
  </si>
  <si>
    <t>セントルイス</t>
  </si>
  <si>
    <t>St.Louis</t>
  </si>
  <si>
    <t>STO</t>
  </si>
  <si>
    <t>ストックホルム</t>
  </si>
  <si>
    <t>Stockholm</t>
  </si>
  <si>
    <t>STR</t>
  </si>
  <si>
    <t>シュツットガルト</t>
  </si>
  <si>
    <t>Stuttgart</t>
  </si>
  <si>
    <t>SUB</t>
  </si>
  <si>
    <t>スラバヤ</t>
  </si>
  <si>
    <t>Surabaya</t>
  </si>
  <si>
    <t>SVO</t>
  </si>
  <si>
    <t>MOW</t>
  </si>
  <si>
    <t>モスクワ</t>
  </si>
  <si>
    <t>Moscow</t>
  </si>
  <si>
    <t>SXB</t>
  </si>
  <si>
    <t>ストラスブール</t>
  </si>
  <si>
    <t>Strasbourg</t>
  </si>
  <si>
    <t>SYD</t>
  </si>
  <si>
    <t>シドニー</t>
  </si>
  <si>
    <t>Sydney</t>
  </si>
  <si>
    <t>SYO</t>
  </si>
  <si>
    <t>庄内</t>
  </si>
  <si>
    <t>Shonai</t>
  </si>
  <si>
    <t>SYR</t>
  </si>
  <si>
    <t>シラキウス</t>
  </si>
  <si>
    <t>Syracuse</t>
  </si>
  <si>
    <t>SZG</t>
  </si>
  <si>
    <t>ザルツブルク</t>
  </si>
  <si>
    <t>Salzburg</t>
  </si>
  <si>
    <t>SZV</t>
  </si>
  <si>
    <t>蘇州</t>
  </si>
  <si>
    <t>Suzhou</t>
  </si>
  <si>
    <t>SZX</t>
  </si>
  <si>
    <t>深セン </t>
  </si>
  <si>
    <t>Shenzhen</t>
  </si>
  <si>
    <t>TAK</t>
  </si>
  <si>
    <t>高松</t>
  </si>
  <si>
    <t>Takamatsu</t>
  </si>
  <si>
    <t>TAO</t>
  </si>
  <si>
    <t>青島</t>
  </si>
  <si>
    <t>Qingdao</t>
  </si>
  <si>
    <t>TAS</t>
  </si>
  <si>
    <t>タシケント</t>
  </si>
  <si>
    <t>Tashkent</t>
  </si>
  <si>
    <t>ウズベキスタン</t>
  </si>
  <si>
    <t>Uzbekistan</t>
  </si>
  <si>
    <t>THR</t>
  </si>
  <si>
    <t>テヘラン</t>
  </si>
  <si>
    <t>Tehran</t>
  </si>
  <si>
    <t>イラン</t>
  </si>
  <si>
    <t>Iran</t>
  </si>
  <si>
    <t>TKS</t>
  </si>
  <si>
    <t>徳島</t>
  </si>
  <si>
    <t>Tokushima</t>
  </si>
  <si>
    <t>TLS</t>
  </si>
  <si>
    <t>トゥールーズ</t>
  </si>
  <si>
    <t>Toulouse</t>
  </si>
  <si>
    <t>TLV</t>
  </si>
  <si>
    <t>テルアビブ</t>
  </si>
  <si>
    <t>Tel Aviv</t>
  </si>
  <si>
    <t>イスラエル</t>
  </si>
  <si>
    <t>Israel</t>
  </si>
  <si>
    <t>TNE</t>
  </si>
  <si>
    <t>種子島</t>
  </si>
  <si>
    <t>Tanegashima</t>
  </si>
  <si>
    <t>TOL</t>
  </si>
  <si>
    <t>トレド</t>
  </si>
  <si>
    <t>Toledo</t>
  </si>
  <si>
    <t>TOY</t>
  </si>
  <si>
    <t>富山</t>
  </si>
  <si>
    <t>Toyama</t>
  </si>
  <si>
    <t>TPA</t>
  </si>
  <si>
    <t>タンパ</t>
  </si>
  <si>
    <t>Tampa</t>
  </si>
  <si>
    <t>TPE</t>
  </si>
  <si>
    <t>台北</t>
  </si>
  <si>
    <t>Taipei</t>
  </si>
  <si>
    <t>TRN</t>
  </si>
  <si>
    <t>トリノ</t>
  </si>
  <si>
    <t>Turin</t>
  </si>
  <si>
    <t>TSJ</t>
  </si>
  <si>
    <t>対馬</t>
  </si>
  <si>
    <t>Tsushima</t>
  </si>
  <si>
    <t>TSN</t>
  </si>
  <si>
    <t>天津</t>
  </si>
  <si>
    <t>Tianjin</t>
  </si>
  <si>
    <t>TTJ</t>
  </si>
  <si>
    <t>鳥取</t>
  </si>
  <si>
    <t>Tottori</t>
  </si>
  <si>
    <t>TUL</t>
  </si>
  <si>
    <t>ツルサ</t>
  </si>
  <si>
    <t>Tulsa</t>
  </si>
  <si>
    <t>TUS</t>
  </si>
  <si>
    <t>ツーソン</t>
  </si>
  <si>
    <t>Tucson</t>
  </si>
  <si>
    <t>TYS</t>
  </si>
  <si>
    <t>ノックスビル</t>
  </si>
  <si>
    <t>Knoxville</t>
  </si>
  <si>
    <t>UBJ</t>
  </si>
  <si>
    <t>山口宇部</t>
  </si>
  <si>
    <t>Yamaguchi Ube</t>
  </si>
  <si>
    <t>UEO</t>
  </si>
  <si>
    <t>久米島</t>
  </si>
  <si>
    <t>Kume Jima</t>
  </si>
  <si>
    <t>UKB</t>
  </si>
  <si>
    <t>神戸</t>
  </si>
  <si>
    <t>Kobe</t>
  </si>
  <si>
    <t>ULN</t>
  </si>
  <si>
    <t>ウランバートル</t>
  </si>
  <si>
    <t>Ulaanbaatar</t>
  </si>
  <si>
    <t>モンゴル</t>
  </si>
  <si>
    <t>Mongolia</t>
  </si>
  <si>
    <t>UUS</t>
  </si>
  <si>
    <t>ユジノサハリンスク</t>
  </si>
  <si>
    <t>Yuzhno-Sakhalinsk</t>
  </si>
  <si>
    <t>VCE</t>
  </si>
  <si>
    <t>ベニス</t>
  </si>
  <si>
    <t>Venice</t>
  </si>
  <si>
    <t>VIE</t>
  </si>
  <si>
    <t>ウイーン</t>
  </si>
  <si>
    <t>Vienna</t>
  </si>
  <si>
    <t>VLC</t>
  </si>
  <si>
    <t>バレンシア</t>
  </si>
  <si>
    <t>Valencia</t>
  </si>
  <si>
    <t>VNO</t>
  </si>
  <si>
    <t>ビルニアス</t>
  </si>
  <si>
    <t>Nilnius</t>
  </si>
  <si>
    <t>リトアニア</t>
  </si>
  <si>
    <t>Lithuania</t>
  </si>
  <si>
    <t>VRN</t>
  </si>
  <si>
    <t>ヴェローナ</t>
  </si>
  <si>
    <t>Verona</t>
  </si>
  <si>
    <t>VVO</t>
  </si>
  <si>
    <t>ウラジオストク</t>
  </si>
  <si>
    <t>Vladivostok</t>
  </si>
  <si>
    <t>WAW</t>
  </si>
  <si>
    <t>ワルシャワ</t>
  </si>
  <si>
    <t>Warsaw</t>
  </si>
  <si>
    <t>WKJ</t>
  </si>
  <si>
    <t>稚内</t>
  </si>
  <si>
    <t>Wakkanai</t>
  </si>
  <si>
    <t>WLG</t>
  </si>
  <si>
    <t>ウエリントン</t>
  </si>
  <si>
    <t>Wellington</t>
  </si>
  <si>
    <t>WRO</t>
  </si>
  <si>
    <t>プロツワフ</t>
  </si>
  <si>
    <t>Wroclaw</t>
  </si>
  <si>
    <t>WUH</t>
  </si>
  <si>
    <t>武漢</t>
  </si>
  <si>
    <t>Wuhan</t>
  </si>
  <si>
    <t>XIY</t>
  </si>
  <si>
    <t>SIA</t>
  </si>
  <si>
    <t>西安</t>
  </si>
  <si>
    <t>Xi'an</t>
  </si>
  <si>
    <t>XMN</t>
  </si>
  <si>
    <t>厦門</t>
  </si>
  <si>
    <t>Xiamen</t>
  </si>
  <si>
    <t>YGJ</t>
  </si>
  <si>
    <t>米子</t>
  </si>
  <si>
    <t>Yonagao</t>
  </si>
  <si>
    <t>YNG</t>
  </si>
  <si>
    <t>ヤングスタウン</t>
  </si>
  <si>
    <t>Youngstown</t>
  </si>
  <si>
    <t>YNT</t>
  </si>
  <si>
    <t>煙台</t>
  </si>
  <si>
    <t>Yantai</t>
  </si>
  <si>
    <t>YOW</t>
  </si>
  <si>
    <t>オタワ</t>
  </si>
  <si>
    <t>Ottawa</t>
  </si>
  <si>
    <t>カナダ</t>
  </si>
  <si>
    <t>Canada</t>
  </si>
  <si>
    <t>YUL</t>
  </si>
  <si>
    <t>YMQ</t>
  </si>
  <si>
    <t>モントリオール</t>
  </si>
  <si>
    <t>Montreal</t>
  </si>
  <si>
    <t>YVR</t>
  </si>
  <si>
    <t>バンクーバー</t>
  </si>
  <si>
    <t>Vancouver</t>
  </si>
  <si>
    <t>YXD</t>
  </si>
  <si>
    <t>YEG</t>
  </si>
  <si>
    <t>エドモント</t>
  </si>
  <si>
    <t>Edmomton</t>
  </si>
  <si>
    <t>YYZ</t>
  </si>
  <si>
    <t>YTO</t>
  </si>
  <si>
    <t>トロント</t>
  </si>
  <si>
    <t>Toronto</t>
  </si>
  <si>
    <t>ZRH</t>
  </si>
  <si>
    <t>チューリッヒ</t>
  </si>
  <si>
    <t>Zurich</t>
  </si>
  <si>
    <t>【日本】</t>
  </si>
  <si>
    <t>空港名</t>
  </si>
  <si>
    <t>【C】</t>
  </si>
  <si>
    <t>NEW CHITOSE</t>
  </si>
  <si>
    <t>JAPAN</t>
  </si>
  <si>
    <t>SAPPORO</t>
  </si>
  <si>
    <t>【F】</t>
  </si>
  <si>
    <t>FUKUOKA</t>
  </si>
  <si>
    <t>【H】</t>
  </si>
  <si>
    <t>NEW HIROSHIMA</t>
  </si>
  <si>
    <t>HIROSHIMA</t>
  </si>
  <si>
    <t>HANEDA</t>
  </si>
  <si>
    <t>TOKYO</t>
  </si>
  <si>
    <t>【I】</t>
  </si>
  <si>
    <t>ITAMI</t>
  </si>
  <si>
    <t>OSAKA</t>
  </si>
  <si>
    <t>【K】</t>
  </si>
  <si>
    <t>NIIGATA</t>
  </si>
  <si>
    <t>KANSAI</t>
  </si>
  <si>
    <t>KOMATSU</t>
  </si>
  <si>
    <t>【N】</t>
  </si>
  <si>
    <t>CHUBU INTERNATIONAL</t>
  </si>
  <si>
    <t>NAGOYA</t>
  </si>
  <si>
    <t>NARITA</t>
  </si>
  <si>
    <t>【O】</t>
  </si>
  <si>
    <t>NAHA</t>
  </si>
  <si>
    <t>OKINAWA</t>
  </si>
  <si>
    <t>【S】</t>
  </si>
  <si>
    <t>SENDAI</t>
  </si>
  <si>
    <t>【海外】</t>
  </si>
  <si>
    <t>【A】</t>
  </si>
  <si>
    <t>ABE</t>
  </si>
  <si>
    <t>ALLENTOWN BETHLEHEM EASTON</t>
  </si>
  <si>
    <t>U.S.A.</t>
  </si>
  <si>
    <t>ALLENTOWN</t>
  </si>
  <si>
    <t>ADELAIDE INT’L</t>
  </si>
  <si>
    <t>AUSTRALIA</t>
  </si>
  <si>
    <t>ADELAIDE</t>
  </si>
  <si>
    <t>AEP</t>
  </si>
  <si>
    <t>AEROPARQUE JORGE NEWBERY</t>
  </si>
  <si>
    <t>ARGENTINA</t>
  </si>
  <si>
    <t>BUENOS AIRES</t>
  </si>
  <si>
    <t>AUCKLAND INT’L</t>
  </si>
  <si>
    <t>NEW ZEALAND</t>
  </si>
  <si>
    <t>AUCKLAND</t>
  </si>
  <si>
    <t>AMD</t>
  </si>
  <si>
    <t>SARDAR VALLABHAI PATEL IINT’L</t>
  </si>
  <si>
    <t>INDIA</t>
  </si>
  <si>
    <t>AHMEDABAD</t>
  </si>
  <si>
    <t>AMSTERDAM-SCHIPHOL</t>
  </si>
  <si>
    <t>NETHERLANDS</t>
  </si>
  <si>
    <t>AMSTERDAM</t>
  </si>
  <si>
    <t>ARN</t>
  </si>
  <si>
    <t>ARLANDA</t>
  </si>
  <si>
    <t>SWEDEN</t>
  </si>
  <si>
    <t>STOCKHOLM</t>
  </si>
  <si>
    <t>ATHINAI</t>
  </si>
  <si>
    <t>GREECE</t>
  </si>
  <si>
    <t>ATHENS</t>
  </si>
  <si>
    <t>HARTSFIELD ATLANTA INT’L</t>
  </si>
  <si>
    <t>ATLANTA</t>
  </si>
  <si>
    <t>ABU DHABI INT’L</t>
  </si>
  <si>
    <t>U.A.E.</t>
  </si>
  <si>
    <t>ABU DHABI</t>
  </si>
  <si>
    <t>【B】</t>
  </si>
  <si>
    <t>BAHRAIN INT’L</t>
  </si>
  <si>
    <t>BAHRAIN</t>
  </si>
  <si>
    <t>BARCELONA EL PRAT</t>
  </si>
  <si>
    <t>SPAIN</t>
  </si>
  <si>
    <t>BARCELONA</t>
  </si>
  <si>
    <t>BEY</t>
  </si>
  <si>
    <t>BEIRUT INT’L</t>
  </si>
  <si>
    <t>LEBANON</t>
  </si>
  <si>
    <t>BEIRUT</t>
  </si>
  <si>
    <t>BFS</t>
  </si>
  <si>
    <t>NELFAST INT’L</t>
  </si>
  <si>
    <t>U.K.</t>
  </si>
  <si>
    <t>BELFAST</t>
  </si>
  <si>
    <t>BIRMINGHAM INT’L</t>
  </si>
  <si>
    <t>BIRMINGHAM</t>
  </si>
  <si>
    <t>SUVANARBHUMI INT’L</t>
  </si>
  <si>
    <t>THAILAND</t>
  </si>
  <si>
    <t>BANGKOK</t>
  </si>
  <si>
    <t>BILLUND</t>
  </si>
  <si>
    <t>DENMARK</t>
  </si>
  <si>
    <t>HAL BANGALORE</t>
  </si>
  <si>
    <t>BANGALORE</t>
  </si>
  <si>
    <t>BMA</t>
  </si>
  <si>
    <t>BROMMA</t>
  </si>
  <si>
    <t>BRISBANE INT’L</t>
  </si>
  <si>
    <t>BRISBANE</t>
  </si>
  <si>
    <t>LOGAN INT’L</t>
  </si>
  <si>
    <t>BOSTON</t>
  </si>
  <si>
    <t>BREMEN</t>
  </si>
  <si>
    <t>GERMANY</t>
  </si>
  <si>
    <t>BRUSSELS NATIONAL</t>
  </si>
  <si>
    <t>BELGIUM</t>
  </si>
  <si>
    <t>BRUSSELS</t>
  </si>
  <si>
    <t>BASEL</t>
  </si>
  <si>
    <t>SWITZERLAND</t>
  </si>
  <si>
    <t>BTM</t>
  </si>
  <si>
    <t>BANDAR UDARA INT’L HANG NADIM</t>
  </si>
  <si>
    <t>INDONESIA</t>
  </si>
  <si>
    <t>BATAM</t>
  </si>
  <si>
    <t>LISZT FERENC INT’L</t>
  </si>
  <si>
    <t>HUNGARY</t>
  </si>
  <si>
    <t>BUDAPEST</t>
  </si>
  <si>
    <t>CAIRO INT’L</t>
  </si>
  <si>
    <t>EGYPT</t>
  </si>
  <si>
    <t>CAIRO</t>
  </si>
  <si>
    <t>BAIYUN INT’L</t>
  </si>
  <si>
    <t>CHINA</t>
  </si>
  <si>
    <t>GUANGZHOU</t>
  </si>
  <si>
    <t>CCS</t>
  </si>
  <si>
    <t>SIMON BOLIVAR</t>
  </si>
  <si>
    <t>VENEZUELA</t>
  </si>
  <si>
    <t>CARACAS</t>
  </si>
  <si>
    <t>NETAJI SUBHAS CHANDRA BOSE INT’L</t>
  </si>
  <si>
    <t>CALCUTTA</t>
  </si>
  <si>
    <t>CHARLES DE GAULLE</t>
  </si>
  <si>
    <t>FRANCE</t>
  </si>
  <si>
    <t>PARIS</t>
  </si>
  <si>
    <t>MACTAN-CEBU INT’L</t>
  </si>
  <si>
    <t>PHILIPPINES</t>
  </si>
  <si>
    <t>CEBU</t>
  </si>
  <si>
    <t>SOEKARNO-HATTA</t>
  </si>
  <si>
    <t>JAKARTA</t>
  </si>
  <si>
    <t>COLOGNE/BONN</t>
  </si>
  <si>
    <t>COLOGNE</t>
  </si>
  <si>
    <t>CGQ</t>
  </si>
  <si>
    <t>CHANGCHUN LONGJIA INT’L</t>
  </si>
  <si>
    <t>CHANGCHUN</t>
  </si>
  <si>
    <t>CHRISTCHURCH INT’L</t>
  </si>
  <si>
    <t>CHRISTCHURCH</t>
  </si>
  <si>
    <t>CJB</t>
  </si>
  <si>
    <t>COIMBATORE</t>
  </si>
  <si>
    <t>CHONGQING JIANGBEI INT’L</t>
  </si>
  <si>
    <t>CHONGQING</t>
  </si>
  <si>
    <t>CLEVELAND HOPKINS INT’L</t>
  </si>
  <si>
    <t>CLEVELAND</t>
  </si>
  <si>
    <t>BANDAANAYAKE INT’L</t>
  </si>
  <si>
    <t>SRI LANKA</t>
  </si>
  <si>
    <t>COLOMBO</t>
  </si>
  <si>
    <t>CHIANG MAI INT’L</t>
  </si>
  <si>
    <t>CHIANG MAI</t>
  </si>
  <si>
    <t>COK</t>
  </si>
  <si>
    <t>COCHIN INT’L</t>
  </si>
  <si>
    <t>COCHIN</t>
  </si>
  <si>
    <t>COPENHAGEN</t>
  </si>
  <si>
    <t>CAPE TOWN INT’L</t>
  </si>
  <si>
    <t>S. AFRICA</t>
  </si>
  <si>
    <t>CAPE TOWN</t>
  </si>
  <si>
    <t>CHENGDU SHUANGLIU INT’L</t>
  </si>
  <si>
    <t>CHENGDU</t>
  </si>
  <si>
    <t>【D】</t>
  </si>
  <si>
    <t>SHAHJALAL INT’L</t>
  </si>
  <si>
    <t>BANGLADESH</t>
  </si>
  <si>
    <t>DHAKA</t>
  </si>
  <si>
    <t>DAL</t>
  </si>
  <si>
    <t>LOVE FIELD</t>
  </si>
  <si>
    <t>DALLAS</t>
  </si>
  <si>
    <t>DCA</t>
  </si>
  <si>
    <t>NATIONAL</t>
  </si>
  <si>
    <t>WASHINGTON DC</t>
  </si>
  <si>
    <t>INDIRA GANDHI INT’L</t>
  </si>
  <si>
    <t>DELHI</t>
  </si>
  <si>
    <t>DENVER INT’L</t>
  </si>
  <si>
    <t>DENVER</t>
  </si>
  <si>
    <t>DET</t>
  </si>
  <si>
    <t>CITY AIRPORT</t>
  </si>
  <si>
    <t>DETROIT</t>
  </si>
  <si>
    <t>DALLAS/FORTWORTH INT’L</t>
  </si>
  <si>
    <t>DALIAN ZHOUSHUIZI INT’L</t>
  </si>
  <si>
    <t>DALIAN</t>
  </si>
  <si>
    <t>DME</t>
  </si>
  <si>
    <t>DOMODEDOVO</t>
  </si>
  <si>
    <t>RUSSIA</t>
  </si>
  <si>
    <t>MOSCOW</t>
  </si>
  <si>
    <t>NGURAH RAI</t>
  </si>
  <si>
    <t>DENPASAR</t>
  </si>
  <si>
    <t>WAYNE COUNTY</t>
  </si>
  <si>
    <t>DUBLIN</t>
  </si>
  <si>
    <t>IRELAND</t>
  </si>
  <si>
    <t>RHEINE-RUHR</t>
  </si>
  <si>
    <t>DUSSELDORF</t>
  </si>
  <si>
    <t>DUBAI INT’l</t>
  </si>
  <si>
    <t>DUBAI</t>
  </si>
  <si>
    <t>【E】</t>
  </si>
  <si>
    <t>NEWARK</t>
  </si>
  <si>
    <t>NEW YORK CITY</t>
  </si>
  <si>
    <t>EZE</t>
  </si>
  <si>
    <t>MINISTRO PISTARINI</t>
  </si>
  <si>
    <t>FBU</t>
  </si>
  <si>
    <t>GARDENMOEN</t>
  </si>
  <si>
    <t>NORWAY</t>
  </si>
  <si>
    <t>OSLO</t>
  </si>
  <si>
    <t>LEONARDO DA VINCI(FIUMICINO)</t>
  </si>
  <si>
    <t>ITALY</t>
  </si>
  <si>
    <t>ROME</t>
  </si>
  <si>
    <t>FRANKFURT INT’L</t>
  </si>
  <si>
    <t>FANKFURT</t>
  </si>
  <si>
    <t>【G】</t>
  </si>
  <si>
    <t>RIO DE JANEIRO INT’L</t>
  </si>
  <si>
    <t>BRAZIL</t>
  </si>
  <si>
    <t>RIO DE JANEIRO</t>
  </si>
  <si>
    <t>GLASGOW INT’L</t>
  </si>
  <si>
    <t>GALSGOW</t>
  </si>
  <si>
    <t>LANDVETTER</t>
  </si>
  <si>
    <t>GOTHENBURG</t>
  </si>
  <si>
    <t>GUARULHOS INT’L</t>
  </si>
  <si>
    <t>SAO PAULO</t>
  </si>
  <si>
    <t>GRAZ</t>
  </si>
  <si>
    <t>AUSTRIA</t>
  </si>
  <si>
    <t>GENEVA COINTRIN</t>
  </si>
  <si>
    <t>GENEVA</t>
  </si>
  <si>
    <t>HANOVER</t>
  </si>
  <si>
    <t>HAMBURG</t>
  </si>
  <si>
    <t>NOI BAI</t>
  </si>
  <si>
    <t>VIETNAM</t>
  </si>
  <si>
    <t>HANOI</t>
  </si>
  <si>
    <t>HELSINKI-VANTAAN</t>
  </si>
  <si>
    <t>FINLAND</t>
  </si>
  <si>
    <t>HELSINKI</t>
  </si>
  <si>
    <t>HANGZHOU XIAOSHAN INT’L</t>
  </si>
  <si>
    <t>HANGZHOU</t>
  </si>
  <si>
    <t>HONG KONG INT’L</t>
  </si>
  <si>
    <t>HONG KONG</t>
  </si>
  <si>
    <t>HONOLULU INT’L</t>
  </si>
  <si>
    <t>HONOLULU</t>
  </si>
  <si>
    <t>HOBBY</t>
  </si>
  <si>
    <t>HOUSTON</t>
  </si>
  <si>
    <t>HSZ</t>
  </si>
  <si>
    <t>HSINCHU</t>
  </si>
  <si>
    <t>TAIWAN</t>
  </si>
  <si>
    <t>HYDERABAD</t>
  </si>
  <si>
    <t>WASHINGTON DULLES INT’L</t>
  </si>
  <si>
    <t>INTERCONTINENTAL</t>
  </si>
  <si>
    <t>INCHEON INT’L</t>
  </si>
  <si>
    <t>KOREA</t>
  </si>
  <si>
    <t>SEOUL</t>
  </si>
  <si>
    <t>SEL/td&gt;</t>
  </si>
  <si>
    <t>INDIANAPOLIS INT’L</t>
  </si>
  <si>
    <t>INDIANAPOLIS</t>
  </si>
  <si>
    <t>INN</t>
  </si>
  <si>
    <t>INNSBRUK</t>
  </si>
  <si>
    <t>IPH</t>
  </si>
  <si>
    <t>SULTAN AZLAN SHAH</t>
  </si>
  <si>
    <t>MALAYSIA</t>
  </si>
  <si>
    <t>IPOH</t>
  </si>
  <si>
    <t>BENAZIR BHUTTO INT’L</t>
  </si>
  <si>
    <t>PAKISTAN</t>
  </si>
  <si>
    <t>ISLAMABAD</t>
  </si>
  <si>
    <t>【J】</t>
  </si>
  <si>
    <t>KING ABDULAZIZ INT’L</t>
  </si>
  <si>
    <t>SAUDI ARABIA</t>
  </si>
  <si>
    <t>JEDDAH</t>
  </si>
  <si>
    <t>J.F.KENNEDY INT’L</t>
  </si>
  <si>
    <t>JHB</t>
  </si>
  <si>
    <t>SENAI INT’L</t>
  </si>
  <si>
    <t>JOHOR BAHRU</t>
  </si>
  <si>
    <t>TAMBO INT’L</t>
  </si>
  <si>
    <t>JOHANNESBURG</t>
  </si>
  <si>
    <t>KCH</t>
  </si>
  <si>
    <t>KUCHING INT’L</t>
  </si>
  <si>
    <t>KUCHING</t>
  </si>
  <si>
    <t>KAOHSIUNG INT’L</t>
  </si>
  <si>
    <t>KAOHSIUNG</t>
  </si>
  <si>
    <t>JINNAH INT’L</t>
  </si>
  <si>
    <t>KARACHI</t>
  </si>
  <si>
    <t>KHN</t>
  </si>
  <si>
    <t>NANCHANG CHANGBEI INT’L</t>
  </si>
  <si>
    <t>NANCHANG</t>
  </si>
  <si>
    <t>KUNMING WUJIABA INT’L</t>
  </si>
  <si>
    <t>KUNMING</t>
  </si>
  <si>
    <t>KUALA LUMPUR INT’L</t>
  </si>
  <si>
    <t>KUALA LUMPUR</t>
  </si>
  <si>
    <t>KUWAIT INT’L</t>
  </si>
  <si>
    <t>KUWAIT</t>
  </si>
  <si>
    <t>【L】</t>
  </si>
  <si>
    <t>LOS ANGELES INT’L</t>
  </si>
  <si>
    <t>LOS ANGELES</t>
  </si>
  <si>
    <t>LA GUARDIA</t>
  </si>
  <si>
    <t>GATWICK</t>
  </si>
  <si>
    <t>LONDON</t>
  </si>
  <si>
    <t>LAHORE INT’L</t>
  </si>
  <si>
    <t>LAHORE</t>
  </si>
  <si>
    <t>HEATHROW</t>
  </si>
  <si>
    <t>LHW</t>
  </si>
  <si>
    <t>LANZHOU ZHONGCHUAN</t>
  </si>
  <si>
    <t>LANZHOU</t>
  </si>
  <si>
    <t>LIM</t>
  </si>
  <si>
    <t>JORGE CHAVEZ INT’L</t>
  </si>
  <si>
    <t>PERU</t>
  </si>
  <si>
    <t>LIMA</t>
  </si>
  <si>
    <t>LIN</t>
  </si>
  <si>
    <t>LINATE</t>
  </si>
  <si>
    <t>MILAN</t>
  </si>
  <si>
    <t>LISBON</t>
  </si>
  <si>
    <t>PORTUGAL</t>
  </si>
  <si>
    <t>LJU</t>
  </si>
  <si>
    <t>LJUBLJANA(BRNIK)</t>
  </si>
  <si>
    <t>SLOVENIA</t>
  </si>
  <si>
    <t>LINZ</t>
  </si>
  <si>
    <t>LINZ(BRNIK)</t>
  </si>
  <si>
    <t>LOS</t>
  </si>
  <si>
    <t>MURTALA MUHAMMED</t>
  </si>
  <si>
    <t>NIGERIA</t>
  </si>
  <si>
    <t>LAGOS</t>
  </si>
  <si>
    <t>FINDEL</t>
  </si>
  <si>
    <t>LUXEMBURG</t>
  </si>
  <si>
    <t>LYG</t>
  </si>
  <si>
    <t>LIANYUNGANG BAITABU</t>
  </si>
  <si>
    <t>LIANYUNGANG</t>
  </si>
  <si>
    <t>SAINT EXUPERY INT’L</t>
  </si>
  <si>
    <t>LYON</t>
  </si>
  <si>
    <t>【M】</t>
  </si>
  <si>
    <t>CHENNAI INT’L</t>
  </si>
  <si>
    <t>CHENNAI</t>
  </si>
  <si>
    <t>BARAJAS</t>
  </si>
  <si>
    <t>MADRID</t>
  </si>
  <si>
    <t>MANCHESTER</t>
  </si>
  <si>
    <t>EDUARDO GOMES INT’L</t>
  </si>
  <si>
    <t>MANAUS</t>
  </si>
  <si>
    <t>MDW</t>
  </si>
  <si>
    <t>MIDWAY</t>
  </si>
  <si>
    <t>CHICAGO</t>
  </si>
  <si>
    <t>MELBOURNE INT’L</t>
  </si>
  <si>
    <t>MELBOURNE</t>
  </si>
  <si>
    <t>MAXICO CITY INT’L</t>
  </si>
  <si>
    <t>MEXICO</t>
  </si>
  <si>
    <t>MEXICO CITY</t>
  </si>
  <si>
    <t>MIAMI INT’L</t>
  </si>
  <si>
    <t>MIAMI</t>
  </si>
  <si>
    <t>MKZ</t>
  </si>
  <si>
    <t>BATU BEREBDAM MELAKA INT’L</t>
  </si>
  <si>
    <t>MALACCA</t>
  </si>
  <si>
    <t>MULHOUSE</t>
  </si>
  <si>
    <t>MLHOUSE</t>
  </si>
  <si>
    <t>STURUP</t>
  </si>
  <si>
    <t>MALMO</t>
  </si>
  <si>
    <t>NINOY AQUINO INT’L</t>
  </si>
  <si>
    <t>MANILA</t>
  </si>
  <si>
    <t>NONNEAPOLIS ST. PAUL INT’L</t>
  </si>
  <si>
    <t>MINNEAPOLIS</t>
  </si>
  <si>
    <t>FRANZ JOSEF STRAUSS</t>
  </si>
  <si>
    <t>MUNICH</t>
  </si>
  <si>
    <t>MALPENSA</t>
  </si>
  <si>
    <t>NCL</t>
  </si>
  <si>
    <t>NEWCASTLE INT’L</t>
  </si>
  <si>
    <t>NEWCASTLE</t>
  </si>
  <si>
    <t>NGB</t>
  </si>
  <si>
    <t>NINGBO LISHE INT’L</t>
  </si>
  <si>
    <t>NINGBO</t>
  </si>
  <si>
    <t>NANJING LUKOU INT’L</t>
  </si>
  <si>
    <t>NANJING</t>
  </si>
  <si>
    <t>NNG</t>
  </si>
  <si>
    <t>NANNING WUXU INT’L</t>
  </si>
  <si>
    <t>NANNING</t>
  </si>
  <si>
    <t>NPE</t>
  </si>
  <si>
    <t>HASTINGS</t>
  </si>
  <si>
    <t>NTG</t>
  </si>
  <si>
    <t>NANTONG</t>
  </si>
  <si>
    <t>NUERMBERG</t>
  </si>
  <si>
    <t>NUREMBERG</t>
  </si>
  <si>
    <t>NVI</t>
  </si>
  <si>
    <t>NAVOI</t>
  </si>
  <si>
    <t>UZBEKISTAN</t>
  </si>
  <si>
    <t>PORTO</t>
  </si>
  <si>
    <t>O’HARE INT’L</t>
  </si>
  <si>
    <t>ORLY</t>
  </si>
  <si>
    <t>【P】</t>
  </si>
  <si>
    <t>PORTLAND INT’L</t>
  </si>
  <si>
    <t>PORTLAND</t>
  </si>
  <si>
    <t>CAPITAL</t>
  </si>
  <si>
    <t>BEIJING</t>
  </si>
  <si>
    <t>PENANG INT’L</t>
  </si>
  <si>
    <t>PENANG</t>
  </si>
  <si>
    <t>PERTH</t>
  </si>
  <si>
    <t>AUSTRALI</t>
  </si>
  <si>
    <t>PHILADELPHIA INT’L</t>
  </si>
  <si>
    <t>PHILADELPHIA</t>
  </si>
  <si>
    <t>SKY HARBOR INT’L</t>
  </si>
  <si>
    <t>PHOENIX</t>
  </si>
  <si>
    <t>PITTSBURGH INT’L</t>
  </si>
  <si>
    <t>PITTSBURGH</t>
  </si>
  <si>
    <t>PNH</t>
  </si>
  <si>
    <t>PHNOM PENH INT’L</t>
  </si>
  <si>
    <t>CAMBODIA</t>
  </si>
  <si>
    <t>PHNOM PENH</t>
  </si>
  <si>
    <t>PNQ</t>
  </si>
  <si>
    <t>PUNE INT’L</t>
  </si>
  <si>
    <t>PUNE</t>
  </si>
  <si>
    <t>PRAGUE INT’L</t>
  </si>
  <si>
    <t>CZECH</t>
  </si>
  <si>
    <t>PRAGUE</t>
  </si>
  <si>
    <t>KIMHAE</t>
  </si>
  <si>
    <t>PUSAN</t>
  </si>
  <si>
    <t>【R】</t>
  </si>
  <si>
    <t>RGN</t>
  </si>
  <si>
    <t>YANGON INT’L</t>
  </si>
  <si>
    <t>MYANMAR</t>
  </si>
  <si>
    <t>YANGON</t>
  </si>
  <si>
    <t>SAN DIEGO INT’L</t>
  </si>
  <si>
    <t>SAN DIEGO</t>
  </si>
  <si>
    <t>SEATTLE-TACOMA INT’L</t>
  </si>
  <si>
    <t>SEATTLE</t>
  </si>
  <si>
    <t>SAN FRANCISCO INT’L</t>
  </si>
  <si>
    <t>SAN FRANCISCO</t>
  </si>
  <si>
    <t>SFS</t>
  </si>
  <si>
    <t>SUBIC BAY</t>
  </si>
  <si>
    <t>TANSONNHAT INT’L</t>
  </si>
  <si>
    <t>VIETNUM</t>
  </si>
  <si>
    <t>HO CHI MINH CITY</t>
  </si>
  <si>
    <t>PUDONG</t>
  </si>
  <si>
    <t>SHANGHAI</t>
  </si>
  <si>
    <t>SHENYANG TAOXIAN INT’L</t>
  </si>
  <si>
    <t>SHENYANG</t>
  </si>
  <si>
    <t>XI’AN XIANYANG INT’L</t>
  </si>
  <si>
    <t>XI’AN</t>
  </si>
  <si>
    <t>CHANGI</t>
  </si>
  <si>
    <t>SINGAPORE</t>
  </si>
  <si>
    <t>SJU</t>
  </si>
  <si>
    <t>LUIS MUNOZ MARIN INT’L</t>
  </si>
  <si>
    <t>PUERTO RICO</t>
  </si>
  <si>
    <t>SAN JUAN</t>
  </si>
  <si>
    <t>SRG</t>
  </si>
  <si>
    <t>ACHMAD YANI INT’L</t>
  </si>
  <si>
    <t>SEMARANG</t>
  </si>
  <si>
    <t>STUTTGART</t>
  </si>
  <si>
    <t>JUANDA INT’L</t>
  </si>
  <si>
    <t>SURABAYA</t>
  </si>
  <si>
    <t>SHEREMETYEVO</t>
  </si>
  <si>
    <t>SXF</t>
  </si>
  <si>
    <t>SCHONEFELD</t>
  </si>
  <si>
    <t>BERLIN</t>
  </si>
  <si>
    <t>KINGSFORD SMITH(MASCOT)</t>
  </si>
  <si>
    <t>SYDNEY</t>
  </si>
  <si>
    <t>HANCOCK INT’L</t>
  </si>
  <si>
    <t>SYRACUSE</t>
  </si>
  <si>
    <t>SUZHOU</t>
  </si>
  <si>
    <t>SZW</t>
  </si>
  <si>
    <t>SCHWERIN PARCHIM</t>
  </si>
  <si>
    <t>【T】</t>
  </si>
  <si>
    <t>QINGDAO LIUTING INT’L</t>
  </si>
  <si>
    <t>QINGDAO</t>
  </si>
  <si>
    <t>MEHRABAD</t>
  </si>
  <si>
    <t>IRAN</t>
  </si>
  <si>
    <t>TEHRAN</t>
  </si>
  <si>
    <t>TOULOUSE BLAGNAC INT’L</t>
  </si>
  <si>
    <t>TOULOUSE</t>
  </si>
  <si>
    <t>BEN GURION INT’L</t>
  </si>
  <si>
    <t>ISRAEL</t>
  </si>
  <si>
    <t>TEL AVIV</t>
  </si>
  <si>
    <t>TNN</t>
  </si>
  <si>
    <t>TAINAN</t>
  </si>
  <si>
    <t>TAOYUAN INT’L</t>
  </si>
  <si>
    <t>TAIPEI</t>
  </si>
  <si>
    <t>TSA</t>
  </si>
  <si>
    <t>SUNG SHAN</t>
  </si>
  <si>
    <t>TIANJIN BINHAI INT’L</t>
  </si>
  <si>
    <t>TIANJIN</t>
  </si>
  <si>
    <t>TXG</t>
  </si>
  <si>
    <t>TAICHUNG</t>
  </si>
  <si>
    <t>TXL</t>
  </si>
  <si>
    <t>TEGEL</t>
  </si>
  <si>
    <t>TYN</t>
  </si>
  <si>
    <t>YAIYUAN WUSU INT‘Ｌ</t>
  </si>
  <si>
    <t>TAIYUAN</t>
  </si>
  <si>
    <t>【V】</t>
  </si>
  <si>
    <t>MARCO POLO</t>
  </si>
  <si>
    <t>VENICE</t>
  </si>
  <si>
    <t>VCP</t>
  </si>
  <si>
    <t>VIRACOPOS</t>
  </si>
  <si>
    <t>VIENNA INT’L</t>
  </si>
  <si>
    <t>VIENNA</t>
  </si>
  <si>
    <t>【W】</t>
  </si>
  <si>
    <t>FREDERIC CHOPIN</t>
  </si>
  <si>
    <t>POLAND</t>
  </si>
  <si>
    <t>WARSAW</t>
  </si>
  <si>
    <t>WELLINGTON INT’L</t>
  </si>
  <si>
    <t>WELLINGTON</t>
  </si>
  <si>
    <t>WNH</t>
  </si>
  <si>
    <t>WENZHOU YONGQIANG</t>
  </si>
  <si>
    <t>WENZHOU</t>
  </si>
  <si>
    <t>WUHAN TIANHE INT’L</t>
  </si>
  <si>
    <t>WUHAN</t>
  </si>
  <si>
    <t>WUX</t>
  </si>
  <si>
    <t>SUNAN SHUOFANG</t>
  </si>
  <si>
    <t>WUXI</t>
  </si>
  <si>
    <t>【Y】</t>
  </si>
  <si>
    <t>YMX</t>
  </si>
  <si>
    <t>MIRABEL</t>
  </si>
  <si>
    <t>CANADA</t>
  </si>
  <si>
    <t>MONTREAL</t>
  </si>
  <si>
    <t>MCDONALD CARTIER INT’L</t>
  </si>
  <si>
    <t>OTTAWA</t>
  </si>
  <si>
    <t>YTZ</t>
  </si>
  <si>
    <t>TORONTO CITY CENTRE</t>
  </si>
  <si>
    <t>TORONTO</t>
  </si>
  <si>
    <t>PIERRE ELLIOTT TRUDEAU</t>
  </si>
  <si>
    <t>VANCOUVER INT’L</t>
  </si>
  <si>
    <t>VANCOUVER</t>
  </si>
  <si>
    <t>LESTER B. PEARSON INT’L</t>
  </si>
  <si>
    <t>【Z】</t>
  </si>
  <si>
    <t>ZURICH</t>
  </si>
  <si>
    <t>sapporo</t>
  </si>
  <si>
    <t>fukuoka</t>
  </si>
  <si>
    <t>hiroshima</t>
  </si>
  <si>
    <t>tokyo</t>
  </si>
  <si>
    <t>osaka</t>
  </si>
  <si>
    <t>niigata</t>
  </si>
  <si>
    <t>nagoya</t>
  </si>
  <si>
    <t>okinawa</t>
  </si>
  <si>
    <t>sendai</t>
  </si>
  <si>
    <t>allentown</t>
  </si>
  <si>
    <t>adelaide</t>
  </si>
  <si>
    <t>auckland</t>
  </si>
  <si>
    <t>ahmedabad</t>
  </si>
  <si>
    <t>amsterdam</t>
  </si>
  <si>
    <t>stockholm</t>
  </si>
  <si>
    <t>athens</t>
  </si>
  <si>
    <t>atlanta</t>
  </si>
  <si>
    <t>bahrain</t>
  </si>
  <si>
    <t>barcelona</t>
  </si>
  <si>
    <t>beirut</t>
  </si>
  <si>
    <t>belfast</t>
  </si>
  <si>
    <t>birmingham</t>
  </si>
  <si>
    <t>bangkok</t>
  </si>
  <si>
    <t>billund</t>
  </si>
  <si>
    <t>bangalore</t>
  </si>
  <si>
    <t>brisbane</t>
  </si>
  <si>
    <t>boston</t>
  </si>
  <si>
    <t>bremen</t>
  </si>
  <si>
    <t>brussels</t>
  </si>
  <si>
    <t>basel</t>
  </si>
  <si>
    <t>batam</t>
  </si>
  <si>
    <t>budapest</t>
  </si>
  <si>
    <t>cairo</t>
  </si>
  <si>
    <t>guangzhou</t>
  </si>
  <si>
    <t>caracas</t>
  </si>
  <si>
    <t>calcutta</t>
  </si>
  <si>
    <t>paris</t>
  </si>
  <si>
    <t>cebu</t>
  </si>
  <si>
    <t>jakarta</t>
  </si>
  <si>
    <t>cologne</t>
  </si>
  <si>
    <t>changchun</t>
  </si>
  <si>
    <t>christchurch</t>
  </si>
  <si>
    <t>coimbatore</t>
  </si>
  <si>
    <t>chongqing</t>
  </si>
  <si>
    <t>cleveland</t>
  </si>
  <si>
    <t>colombo</t>
  </si>
  <si>
    <t>cochin</t>
  </si>
  <si>
    <t>copenhagen</t>
  </si>
  <si>
    <t>chengdu</t>
  </si>
  <si>
    <t>dhaka</t>
  </si>
  <si>
    <t>dallas</t>
  </si>
  <si>
    <t>delhi</t>
  </si>
  <si>
    <t>denver</t>
  </si>
  <si>
    <t>detroit</t>
  </si>
  <si>
    <t>dalian</t>
  </si>
  <si>
    <t>moscow</t>
  </si>
  <si>
    <t>denpasar</t>
  </si>
  <si>
    <t>dublin</t>
  </si>
  <si>
    <t>dusseldorf</t>
  </si>
  <si>
    <t>dubai</t>
  </si>
  <si>
    <t>oslo</t>
  </si>
  <si>
    <t>rome</t>
  </si>
  <si>
    <t>fankfurt</t>
  </si>
  <si>
    <t>galsgow</t>
  </si>
  <si>
    <t>gothenburg</t>
  </si>
  <si>
    <t>graz</t>
  </si>
  <si>
    <t>geneva</t>
  </si>
  <si>
    <t>hanover</t>
  </si>
  <si>
    <t>hamburg</t>
  </si>
  <si>
    <t>hanoi</t>
  </si>
  <si>
    <t>helsinki</t>
  </si>
  <si>
    <t>hangzhou</t>
  </si>
  <si>
    <t>honolulu</t>
  </si>
  <si>
    <t>houston</t>
  </si>
  <si>
    <t>hsinchu</t>
  </si>
  <si>
    <t>hyderabad</t>
  </si>
  <si>
    <t>seoul</t>
  </si>
  <si>
    <t>indianapolis</t>
  </si>
  <si>
    <t>innsbruk</t>
  </si>
  <si>
    <t>ipoh</t>
  </si>
  <si>
    <t>islamabad</t>
  </si>
  <si>
    <t>jeddah</t>
  </si>
  <si>
    <t>johannesburg</t>
  </si>
  <si>
    <t>kuching</t>
  </si>
  <si>
    <t>kaohsiung</t>
  </si>
  <si>
    <t>karachi</t>
  </si>
  <si>
    <t>nanchang</t>
  </si>
  <si>
    <t>kunming</t>
  </si>
  <si>
    <t>kuwait</t>
  </si>
  <si>
    <t>london</t>
  </si>
  <si>
    <t>lahore</t>
  </si>
  <si>
    <t>lanzhou</t>
  </si>
  <si>
    <t>lima</t>
  </si>
  <si>
    <t>milan</t>
  </si>
  <si>
    <t>lisbon</t>
  </si>
  <si>
    <t>ljubljana(brnik)</t>
  </si>
  <si>
    <t>linz(brnik)</t>
  </si>
  <si>
    <t>lagos</t>
  </si>
  <si>
    <t>luxemburg</t>
  </si>
  <si>
    <t>lianyungang</t>
  </si>
  <si>
    <t>lyon</t>
  </si>
  <si>
    <t>chennai</t>
  </si>
  <si>
    <t>madrid</t>
  </si>
  <si>
    <t>manchester</t>
  </si>
  <si>
    <t>manaus</t>
  </si>
  <si>
    <t>chicago</t>
  </si>
  <si>
    <t>melbourne</t>
  </si>
  <si>
    <t>miami</t>
  </si>
  <si>
    <t>malacca</t>
  </si>
  <si>
    <t>mlhouse</t>
  </si>
  <si>
    <t>malmo</t>
  </si>
  <si>
    <t>manila</t>
  </si>
  <si>
    <t>minneapolis</t>
  </si>
  <si>
    <t>munich</t>
  </si>
  <si>
    <t>newcastle</t>
  </si>
  <si>
    <t>ningbo</t>
  </si>
  <si>
    <t>nanjing</t>
  </si>
  <si>
    <t>nanning</t>
  </si>
  <si>
    <t>hastings</t>
  </si>
  <si>
    <t>nantong</t>
  </si>
  <si>
    <t>nuremberg</t>
  </si>
  <si>
    <t>navoi</t>
  </si>
  <si>
    <t>porto</t>
  </si>
  <si>
    <t>portland</t>
  </si>
  <si>
    <t>beijing</t>
  </si>
  <si>
    <t>penang</t>
  </si>
  <si>
    <t>perth</t>
  </si>
  <si>
    <t>philadelphia</t>
  </si>
  <si>
    <t>phoenix</t>
  </si>
  <si>
    <t>pittsburgh</t>
  </si>
  <si>
    <t>pune</t>
  </si>
  <si>
    <t>prague</t>
  </si>
  <si>
    <t>pusan</t>
  </si>
  <si>
    <t>yangon</t>
  </si>
  <si>
    <t>seattle</t>
  </si>
  <si>
    <t>shanghai</t>
  </si>
  <si>
    <t>shenyang</t>
  </si>
  <si>
    <t>xi’an</t>
  </si>
  <si>
    <t>singapore</t>
  </si>
  <si>
    <t>semarang</t>
  </si>
  <si>
    <t>stuttgart</t>
  </si>
  <si>
    <t>surabaya</t>
  </si>
  <si>
    <t>berlin</t>
  </si>
  <si>
    <t>sydney</t>
  </si>
  <si>
    <t>syracuse</t>
  </si>
  <si>
    <t>suzhou</t>
  </si>
  <si>
    <t>germany</t>
  </si>
  <si>
    <t>qingdao</t>
  </si>
  <si>
    <t>tehran</t>
  </si>
  <si>
    <t>toulouse</t>
  </si>
  <si>
    <t>tainan</t>
  </si>
  <si>
    <t>taipei</t>
  </si>
  <si>
    <t>tianjin</t>
  </si>
  <si>
    <t>taichung</t>
  </si>
  <si>
    <t>taiyuan</t>
  </si>
  <si>
    <t>venice</t>
  </si>
  <si>
    <t>vienna</t>
  </si>
  <si>
    <t>warsaw</t>
  </si>
  <si>
    <t>wellington</t>
  </si>
  <si>
    <t>wenzhou</t>
  </si>
  <si>
    <t>wuhan</t>
  </si>
  <si>
    <t>wuxi</t>
  </si>
  <si>
    <t>montreal</t>
  </si>
  <si>
    <t>ottawa</t>
  </si>
  <si>
    <t>toronto</t>
  </si>
  <si>
    <t>vancouver</t>
  </si>
  <si>
    <t>zurich</t>
  </si>
  <si>
    <t>buenos%20aires</t>
  </si>
  <si>
    <t>abu%20dhabi</t>
  </si>
  <si>
    <t>chiang%20mai</t>
  </si>
  <si>
    <t>cape%20town</t>
  </si>
  <si>
    <t>washington%20dc</t>
  </si>
  <si>
    <t>new%20york%20city</t>
  </si>
  <si>
    <t>rio%20de%20janeiro</t>
  </si>
  <si>
    <t>sao%20paulo</t>
  </si>
  <si>
    <t>hong%20kong</t>
  </si>
  <si>
    <t>johor%20bahru</t>
  </si>
  <si>
    <t>kuala%20lumpur</t>
  </si>
  <si>
    <t>los%20angeles</t>
  </si>
  <si>
    <t>mexico%20city</t>
  </si>
  <si>
    <t>phnom%20penh</t>
  </si>
  <si>
    <t>san%20diego</t>
  </si>
  <si>
    <t>san%20francisco</t>
  </si>
  <si>
    <t>subic%20bay</t>
  </si>
  <si>
    <t>ho%20chi%20minh%20city</t>
  </si>
  <si>
    <t>san%20juan</t>
  </si>
  <si>
    <t>tel%20aviv</t>
  </si>
  <si>
    <t>Stockholm Arlanda</t>
  </si>
  <si>
    <t>Basel-Mulhouse</t>
  </si>
  <si>
    <t>Bandar Udara Internasional Hang Nadim</t>
  </si>
  <si>
    <t>NETAJI SUBHAS CHANDRA BOSE</t>
  </si>
  <si>
    <t>Soekarno-Hatta International</t>
  </si>
  <si>
    <t>CHANGCHUN LONGJIA</t>
  </si>
  <si>
    <t>DALIAN ZHOUSHUIZI</t>
  </si>
  <si>
    <t>GLASGOW</t>
  </si>
  <si>
    <t>Gothenburg-Landvetter</t>
  </si>
  <si>
    <t>Hanoi International</t>
  </si>
  <si>
    <t>SAINT EXUPERY</t>
  </si>
  <si>
    <t>BEN GURION</t>
  </si>
  <si>
    <t>YAIYUAN WUSU</t>
  </si>
  <si>
    <t>asia</t>
  </si>
  <si>
    <t>pacific</t>
  </si>
  <si>
    <t>n_america</t>
  </si>
  <si>
    <t>middleeast</t>
  </si>
  <si>
    <t>latinamerica</t>
  </si>
  <si>
    <t>europe</t>
  </si>
  <si>
    <t>africa</t>
  </si>
  <si>
    <t>airport</t>
  </si>
  <si>
    <t>area</t>
  </si>
  <si>
    <t>country</t>
  </si>
  <si>
    <t>ASAHIKAWA</t>
  </si>
  <si>
    <t>OBIHIRO</t>
  </si>
  <si>
    <t>AKITA</t>
  </si>
  <si>
    <t>YAMAGATA</t>
  </si>
  <si>
    <t>YAMAGUCHI UBE</t>
  </si>
  <si>
    <t>RISHIRI</t>
  </si>
  <si>
    <t>Okushiri,jp</t>
  </si>
  <si>
    <t>NAKASHIBETSU</t>
  </si>
  <si>
    <t>MONBETSU</t>
  </si>
  <si>
    <t>MEMANBETSU</t>
  </si>
  <si>
    <t>AOMORI</t>
  </si>
  <si>
    <t>HANAMAKI</t>
  </si>
  <si>
    <t>OODATE NOSHIRO</t>
  </si>
  <si>
    <t>SHOUNAI</t>
  </si>
  <si>
    <t>FUKUSHIMA</t>
  </si>
  <si>
    <t>NIIJIMA</t>
  </si>
  <si>
    <t>Kouzushima</t>
  </si>
  <si>
    <t>MIYAKEJIMA</t>
  </si>
  <si>
    <t>Hachijojima</t>
  </si>
  <si>
    <t>sado-shi</t>
  </si>
  <si>
    <t>MATSUMOTO</t>
  </si>
  <si>
    <t>shizuoka</t>
  </si>
  <si>
    <t>toyama</t>
  </si>
  <si>
    <t>noto</t>
  </si>
  <si>
    <t>fukui</t>
  </si>
  <si>
    <t>koube</t>
  </si>
  <si>
    <t>nankishirahama</t>
  </si>
  <si>
    <t>tottori</t>
  </si>
  <si>
    <t>oki</t>
  </si>
  <si>
    <t>izumo</t>
  </si>
  <si>
    <t>iwami</t>
  </si>
  <si>
    <t>okayama</t>
  </si>
  <si>
    <t>saga-shi</t>
  </si>
  <si>
    <t>tsushima</t>
  </si>
  <si>
    <t>fukue</t>
  </si>
  <si>
    <t>iki-shi</t>
  </si>
  <si>
    <t>tanegashima</t>
  </si>
  <si>
    <t>yakushima</t>
  </si>
  <si>
    <t>amami</t>
  </si>
  <si>
    <t>kikai</t>
  </si>
  <si>
    <t>tokunoshima</t>
  </si>
  <si>
    <t>okinoerabu</t>
  </si>
  <si>
    <t>yoron</t>
  </si>
  <si>
    <t>awakuni</t>
  </si>
  <si>
    <t>kumejima</t>
  </si>
  <si>
    <t>kerama</t>
  </si>
  <si>
    <t>minamidaitoh</t>
  </si>
  <si>
    <t>kitadaito</t>
  </si>
  <si>
    <t>miyako</t>
  </si>
  <si>
    <t>Ishigaki</t>
  </si>
  <si>
    <t>BANDAANAYAKE</t>
  </si>
  <si>
    <t>Songshan</t>
  </si>
  <si>
    <t>Newark Liberty</t>
  </si>
  <si>
    <t>Murtala Muhammed International</t>
  </si>
  <si>
    <t>ASIA</t>
    <phoneticPr fontId="3"/>
  </si>
  <si>
    <t>",</t>
    <phoneticPr fontId="3"/>
  </si>
  <si>
    <t>"</t>
    <phoneticPr fontId="3"/>
  </si>
  <si>
    <t>lat</t>
  </si>
  <si>
    <t>lon</t>
  </si>
  <si>
    <t>Hang Nadim</t>
  </si>
  <si>
    <t>--</t>
  </si>
  <si>
    <t>Murtala Muhammed</t>
  </si>
  <si>
    <t>’=getweather(D2,E2)</t>
  </si>
  <si>
    <t>Asia/Tokyo</t>
  </si>
  <si>
    <t>Japan Standard Time</t>
  </si>
  <si>
    <t>Europe/Rome</t>
  </si>
  <si>
    <t>Central European Standard Time</t>
  </si>
  <si>
    <t>Asia/Dhaka</t>
  </si>
  <si>
    <t>Bangladesh Standard Time</t>
  </si>
  <si>
    <t>Asia/Shanghai</t>
  </si>
  <si>
    <t>China Standard Time</t>
  </si>
  <si>
    <t>Asia/Hong_Kong</t>
  </si>
  <si>
    <t>Hong Kong Standard Time</t>
  </si>
  <si>
    <t>America/Chicago</t>
  </si>
  <si>
    <t>Central Standard Time</t>
  </si>
  <si>
    <t>Asia/Calcutta</t>
  </si>
  <si>
    <t>India Standard Time</t>
  </si>
  <si>
    <t>Asia/Karachi</t>
  </si>
  <si>
    <t>Pakistan Standard Time</t>
  </si>
  <si>
    <t>Asia/Jakarta</t>
  </si>
  <si>
    <t>Western Indonesia Time</t>
  </si>
  <si>
    <t>Asia/Makassar</t>
  </si>
  <si>
    <t>Central Indonesia Time</t>
  </si>
  <si>
    <t>Asia/Seoul</t>
  </si>
  <si>
    <t>Korean Standard Time</t>
  </si>
  <si>
    <t>Asia/Kuala_Lumpur</t>
  </si>
  <si>
    <t>Malaysia Time</t>
  </si>
  <si>
    <t>Asia/Rangoon</t>
  </si>
  <si>
    <t>Myanmar Time</t>
  </si>
  <si>
    <t>Asia/Manila</t>
  </si>
  <si>
    <t>Philippine Standard Time</t>
  </si>
  <si>
    <t>Asia/Singapore</t>
  </si>
  <si>
    <t>Singapore Standard Time</t>
  </si>
  <si>
    <t>Asia/Taipei</t>
  </si>
  <si>
    <t>Taipei Standard Time</t>
  </si>
  <si>
    <t>Asia/Bangkok</t>
  </si>
  <si>
    <t>Indochina Time</t>
  </si>
  <si>
    <t>Asia/Saigon</t>
  </si>
  <si>
    <t>Australia/Adelaide</t>
  </si>
  <si>
    <t>Australian Central Daylight Time</t>
  </si>
  <si>
    <t>Australia/Brisbane</t>
  </si>
  <si>
    <t>Australian Eastern Standard Time</t>
  </si>
  <si>
    <t>America/New_York</t>
  </si>
  <si>
    <t>Eastern Standard Time</t>
  </si>
  <si>
    <t>Australia/Perth</t>
  </si>
  <si>
    <t>Australian Western Standard Time</t>
  </si>
  <si>
    <t>Australia/Sydney</t>
  </si>
  <si>
    <t>Australian Eastern Daylight Time</t>
  </si>
  <si>
    <t>Pacific/Auckland</t>
  </si>
  <si>
    <t>New Zealand Daylight Time</t>
  </si>
  <si>
    <t>America/Toronto</t>
  </si>
  <si>
    <t>America/Vancouver</t>
  </si>
  <si>
    <t>Pacific Standard Time</t>
  </si>
  <si>
    <t>Europe/Minsk</t>
  </si>
  <si>
    <t>Further-eastern European Time</t>
  </si>
  <si>
    <t>America/Denver</t>
  </si>
  <si>
    <t>Mountain Standard Time</t>
  </si>
  <si>
    <t>Asia/Yakutsk</t>
  </si>
  <si>
    <t>Yakutsk Standard Time</t>
  </si>
  <si>
    <t>Pacific/Honolulu</t>
  </si>
  <si>
    <t>Hawaii-Aleutian Standard Time</t>
  </si>
  <si>
    <t>America/Los_Angeles</t>
  </si>
  <si>
    <t>America/Cordoba</t>
  </si>
  <si>
    <t>Argentina Standard Time</t>
  </si>
  <si>
    <t>America/Sao_Paulo</t>
  </si>
  <si>
    <t>Brasilia Standard Time</t>
  </si>
  <si>
    <t>America/Boa_Vista</t>
  </si>
  <si>
    <t>Amazon Standard Time</t>
  </si>
  <si>
    <t>Asia/Phnom_Penh</t>
  </si>
  <si>
    <t>America/Mexico_City</t>
  </si>
  <si>
    <t>America/Lima</t>
  </si>
  <si>
    <t>Peru Standard Time</t>
  </si>
  <si>
    <t>America/Puerto_Rico</t>
  </si>
  <si>
    <t>Atlantic Standard Time</t>
  </si>
  <si>
    <t>Europe/Vienna</t>
  </si>
  <si>
    <t>Europe/Brussels</t>
  </si>
  <si>
    <t>Europe/Prague</t>
  </si>
  <si>
    <t>Europe/Copenhagen</t>
  </si>
  <si>
    <t>Europe/Helsinki</t>
  </si>
  <si>
    <t>Eastern European Standard Time</t>
  </si>
  <si>
    <t>Europe/Paris</t>
  </si>
  <si>
    <t>Europe/Berlin</t>
  </si>
  <si>
    <t>Europe/Budapest</t>
  </si>
  <si>
    <t>Europe/Dublin</t>
  </si>
  <si>
    <t>Greenwich Mean Time</t>
  </si>
  <si>
    <t>Europe/Luxembourg</t>
  </si>
  <si>
    <t>Europe/Amsterdam</t>
  </si>
  <si>
    <t>Europe/Oslo</t>
  </si>
  <si>
    <t>Europe/Warsaw</t>
  </si>
  <si>
    <t>Europe/Lisbon</t>
  </si>
  <si>
    <t>Western European Standard Time</t>
  </si>
  <si>
    <t>Europe/Moscow</t>
  </si>
  <si>
    <t>Moscow Standard Time</t>
  </si>
  <si>
    <t>Europe/Ljubljana</t>
  </si>
  <si>
    <t>Europe/Madrid</t>
  </si>
  <si>
    <t>Europe/Stockholm</t>
  </si>
  <si>
    <t>Europe/Zurich</t>
  </si>
  <si>
    <t>Europe/London</t>
  </si>
  <si>
    <t>Asia/Samarkand</t>
  </si>
  <si>
    <t>Uzbekistan Standard Time</t>
  </si>
  <si>
    <t>Asia/Bahrain</t>
  </si>
  <si>
    <t>Arabian Standard Time</t>
  </si>
  <si>
    <t>Asia/Tehran</t>
  </si>
  <si>
    <t>Iran Standard Time</t>
  </si>
  <si>
    <t>Asia/Jerusalem</t>
  </si>
  <si>
    <t>Israel Standard Time</t>
  </si>
  <si>
    <t>Asia/Kuwait</t>
  </si>
  <si>
    <t>Asia/Beirut</t>
  </si>
  <si>
    <t>Asia/Riyadh</t>
  </si>
  <si>
    <t>Asia/Dubai</t>
  </si>
  <si>
    <t>Gulf Standard Time</t>
  </si>
  <si>
    <t>Africa/Cairo</t>
  </si>
  <si>
    <t>Africa/Lagos</t>
  </si>
  <si>
    <t>West Africa Standard Time</t>
  </si>
  <si>
    <t>Africa/Johannesburg</t>
  </si>
  <si>
    <t>South Africa Standard Time</t>
  </si>
  <si>
    <t>Asia/Colombo</t>
  </si>
  <si>
    <t>America/Phoenix</t>
  </si>
  <si>
    <t>America/Caracas</t>
  </si>
  <si>
    <t>Venezuela Time</t>
  </si>
  <si>
    <t>dst</t>
    <phoneticPr fontId="3"/>
  </si>
  <si>
    <t>raw</t>
    <phoneticPr fontId="3"/>
  </si>
  <si>
    <t>timeID</t>
    <phoneticPr fontId="3"/>
  </si>
  <si>
    <t>timeZone</t>
    <phoneticPr fontId="3"/>
  </si>
  <si>
    <t>code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</si>
</sst>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b/>
      <sz val="10"/>
      <color rgb="FF009933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3"/>
      <color rgb="FF2E9AFE"/>
      <name val="メイリオ"/>
      <family val="3"/>
      <charset val="128"/>
    </font>
    <font>
      <sz val="11"/>
      <color rgb="FF1D1D1D"/>
      <name val="メイリオ"/>
      <family val="3"/>
      <charset val="128"/>
    </font>
    <font>
      <b/>
      <sz val="11"/>
      <color rgb="FFFFFFFF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67676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2E9AFE"/>
        <bgColor indexed="64"/>
      </patternFill>
    </fill>
    <fill>
      <patternFill patternType="solid">
        <fgColor rgb="FFEFF5FB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Dashed">
        <color rgb="FFCCCCCC"/>
      </bottom>
      <diagonal/>
    </border>
    <border>
      <left style="medium">
        <color rgb="FF81BEF7"/>
      </left>
      <right style="medium">
        <color rgb="FF81BEF7"/>
      </right>
      <top style="medium">
        <color rgb="FF81BEF7"/>
      </top>
      <bottom style="medium">
        <color rgb="FF81BEF7"/>
      </bottom>
      <diagonal/>
    </border>
    <border>
      <left style="medium">
        <color rgb="FF81BEF7"/>
      </left>
      <right/>
      <top style="medium">
        <color rgb="FF81BEF7"/>
      </top>
      <bottom style="medium">
        <color rgb="FF81BEF7"/>
      </bottom>
      <diagonal/>
    </border>
    <border>
      <left/>
      <right/>
      <top style="medium">
        <color rgb="FF81BEF7"/>
      </top>
      <bottom style="medium">
        <color rgb="FF81BEF7"/>
      </bottom>
      <diagonal/>
    </border>
    <border>
      <left/>
      <right style="medium">
        <color rgb="FF81BEF7"/>
      </right>
      <top style="medium">
        <color rgb="FF81BEF7"/>
      </top>
      <bottom style="medium">
        <color rgb="FF81BEF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2" borderId="6" xfId="0" applyFont="1" applyFill="1" applyBorder="1" applyAlignment="1">
      <alignment wrapText="1"/>
    </xf>
    <xf numFmtId="0" fontId="9" fillId="0" borderId="6" xfId="0" applyFont="1" applyBorder="1" applyAlignment="1">
      <alignment wrapText="1"/>
    </xf>
    <xf numFmtId="0" fontId="10" fillId="0" borderId="6" xfId="0" applyFont="1" applyBorder="1" applyAlignment="1">
      <alignment horizontal="left" wrapText="1" readingOrder="1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right" wrapText="1"/>
    </xf>
    <xf numFmtId="0" fontId="11" fillId="0" borderId="6" xfId="0" applyFont="1" applyBorder="1" applyAlignment="1">
      <alignment horizontal="left" wrapText="1"/>
    </xf>
    <xf numFmtId="0" fontId="10" fillId="0" borderId="6" xfId="0" applyFont="1" applyBorder="1" applyAlignment="1">
      <alignment horizontal="right" wrapText="1" readingOrder="1"/>
    </xf>
    <xf numFmtId="0" fontId="10" fillId="0" borderId="7" xfId="0" applyFont="1" applyFill="1" applyBorder="1" applyAlignment="1">
      <alignment horizontal="left" wrapText="1" readingOrder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6"/>
  <sheetViews>
    <sheetView topLeftCell="A379" workbookViewId="0">
      <selection activeCell="C127" sqref="C127"/>
    </sheetView>
  </sheetViews>
  <sheetFormatPr defaultRowHeight="13.5" x14ac:dyDescent="0.15"/>
  <sheetData>
    <row r="1" spans="1:5" x14ac:dyDescent="0.1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</row>
    <row r="2" spans="1:5" ht="24" x14ac:dyDescent="0.15">
      <c r="A2" s="1" t="s">
        <v>1</v>
      </c>
      <c r="B2" s="1" t="s">
        <v>3</v>
      </c>
      <c r="C2" s="1" t="s">
        <v>5</v>
      </c>
      <c r="D2" s="1" t="s">
        <v>7</v>
      </c>
      <c r="E2" s="1" t="s">
        <v>9</v>
      </c>
    </row>
    <row r="3" spans="1:5" ht="24" x14ac:dyDescent="0.15">
      <c r="A3" s="11" t="s">
        <v>10</v>
      </c>
      <c r="B3" s="11" t="s">
        <v>10</v>
      </c>
      <c r="C3" s="2" t="s">
        <v>11</v>
      </c>
      <c r="D3" s="2" t="s">
        <v>13</v>
      </c>
      <c r="E3" s="11" t="s">
        <v>15</v>
      </c>
    </row>
    <row r="4" spans="1:5" ht="24" x14ac:dyDescent="0.15">
      <c r="A4" s="11"/>
      <c r="B4" s="11"/>
      <c r="C4" s="2" t="s">
        <v>12</v>
      </c>
      <c r="D4" s="2" t="s">
        <v>14</v>
      </c>
      <c r="E4" s="11"/>
    </row>
    <row r="5" spans="1:5" ht="24" x14ac:dyDescent="0.15">
      <c r="A5" s="12" t="s">
        <v>16</v>
      </c>
      <c r="B5" s="12" t="s">
        <v>16</v>
      </c>
      <c r="C5" s="3" t="s">
        <v>17</v>
      </c>
      <c r="D5" s="3" t="s">
        <v>19</v>
      </c>
      <c r="E5" s="12" t="s">
        <v>21</v>
      </c>
    </row>
    <row r="6" spans="1:5" ht="24" x14ac:dyDescent="0.15">
      <c r="A6" s="12"/>
      <c r="B6" s="12"/>
      <c r="C6" s="3" t="s">
        <v>18</v>
      </c>
      <c r="D6" s="3" t="s">
        <v>20</v>
      </c>
      <c r="E6" s="12"/>
    </row>
    <row r="7" spans="1:5" ht="24" x14ac:dyDescent="0.15">
      <c r="A7" s="11" t="s">
        <v>22</v>
      </c>
      <c r="B7" s="11" t="s">
        <v>22</v>
      </c>
      <c r="C7" s="2" t="s">
        <v>23</v>
      </c>
      <c r="D7" s="2" t="s">
        <v>25</v>
      </c>
      <c r="E7" s="11" t="s">
        <v>27</v>
      </c>
    </row>
    <row r="8" spans="1:5" x14ac:dyDescent="0.15">
      <c r="A8" s="11"/>
      <c r="B8" s="11"/>
      <c r="C8" s="2" t="s">
        <v>24</v>
      </c>
      <c r="D8" s="2" t="s">
        <v>26</v>
      </c>
      <c r="E8" s="11"/>
    </row>
    <row r="9" spans="1:5" ht="24" x14ac:dyDescent="0.15">
      <c r="A9" s="12" t="s">
        <v>28</v>
      </c>
      <c r="B9" s="12" t="s">
        <v>28</v>
      </c>
      <c r="C9" s="3" t="s">
        <v>29</v>
      </c>
      <c r="D9" s="3" t="s">
        <v>31</v>
      </c>
      <c r="E9" s="12" t="s">
        <v>21</v>
      </c>
    </row>
    <row r="10" spans="1:5" x14ac:dyDescent="0.15">
      <c r="A10" s="12"/>
      <c r="B10" s="12"/>
      <c r="C10" s="3" t="s">
        <v>30</v>
      </c>
      <c r="D10" s="3" t="s">
        <v>32</v>
      </c>
      <c r="E10" s="12"/>
    </row>
    <row r="11" spans="1:5" x14ac:dyDescent="0.15">
      <c r="A11" s="11" t="s">
        <v>33</v>
      </c>
      <c r="B11" s="11" t="s">
        <v>33</v>
      </c>
      <c r="C11" s="2" t="s">
        <v>34</v>
      </c>
      <c r="D11" s="2" t="s">
        <v>36</v>
      </c>
      <c r="E11" s="11" t="s">
        <v>21</v>
      </c>
    </row>
    <row r="12" spans="1:5" x14ac:dyDescent="0.15">
      <c r="A12" s="11"/>
      <c r="B12" s="11"/>
      <c r="C12" s="2" t="s">
        <v>35</v>
      </c>
      <c r="D12" s="2" t="s">
        <v>37</v>
      </c>
      <c r="E12" s="11"/>
    </row>
    <row r="13" spans="1:5" x14ac:dyDescent="0.15">
      <c r="A13" s="12" t="s">
        <v>38</v>
      </c>
      <c r="B13" s="12" t="s">
        <v>38</v>
      </c>
      <c r="C13" s="3" t="s">
        <v>39</v>
      </c>
      <c r="D13" s="3" t="s">
        <v>41</v>
      </c>
      <c r="E13" s="12" t="s">
        <v>27</v>
      </c>
    </row>
    <row r="14" spans="1:5" x14ac:dyDescent="0.15">
      <c r="A14" s="12"/>
      <c r="B14" s="12"/>
      <c r="C14" s="3" t="s">
        <v>40</v>
      </c>
      <c r="D14" s="3" t="s">
        <v>42</v>
      </c>
      <c r="E14" s="12"/>
    </row>
    <row r="15" spans="1:5" ht="24" x14ac:dyDescent="0.15">
      <c r="A15" s="11" t="s">
        <v>43</v>
      </c>
      <c r="B15" s="11" t="s">
        <v>43</v>
      </c>
      <c r="C15" s="2" t="s">
        <v>44</v>
      </c>
      <c r="D15" s="2" t="s">
        <v>46</v>
      </c>
      <c r="E15" s="11" t="s">
        <v>27</v>
      </c>
    </row>
    <row r="16" spans="1:5" ht="24" x14ac:dyDescent="0.15">
      <c r="A16" s="11"/>
      <c r="B16" s="11"/>
      <c r="C16" s="2" t="s">
        <v>45</v>
      </c>
      <c r="D16" s="2" t="s">
        <v>47</v>
      </c>
      <c r="E16" s="11"/>
    </row>
    <row r="17" spans="1:5" ht="24" x14ac:dyDescent="0.15">
      <c r="A17" s="12" t="s">
        <v>48</v>
      </c>
      <c r="B17" s="12" t="s">
        <v>48</v>
      </c>
      <c r="C17" s="3" t="s">
        <v>49</v>
      </c>
      <c r="D17" s="3" t="s">
        <v>13</v>
      </c>
      <c r="E17" s="12" t="s">
        <v>15</v>
      </c>
    </row>
    <row r="18" spans="1:5" x14ac:dyDescent="0.15">
      <c r="A18" s="12"/>
      <c r="B18" s="12"/>
      <c r="C18" s="3" t="s">
        <v>50</v>
      </c>
      <c r="D18" s="3" t="s">
        <v>14</v>
      </c>
      <c r="E18" s="12"/>
    </row>
    <row r="19" spans="1:5" ht="24" x14ac:dyDescent="0.15">
      <c r="A19" s="11" t="s">
        <v>51</v>
      </c>
      <c r="B19" s="11" t="s">
        <v>51</v>
      </c>
      <c r="C19" s="2" t="s">
        <v>52</v>
      </c>
      <c r="D19" s="2" t="s">
        <v>54</v>
      </c>
      <c r="E19" s="11" t="s">
        <v>21</v>
      </c>
    </row>
    <row r="20" spans="1:5" x14ac:dyDescent="0.15">
      <c r="A20" s="11"/>
      <c r="B20" s="11"/>
      <c r="C20" s="2" t="s">
        <v>53</v>
      </c>
      <c r="D20" s="2" t="s">
        <v>55</v>
      </c>
      <c r="E20" s="11"/>
    </row>
    <row r="21" spans="1:5" ht="24" x14ac:dyDescent="0.15">
      <c r="A21" s="12" t="s">
        <v>56</v>
      </c>
      <c r="B21" s="12" t="s">
        <v>56</v>
      </c>
      <c r="C21" s="3" t="s">
        <v>57</v>
      </c>
      <c r="D21" s="3" t="s">
        <v>13</v>
      </c>
      <c r="E21" s="12" t="s">
        <v>15</v>
      </c>
    </row>
    <row r="22" spans="1:5" x14ac:dyDescent="0.15">
      <c r="A22" s="12"/>
      <c r="B22" s="12"/>
      <c r="C22" s="3" t="s">
        <v>58</v>
      </c>
      <c r="D22" s="3" t="s">
        <v>14</v>
      </c>
      <c r="E22" s="12"/>
    </row>
    <row r="23" spans="1:5" x14ac:dyDescent="0.15">
      <c r="A23" s="11" t="s">
        <v>59</v>
      </c>
      <c r="B23" s="11" t="s">
        <v>59</v>
      </c>
      <c r="C23" s="2" t="s">
        <v>60</v>
      </c>
      <c r="D23" s="2" t="s">
        <v>62</v>
      </c>
      <c r="E23" s="11" t="s">
        <v>21</v>
      </c>
    </row>
    <row r="24" spans="1:5" x14ac:dyDescent="0.15">
      <c r="A24" s="11"/>
      <c r="B24" s="11"/>
      <c r="C24" s="2" t="s">
        <v>61</v>
      </c>
      <c r="D24" s="2" t="s">
        <v>63</v>
      </c>
      <c r="E24" s="11"/>
    </row>
    <row r="25" spans="1:5" x14ac:dyDescent="0.15">
      <c r="A25" s="12" t="s">
        <v>64</v>
      </c>
      <c r="B25" s="12" t="s">
        <v>64</v>
      </c>
      <c r="C25" s="3" t="s">
        <v>65</v>
      </c>
      <c r="D25" s="3" t="s">
        <v>41</v>
      </c>
      <c r="E25" s="12" t="s">
        <v>27</v>
      </c>
    </row>
    <row r="26" spans="1:5" x14ac:dyDescent="0.15">
      <c r="A26" s="12"/>
      <c r="B26" s="12"/>
      <c r="C26" s="3" t="s">
        <v>66</v>
      </c>
      <c r="D26" s="3" t="s">
        <v>42</v>
      </c>
      <c r="E26" s="12"/>
    </row>
    <row r="27" spans="1:5" x14ac:dyDescent="0.15">
      <c r="A27" s="11" t="s">
        <v>67</v>
      </c>
      <c r="B27" s="11" t="s">
        <v>67</v>
      </c>
      <c r="C27" s="2" t="s">
        <v>68</v>
      </c>
      <c r="D27" s="2" t="s">
        <v>70</v>
      </c>
      <c r="E27" s="11" t="s">
        <v>21</v>
      </c>
    </row>
    <row r="28" spans="1:5" x14ac:dyDescent="0.15">
      <c r="A28" s="11"/>
      <c r="B28" s="11"/>
      <c r="C28" s="2" t="s">
        <v>69</v>
      </c>
      <c r="D28" s="2" t="s">
        <v>71</v>
      </c>
      <c r="E28" s="11"/>
    </row>
    <row r="29" spans="1:5" ht="24" x14ac:dyDescent="0.15">
      <c r="A29" s="12" t="s">
        <v>72</v>
      </c>
      <c r="B29" s="12" t="s">
        <v>72</v>
      </c>
      <c r="C29" s="3" t="s">
        <v>73</v>
      </c>
      <c r="D29" s="3" t="s">
        <v>13</v>
      </c>
      <c r="E29" s="12" t="s">
        <v>15</v>
      </c>
    </row>
    <row r="30" spans="1:5" x14ac:dyDescent="0.15">
      <c r="A30" s="12"/>
      <c r="B30" s="12"/>
      <c r="C30" s="3" t="s">
        <v>74</v>
      </c>
      <c r="D30" s="3" t="s">
        <v>14</v>
      </c>
      <c r="E30" s="12"/>
    </row>
    <row r="31" spans="1:5" ht="24" x14ac:dyDescent="0.15">
      <c r="A31" s="11" t="s">
        <v>75</v>
      </c>
      <c r="B31" s="11" t="s">
        <v>75</v>
      </c>
      <c r="C31" s="2" t="s">
        <v>76</v>
      </c>
      <c r="D31" s="2" t="s">
        <v>78</v>
      </c>
      <c r="E31" s="11" t="s">
        <v>21</v>
      </c>
    </row>
    <row r="32" spans="1:5" x14ac:dyDescent="0.15">
      <c r="A32" s="11"/>
      <c r="B32" s="11"/>
      <c r="C32" s="2" t="s">
        <v>77</v>
      </c>
      <c r="D32" s="2" t="s">
        <v>79</v>
      </c>
      <c r="E32" s="11"/>
    </row>
    <row r="33" spans="1:5" ht="24" x14ac:dyDescent="0.15">
      <c r="A33" s="12" t="s">
        <v>80</v>
      </c>
      <c r="B33" s="12" t="s">
        <v>80</v>
      </c>
      <c r="C33" s="3" t="s">
        <v>81</v>
      </c>
      <c r="D33" s="3" t="s">
        <v>13</v>
      </c>
      <c r="E33" s="12" t="s">
        <v>15</v>
      </c>
    </row>
    <row r="34" spans="1:5" x14ac:dyDescent="0.15">
      <c r="A34" s="12"/>
      <c r="B34" s="12"/>
      <c r="C34" s="3" t="s">
        <v>82</v>
      </c>
      <c r="D34" s="3" t="s">
        <v>14</v>
      </c>
      <c r="E34" s="12"/>
    </row>
    <row r="35" spans="1:5" ht="36" x14ac:dyDescent="0.15">
      <c r="A35" s="11" t="s">
        <v>83</v>
      </c>
      <c r="B35" s="11" t="s">
        <v>83</v>
      </c>
      <c r="C35" s="2" t="s">
        <v>84</v>
      </c>
      <c r="D35" s="2" t="s">
        <v>13</v>
      </c>
      <c r="E35" s="11" t="s">
        <v>15</v>
      </c>
    </row>
    <row r="36" spans="1:5" ht="36" x14ac:dyDescent="0.15">
      <c r="A36" s="11"/>
      <c r="B36" s="11"/>
      <c r="C36" s="2" t="s">
        <v>85</v>
      </c>
      <c r="D36" s="2" t="s">
        <v>14</v>
      </c>
      <c r="E36" s="11"/>
    </row>
    <row r="37" spans="1:5" x14ac:dyDescent="0.15">
      <c r="A37" s="12" t="s">
        <v>86</v>
      </c>
      <c r="B37" s="12" t="s">
        <v>86</v>
      </c>
      <c r="C37" s="3" t="s">
        <v>87</v>
      </c>
      <c r="D37" s="3" t="s">
        <v>41</v>
      </c>
      <c r="E37" s="12" t="s">
        <v>27</v>
      </c>
    </row>
    <row r="38" spans="1:5" x14ac:dyDescent="0.15">
      <c r="A38" s="12"/>
      <c r="B38" s="12"/>
      <c r="C38" s="3" t="s">
        <v>88</v>
      </c>
      <c r="D38" s="3" t="s">
        <v>42</v>
      </c>
      <c r="E38" s="12"/>
    </row>
    <row r="39" spans="1:5" x14ac:dyDescent="0.15">
      <c r="A39" s="11" t="s">
        <v>89</v>
      </c>
      <c r="B39" s="11" t="s">
        <v>89</v>
      </c>
      <c r="C39" s="2" t="s">
        <v>90</v>
      </c>
      <c r="D39" s="2" t="s">
        <v>90</v>
      </c>
      <c r="E39" s="11" t="s">
        <v>21</v>
      </c>
    </row>
    <row r="40" spans="1:5" x14ac:dyDescent="0.15">
      <c r="A40" s="11"/>
      <c r="B40" s="11"/>
      <c r="C40" s="2" t="s">
        <v>91</v>
      </c>
      <c r="D40" s="2" t="s">
        <v>91</v>
      </c>
      <c r="E40" s="11"/>
    </row>
    <row r="41" spans="1:5" x14ac:dyDescent="0.15">
      <c r="A41" s="12" t="s">
        <v>92</v>
      </c>
      <c r="B41" s="12" t="s">
        <v>92</v>
      </c>
      <c r="C41" s="3" t="s">
        <v>93</v>
      </c>
      <c r="D41" s="3" t="s">
        <v>36</v>
      </c>
      <c r="E41" s="12" t="s">
        <v>21</v>
      </c>
    </row>
    <row r="42" spans="1:5" x14ac:dyDescent="0.15">
      <c r="A42" s="12"/>
      <c r="B42" s="12"/>
      <c r="C42" s="3" t="s">
        <v>94</v>
      </c>
      <c r="D42" s="3" t="s">
        <v>37</v>
      </c>
      <c r="E42" s="12"/>
    </row>
    <row r="43" spans="1:5" ht="24" x14ac:dyDescent="0.15">
      <c r="A43" s="11" t="s">
        <v>95</v>
      </c>
      <c r="B43" s="11" t="s">
        <v>95</v>
      </c>
      <c r="C43" s="2" t="s">
        <v>96</v>
      </c>
      <c r="D43" s="2" t="s">
        <v>13</v>
      </c>
      <c r="E43" s="11" t="s">
        <v>15</v>
      </c>
    </row>
    <row r="44" spans="1:5" x14ac:dyDescent="0.15">
      <c r="A44" s="11"/>
      <c r="B44" s="11"/>
      <c r="C44" s="2" t="s">
        <v>97</v>
      </c>
      <c r="D44" s="2" t="s">
        <v>14</v>
      </c>
      <c r="E44" s="11"/>
    </row>
    <row r="45" spans="1:5" x14ac:dyDescent="0.15">
      <c r="A45" s="12" t="s">
        <v>98</v>
      </c>
      <c r="B45" s="12" t="s">
        <v>98</v>
      </c>
      <c r="C45" s="3" t="s">
        <v>99</v>
      </c>
      <c r="D45" s="3" t="s">
        <v>101</v>
      </c>
      <c r="E45" s="12" t="s">
        <v>21</v>
      </c>
    </row>
    <row r="46" spans="1:5" x14ac:dyDescent="0.15">
      <c r="A46" s="12"/>
      <c r="B46" s="12"/>
      <c r="C46" s="3" t="s">
        <v>100</v>
      </c>
      <c r="D46" s="3" t="s">
        <v>102</v>
      </c>
      <c r="E46" s="12"/>
    </row>
    <row r="47" spans="1:5" ht="24" x14ac:dyDescent="0.15">
      <c r="A47" s="11" t="s">
        <v>103</v>
      </c>
      <c r="B47" s="11" t="s">
        <v>103</v>
      </c>
      <c r="C47" s="2" t="s">
        <v>104</v>
      </c>
      <c r="D47" s="2" t="s">
        <v>106</v>
      </c>
      <c r="E47" s="11" t="s">
        <v>21</v>
      </c>
    </row>
    <row r="48" spans="1:5" ht="24" x14ac:dyDescent="0.15">
      <c r="A48" s="11"/>
      <c r="B48" s="11"/>
      <c r="C48" s="2" t="s">
        <v>105</v>
      </c>
      <c r="D48" s="2" t="s">
        <v>107</v>
      </c>
      <c r="E48" s="11"/>
    </row>
    <row r="49" spans="1:5" ht="24" x14ac:dyDescent="0.15">
      <c r="A49" s="12" t="s">
        <v>108</v>
      </c>
      <c r="B49" s="12" t="s">
        <v>108</v>
      </c>
      <c r="C49" s="3" t="s">
        <v>109</v>
      </c>
      <c r="D49" s="3" t="s">
        <v>13</v>
      </c>
      <c r="E49" s="12" t="s">
        <v>15</v>
      </c>
    </row>
    <row r="50" spans="1:5" x14ac:dyDescent="0.15">
      <c r="A50" s="12"/>
      <c r="B50" s="12"/>
      <c r="C50" s="3" t="s">
        <v>110</v>
      </c>
      <c r="D50" s="3" t="s">
        <v>14</v>
      </c>
      <c r="E50" s="12"/>
    </row>
    <row r="51" spans="1:5" ht="24" x14ac:dyDescent="0.15">
      <c r="A51" s="11" t="s">
        <v>111</v>
      </c>
      <c r="B51" s="11" t="s">
        <v>111</v>
      </c>
      <c r="C51" s="2" t="s">
        <v>109</v>
      </c>
      <c r="D51" s="2" t="s">
        <v>19</v>
      </c>
      <c r="E51" s="11" t="s">
        <v>21</v>
      </c>
    </row>
    <row r="52" spans="1:5" ht="24" x14ac:dyDescent="0.15">
      <c r="A52" s="11"/>
      <c r="B52" s="11"/>
      <c r="C52" s="2" t="s">
        <v>110</v>
      </c>
      <c r="D52" s="2" t="s">
        <v>20</v>
      </c>
      <c r="E52" s="11"/>
    </row>
    <row r="53" spans="1:5" ht="24" x14ac:dyDescent="0.15">
      <c r="A53" s="12" t="s">
        <v>112</v>
      </c>
      <c r="B53" s="12" t="s">
        <v>112</v>
      </c>
      <c r="C53" s="3" t="s">
        <v>113</v>
      </c>
      <c r="D53" s="3" t="s">
        <v>13</v>
      </c>
      <c r="E53" s="12" t="s">
        <v>15</v>
      </c>
    </row>
    <row r="54" spans="1:5" x14ac:dyDescent="0.15">
      <c r="A54" s="12"/>
      <c r="B54" s="12"/>
      <c r="C54" s="3" t="s">
        <v>114</v>
      </c>
      <c r="D54" s="3" t="s">
        <v>14</v>
      </c>
      <c r="E54" s="12"/>
    </row>
    <row r="55" spans="1:5" x14ac:dyDescent="0.15">
      <c r="A55" s="11" t="s">
        <v>115</v>
      </c>
      <c r="B55" s="11" t="s">
        <v>115</v>
      </c>
      <c r="C55" s="2" t="s">
        <v>116</v>
      </c>
      <c r="D55" s="2" t="s">
        <v>36</v>
      </c>
      <c r="E55" s="11" t="s">
        <v>21</v>
      </c>
    </row>
    <row r="56" spans="1:5" x14ac:dyDescent="0.15">
      <c r="A56" s="11"/>
      <c r="B56" s="11"/>
      <c r="C56" s="2" t="s">
        <v>117</v>
      </c>
      <c r="D56" s="2" t="s">
        <v>37</v>
      </c>
      <c r="E56" s="11"/>
    </row>
    <row r="57" spans="1:5" x14ac:dyDescent="0.15">
      <c r="A57" s="12" t="s">
        <v>118</v>
      </c>
      <c r="B57" s="12" t="s">
        <v>118</v>
      </c>
      <c r="C57" s="3" t="s">
        <v>119</v>
      </c>
      <c r="D57" s="3" t="s">
        <v>121</v>
      </c>
      <c r="E57" s="12" t="s">
        <v>21</v>
      </c>
    </row>
    <row r="58" spans="1:5" x14ac:dyDescent="0.15">
      <c r="A58" s="12"/>
      <c r="B58" s="12"/>
      <c r="C58" s="3" t="s">
        <v>120</v>
      </c>
      <c r="D58" s="3" t="s">
        <v>122</v>
      </c>
      <c r="E58" s="12"/>
    </row>
    <row r="59" spans="1:5" ht="24" x14ac:dyDescent="0.15">
      <c r="A59" s="11" t="s">
        <v>123</v>
      </c>
      <c r="B59" s="11" t="s">
        <v>123</v>
      </c>
      <c r="C59" s="2" t="s">
        <v>124</v>
      </c>
      <c r="D59" s="2" t="s">
        <v>126</v>
      </c>
      <c r="E59" s="11" t="s">
        <v>27</v>
      </c>
    </row>
    <row r="60" spans="1:5" ht="24" x14ac:dyDescent="0.15">
      <c r="A60" s="11"/>
      <c r="B60" s="11"/>
      <c r="C60" s="2" t="s">
        <v>125</v>
      </c>
      <c r="D60" s="2" t="s">
        <v>127</v>
      </c>
      <c r="E60" s="11"/>
    </row>
    <row r="61" spans="1:5" x14ac:dyDescent="0.15">
      <c r="A61" s="12" t="s">
        <v>128</v>
      </c>
      <c r="B61" s="12" t="s">
        <v>128</v>
      </c>
      <c r="C61" s="3" t="s">
        <v>129</v>
      </c>
      <c r="D61" s="3" t="s">
        <v>131</v>
      </c>
      <c r="E61" s="12" t="s">
        <v>27</v>
      </c>
    </row>
    <row r="62" spans="1:5" x14ac:dyDescent="0.15">
      <c r="A62" s="12"/>
      <c r="B62" s="12"/>
      <c r="C62" s="3" t="s">
        <v>130</v>
      </c>
      <c r="D62" s="3" t="s">
        <v>132</v>
      </c>
      <c r="E62" s="12"/>
    </row>
    <row r="63" spans="1:5" x14ac:dyDescent="0.15">
      <c r="A63" s="11" t="s">
        <v>133</v>
      </c>
      <c r="B63" s="11" t="s">
        <v>133</v>
      </c>
      <c r="C63" s="2" t="s">
        <v>134</v>
      </c>
      <c r="D63" s="2" t="s">
        <v>136</v>
      </c>
      <c r="E63" s="11" t="s">
        <v>21</v>
      </c>
    </row>
    <row r="64" spans="1:5" x14ac:dyDescent="0.15">
      <c r="A64" s="11"/>
      <c r="B64" s="11"/>
      <c r="C64" s="2" t="s">
        <v>135</v>
      </c>
      <c r="D64" s="2" t="s">
        <v>137</v>
      </c>
      <c r="E64" s="11"/>
    </row>
    <row r="65" spans="1:5" x14ac:dyDescent="0.15">
      <c r="A65" s="12" t="s">
        <v>138</v>
      </c>
      <c r="B65" s="12" t="s">
        <v>138</v>
      </c>
      <c r="C65" s="3" t="s">
        <v>139</v>
      </c>
      <c r="D65" s="3" t="s">
        <v>141</v>
      </c>
      <c r="E65" s="12" t="s">
        <v>21</v>
      </c>
    </row>
    <row r="66" spans="1:5" x14ac:dyDescent="0.15">
      <c r="A66" s="12"/>
      <c r="B66" s="12"/>
      <c r="C66" s="3" t="s">
        <v>140</v>
      </c>
      <c r="D66" s="3" t="s">
        <v>142</v>
      </c>
      <c r="E66" s="12"/>
    </row>
    <row r="67" spans="1:5" ht="24" x14ac:dyDescent="0.15">
      <c r="A67" s="11" t="s">
        <v>143</v>
      </c>
      <c r="B67" s="11" t="s">
        <v>143</v>
      </c>
      <c r="C67" s="2" t="s">
        <v>144</v>
      </c>
      <c r="D67" s="2" t="s">
        <v>146</v>
      </c>
      <c r="E67" s="11" t="s">
        <v>27</v>
      </c>
    </row>
    <row r="68" spans="1:5" x14ac:dyDescent="0.15">
      <c r="A68" s="11"/>
      <c r="B68" s="11"/>
      <c r="C68" s="2" t="s">
        <v>145</v>
      </c>
      <c r="D68" s="2" t="s">
        <v>147</v>
      </c>
      <c r="E68" s="11"/>
    </row>
    <row r="69" spans="1:5" ht="24" x14ac:dyDescent="0.15">
      <c r="A69" s="12" t="s">
        <v>148</v>
      </c>
      <c r="B69" s="12" t="s">
        <v>148</v>
      </c>
      <c r="C69" s="3" t="s">
        <v>149</v>
      </c>
      <c r="D69" s="3" t="s">
        <v>13</v>
      </c>
      <c r="E69" s="12" t="s">
        <v>15</v>
      </c>
    </row>
    <row r="70" spans="1:5" x14ac:dyDescent="0.15">
      <c r="A70" s="12"/>
      <c r="B70" s="12"/>
      <c r="C70" s="3" t="s">
        <v>150</v>
      </c>
      <c r="D70" s="3" t="s">
        <v>14</v>
      </c>
      <c r="E70" s="12"/>
    </row>
    <row r="71" spans="1:5" ht="24" x14ac:dyDescent="0.15">
      <c r="A71" s="11" t="s">
        <v>151</v>
      </c>
      <c r="B71" s="11" t="s">
        <v>151</v>
      </c>
      <c r="C71" s="2" t="s">
        <v>152</v>
      </c>
      <c r="D71" s="2" t="s">
        <v>25</v>
      </c>
      <c r="E71" s="11" t="s">
        <v>27</v>
      </c>
    </row>
    <row r="72" spans="1:5" x14ac:dyDescent="0.15">
      <c r="A72" s="11"/>
      <c r="B72" s="11"/>
      <c r="C72" s="2" t="s">
        <v>153</v>
      </c>
      <c r="D72" s="2" t="s">
        <v>26</v>
      </c>
      <c r="E72" s="11"/>
    </row>
    <row r="73" spans="1:5" x14ac:dyDescent="0.15">
      <c r="A73" s="12" t="s">
        <v>154</v>
      </c>
      <c r="B73" s="12" t="s">
        <v>154</v>
      </c>
      <c r="C73" s="3" t="s">
        <v>155</v>
      </c>
      <c r="D73" s="3" t="s">
        <v>121</v>
      </c>
      <c r="E73" s="12" t="s">
        <v>21</v>
      </c>
    </row>
    <row r="74" spans="1:5" x14ac:dyDescent="0.15">
      <c r="A74" s="12"/>
      <c r="B74" s="12"/>
      <c r="C74" s="3" t="s">
        <v>156</v>
      </c>
      <c r="D74" s="3" t="s">
        <v>122</v>
      </c>
      <c r="E74" s="12"/>
    </row>
    <row r="75" spans="1:5" ht="24" x14ac:dyDescent="0.15">
      <c r="A75" s="11" t="s">
        <v>157</v>
      </c>
      <c r="B75" s="11" t="s">
        <v>157</v>
      </c>
      <c r="C75" s="2" t="s">
        <v>158</v>
      </c>
      <c r="D75" s="2" t="s">
        <v>13</v>
      </c>
      <c r="E75" s="11" t="s">
        <v>15</v>
      </c>
    </row>
    <row r="76" spans="1:5" x14ac:dyDescent="0.15">
      <c r="A76" s="11"/>
      <c r="B76" s="11"/>
      <c r="C76" s="2" t="s">
        <v>159</v>
      </c>
      <c r="D76" s="2" t="s">
        <v>14</v>
      </c>
      <c r="E76" s="11"/>
    </row>
    <row r="77" spans="1:5" x14ac:dyDescent="0.15">
      <c r="A77" s="12" t="s">
        <v>160</v>
      </c>
      <c r="B77" s="12" t="s">
        <v>160</v>
      </c>
      <c r="C77" s="3" t="s">
        <v>161</v>
      </c>
      <c r="D77" s="3" t="s">
        <v>146</v>
      </c>
      <c r="E77" s="12" t="s">
        <v>27</v>
      </c>
    </row>
    <row r="78" spans="1:5" x14ac:dyDescent="0.15">
      <c r="A78" s="12"/>
      <c r="B78" s="12"/>
      <c r="C78" s="3" t="s">
        <v>162</v>
      </c>
      <c r="D78" s="3" t="s">
        <v>147</v>
      </c>
      <c r="E78" s="12"/>
    </row>
    <row r="79" spans="1:5" ht="24" x14ac:dyDescent="0.15">
      <c r="A79" s="11" t="s">
        <v>163</v>
      </c>
      <c r="B79" s="11" t="s">
        <v>163</v>
      </c>
      <c r="C79" s="2" t="s">
        <v>164</v>
      </c>
      <c r="D79" s="2" t="s">
        <v>13</v>
      </c>
      <c r="E79" s="11" t="s">
        <v>15</v>
      </c>
    </row>
    <row r="80" spans="1:5" x14ac:dyDescent="0.15">
      <c r="A80" s="11"/>
      <c r="B80" s="11"/>
      <c r="C80" s="2" t="s">
        <v>165</v>
      </c>
      <c r="D80" s="2" t="s">
        <v>14</v>
      </c>
      <c r="E80" s="11"/>
    </row>
    <row r="81" spans="1:5" x14ac:dyDescent="0.15">
      <c r="A81" s="12" t="s">
        <v>166</v>
      </c>
      <c r="B81" s="12" t="s">
        <v>166</v>
      </c>
      <c r="C81" s="3" t="s">
        <v>167</v>
      </c>
      <c r="D81" s="3" t="s">
        <v>101</v>
      </c>
      <c r="E81" s="12" t="s">
        <v>21</v>
      </c>
    </row>
    <row r="82" spans="1:5" x14ac:dyDescent="0.15">
      <c r="A82" s="12"/>
      <c r="B82" s="12"/>
      <c r="C82" s="3" t="s">
        <v>168</v>
      </c>
      <c r="D82" s="3" t="s">
        <v>102</v>
      </c>
      <c r="E82" s="12"/>
    </row>
    <row r="83" spans="1:5" x14ac:dyDescent="0.15">
      <c r="A83" s="11" t="s">
        <v>169</v>
      </c>
      <c r="B83" s="11" t="s">
        <v>169</v>
      </c>
      <c r="C83" s="2" t="s">
        <v>170</v>
      </c>
      <c r="D83" s="2" t="s">
        <v>62</v>
      </c>
      <c r="E83" s="11" t="s">
        <v>21</v>
      </c>
    </row>
    <row r="84" spans="1:5" x14ac:dyDescent="0.15">
      <c r="A84" s="11"/>
      <c r="B84" s="11"/>
      <c r="C84" s="2" t="s">
        <v>171</v>
      </c>
      <c r="D84" s="2" t="s">
        <v>63</v>
      </c>
      <c r="E84" s="11"/>
    </row>
    <row r="85" spans="1:5" x14ac:dyDescent="0.15">
      <c r="A85" s="12" t="s">
        <v>172</v>
      </c>
      <c r="B85" s="12" t="s">
        <v>172</v>
      </c>
      <c r="C85" s="3" t="s">
        <v>173</v>
      </c>
      <c r="D85" s="3" t="s">
        <v>175</v>
      </c>
      <c r="E85" s="12" t="s">
        <v>21</v>
      </c>
    </row>
    <row r="86" spans="1:5" x14ac:dyDescent="0.15">
      <c r="A86" s="12"/>
      <c r="B86" s="12"/>
      <c r="C86" s="3" t="s">
        <v>174</v>
      </c>
      <c r="D86" s="3" t="s">
        <v>176</v>
      </c>
      <c r="E86" s="12"/>
    </row>
    <row r="87" spans="1:5" x14ac:dyDescent="0.15">
      <c r="A87" s="11" t="s">
        <v>177</v>
      </c>
      <c r="B87" s="11" t="s">
        <v>177</v>
      </c>
      <c r="C87" s="2" t="s">
        <v>178</v>
      </c>
      <c r="D87" s="2" t="s">
        <v>180</v>
      </c>
      <c r="E87" s="11" t="s">
        <v>21</v>
      </c>
    </row>
    <row r="88" spans="1:5" x14ac:dyDescent="0.15">
      <c r="A88" s="11"/>
      <c r="B88" s="11"/>
      <c r="C88" s="2" t="s">
        <v>179</v>
      </c>
      <c r="D88" s="2" t="s">
        <v>181</v>
      </c>
      <c r="E88" s="11"/>
    </row>
    <row r="89" spans="1:5" ht="24" x14ac:dyDescent="0.15">
      <c r="A89" s="12" t="s">
        <v>182</v>
      </c>
      <c r="B89" s="12" t="s">
        <v>182</v>
      </c>
      <c r="C89" s="3" t="s">
        <v>183</v>
      </c>
      <c r="D89" s="3" t="s">
        <v>185</v>
      </c>
      <c r="E89" s="12" t="s">
        <v>15</v>
      </c>
    </row>
    <row r="90" spans="1:5" ht="24" x14ac:dyDescent="0.15">
      <c r="A90" s="12"/>
      <c r="B90" s="12"/>
      <c r="C90" s="3" t="s">
        <v>184</v>
      </c>
      <c r="D90" s="3" t="s">
        <v>186</v>
      </c>
      <c r="E90" s="12"/>
    </row>
    <row r="91" spans="1:5" ht="24" x14ac:dyDescent="0.15">
      <c r="A91" s="11" t="s">
        <v>187</v>
      </c>
      <c r="B91" s="11" t="s">
        <v>187</v>
      </c>
      <c r="C91" s="2" t="s">
        <v>188</v>
      </c>
      <c r="D91" s="2" t="s">
        <v>13</v>
      </c>
      <c r="E91" s="11" t="s">
        <v>15</v>
      </c>
    </row>
    <row r="92" spans="1:5" x14ac:dyDescent="0.15">
      <c r="A92" s="11"/>
      <c r="B92" s="11"/>
      <c r="C92" s="2" t="s">
        <v>189</v>
      </c>
      <c r="D92" s="2" t="s">
        <v>14</v>
      </c>
      <c r="E92" s="11"/>
    </row>
    <row r="93" spans="1:5" ht="24" x14ac:dyDescent="0.15">
      <c r="A93" s="12" t="s">
        <v>190</v>
      </c>
      <c r="B93" s="12" t="s">
        <v>190</v>
      </c>
      <c r="C93" s="3" t="s">
        <v>191</v>
      </c>
      <c r="D93" s="3" t="s">
        <v>13</v>
      </c>
      <c r="E93" s="12" t="s">
        <v>15</v>
      </c>
    </row>
    <row r="94" spans="1:5" x14ac:dyDescent="0.15">
      <c r="A94" s="12"/>
      <c r="B94" s="12"/>
      <c r="C94" s="3" t="s">
        <v>192</v>
      </c>
      <c r="D94" s="3" t="s">
        <v>14</v>
      </c>
      <c r="E94" s="12"/>
    </row>
    <row r="95" spans="1:5" x14ac:dyDescent="0.15">
      <c r="A95" s="11" t="s">
        <v>193</v>
      </c>
      <c r="B95" s="11" t="s">
        <v>193</v>
      </c>
      <c r="C95" s="2" t="s">
        <v>194</v>
      </c>
      <c r="D95" s="2" t="s">
        <v>196</v>
      </c>
      <c r="E95" s="11" t="s">
        <v>21</v>
      </c>
    </row>
    <row r="96" spans="1:5" x14ac:dyDescent="0.15">
      <c r="A96" s="11"/>
      <c r="B96" s="11"/>
      <c r="C96" s="2" t="s">
        <v>195</v>
      </c>
      <c r="D96" s="2" t="s">
        <v>197</v>
      </c>
      <c r="E96" s="11"/>
    </row>
    <row r="97" spans="1:5" ht="24" x14ac:dyDescent="0.15">
      <c r="A97" s="12" t="s">
        <v>198</v>
      </c>
      <c r="B97" s="12" t="s">
        <v>198</v>
      </c>
      <c r="C97" s="3" t="s">
        <v>199</v>
      </c>
      <c r="D97" s="3" t="s">
        <v>13</v>
      </c>
      <c r="E97" s="12" t="s">
        <v>15</v>
      </c>
    </row>
    <row r="98" spans="1:5" x14ac:dyDescent="0.15">
      <c r="A98" s="12"/>
      <c r="B98" s="12"/>
      <c r="C98" s="3" t="s">
        <v>200</v>
      </c>
      <c r="D98" s="3" t="s">
        <v>14</v>
      </c>
      <c r="E98" s="12"/>
    </row>
    <row r="99" spans="1:5" ht="24" x14ac:dyDescent="0.15">
      <c r="A99" s="11" t="s">
        <v>201</v>
      </c>
      <c r="B99" s="11" t="s">
        <v>201</v>
      </c>
      <c r="C99" s="2" t="s">
        <v>202</v>
      </c>
      <c r="D99" s="2" t="s">
        <v>204</v>
      </c>
      <c r="E99" s="11" t="s">
        <v>27</v>
      </c>
    </row>
    <row r="100" spans="1:5" x14ac:dyDescent="0.15">
      <c r="A100" s="11"/>
      <c r="B100" s="11"/>
      <c r="C100" s="2" t="s">
        <v>203</v>
      </c>
      <c r="D100" s="2" t="s">
        <v>205</v>
      </c>
      <c r="E100" s="11"/>
    </row>
    <row r="101" spans="1:5" x14ac:dyDescent="0.15">
      <c r="A101" s="12" t="s">
        <v>206</v>
      </c>
      <c r="B101" s="12" t="s">
        <v>206</v>
      </c>
      <c r="C101" s="3" t="s">
        <v>207</v>
      </c>
      <c r="D101" s="3" t="s">
        <v>146</v>
      </c>
      <c r="E101" s="12" t="s">
        <v>27</v>
      </c>
    </row>
    <row r="102" spans="1:5" x14ac:dyDescent="0.15">
      <c r="A102" s="12"/>
      <c r="B102" s="12"/>
      <c r="C102" s="3" t="s">
        <v>208</v>
      </c>
      <c r="D102" s="3" t="s">
        <v>147</v>
      </c>
      <c r="E102" s="12"/>
    </row>
    <row r="103" spans="1:5" ht="36" x14ac:dyDescent="0.15">
      <c r="A103" s="11" t="s">
        <v>209</v>
      </c>
      <c r="B103" s="11" t="s">
        <v>210</v>
      </c>
      <c r="C103" s="2" t="s">
        <v>211</v>
      </c>
      <c r="D103" s="2" t="s">
        <v>121</v>
      </c>
      <c r="E103" s="11" t="s">
        <v>21</v>
      </c>
    </row>
    <row r="104" spans="1:5" ht="36" x14ac:dyDescent="0.15">
      <c r="A104" s="11"/>
      <c r="B104" s="11"/>
      <c r="C104" s="2" t="s">
        <v>212</v>
      </c>
      <c r="D104" s="2" t="s">
        <v>122</v>
      </c>
      <c r="E104" s="11"/>
    </row>
    <row r="105" spans="1:5" x14ac:dyDescent="0.15">
      <c r="A105" s="12" t="s">
        <v>213</v>
      </c>
      <c r="B105" s="12" t="s">
        <v>213</v>
      </c>
      <c r="C105" s="3" t="s">
        <v>214</v>
      </c>
      <c r="D105" s="3" t="s">
        <v>216</v>
      </c>
      <c r="E105" s="12" t="s">
        <v>27</v>
      </c>
    </row>
    <row r="106" spans="1:5" x14ac:dyDescent="0.15">
      <c r="A106" s="12"/>
      <c r="B106" s="12"/>
      <c r="C106" s="3" t="s">
        <v>215</v>
      </c>
      <c r="D106" s="3" t="s">
        <v>217</v>
      </c>
      <c r="E106" s="12"/>
    </row>
    <row r="107" spans="1:5" x14ac:dyDescent="0.15">
      <c r="A107" s="11" t="s">
        <v>218</v>
      </c>
      <c r="B107" s="11" t="s">
        <v>219</v>
      </c>
      <c r="C107" s="2" t="s">
        <v>220</v>
      </c>
      <c r="D107" s="2" t="s">
        <v>222</v>
      </c>
      <c r="E107" s="11" t="s">
        <v>27</v>
      </c>
    </row>
    <row r="108" spans="1:5" x14ac:dyDescent="0.15">
      <c r="A108" s="11"/>
      <c r="B108" s="11"/>
      <c r="C108" s="2" t="s">
        <v>221</v>
      </c>
      <c r="D108" s="2" t="s">
        <v>223</v>
      </c>
      <c r="E108" s="11"/>
    </row>
    <row r="109" spans="1:5" x14ac:dyDescent="0.15">
      <c r="A109" s="12" t="s">
        <v>224</v>
      </c>
      <c r="B109" s="12" t="s">
        <v>224</v>
      </c>
      <c r="C109" s="3" t="s">
        <v>225</v>
      </c>
      <c r="D109" s="3" t="s">
        <v>101</v>
      </c>
      <c r="E109" s="12" t="s">
        <v>21</v>
      </c>
    </row>
    <row r="110" spans="1:5" x14ac:dyDescent="0.15">
      <c r="A110" s="12"/>
      <c r="B110" s="12"/>
      <c r="C110" s="3" t="s">
        <v>226</v>
      </c>
      <c r="D110" s="3" t="s">
        <v>102</v>
      </c>
      <c r="E110" s="12"/>
    </row>
    <row r="111" spans="1:5" ht="24" x14ac:dyDescent="0.15">
      <c r="A111" s="11" t="s">
        <v>227</v>
      </c>
      <c r="B111" s="11" t="s">
        <v>227</v>
      </c>
      <c r="C111" s="2" t="s">
        <v>228</v>
      </c>
      <c r="D111" s="2" t="s">
        <v>204</v>
      </c>
      <c r="E111" s="11" t="s">
        <v>27</v>
      </c>
    </row>
    <row r="112" spans="1:5" x14ac:dyDescent="0.15">
      <c r="A112" s="11"/>
      <c r="B112" s="11"/>
      <c r="C112" s="2" t="s">
        <v>229</v>
      </c>
      <c r="D112" s="2" t="s">
        <v>205</v>
      </c>
      <c r="E112" s="11"/>
    </row>
    <row r="113" spans="1:5" ht="24" x14ac:dyDescent="0.15">
      <c r="A113" s="12" t="s">
        <v>230</v>
      </c>
      <c r="B113" s="12" t="s">
        <v>230</v>
      </c>
      <c r="C113" s="3" t="s">
        <v>231</v>
      </c>
      <c r="D113" s="3" t="s">
        <v>46</v>
      </c>
      <c r="E113" s="12" t="s">
        <v>27</v>
      </c>
    </row>
    <row r="114" spans="1:5" ht="24" x14ac:dyDescent="0.15">
      <c r="A114" s="12"/>
      <c r="B114" s="12"/>
      <c r="C114" s="3" t="s">
        <v>232</v>
      </c>
      <c r="D114" s="3" t="s">
        <v>47</v>
      </c>
      <c r="E114" s="12"/>
    </row>
    <row r="115" spans="1:5" ht="24" x14ac:dyDescent="0.15">
      <c r="A115" s="11" t="s">
        <v>233</v>
      </c>
      <c r="B115" s="11" t="s">
        <v>233</v>
      </c>
      <c r="C115" s="2" t="s">
        <v>234</v>
      </c>
      <c r="D115" s="2" t="s">
        <v>13</v>
      </c>
      <c r="E115" s="11" t="s">
        <v>15</v>
      </c>
    </row>
    <row r="116" spans="1:5" x14ac:dyDescent="0.15">
      <c r="A116" s="11"/>
      <c r="B116" s="11"/>
      <c r="C116" s="2" t="s">
        <v>235</v>
      </c>
      <c r="D116" s="2" t="s">
        <v>14</v>
      </c>
      <c r="E116" s="11"/>
    </row>
    <row r="117" spans="1:5" ht="24" x14ac:dyDescent="0.15">
      <c r="A117" s="12" t="s">
        <v>236</v>
      </c>
      <c r="B117" s="12" t="s">
        <v>236</v>
      </c>
      <c r="C117" s="3" t="s">
        <v>237</v>
      </c>
      <c r="D117" s="3" t="s">
        <v>13</v>
      </c>
      <c r="E117" s="12" t="s">
        <v>15</v>
      </c>
    </row>
    <row r="118" spans="1:5" ht="24" x14ac:dyDescent="0.15">
      <c r="A118" s="12"/>
      <c r="B118" s="12"/>
      <c r="C118" s="3" t="s">
        <v>238</v>
      </c>
      <c r="D118" s="3" t="s">
        <v>14</v>
      </c>
      <c r="E118" s="12"/>
    </row>
    <row r="119" spans="1:5" x14ac:dyDescent="0.15">
      <c r="A119" s="11" t="s">
        <v>239</v>
      </c>
      <c r="B119" s="11" t="s">
        <v>239</v>
      </c>
      <c r="C119" s="2" t="s">
        <v>240</v>
      </c>
      <c r="D119" s="2" t="s">
        <v>242</v>
      </c>
      <c r="E119" s="11" t="s">
        <v>27</v>
      </c>
    </row>
    <row r="120" spans="1:5" x14ac:dyDescent="0.15">
      <c r="A120" s="11"/>
      <c r="B120" s="11"/>
      <c r="C120" s="2" t="s">
        <v>241</v>
      </c>
      <c r="D120" s="2" t="s">
        <v>243</v>
      </c>
      <c r="E120" s="11"/>
    </row>
    <row r="121" spans="1:5" ht="24" x14ac:dyDescent="0.15">
      <c r="A121" s="12" t="s">
        <v>244</v>
      </c>
      <c r="B121" s="12" t="s">
        <v>244</v>
      </c>
      <c r="C121" s="3" t="s">
        <v>245</v>
      </c>
      <c r="D121" s="3" t="s">
        <v>204</v>
      </c>
      <c r="E121" s="12" t="s">
        <v>27</v>
      </c>
    </row>
    <row r="122" spans="1:5" x14ac:dyDescent="0.15">
      <c r="A122" s="12"/>
      <c r="B122" s="12"/>
      <c r="C122" s="3" t="s">
        <v>246</v>
      </c>
      <c r="D122" s="3" t="s">
        <v>205</v>
      </c>
      <c r="E122" s="12"/>
    </row>
    <row r="123" spans="1:5" ht="24" x14ac:dyDescent="0.15">
      <c r="A123" s="11" t="s">
        <v>247</v>
      </c>
      <c r="B123" s="11" t="s">
        <v>247</v>
      </c>
      <c r="C123" s="2" t="s">
        <v>248</v>
      </c>
      <c r="D123" s="2" t="s">
        <v>13</v>
      </c>
      <c r="E123" s="11" t="s">
        <v>15</v>
      </c>
    </row>
    <row r="124" spans="1:5" x14ac:dyDescent="0.15">
      <c r="A124" s="11"/>
      <c r="B124" s="11"/>
      <c r="C124" s="2" t="s">
        <v>249</v>
      </c>
      <c r="D124" s="2" t="s">
        <v>14</v>
      </c>
      <c r="E124" s="11"/>
    </row>
    <row r="125" spans="1:5" ht="24" x14ac:dyDescent="0.15">
      <c r="A125" s="12" t="s">
        <v>250</v>
      </c>
      <c r="B125" s="12" t="s">
        <v>250</v>
      </c>
      <c r="C125" s="3" t="s">
        <v>251</v>
      </c>
      <c r="D125" s="3" t="s">
        <v>13</v>
      </c>
      <c r="E125" s="12" t="s">
        <v>15</v>
      </c>
    </row>
    <row r="126" spans="1:5" x14ac:dyDescent="0.15">
      <c r="A126" s="12"/>
      <c r="B126" s="12"/>
      <c r="C126" s="3" t="s">
        <v>252</v>
      </c>
      <c r="D126" s="3" t="s">
        <v>14</v>
      </c>
      <c r="E126" s="12"/>
    </row>
    <row r="127" spans="1:5" ht="24" x14ac:dyDescent="0.15">
      <c r="A127" s="11" t="s">
        <v>253</v>
      </c>
      <c r="B127" s="11" t="s">
        <v>253</v>
      </c>
      <c r="C127" s="2" t="s">
        <v>254</v>
      </c>
      <c r="D127" s="2" t="s">
        <v>13</v>
      </c>
      <c r="E127" s="11" t="s">
        <v>15</v>
      </c>
    </row>
    <row r="128" spans="1:5" x14ac:dyDescent="0.15">
      <c r="A128" s="11"/>
      <c r="B128" s="11"/>
      <c r="C128" s="2" t="s">
        <v>255</v>
      </c>
      <c r="D128" s="2" t="s">
        <v>14</v>
      </c>
      <c r="E128" s="11"/>
    </row>
    <row r="129" spans="1:5" x14ac:dyDescent="0.15">
      <c r="A129" s="12" t="s">
        <v>256</v>
      </c>
      <c r="B129" s="12" t="s">
        <v>256</v>
      </c>
      <c r="C129" s="3" t="s">
        <v>257</v>
      </c>
      <c r="D129" s="3" t="s">
        <v>259</v>
      </c>
      <c r="E129" s="12" t="s">
        <v>27</v>
      </c>
    </row>
    <row r="130" spans="1:5" x14ac:dyDescent="0.15">
      <c r="A130" s="12"/>
      <c r="B130" s="12"/>
      <c r="C130" s="3" t="s">
        <v>258</v>
      </c>
      <c r="D130" s="3" t="s">
        <v>260</v>
      </c>
      <c r="E130" s="12"/>
    </row>
    <row r="131" spans="1:5" ht="24" x14ac:dyDescent="0.15">
      <c r="A131" s="11" t="s">
        <v>261</v>
      </c>
      <c r="B131" s="11" t="s">
        <v>261</v>
      </c>
      <c r="C131" s="2" t="s">
        <v>262</v>
      </c>
      <c r="D131" s="2" t="s">
        <v>13</v>
      </c>
      <c r="E131" s="11" t="s">
        <v>15</v>
      </c>
    </row>
    <row r="132" spans="1:5" x14ac:dyDescent="0.15">
      <c r="A132" s="11"/>
      <c r="B132" s="11"/>
      <c r="C132" s="2" t="s">
        <v>263</v>
      </c>
      <c r="D132" s="2" t="s">
        <v>14</v>
      </c>
      <c r="E132" s="11"/>
    </row>
    <row r="133" spans="1:5" ht="24" x14ac:dyDescent="0.15">
      <c r="A133" s="12" t="s">
        <v>264</v>
      </c>
      <c r="B133" s="12" t="s">
        <v>264</v>
      </c>
      <c r="C133" s="3" t="s">
        <v>265</v>
      </c>
      <c r="D133" s="3" t="s">
        <v>25</v>
      </c>
      <c r="E133" s="12" t="s">
        <v>27</v>
      </c>
    </row>
    <row r="134" spans="1:5" x14ac:dyDescent="0.15">
      <c r="A134" s="12"/>
      <c r="B134" s="12"/>
      <c r="C134" s="3" t="s">
        <v>266</v>
      </c>
      <c r="D134" s="3" t="s">
        <v>26</v>
      </c>
      <c r="E134" s="12"/>
    </row>
    <row r="135" spans="1:5" x14ac:dyDescent="0.15">
      <c r="A135" s="11" t="s">
        <v>267</v>
      </c>
      <c r="B135" s="11" t="s">
        <v>267</v>
      </c>
      <c r="C135" s="2" t="s">
        <v>268</v>
      </c>
      <c r="D135" s="2" t="s">
        <v>131</v>
      </c>
      <c r="E135" s="11" t="s">
        <v>27</v>
      </c>
    </row>
    <row r="136" spans="1:5" x14ac:dyDescent="0.15">
      <c r="A136" s="11"/>
      <c r="B136" s="11"/>
      <c r="C136" s="2" t="s">
        <v>269</v>
      </c>
      <c r="D136" s="2" t="s">
        <v>132</v>
      </c>
      <c r="E136" s="11"/>
    </row>
    <row r="137" spans="1:5" ht="24" x14ac:dyDescent="0.15">
      <c r="A137" s="12" t="s">
        <v>270</v>
      </c>
      <c r="B137" s="12" t="s">
        <v>270</v>
      </c>
      <c r="C137" s="3" t="s">
        <v>271</v>
      </c>
      <c r="D137" s="3" t="s">
        <v>136</v>
      </c>
      <c r="E137" s="12" t="s">
        <v>21</v>
      </c>
    </row>
    <row r="138" spans="1:5" ht="24" x14ac:dyDescent="0.15">
      <c r="A138" s="12"/>
      <c r="B138" s="12"/>
      <c r="C138" s="3" t="s">
        <v>272</v>
      </c>
      <c r="D138" s="3" t="s">
        <v>137</v>
      </c>
      <c r="E138" s="12"/>
    </row>
    <row r="139" spans="1:5" ht="24" x14ac:dyDescent="0.15">
      <c r="A139" s="11" t="s">
        <v>273</v>
      </c>
      <c r="B139" s="11" t="s">
        <v>273</v>
      </c>
      <c r="C139" s="2" t="s">
        <v>274</v>
      </c>
      <c r="D139" s="2" t="s">
        <v>106</v>
      </c>
      <c r="E139" s="11" t="s">
        <v>21</v>
      </c>
    </row>
    <row r="140" spans="1:5" ht="24" x14ac:dyDescent="0.15">
      <c r="A140" s="11"/>
      <c r="B140" s="11"/>
      <c r="C140" s="2" t="s">
        <v>275</v>
      </c>
      <c r="D140" s="2" t="s">
        <v>107</v>
      </c>
      <c r="E140" s="11"/>
    </row>
    <row r="141" spans="1:5" x14ac:dyDescent="0.15">
      <c r="A141" s="12" t="s">
        <v>276</v>
      </c>
      <c r="B141" s="12" t="s">
        <v>276</v>
      </c>
      <c r="C141" s="3" t="s">
        <v>277</v>
      </c>
      <c r="D141" s="3" t="s">
        <v>216</v>
      </c>
      <c r="E141" s="12" t="s">
        <v>27</v>
      </c>
    </row>
    <row r="142" spans="1:5" x14ac:dyDescent="0.15">
      <c r="A142" s="12"/>
      <c r="B142" s="12"/>
      <c r="C142" s="3" t="s">
        <v>278</v>
      </c>
      <c r="D142" s="3" t="s">
        <v>217</v>
      </c>
      <c r="E142" s="12"/>
    </row>
    <row r="143" spans="1:5" ht="24" x14ac:dyDescent="0.15">
      <c r="A143" s="11" t="s">
        <v>279</v>
      </c>
      <c r="B143" s="11" t="s">
        <v>280</v>
      </c>
      <c r="C143" s="2" t="s">
        <v>281</v>
      </c>
      <c r="D143" s="2" t="s">
        <v>41</v>
      </c>
      <c r="E143" s="11" t="s">
        <v>27</v>
      </c>
    </row>
    <row r="144" spans="1:5" ht="24" x14ac:dyDescent="0.15">
      <c r="A144" s="11"/>
      <c r="B144" s="11"/>
      <c r="C144" s="2" t="s">
        <v>282</v>
      </c>
      <c r="D144" s="2" t="s">
        <v>42</v>
      </c>
      <c r="E144" s="11"/>
    </row>
    <row r="145" spans="1:5" ht="24" x14ac:dyDescent="0.15">
      <c r="A145" s="12" t="s">
        <v>283</v>
      </c>
      <c r="B145" s="12" t="s">
        <v>283</v>
      </c>
      <c r="C145" s="3" t="s">
        <v>284</v>
      </c>
      <c r="D145" s="3" t="s">
        <v>204</v>
      </c>
      <c r="E145" s="12" t="s">
        <v>27</v>
      </c>
    </row>
    <row r="146" spans="1:5" x14ac:dyDescent="0.15">
      <c r="A146" s="12"/>
      <c r="B146" s="12"/>
      <c r="C146" s="3" t="s">
        <v>285</v>
      </c>
      <c r="D146" s="3" t="s">
        <v>205</v>
      </c>
      <c r="E146" s="12"/>
    </row>
    <row r="147" spans="1:5" ht="24" x14ac:dyDescent="0.15">
      <c r="A147" s="11" t="s">
        <v>286</v>
      </c>
      <c r="B147" s="11" t="s">
        <v>286</v>
      </c>
      <c r="C147" s="2" t="s">
        <v>287</v>
      </c>
      <c r="D147" s="2" t="s">
        <v>13</v>
      </c>
      <c r="E147" s="11" t="s">
        <v>15</v>
      </c>
    </row>
    <row r="148" spans="1:5" x14ac:dyDescent="0.15">
      <c r="A148" s="11"/>
      <c r="B148" s="11"/>
      <c r="C148" s="2" t="s">
        <v>288</v>
      </c>
      <c r="D148" s="2" t="s">
        <v>14</v>
      </c>
      <c r="E148" s="11"/>
    </row>
    <row r="149" spans="1:5" x14ac:dyDescent="0.15">
      <c r="A149" s="12" t="s">
        <v>289</v>
      </c>
      <c r="B149" s="12" t="s">
        <v>289</v>
      </c>
      <c r="C149" s="3" t="s">
        <v>290</v>
      </c>
      <c r="D149" s="3" t="s">
        <v>292</v>
      </c>
      <c r="E149" s="12" t="s">
        <v>15</v>
      </c>
    </row>
    <row r="150" spans="1:5" x14ac:dyDescent="0.15">
      <c r="A150" s="12"/>
      <c r="B150" s="12"/>
      <c r="C150" s="3" t="s">
        <v>291</v>
      </c>
      <c r="D150" s="3" t="s">
        <v>293</v>
      </c>
      <c r="E150" s="12"/>
    </row>
    <row r="151" spans="1:5" ht="24" x14ac:dyDescent="0.15">
      <c r="A151" s="11" t="s">
        <v>294</v>
      </c>
      <c r="B151" s="11" t="s">
        <v>294</v>
      </c>
      <c r="C151" s="2" t="s">
        <v>295</v>
      </c>
      <c r="D151" s="2" t="s">
        <v>13</v>
      </c>
      <c r="E151" s="11" t="s">
        <v>15</v>
      </c>
    </row>
    <row r="152" spans="1:5" x14ac:dyDescent="0.15">
      <c r="A152" s="11"/>
      <c r="B152" s="11"/>
      <c r="C152" s="2" t="s">
        <v>296</v>
      </c>
      <c r="D152" s="2" t="s">
        <v>14</v>
      </c>
      <c r="E152" s="11"/>
    </row>
    <row r="153" spans="1:5" ht="24" x14ac:dyDescent="0.15">
      <c r="A153" s="12" t="s">
        <v>297</v>
      </c>
      <c r="B153" s="12" t="s">
        <v>297</v>
      </c>
      <c r="C153" s="3" t="s">
        <v>298</v>
      </c>
      <c r="D153" s="3" t="s">
        <v>300</v>
      </c>
      <c r="E153" s="12" t="s">
        <v>27</v>
      </c>
    </row>
    <row r="154" spans="1:5" x14ac:dyDescent="0.15">
      <c r="A154" s="12"/>
      <c r="B154" s="12"/>
      <c r="C154" s="3" t="s">
        <v>299</v>
      </c>
      <c r="D154" s="3" t="s">
        <v>301</v>
      </c>
      <c r="E154" s="12"/>
    </row>
    <row r="155" spans="1:5" ht="24" x14ac:dyDescent="0.15">
      <c r="A155" s="11" t="s">
        <v>302</v>
      </c>
      <c r="B155" s="11" t="s">
        <v>302</v>
      </c>
      <c r="C155" s="2" t="s">
        <v>303</v>
      </c>
      <c r="D155" s="2" t="s">
        <v>13</v>
      </c>
      <c r="E155" s="11" t="s">
        <v>15</v>
      </c>
    </row>
    <row r="156" spans="1:5" x14ac:dyDescent="0.15">
      <c r="A156" s="11"/>
      <c r="B156" s="11"/>
      <c r="C156" s="2" t="s">
        <v>304</v>
      </c>
      <c r="D156" s="2" t="s">
        <v>14</v>
      </c>
      <c r="E156" s="11"/>
    </row>
    <row r="157" spans="1:5" x14ac:dyDescent="0.15">
      <c r="A157" s="12" t="s">
        <v>305</v>
      </c>
      <c r="B157" s="12" t="s">
        <v>305</v>
      </c>
      <c r="C157" s="3" t="s">
        <v>306</v>
      </c>
      <c r="D157" s="3" t="s">
        <v>146</v>
      </c>
      <c r="E157" s="12" t="s">
        <v>27</v>
      </c>
    </row>
    <row r="158" spans="1:5" x14ac:dyDescent="0.15">
      <c r="A158" s="12"/>
      <c r="B158" s="12"/>
      <c r="C158" s="3" t="s">
        <v>307</v>
      </c>
      <c r="D158" s="3" t="s">
        <v>147</v>
      </c>
      <c r="E158" s="12"/>
    </row>
    <row r="159" spans="1:5" ht="24" x14ac:dyDescent="0.15">
      <c r="A159" s="11" t="s">
        <v>308</v>
      </c>
      <c r="B159" s="11" t="s">
        <v>308</v>
      </c>
      <c r="C159" s="2" t="s">
        <v>309</v>
      </c>
      <c r="D159" s="2" t="s">
        <v>13</v>
      </c>
      <c r="E159" s="11" t="s">
        <v>15</v>
      </c>
    </row>
    <row r="160" spans="1:5" x14ac:dyDescent="0.15">
      <c r="A160" s="11"/>
      <c r="B160" s="11"/>
      <c r="C160" s="2" t="s">
        <v>310</v>
      </c>
      <c r="D160" s="2" t="s">
        <v>14</v>
      </c>
      <c r="E160" s="11"/>
    </row>
    <row r="161" spans="1:5" ht="24" x14ac:dyDescent="0.15">
      <c r="A161" s="12" t="s">
        <v>311</v>
      </c>
      <c r="B161" s="12" t="s">
        <v>311</v>
      </c>
      <c r="C161" s="3" t="s">
        <v>312</v>
      </c>
      <c r="D161" s="3" t="s">
        <v>13</v>
      </c>
      <c r="E161" s="12" t="s">
        <v>15</v>
      </c>
    </row>
    <row r="162" spans="1:5" x14ac:dyDescent="0.15">
      <c r="A162" s="12"/>
      <c r="B162" s="12"/>
      <c r="C162" s="3" t="s">
        <v>313</v>
      </c>
      <c r="D162" s="3" t="s">
        <v>14</v>
      </c>
      <c r="E162" s="12"/>
    </row>
    <row r="163" spans="1:5" ht="24" x14ac:dyDescent="0.15">
      <c r="A163" s="11" t="s">
        <v>314</v>
      </c>
      <c r="B163" s="11" t="s">
        <v>314</v>
      </c>
      <c r="C163" s="2" t="s">
        <v>315</v>
      </c>
      <c r="D163" s="2" t="s">
        <v>204</v>
      </c>
      <c r="E163" s="11" t="s">
        <v>27</v>
      </c>
    </row>
    <row r="164" spans="1:5" x14ac:dyDescent="0.15">
      <c r="A164" s="11"/>
      <c r="B164" s="11"/>
      <c r="C164" s="2" t="s">
        <v>316</v>
      </c>
      <c r="D164" s="2" t="s">
        <v>205</v>
      </c>
      <c r="E164" s="11"/>
    </row>
    <row r="165" spans="1:5" ht="24" x14ac:dyDescent="0.15">
      <c r="A165" s="12" t="s">
        <v>317</v>
      </c>
      <c r="B165" s="12" t="s">
        <v>317</v>
      </c>
      <c r="C165" s="3" t="s">
        <v>318</v>
      </c>
      <c r="D165" s="3" t="s">
        <v>320</v>
      </c>
      <c r="E165" s="12" t="s">
        <v>21</v>
      </c>
    </row>
    <row r="166" spans="1:5" ht="24" x14ac:dyDescent="0.15">
      <c r="A166" s="12"/>
      <c r="B166" s="12"/>
      <c r="C166" s="3" t="s">
        <v>319</v>
      </c>
      <c r="D166" s="3" t="s">
        <v>321</v>
      </c>
      <c r="E166" s="12"/>
    </row>
    <row r="167" spans="1:5" x14ac:dyDescent="0.15">
      <c r="A167" s="11" t="s">
        <v>322</v>
      </c>
      <c r="B167" s="11" t="s">
        <v>322</v>
      </c>
      <c r="C167" s="2" t="s">
        <v>323</v>
      </c>
      <c r="D167" s="2" t="s">
        <v>325</v>
      </c>
      <c r="E167" s="11" t="s">
        <v>21</v>
      </c>
    </row>
    <row r="168" spans="1:5" x14ac:dyDescent="0.15">
      <c r="A168" s="11"/>
      <c r="B168" s="11"/>
      <c r="C168" s="2" t="s">
        <v>324</v>
      </c>
      <c r="D168" s="2" t="s">
        <v>326</v>
      </c>
      <c r="E168" s="11"/>
    </row>
    <row r="169" spans="1:5" ht="24" x14ac:dyDescent="0.15">
      <c r="A169" s="12" t="s">
        <v>327</v>
      </c>
      <c r="B169" s="12" t="s">
        <v>327</v>
      </c>
      <c r="C169" s="3" t="s">
        <v>328</v>
      </c>
      <c r="D169" s="3" t="s">
        <v>222</v>
      </c>
      <c r="E169" s="12" t="s">
        <v>27</v>
      </c>
    </row>
    <row r="170" spans="1:5" x14ac:dyDescent="0.15">
      <c r="A170" s="12"/>
      <c r="B170" s="12"/>
      <c r="C170" s="3" t="s">
        <v>329</v>
      </c>
      <c r="D170" s="3" t="s">
        <v>223</v>
      </c>
      <c r="E170" s="12"/>
    </row>
    <row r="171" spans="1:5" ht="24" x14ac:dyDescent="0.15">
      <c r="A171" s="11" t="s">
        <v>330</v>
      </c>
      <c r="B171" s="11" t="s">
        <v>330</v>
      </c>
      <c r="C171" s="2" t="s">
        <v>331</v>
      </c>
      <c r="D171" s="2" t="s">
        <v>13</v>
      </c>
      <c r="E171" s="11" t="s">
        <v>15</v>
      </c>
    </row>
    <row r="172" spans="1:5" x14ac:dyDescent="0.15">
      <c r="A172" s="11"/>
      <c r="B172" s="11"/>
      <c r="C172" s="2" t="s">
        <v>332</v>
      </c>
      <c r="D172" s="2" t="s">
        <v>14</v>
      </c>
      <c r="E172" s="11"/>
    </row>
    <row r="173" spans="1:5" ht="24" x14ac:dyDescent="0.15">
      <c r="A173" s="12" t="s">
        <v>333</v>
      </c>
      <c r="B173" s="12" t="s">
        <v>334</v>
      </c>
      <c r="C173" s="3" t="s">
        <v>335</v>
      </c>
      <c r="D173" s="3" t="s">
        <v>13</v>
      </c>
      <c r="E173" s="12" t="s">
        <v>15</v>
      </c>
    </row>
    <row r="174" spans="1:5" x14ac:dyDescent="0.15">
      <c r="A174" s="12"/>
      <c r="B174" s="12"/>
      <c r="C174" s="3" t="s">
        <v>336</v>
      </c>
      <c r="D174" s="3" t="s">
        <v>14</v>
      </c>
      <c r="E174" s="12"/>
    </row>
    <row r="175" spans="1:5" x14ac:dyDescent="0.15">
      <c r="A175" s="11" t="s">
        <v>337</v>
      </c>
      <c r="B175" s="11" t="s">
        <v>337</v>
      </c>
      <c r="C175" s="2" t="s">
        <v>338</v>
      </c>
      <c r="D175" s="2" t="s">
        <v>340</v>
      </c>
      <c r="E175" s="11" t="s">
        <v>21</v>
      </c>
    </row>
    <row r="176" spans="1:5" x14ac:dyDescent="0.15">
      <c r="A176" s="11"/>
      <c r="B176" s="11"/>
      <c r="C176" s="2" t="s">
        <v>339</v>
      </c>
      <c r="D176" s="2" t="s">
        <v>341</v>
      </c>
      <c r="E176" s="11"/>
    </row>
    <row r="177" spans="1:5" x14ac:dyDescent="0.15">
      <c r="A177" s="12" t="s">
        <v>342</v>
      </c>
      <c r="B177" s="12" t="s">
        <v>342</v>
      </c>
      <c r="C177" s="3" t="s">
        <v>343</v>
      </c>
      <c r="D177" s="3" t="s">
        <v>106</v>
      </c>
      <c r="E177" s="12" t="s">
        <v>21</v>
      </c>
    </row>
    <row r="178" spans="1:5" ht="24" x14ac:dyDescent="0.15">
      <c r="A178" s="12"/>
      <c r="B178" s="12"/>
      <c r="C178" s="3" t="s">
        <v>344</v>
      </c>
      <c r="D178" s="3" t="s">
        <v>107</v>
      </c>
      <c r="E178" s="12"/>
    </row>
    <row r="179" spans="1:5" ht="24" x14ac:dyDescent="0.15">
      <c r="A179" s="11" t="s">
        <v>345</v>
      </c>
      <c r="B179" s="11" t="s">
        <v>345</v>
      </c>
      <c r="C179" s="2" t="s">
        <v>346</v>
      </c>
      <c r="D179" s="2" t="s">
        <v>101</v>
      </c>
      <c r="E179" s="11" t="s">
        <v>21</v>
      </c>
    </row>
    <row r="180" spans="1:5" x14ac:dyDescent="0.15">
      <c r="A180" s="11"/>
      <c r="B180" s="11"/>
      <c r="C180" s="2" t="s">
        <v>347</v>
      </c>
      <c r="D180" s="2" t="s">
        <v>102</v>
      </c>
      <c r="E180" s="11"/>
    </row>
    <row r="181" spans="1:5" ht="24" x14ac:dyDescent="0.15">
      <c r="A181" s="12" t="s">
        <v>348</v>
      </c>
      <c r="B181" s="12" t="s">
        <v>348</v>
      </c>
      <c r="C181" s="3" t="s">
        <v>349</v>
      </c>
      <c r="D181" s="3" t="s">
        <v>78</v>
      </c>
      <c r="E181" s="12" t="s">
        <v>21</v>
      </c>
    </row>
    <row r="182" spans="1:5" x14ac:dyDescent="0.15">
      <c r="A182" s="12"/>
      <c r="B182" s="12"/>
      <c r="C182" s="3" t="s">
        <v>350</v>
      </c>
      <c r="D182" s="3" t="s">
        <v>79</v>
      </c>
      <c r="E182" s="12"/>
    </row>
    <row r="183" spans="1:5" ht="24" x14ac:dyDescent="0.15">
      <c r="A183" s="11" t="s">
        <v>351</v>
      </c>
      <c r="B183" s="11" t="s">
        <v>351</v>
      </c>
      <c r="C183" s="2" t="s">
        <v>352</v>
      </c>
      <c r="D183" s="2" t="s">
        <v>13</v>
      </c>
      <c r="E183" s="11" t="s">
        <v>15</v>
      </c>
    </row>
    <row r="184" spans="1:5" x14ac:dyDescent="0.15">
      <c r="A184" s="11"/>
      <c r="B184" s="11"/>
      <c r="C184" s="2" t="s">
        <v>353</v>
      </c>
      <c r="D184" s="2" t="s">
        <v>14</v>
      </c>
      <c r="E184" s="11"/>
    </row>
    <row r="185" spans="1:5" ht="24" x14ac:dyDescent="0.15">
      <c r="A185" s="12" t="s">
        <v>354</v>
      </c>
      <c r="B185" s="12" t="s">
        <v>354</v>
      </c>
      <c r="C185" s="3" t="s">
        <v>355</v>
      </c>
      <c r="D185" s="3" t="s">
        <v>106</v>
      </c>
      <c r="E185" s="12" t="s">
        <v>21</v>
      </c>
    </row>
    <row r="186" spans="1:5" ht="24" x14ac:dyDescent="0.15">
      <c r="A186" s="12"/>
      <c r="B186" s="12"/>
      <c r="C186" s="3" t="s">
        <v>356</v>
      </c>
      <c r="D186" s="3" t="s">
        <v>107</v>
      </c>
      <c r="E186" s="12"/>
    </row>
    <row r="187" spans="1:5" ht="36" x14ac:dyDescent="0.15">
      <c r="A187" s="11" t="s">
        <v>357</v>
      </c>
      <c r="B187" s="11" t="s">
        <v>358</v>
      </c>
      <c r="C187" s="2" t="s">
        <v>359</v>
      </c>
      <c r="D187" s="2" t="s">
        <v>13</v>
      </c>
      <c r="E187" s="11" t="s">
        <v>15</v>
      </c>
    </row>
    <row r="188" spans="1:5" ht="36" x14ac:dyDescent="0.15">
      <c r="A188" s="11"/>
      <c r="B188" s="11"/>
      <c r="C188" s="2" t="s">
        <v>360</v>
      </c>
      <c r="D188" s="2" t="s">
        <v>14</v>
      </c>
      <c r="E188" s="11"/>
    </row>
    <row r="189" spans="1:5" x14ac:dyDescent="0.15">
      <c r="A189" s="12" t="s">
        <v>361</v>
      </c>
      <c r="B189" s="12" t="s">
        <v>362</v>
      </c>
      <c r="C189" s="3" t="s">
        <v>363</v>
      </c>
      <c r="D189" s="3" t="s">
        <v>141</v>
      </c>
      <c r="E189" s="12" t="s">
        <v>21</v>
      </c>
    </row>
    <row r="190" spans="1:5" x14ac:dyDescent="0.15">
      <c r="A190" s="12"/>
      <c r="B190" s="12"/>
      <c r="C190" s="3" t="s">
        <v>364</v>
      </c>
      <c r="D190" s="3" t="s">
        <v>142</v>
      </c>
      <c r="E190" s="12"/>
    </row>
    <row r="191" spans="1:5" x14ac:dyDescent="0.15">
      <c r="A191" s="11" t="s">
        <v>365</v>
      </c>
      <c r="B191" s="11" t="s">
        <v>365</v>
      </c>
      <c r="C191" s="2" t="s">
        <v>366</v>
      </c>
      <c r="D191" s="2" t="s">
        <v>41</v>
      </c>
      <c r="E191" s="11" t="s">
        <v>27</v>
      </c>
    </row>
    <row r="192" spans="1:5" x14ac:dyDescent="0.15">
      <c r="A192" s="11"/>
      <c r="B192" s="11"/>
      <c r="C192" s="2" t="s">
        <v>367</v>
      </c>
      <c r="D192" s="2" t="s">
        <v>42</v>
      </c>
      <c r="E192" s="11"/>
    </row>
    <row r="193" spans="1:5" x14ac:dyDescent="0.15">
      <c r="A193" s="12" t="s">
        <v>368</v>
      </c>
      <c r="B193" s="12" t="s">
        <v>369</v>
      </c>
      <c r="C193" s="3" t="s">
        <v>370</v>
      </c>
      <c r="D193" s="3" t="s">
        <v>101</v>
      </c>
      <c r="E193" s="12" t="s">
        <v>21</v>
      </c>
    </row>
    <row r="194" spans="1:5" x14ac:dyDescent="0.15">
      <c r="A194" s="12"/>
      <c r="B194" s="12"/>
      <c r="C194" s="3" t="s">
        <v>371</v>
      </c>
      <c r="D194" s="3" t="s">
        <v>102</v>
      </c>
      <c r="E194" s="12"/>
    </row>
    <row r="195" spans="1:5" ht="24" x14ac:dyDescent="0.15">
      <c r="A195" s="11" t="s">
        <v>372</v>
      </c>
      <c r="B195" s="11" t="s">
        <v>372</v>
      </c>
      <c r="C195" s="2" t="s">
        <v>373</v>
      </c>
      <c r="D195" s="2" t="s">
        <v>204</v>
      </c>
      <c r="E195" s="11" t="s">
        <v>27</v>
      </c>
    </row>
    <row r="196" spans="1:5" x14ac:dyDescent="0.15">
      <c r="A196" s="11"/>
      <c r="B196" s="11"/>
      <c r="C196" s="2" t="s">
        <v>374</v>
      </c>
      <c r="D196" s="2" t="s">
        <v>205</v>
      </c>
      <c r="E196" s="11"/>
    </row>
    <row r="197" spans="1:5" ht="24" x14ac:dyDescent="0.15">
      <c r="A197" s="12" t="s">
        <v>375</v>
      </c>
      <c r="B197" s="12" t="s">
        <v>375</v>
      </c>
      <c r="C197" s="3" t="s">
        <v>376</v>
      </c>
      <c r="D197" s="3" t="s">
        <v>292</v>
      </c>
      <c r="E197" s="12" t="s">
        <v>15</v>
      </c>
    </row>
    <row r="198" spans="1:5" x14ac:dyDescent="0.15">
      <c r="A198" s="12"/>
      <c r="B198" s="12"/>
      <c r="C198" s="3" t="s">
        <v>377</v>
      </c>
      <c r="D198" s="3" t="s">
        <v>293</v>
      </c>
      <c r="E198" s="12"/>
    </row>
    <row r="199" spans="1:5" ht="24" x14ac:dyDescent="0.15">
      <c r="A199" s="11" t="s">
        <v>378</v>
      </c>
      <c r="B199" s="11" t="s">
        <v>378</v>
      </c>
      <c r="C199" s="2" t="s">
        <v>379</v>
      </c>
      <c r="D199" s="2" t="s">
        <v>101</v>
      </c>
      <c r="E199" s="11" t="s">
        <v>21</v>
      </c>
    </row>
    <row r="200" spans="1:5" x14ac:dyDescent="0.15">
      <c r="A200" s="11"/>
      <c r="B200" s="11"/>
      <c r="C200" s="2" t="s">
        <v>380</v>
      </c>
      <c r="D200" s="2" t="s">
        <v>102</v>
      </c>
      <c r="E200" s="11"/>
    </row>
    <row r="201" spans="1:5" x14ac:dyDescent="0.15">
      <c r="A201" s="12" t="s">
        <v>381</v>
      </c>
      <c r="B201" s="12" t="s">
        <v>381</v>
      </c>
      <c r="C201" s="3" t="s">
        <v>382</v>
      </c>
      <c r="D201" s="3" t="s">
        <v>41</v>
      </c>
      <c r="E201" s="12" t="s">
        <v>27</v>
      </c>
    </row>
    <row r="202" spans="1:5" x14ac:dyDescent="0.15">
      <c r="A202" s="12"/>
      <c r="B202" s="12"/>
      <c r="C202" s="3" t="s">
        <v>383</v>
      </c>
      <c r="D202" s="3" t="s">
        <v>42</v>
      </c>
      <c r="E202" s="12"/>
    </row>
    <row r="203" spans="1:5" ht="24" x14ac:dyDescent="0.15">
      <c r="A203" s="11" t="s">
        <v>384</v>
      </c>
      <c r="B203" s="11" t="s">
        <v>384</v>
      </c>
      <c r="C203" s="2" t="s">
        <v>385</v>
      </c>
      <c r="D203" s="2" t="s">
        <v>13</v>
      </c>
      <c r="E203" s="11" t="s">
        <v>15</v>
      </c>
    </row>
    <row r="204" spans="1:5" x14ac:dyDescent="0.15">
      <c r="A204" s="11"/>
      <c r="B204" s="11"/>
      <c r="C204" s="2" t="s">
        <v>386</v>
      </c>
      <c r="D204" s="2" t="s">
        <v>14</v>
      </c>
      <c r="E204" s="11"/>
    </row>
    <row r="205" spans="1:5" x14ac:dyDescent="0.15">
      <c r="A205" s="12" t="s">
        <v>387</v>
      </c>
      <c r="B205" s="12" t="s">
        <v>387</v>
      </c>
      <c r="C205" s="3" t="s">
        <v>388</v>
      </c>
      <c r="D205" s="3" t="s">
        <v>41</v>
      </c>
      <c r="E205" s="12" t="s">
        <v>27</v>
      </c>
    </row>
    <row r="206" spans="1:5" x14ac:dyDescent="0.15">
      <c r="A206" s="12"/>
      <c r="B206" s="12"/>
      <c r="C206" s="3" t="s">
        <v>389</v>
      </c>
      <c r="D206" s="3" t="s">
        <v>42</v>
      </c>
      <c r="E206" s="12"/>
    </row>
    <row r="207" spans="1:5" ht="24" x14ac:dyDescent="0.15">
      <c r="A207" s="11" t="s">
        <v>390</v>
      </c>
      <c r="B207" s="11" t="s">
        <v>390</v>
      </c>
      <c r="C207" s="2" t="s">
        <v>391</v>
      </c>
      <c r="D207" s="2" t="s">
        <v>393</v>
      </c>
      <c r="E207" s="11" t="s">
        <v>15</v>
      </c>
    </row>
    <row r="208" spans="1:5" x14ac:dyDescent="0.15">
      <c r="A208" s="11"/>
      <c r="B208" s="11"/>
      <c r="C208" s="2" t="s">
        <v>392</v>
      </c>
      <c r="D208" s="2" t="s">
        <v>394</v>
      </c>
      <c r="E208" s="11"/>
    </row>
    <row r="209" spans="1:5" x14ac:dyDescent="0.15">
      <c r="A209" s="12" t="s">
        <v>395</v>
      </c>
      <c r="B209" s="12" t="s">
        <v>395</v>
      </c>
      <c r="C209" s="3" t="s">
        <v>396</v>
      </c>
      <c r="D209" s="3" t="s">
        <v>398</v>
      </c>
      <c r="E209" s="12" t="s">
        <v>21</v>
      </c>
    </row>
    <row r="210" spans="1:5" x14ac:dyDescent="0.15">
      <c r="A210" s="12"/>
      <c r="B210" s="12"/>
      <c r="C210" s="3" t="s">
        <v>397</v>
      </c>
      <c r="D210" s="3" t="s">
        <v>399</v>
      </c>
      <c r="E210" s="12"/>
    </row>
    <row r="211" spans="1:5" ht="24" x14ac:dyDescent="0.15">
      <c r="A211" s="11" t="s">
        <v>400</v>
      </c>
      <c r="B211" s="11" t="s">
        <v>400</v>
      </c>
      <c r="C211" s="2" t="s">
        <v>401</v>
      </c>
      <c r="D211" s="2" t="s">
        <v>13</v>
      </c>
      <c r="E211" s="11" t="s">
        <v>15</v>
      </c>
    </row>
    <row r="212" spans="1:5" x14ac:dyDescent="0.15">
      <c r="A212" s="11"/>
      <c r="B212" s="11"/>
      <c r="C212" s="2" t="s">
        <v>402</v>
      </c>
      <c r="D212" s="2" t="s">
        <v>14</v>
      </c>
      <c r="E212" s="11"/>
    </row>
    <row r="213" spans="1:5" ht="24" x14ac:dyDescent="0.15">
      <c r="A213" s="12" t="s">
        <v>403</v>
      </c>
      <c r="B213" s="12" t="s">
        <v>404</v>
      </c>
      <c r="C213" s="3" t="s">
        <v>405</v>
      </c>
      <c r="D213" s="3" t="s">
        <v>292</v>
      </c>
      <c r="E213" s="12" t="s">
        <v>15</v>
      </c>
    </row>
    <row r="214" spans="1:5" ht="24" x14ac:dyDescent="0.15">
      <c r="A214" s="12"/>
      <c r="B214" s="12"/>
      <c r="C214" s="3" t="s">
        <v>406</v>
      </c>
      <c r="D214" s="3" t="s">
        <v>293</v>
      </c>
      <c r="E214" s="12"/>
    </row>
    <row r="215" spans="1:5" x14ac:dyDescent="0.15">
      <c r="A215" s="11" t="s">
        <v>407</v>
      </c>
      <c r="B215" s="11" t="s">
        <v>407</v>
      </c>
      <c r="C215" s="2" t="s">
        <v>408</v>
      </c>
      <c r="D215" s="2" t="s">
        <v>19</v>
      </c>
      <c r="E215" s="11" t="s">
        <v>21</v>
      </c>
    </row>
    <row r="216" spans="1:5" ht="24" x14ac:dyDescent="0.15">
      <c r="A216" s="11"/>
      <c r="B216" s="11"/>
      <c r="C216" s="2" t="s">
        <v>409</v>
      </c>
      <c r="D216" s="2" t="s">
        <v>20</v>
      </c>
      <c r="E216" s="11"/>
    </row>
    <row r="217" spans="1:5" ht="24" x14ac:dyDescent="0.15">
      <c r="A217" s="12" t="s">
        <v>410</v>
      </c>
      <c r="B217" s="12" t="s">
        <v>411</v>
      </c>
      <c r="C217" s="3" t="s">
        <v>412</v>
      </c>
      <c r="D217" s="3" t="s">
        <v>242</v>
      </c>
      <c r="E217" s="12" t="s">
        <v>27</v>
      </c>
    </row>
    <row r="218" spans="1:5" ht="24" x14ac:dyDescent="0.15">
      <c r="A218" s="12"/>
      <c r="B218" s="12"/>
      <c r="C218" s="3" t="s">
        <v>413</v>
      </c>
      <c r="D218" s="3" t="s">
        <v>243</v>
      </c>
      <c r="E218" s="12"/>
    </row>
    <row r="219" spans="1:5" ht="24" x14ac:dyDescent="0.15">
      <c r="A219" s="11" t="s">
        <v>414</v>
      </c>
      <c r="B219" s="11" t="s">
        <v>414</v>
      </c>
      <c r="C219" s="2" t="s">
        <v>415</v>
      </c>
      <c r="D219" s="2" t="s">
        <v>31</v>
      </c>
      <c r="E219" s="11" t="s">
        <v>21</v>
      </c>
    </row>
    <row r="220" spans="1:5" x14ac:dyDescent="0.15">
      <c r="A220" s="11"/>
      <c r="B220" s="11"/>
      <c r="C220" s="2" t="s">
        <v>416</v>
      </c>
      <c r="D220" s="2" t="s">
        <v>32</v>
      </c>
      <c r="E220" s="11"/>
    </row>
    <row r="221" spans="1:5" x14ac:dyDescent="0.15">
      <c r="A221" s="12" t="s">
        <v>417</v>
      </c>
      <c r="B221" s="12" t="s">
        <v>418</v>
      </c>
      <c r="C221" s="3" t="s">
        <v>419</v>
      </c>
      <c r="D221" s="3" t="s">
        <v>292</v>
      </c>
      <c r="E221" s="12" t="s">
        <v>15</v>
      </c>
    </row>
    <row r="222" spans="1:5" x14ac:dyDescent="0.15">
      <c r="A222" s="12"/>
      <c r="B222" s="12"/>
      <c r="C222" s="3" t="s">
        <v>420</v>
      </c>
      <c r="D222" s="3" t="s">
        <v>293</v>
      </c>
      <c r="E222" s="12"/>
    </row>
    <row r="223" spans="1:5" x14ac:dyDescent="0.15">
      <c r="A223" s="11" t="s">
        <v>421</v>
      </c>
      <c r="B223" s="11" t="s">
        <v>421</v>
      </c>
      <c r="C223" s="2" t="s">
        <v>422</v>
      </c>
      <c r="D223" s="2" t="s">
        <v>424</v>
      </c>
      <c r="E223" s="11" t="s">
        <v>21</v>
      </c>
    </row>
    <row r="224" spans="1:5" x14ac:dyDescent="0.15">
      <c r="A224" s="11"/>
      <c r="B224" s="11"/>
      <c r="C224" s="2" t="s">
        <v>423</v>
      </c>
      <c r="D224" s="2" t="s">
        <v>425</v>
      </c>
      <c r="E224" s="11"/>
    </row>
    <row r="225" spans="1:5" x14ac:dyDescent="0.15">
      <c r="A225" s="12" t="s">
        <v>426</v>
      </c>
      <c r="B225" s="12" t="s">
        <v>426</v>
      </c>
      <c r="C225" s="3" t="s">
        <v>427</v>
      </c>
      <c r="D225" s="3" t="s">
        <v>427</v>
      </c>
      <c r="E225" s="12" t="s">
        <v>27</v>
      </c>
    </row>
    <row r="226" spans="1:5" x14ac:dyDescent="0.15">
      <c r="A226" s="12"/>
      <c r="B226" s="12"/>
      <c r="C226" s="3" t="s">
        <v>428</v>
      </c>
      <c r="D226" s="3" t="s">
        <v>428</v>
      </c>
      <c r="E226" s="12"/>
    </row>
    <row r="227" spans="1:5" x14ac:dyDescent="0.15">
      <c r="A227" s="11" t="s">
        <v>429</v>
      </c>
      <c r="B227" s="11" t="s">
        <v>429</v>
      </c>
      <c r="C227" s="2" t="s">
        <v>430</v>
      </c>
      <c r="D227" s="2" t="s">
        <v>175</v>
      </c>
      <c r="E227" s="11" t="s">
        <v>21</v>
      </c>
    </row>
    <row r="228" spans="1:5" x14ac:dyDescent="0.15">
      <c r="A228" s="11"/>
      <c r="B228" s="11"/>
      <c r="C228" s="2" t="s">
        <v>431</v>
      </c>
      <c r="D228" s="2" t="s">
        <v>176</v>
      </c>
      <c r="E228" s="11"/>
    </row>
    <row r="229" spans="1:5" x14ac:dyDescent="0.15">
      <c r="A229" s="12" t="s">
        <v>432</v>
      </c>
      <c r="B229" s="12" t="s">
        <v>432</v>
      </c>
      <c r="C229" s="3" t="s">
        <v>433</v>
      </c>
      <c r="D229" s="3" t="s">
        <v>41</v>
      </c>
      <c r="E229" s="12" t="s">
        <v>27</v>
      </c>
    </row>
    <row r="230" spans="1:5" ht="24" x14ac:dyDescent="0.15">
      <c r="A230" s="12"/>
      <c r="B230" s="12"/>
      <c r="C230" s="3" t="s">
        <v>434</v>
      </c>
      <c r="D230" s="3" t="s">
        <v>42</v>
      </c>
      <c r="E230" s="12"/>
    </row>
    <row r="231" spans="1:5" x14ac:dyDescent="0.15">
      <c r="A231" s="11" t="s">
        <v>435</v>
      </c>
      <c r="B231" s="11" t="s">
        <v>435</v>
      </c>
      <c r="C231" s="2" t="s">
        <v>436</v>
      </c>
      <c r="D231" s="2" t="s">
        <v>101</v>
      </c>
      <c r="E231" s="11" t="s">
        <v>21</v>
      </c>
    </row>
    <row r="232" spans="1:5" x14ac:dyDescent="0.15">
      <c r="A232" s="11"/>
      <c r="B232" s="11"/>
      <c r="C232" s="2" t="s">
        <v>437</v>
      </c>
      <c r="D232" s="2" t="s">
        <v>102</v>
      </c>
      <c r="E232" s="11"/>
    </row>
    <row r="233" spans="1:5" ht="24" x14ac:dyDescent="0.15">
      <c r="A233" s="12" t="s">
        <v>438</v>
      </c>
      <c r="B233" s="12" t="s">
        <v>438</v>
      </c>
      <c r="C233" s="3" t="s">
        <v>439</v>
      </c>
      <c r="D233" s="3" t="s">
        <v>204</v>
      </c>
      <c r="E233" s="12" t="s">
        <v>27</v>
      </c>
    </row>
    <row r="234" spans="1:5" x14ac:dyDescent="0.15">
      <c r="A234" s="12"/>
      <c r="B234" s="12"/>
      <c r="C234" s="3" t="s">
        <v>440</v>
      </c>
      <c r="D234" s="3" t="s">
        <v>205</v>
      </c>
      <c r="E234" s="12"/>
    </row>
    <row r="235" spans="1:5" x14ac:dyDescent="0.15">
      <c r="A235" s="11" t="s">
        <v>441</v>
      </c>
      <c r="B235" s="11" t="s">
        <v>441</v>
      </c>
      <c r="C235" s="2" t="s">
        <v>442</v>
      </c>
      <c r="D235" s="2" t="s">
        <v>101</v>
      </c>
      <c r="E235" s="11" t="s">
        <v>21</v>
      </c>
    </row>
    <row r="236" spans="1:5" x14ac:dyDescent="0.15">
      <c r="A236" s="11"/>
      <c r="B236" s="11"/>
      <c r="C236" s="2" t="s">
        <v>443</v>
      </c>
      <c r="D236" s="2" t="s">
        <v>102</v>
      </c>
      <c r="E236" s="11"/>
    </row>
    <row r="237" spans="1:5" x14ac:dyDescent="0.15">
      <c r="A237" s="12" t="s">
        <v>444</v>
      </c>
      <c r="B237" s="12" t="s">
        <v>444</v>
      </c>
      <c r="C237" s="3" t="s">
        <v>445</v>
      </c>
      <c r="D237" s="3" t="s">
        <v>447</v>
      </c>
      <c r="E237" s="12" t="s">
        <v>27</v>
      </c>
    </row>
    <row r="238" spans="1:5" x14ac:dyDescent="0.15">
      <c r="A238" s="12"/>
      <c r="B238" s="12"/>
      <c r="C238" s="3" t="s">
        <v>446</v>
      </c>
      <c r="D238" s="3" t="s">
        <v>448</v>
      </c>
      <c r="E238" s="12"/>
    </row>
    <row r="239" spans="1:5" ht="24" x14ac:dyDescent="0.15">
      <c r="A239" s="11" t="s">
        <v>449</v>
      </c>
      <c r="B239" s="11" t="s">
        <v>449</v>
      </c>
      <c r="C239" s="2" t="s">
        <v>450</v>
      </c>
      <c r="D239" s="2" t="s">
        <v>13</v>
      </c>
      <c r="E239" s="11" t="s">
        <v>15</v>
      </c>
    </row>
    <row r="240" spans="1:5" x14ac:dyDescent="0.15">
      <c r="A240" s="11"/>
      <c r="B240" s="11"/>
      <c r="C240" s="2" t="s">
        <v>451</v>
      </c>
      <c r="D240" s="2" t="s">
        <v>14</v>
      </c>
      <c r="E240" s="11"/>
    </row>
    <row r="241" spans="1:5" x14ac:dyDescent="0.15">
      <c r="A241" s="12" t="s">
        <v>452</v>
      </c>
      <c r="B241" s="12" t="s">
        <v>452</v>
      </c>
      <c r="C241" s="3" t="s">
        <v>453</v>
      </c>
      <c r="D241" s="3" t="s">
        <v>455</v>
      </c>
      <c r="E241" s="12" t="s">
        <v>21</v>
      </c>
    </row>
    <row r="242" spans="1:5" x14ac:dyDescent="0.15">
      <c r="A242" s="12"/>
      <c r="B242" s="12"/>
      <c r="C242" s="3" t="s">
        <v>454</v>
      </c>
      <c r="D242" s="3" t="s">
        <v>456</v>
      </c>
      <c r="E242" s="12"/>
    </row>
    <row r="243" spans="1:5" ht="24" x14ac:dyDescent="0.15">
      <c r="A243" s="11" t="s">
        <v>457</v>
      </c>
      <c r="B243" s="11" t="s">
        <v>457</v>
      </c>
      <c r="C243" s="2" t="s">
        <v>458</v>
      </c>
      <c r="D243" s="2" t="s">
        <v>13</v>
      </c>
      <c r="E243" s="11" t="s">
        <v>15</v>
      </c>
    </row>
    <row r="244" spans="1:5" x14ac:dyDescent="0.15">
      <c r="A244" s="11"/>
      <c r="B244" s="11"/>
      <c r="C244" s="2" t="s">
        <v>459</v>
      </c>
      <c r="D244" s="2" t="s">
        <v>14</v>
      </c>
      <c r="E244" s="11"/>
    </row>
    <row r="245" spans="1:5" ht="24" x14ac:dyDescent="0.15">
      <c r="A245" s="12" t="s">
        <v>460</v>
      </c>
      <c r="B245" s="12" t="s">
        <v>460</v>
      </c>
      <c r="C245" s="3" t="s">
        <v>461</v>
      </c>
      <c r="D245" s="3" t="s">
        <v>204</v>
      </c>
      <c r="E245" s="12" t="s">
        <v>27</v>
      </c>
    </row>
    <row r="246" spans="1:5" x14ac:dyDescent="0.15">
      <c r="A246" s="12"/>
      <c r="B246" s="12"/>
      <c r="C246" s="3" t="s">
        <v>462</v>
      </c>
      <c r="D246" s="3" t="s">
        <v>205</v>
      </c>
      <c r="E246" s="12"/>
    </row>
    <row r="247" spans="1:5" ht="24" x14ac:dyDescent="0.15">
      <c r="A247" s="11" t="s">
        <v>463</v>
      </c>
      <c r="B247" s="11" t="s">
        <v>464</v>
      </c>
      <c r="C247" s="2" t="s">
        <v>465</v>
      </c>
      <c r="D247" s="2" t="s">
        <v>41</v>
      </c>
      <c r="E247" s="11" t="s">
        <v>27</v>
      </c>
    </row>
    <row r="248" spans="1:5" ht="24" x14ac:dyDescent="0.15">
      <c r="A248" s="11"/>
      <c r="B248" s="11"/>
      <c r="C248" s="2" t="s">
        <v>466</v>
      </c>
      <c r="D248" s="2" t="s">
        <v>42</v>
      </c>
      <c r="E248" s="11"/>
    </row>
    <row r="249" spans="1:5" x14ac:dyDescent="0.15">
      <c r="A249" s="12" t="s">
        <v>467</v>
      </c>
      <c r="B249" s="12" t="s">
        <v>467</v>
      </c>
      <c r="C249" s="3" t="s">
        <v>468</v>
      </c>
      <c r="D249" s="3" t="s">
        <v>41</v>
      </c>
      <c r="E249" s="12" t="s">
        <v>27</v>
      </c>
    </row>
    <row r="250" spans="1:5" x14ac:dyDescent="0.15">
      <c r="A250" s="12"/>
      <c r="B250" s="12"/>
      <c r="C250" s="3" t="s">
        <v>469</v>
      </c>
      <c r="D250" s="3" t="s">
        <v>42</v>
      </c>
      <c r="E250" s="12"/>
    </row>
    <row r="251" spans="1:5" ht="24" x14ac:dyDescent="0.15">
      <c r="A251" s="11" t="s">
        <v>470</v>
      </c>
      <c r="B251" s="11" t="s">
        <v>470</v>
      </c>
      <c r="C251" s="2" t="s">
        <v>471</v>
      </c>
      <c r="D251" s="2" t="s">
        <v>204</v>
      </c>
      <c r="E251" s="11" t="s">
        <v>27</v>
      </c>
    </row>
    <row r="252" spans="1:5" x14ac:dyDescent="0.15">
      <c r="A252" s="11"/>
      <c r="B252" s="11"/>
      <c r="C252" s="2" t="s">
        <v>472</v>
      </c>
      <c r="D252" s="2" t="s">
        <v>205</v>
      </c>
      <c r="E252" s="11"/>
    </row>
    <row r="253" spans="1:5" x14ac:dyDescent="0.15">
      <c r="A253" s="12" t="s">
        <v>473</v>
      </c>
      <c r="B253" s="12" t="s">
        <v>473</v>
      </c>
      <c r="C253" s="3" t="s">
        <v>474</v>
      </c>
      <c r="D253" s="3" t="s">
        <v>131</v>
      </c>
      <c r="E253" s="12" t="s">
        <v>27</v>
      </c>
    </row>
    <row r="254" spans="1:5" x14ac:dyDescent="0.15">
      <c r="A254" s="12"/>
      <c r="B254" s="12"/>
      <c r="C254" s="3" t="s">
        <v>475</v>
      </c>
      <c r="D254" s="3" t="s">
        <v>132</v>
      </c>
      <c r="E254" s="12"/>
    </row>
    <row r="255" spans="1:5" x14ac:dyDescent="0.15">
      <c r="A255" s="11" t="s">
        <v>476</v>
      </c>
      <c r="B255" s="11" t="s">
        <v>476</v>
      </c>
      <c r="C255" s="2" t="s">
        <v>477</v>
      </c>
      <c r="D255" s="2" t="s">
        <v>41</v>
      </c>
      <c r="E255" s="11" t="s">
        <v>27</v>
      </c>
    </row>
    <row r="256" spans="1:5" ht="24" x14ac:dyDescent="0.15">
      <c r="A256" s="11"/>
      <c r="B256" s="11"/>
      <c r="C256" s="2" t="s">
        <v>478</v>
      </c>
      <c r="D256" s="2" t="s">
        <v>42</v>
      </c>
      <c r="E256" s="11"/>
    </row>
    <row r="257" spans="1:5" x14ac:dyDescent="0.15">
      <c r="A257" s="12" t="s">
        <v>479</v>
      </c>
      <c r="B257" s="12" t="s">
        <v>480</v>
      </c>
      <c r="C257" s="3" t="s">
        <v>481</v>
      </c>
      <c r="D257" s="3" t="s">
        <v>41</v>
      </c>
      <c r="E257" s="12" t="s">
        <v>27</v>
      </c>
    </row>
    <row r="258" spans="1:5" ht="24" x14ac:dyDescent="0.15">
      <c r="A258" s="12"/>
      <c r="B258" s="12"/>
      <c r="C258" s="3" t="s">
        <v>482</v>
      </c>
      <c r="D258" s="3" t="s">
        <v>42</v>
      </c>
      <c r="E258" s="12"/>
    </row>
    <row r="259" spans="1:5" ht="24" x14ac:dyDescent="0.15">
      <c r="A259" s="11" t="s">
        <v>483</v>
      </c>
      <c r="B259" s="11" t="s">
        <v>483</v>
      </c>
      <c r="C259" s="2" t="s">
        <v>484</v>
      </c>
      <c r="D259" s="2" t="s">
        <v>13</v>
      </c>
      <c r="E259" s="11" t="s">
        <v>15</v>
      </c>
    </row>
    <row r="260" spans="1:5" x14ac:dyDescent="0.15">
      <c r="A260" s="11"/>
      <c r="B260" s="11"/>
      <c r="C260" s="2" t="s">
        <v>485</v>
      </c>
      <c r="D260" s="2" t="s">
        <v>14</v>
      </c>
      <c r="E260" s="11"/>
    </row>
    <row r="261" spans="1:5" ht="24" x14ac:dyDescent="0.15">
      <c r="A261" s="12" t="s">
        <v>486</v>
      </c>
      <c r="B261" s="12" t="s">
        <v>486</v>
      </c>
      <c r="C261" s="3" t="s">
        <v>487</v>
      </c>
      <c r="D261" s="3" t="s">
        <v>424</v>
      </c>
      <c r="E261" s="12" t="s">
        <v>21</v>
      </c>
    </row>
    <row r="262" spans="1:5" x14ac:dyDescent="0.15">
      <c r="A262" s="12"/>
      <c r="B262" s="12"/>
      <c r="C262" s="3" t="s">
        <v>488</v>
      </c>
      <c r="D262" s="3" t="s">
        <v>425</v>
      </c>
      <c r="E262" s="12"/>
    </row>
    <row r="263" spans="1:5" ht="24" x14ac:dyDescent="0.15">
      <c r="A263" s="11" t="s">
        <v>489</v>
      </c>
      <c r="B263" s="11" t="s">
        <v>489</v>
      </c>
      <c r="C263" s="2" t="s">
        <v>490</v>
      </c>
      <c r="D263" s="2" t="s">
        <v>204</v>
      </c>
      <c r="E263" s="11" t="s">
        <v>27</v>
      </c>
    </row>
    <row r="264" spans="1:5" x14ac:dyDescent="0.15">
      <c r="A264" s="11"/>
      <c r="B264" s="11"/>
      <c r="C264" s="2" t="s">
        <v>491</v>
      </c>
      <c r="D264" s="2" t="s">
        <v>205</v>
      </c>
      <c r="E264" s="11"/>
    </row>
    <row r="265" spans="1:5" x14ac:dyDescent="0.15">
      <c r="A265" s="12" t="s">
        <v>492</v>
      </c>
      <c r="B265" s="12" t="s">
        <v>492</v>
      </c>
      <c r="C265" s="3" t="s">
        <v>493</v>
      </c>
      <c r="D265" s="3" t="s">
        <v>41</v>
      </c>
      <c r="E265" s="12" t="s">
        <v>27</v>
      </c>
    </row>
    <row r="266" spans="1:5" x14ac:dyDescent="0.15">
      <c r="A266" s="12"/>
      <c r="B266" s="12"/>
      <c r="C266" s="3" t="s">
        <v>494</v>
      </c>
      <c r="D266" s="3" t="s">
        <v>42</v>
      </c>
      <c r="E266" s="12"/>
    </row>
    <row r="267" spans="1:5" ht="24" x14ac:dyDescent="0.15">
      <c r="A267" s="11" t="s">
        <v>495</v>
      </c>
      <c r="B267" s="11" t="s">
        <v>495</v>
      </c>
      <c r="C267" s="2" t="s">
        <v>496</v>
      </c>
      <c r="D267" s="2" t="s">
        <v>13</v>
      </c>
      <c r="E267" s="11" t="s">
        <v>15</v>
      </c>
    </row>
    <row r="268" spans="1:5" x14ac:dyDescent="0.15">
      <c r="A268" s="11"/>
      <c r="B268" s="11"/>
      <c r="C268" s="2" t="s">
        <v>497</v>
      </c>
      <c r="D268" s="2" t="s">
        <v>14</v>
      </c>
      <c r="E268" s="11"/>
    </row>
    <row r="269" spans="1:5" ht="24" x14ac:dyDescent="0.15">
      <c r="A269" s="12" t="s">
        <v>498</v>
      </c>
      <c r="B269" s="12" t="s">
        <v>498</v>
      </c>
      <c r="C269" s="3" t="s">
        <v>499</v>
      </c>
      <c r="D269" s="3" t="s">
        <v>146</v>
      </c>
      <c r="E269" s="12" t="s">
        <v>27</v>
      </c>
    </row>
    <row r="270" spans="1:5" x14ac:dyDescent="0.15">
      <c r="A270" s="12"/>
      <c r="B270" s="12"/>
      <c r="C270" s="3" t="s">
        <v>500</v>
      </c>
      <c r="D270" s="3" t="s">
        <v>147</v>
      </c>
      <c r="E270" s="12"/>
    </row>
    <row r="271" spans="1:5" ht="24" x14ac:dyDescent="0.15">
      <c r="A271" s="11" t="s">
        <v>501</v>
      </c>
      <c r="B271" s="11" t="s">
        <v>502</v>
      </c>
      <c r="C271" s="2" t="s">
        <v>503</v>
      </c>
      <c r="D271" s="2" t="s">
        <v>13</v>
      </c>
      <c r="E271" s="11" t="s">
        <v>15</v>
      </c>
    </row>
    <row r="272" spans="1:5" ht="24" x14ac:dyDescent="0.15">
      <c r="A272" s="11"/>
      <c r="B272" s="11"/>
      <c r="C272" s="2" t="s">
        <v>504</v>
      </c>
      <c r="D272" s="2" t="s">
        <v>14</v>
      </c>
      <c r="E272" s="11"/>
    </row>
    <row r="273" spans="1:5" ht="24" x14ac:dyDescent="0.15">
      <c r="A273" s="12" t="s">
        <v>505</v>
      </c>
      <c r="B273" s="12" t="s">
        <v>506</v>
      </c>
      <c r="C273" s="3" t="s">
        <v>507</v>
      </c>
      <c r="D273" s="3" t="s">
        <v>13</v>
      </c>
      <c r="E273" s="12" t="s">
        <v>15</v>
      </c>
    </row>
    <row r="274" spans="1:5" x14ac:dyDescent="0.15">
      <c r="A274" s="12"/>
      <c r="B274" s="12"/>
      <c r="C274" s="3" t="s">
        <v>508</v>
      </c>
      <c r="D274" s="3" t="s">
        <v>14</v>
      </c>
      <c r="E274" s="12"/>
    </row>
    <row r="275" spans="1:5" ht="24" x14ac:dyDescent="0.15">
      <c r="A275" s="11" t="s">
        <v>509</v>
      </c>
      <c r="B275" s="11" t="s">
        <v>411</v>
      </c>
      <c r="C275" s="2" t="s">
        <v>510</v>
      </c>
      <c r="D275" s="2" t="s">
        <v>242</v>
      </c>
      <c r="E275" s="11" t="s">
        <v>27</v>
      </c>
    </row>
    <row r="276" spans="1:5" ht="24" x14ac:dyDescent="0.15">
      <c r="A276" s="11"/>
      <c r="B276" s="11"/>
      <c r="C276" s="2" t="s">
        <v>511</v>
      </c>
      <c r="D276" s="2" t="s">
        <v>243</v>
      </c>
      <c r="E276" s="11"/>
    </row>
    <row r="277" spans="1:5" ht="24" x14ac:dyDescent="0.15">
      <c r="A277" s="12" t="s">
        <v>512</v>
      </c>
      <c r="B277" s="12" t="s">
        <v>512</v>
      </c>
      <c r="C277" s="3" t="s">
        <v>513</v>
      </c>
      <c r="D277" s="3" t="s">
        <v>13</v>
      </c>
      <c r="E277" s="12" t="s">
        <v>15</v>
      </c>
    </row>
    <row r="278" spans="1:5" x14ac:dyDescent="0.15">
      <c r="A278" s="12"/>
      <c r="B278" s="12"/>
      <c r="C278" s="3" t="s">
        <v>514</v>
      </c>
      <c r="D278" s="3" t="s">
        <v>14</v>
      </c>
      <c r="E278" s="12"/>
    </row>
    <row r="279" spans="1:5" x14ac:dyDescent="0.15">
      <c r="A279" s="11" t="s">
        <v>515</v>
      </c>
      <c r="B279" s="11" t="s">
        <v>515</v>
      </c>
      <c r="C279" s="2" t="s">
        <v>516</v>
      </c>
      <c r="D279" s="2" t="s">
        <v>518</v>
      </c>
      <c r="E279" s="11" t="s">
        <v>27</v>
      </c>
    </row>
    <row r="280" spans="1:5" x14ac:dyDescent="0.15">
      <c r="A280" s="11"/>
      <c r="B280" s="11"/>
      <c r="C280" s="2" t="s">
        <v>517</v>
      </c>
      <c r="D280" s="2" t="s">
        <v>519</v>
      </c>
      <c r="E280" s="11"/>
    </row>
    <row r="281" spans="1:5" ht="24" x14ac:dyDescent="0.15">
      <c r="A281" s="12" t="s">
        <v>520</v>
      </c>
      <c r="B281" s="12" t="s">
        <v>520</v>
      </c>
      <c r="C281" s="3" t="s">
        <v>521</v>
      </c>
      <c r="D281" s="3" t="s">
        <v>13</v>
      </c>
      <c r="E281" s="12" t="s">
        <v>15</v>
      </c>
    </row>
    <row r="282" spans="1:5" x14ac:dyDescent="0.15">
      <c r="A282" s="12"/>
      <c r="B282" s="12"/>
      <c r="C282" s="3" t="s">
        <v>522</v>
      </c>
      <c r="D282" s="3" t="s">
        <v>14</v>
      </c>
      <c r="E282" s="12"/>
    </row>
    <row r="283" spans="1:5" ht="24" x14ac:dyDescent="0.15">
      <c r="A283" s="11" t="s">
        <v>523</v>
      </c>
      <c r="B283" s="11" t="s">
        <v>523</v>
      </c>
      <c r="C283" s="2" t="s">
        <v>524</v>
      </c>
      <c r="D283" s="2" t="s">
        <v>526</v>
      </c>
      <c r="E283" s="11" t="s">
        <v>21</v>
      </c>
    </row>
    <row r="284" spans="1:5" x14ac:dyDescent="0.15">
      <c r="A284" s="11"/>
      <c r="B284" s="11"/>
      <c r="C284" s="2" t="s">
        <v>525</v>
      </c>
      <c r="D284" s="2" t="s">
        <v>527</v>
      </c>
      <c r="E284" s="11"/>
    </row>
    <row r="285" spans="1:5" x14ac:dyDescent="0.15">
      <c r="A285" s="12" t="s">
        <v>528</v>
      </c>
      <c r="B285" s="12" t="s">
        <v>528</v>
      </c>
      <c r="C285" s="3" t="s">
        <v>529</v>
      </c>
      <c r="D285" s="3" t="s">
        <v>41</v>
      </c>
      <c r="E285" s="12" t="s">
        <v>27</v>
      </c>
    </row>
    <row r="286" spans="1:5" x14ac:dyDescent="0.15">
      <c r="A286" s="12"/>
      <c r="B286" s="12"/>
      <c r="C286" s="3" t="s">
        <v>530</v>
      </c>
      <c r="D286" s="3" t="s">
        <v>42</v>
      </c>
      <c r="E286" s="12"/>
    </row>
    <row r="287" spans="1:5" ht="24" x14ac:dyDescent="0.15">
      <c r="A287" s="11" t="s">
        <v>531</v>
      </c>
      <c r="B287" s="11" t="s">
        <v>531</v>
      </c>
      <c r="C287" s="2" t="s">
        <v>532</v>
      </c>
      <c r="D287" s="2" t="s">
        <v>534</v>
      </c>
      <c r="E287" s="11" t="s">
        <v>21</v>
      </c>
    </row>
    <row r="288" spans="1:5" x14ac:dyDescent="0.15">
      <c r="A288" s="11"/>
      <c r="B288" s="11"/>
      <c r="C288" s="2" t="s">
        <v>533</v>
      </c>
      <c r="D288" s="2" t="s">
        <v>535</v>
      </c>
      <c r="E288" s="11"/>
    </row>
    <row r="289" spans="1:5" x14ac:dyDescent="0.15">
      <c r="A289" s="12" t="s">
        <v>536</v>
      </c>
      <c r="B289" s="12" t="s">
        <v>537</v>
      </c>
      <c r="C289" s="3" t="s">
        <v>538</v>
      </c>
      <c r="D289" s="3" t="s">
        <v>41</v>
      </c>
      <c r="E289" s="12" t="s">
        <v>27</v>
      </c>
    </row>
    <row r="290" spans="1:5" x14ac:dyDescent="0.15">
      <c r="A290" s="12"/>
      <c r="B290" s="12"/>
      <c r="C290" s="3" t="s">
        <v>539</v>
      </c>
      <c r="D290" s="3" t="s">
        <v>42</v>
      </c>
      <c r="E290" s="12"/>
    </row>
    <row r="291" spans="1:5" x14ac:dyDescent="0.15">
      <c r="A291" s="11" t="s">
        <v>540</v>
      </c>
      <c r="B291" s="11" t="s">
        <v>540</v>
      </c>
      <c r="C291" s="2" t="s">
        <v>541</v>
      </c>
      <c r="D291" s="2" t="s">
        <v>41</v>
      </c>
      <c r="E291" s="11" t="s">
        <v>27</v>
      </c>
    </row>
    <row r="292" spans="1:5" x14ac:dyDescent="0.15">
      <c r="A292" s="11"/>
      <c r="B292" s="11"/>
      <c r="C292" s="2" t="s">
        <v>542</v>
      </c>
      <c r="D292" s="2" t="s">
        <v>42</v>
      </c>
      <c r="E292" s="11"/>
    </row>
    <row r="293" spans="1:5" x14ac:dyDescent="0.15">
      <c r="A293" s="12" t="s">
        <v>543</v>
      </c>
      <c r="B293" s="12" t="s">
        <v>543</v>
      </c>
      <c r="C293" s="3" t="s">
        <v>544</v>
      </c>
      <c r="D293" s="3" t="s">
        <v>41</v>
      </c>
      <c r="E293" s="12" t="s">
        <v>27</v>
      </c>
    </row>
    <row r="294" spans="1:5" x14ac:dyDescent="0.15">
      <c r="A294" s="12"/>
      <c r="B294" s="12"/>
      <c r="C294" s="3" t="s">
        <v>545</v>
      </c>
      <c r="D294" s="3" t="s">
        <v>42</v>
      </c>
      <c r="E294" s="12"/>
    </row>
    <row r="295" spans="1:5" ht="24" x14ac:dyDescent="0.15">
      <c r="A295" s="11" t="s">
        <v>546</v>
      </c>
      <c r="B295" s="11" t="s">
        <v>546</v>
      </c>
      <c r="C295" s="2" t="s">
        <v>547</v>
      </c>
      <c r="D295" s="2" t="s">
        <v>13</v>
      </c>
      <c r="E295" s="11" t="s">
        <v>15</v>
      </c>
    </row>
    <row r="296" spans="1:5" ht="24" x14ac:dyDescent="0.15">
      <c r="A296" s="11"/>
      <c r="B296" s="11"/>
      <c r="C296" s="2" t="s">
        <v>548</v>
      </c>
      <c r="D296" s="2" t="s">
        <v>14</v>
      </c>
      <c r="E296" s="11"/>
    </row>
    <row r="297" spans="1:5" ht="24" x14ac:dyDescent="0.15">
      <c r="A297" s="12" t="s">
        <v>549</v>
      </c>
      <c r="B297" s="12" t="s">
        <v>549</v>
      </c>
      <c r="C297" s="3" t="s">
        <v>550</v>
      </c>
      <c r="D297" s="3" t="s">
        <v>320</v>
      </c>
      <c r="E297" s="12" t="s">
        <v>21</v>
      </c>
    </row>
    <row r="298" spans="1:5" ht="24" x14ac:dyDescent="0.15">
      <c r="A298" s="12"/>
      <c r="B298" s="12"/>
      <c r="C298" s="3" t="s">
        <v>551</v>
      </c>
      <c r="D298" s="3" t="s">
        <v>321</v>
      </c>
      <c r="E298" s="12"/>
    </row>
    <row r="299" spans="1:5" ht="36" x14ac:dyDescent="0.15">
      <c r="A299" s="11" t="s">
        <v>552</v>
      </c>
      <c r="B299" s="11" t="s">
        <v>358</v>
      </c>
      <c r="C299" s="2" t="s">
        <v>553</v>
      </c>
      <c r="D299" s="2" t="s">
        <v>13</v>
      </c>
      <c r="E299" s="11" t="s">
        <v>15</v>
      </c>
    </row>
    <row r="300" spans="1:5" ht="24" x14ac:dyDescent="0.15">
      <c r="A300" s="11"/>
      <c r="B300" s="11"/>
      <c r="C300" s="2" t="s">
        <v>554</v>
      </c>
      <c r="D300" s="2" t="s">
        <v>14</v>
      </c>
      <c r="E300" s="11"/>
    </row>
    <row r="301" spans="1:5" ht="24" x14ac:dyDescent="0.15">
      <c r="A301" s="12" t="s">
        <v>555</v>
      </c>
      <c r="B301" s="12" t="s">
        <v>555</v>
      </c>
      <c r="C301" s="3" t="s">
        <v>556</v>
      </c>
      <c r="D301" s="3" t="s">
        <v>106</v>
      </c>
      <c r="E301" s="12" t="s">
        <v>21</v>
      </c>
    </row>
    <row r="302" spans="1:5" ht="24" x14ac:dyDescent="0.15">
      <c r="A302" s="12"/>
      <c r="B302" s="12"/>
      <c r="C302" s="3" t="s">
        <v>557</v>
      </c>
      <c r="D302" s="3" t="s">
        <v>107</v>
      </c>
      <c r="E302" s="12"/>
    </row>
    <row r="303" spans="1:5" x14ac:dyDescent="0.15">
      <c r="A303" s="11" t="s">
        <v>558</v>
      </c>
      <c r="B303" s="11" t="s">
        <v>558</v>
      </c>
      <c r="C303" s="2" t="s">
        <v>559</v>
      </c>
      <c r="D303" s="2" t="s">
        <v>41</v>
      </c>
      <c r="E303" s="11" t="s">
        <v>27</v>
      </c>
    </row>
    <row r="304" spans="1:5" x14ac:dyDescent="0.15">
      <c r="A304" s="11"/>
      <c r="B304" s="11"/>
      <c r="C304" s="2" t="s">
        <v>560</v>
      </c>
      <c r="D304" s="2" t="s">
        <v>42</v>
      </c>
      <c r="E304" s="11"/>
    </row>
    <row r="305" spans="1:5" x14ac:dyDescent="0.15">
      <c r="A305" s="12" t="s">
        <v>561</v>
      </c>
      <c r="B305" s="12" t="s">
        <v>561</v>
      </c>
      <c r="C305" s="3" t="s">
        <v>562</v>
      </c>
      <c r="D305" s="3" t="s">
        <v>564</v>
      </c>
      <c r="E305" s="12" t="s">
        <v>27</v>
      </c>
    </row>
    <row r="306" spans="1:5" x14ac:dyDescent="0.15">
      <c r="A306" s="12"/>
      <c r="B306" s="12"/>
      <c r="C306" s="3" t="s">
        <v>563</v>
      </c>
      <c r="D306" s="3" t="s">
        <v>565</v>
      </c>
      <c r="E306" s="12"/>
    </row>
    <row r="307" spans="1:5" x14ac:dyDescent="0.15">
      <c r="A307" s="11" t="s">
        <v>566</v>
      </c>
      <c r="B307" s="11" t="s">
        <v>566</v>
      </c>
      <c r="C307" s="2" t="s">
        <v>567</v>
      </c>
      <c r="D307" s="2" t="s">
        <v>526</v>
      </c>
      <c r="E307" s="11" t="s">
        <v>27</v>
      </c>
    </row>
    <row r="308" spans="1:5" x14ac:dyDescent="0.15">
      <c r="A308" s="11"/>
      <c r="B308" s="11"/>
      <c r="C308" s="2" t="s">
        <v>568</v>
      </c>
      <c r="D308" s="2" t="s">
        <v>527</v>
      </c>
      <c r="E308" s="11"/>
    </row>
    <row r="309" spans="1:5" ht="24" x14ac:dyDescent="0.15">
      <c r="A309" s="12" t="s">
        <v>569</v>
      </c>
      <c r="B309" s="12" t="s">
        <v>569</v>
      </c>
      <c r="C309" s="3" t="s">
        <v>570</v>
      </c>
      <c r="D309" s="3" t="s">
        <v>518</v>
      </c>
      <c r="E309" s="12" t="s">
        <v>27</v>
      </c>
    </row>
    <row r="310" spans="1:5" x14ac:dyDescent="0.15">
      <c r="A310" s="12"/>
      <c r="B310" s="12"/>
      <c r="C310" s="3" t="s">
        <v>571</v>
      </c>
      <c r="D310" s="3" t="s">
        <v>519</v>
      </c>
      <c r="E310" s="12"/>
    </row>
    <row r="311" spans="1:5" x14ac:dyDescent="0.15">
      <c r="A311" s="11" t="s">
        <v>572</v>
      </c>
      <c r="B311" s="11" t="s">
        <v>572</v>
      </c>
      <c r="C311" s="2" t="s">
        <v>573</v>
      </c>
      <c r="D311" s="2" t="s">
        <v>41</v>
      </c>
      <c r="E311" s="11" t="s">
        <v>27</v>
      </c>
    </row>
    <row r="312" spans="1:5" x14ac:dyDescent="0.15">
      <c r="A312" s="11"/>
      <c r="B312" s="11"/>
      <c r="C312" s="2" t="s">
        <v>574</v>
      </c>
      <c r="D312" s="2" t="s">
        <v>42</v>
      </c>
      <c r="E312" s="11"/>
    </row>
    <row r="313" spans="1:5" x14ac:dyDescent="0.15">
      <c r="A313" s="12" t="s">
        <v>575</v>
      </c>
      <c r="B313" s="12" t="s">
        <v>575</v>
      </c>
      <c r="C313" s="3" t="s">
        <v>576</v>
      </c>
      <c r="D313" s="3" t="s">
        <v>106</v>
      </c>
      <c r="E313" s="12" t="s">
        <v>21</v>
      </c>
    </row>
    <row r="314" spans="1:5" ht="24" x14ac:dyDescent="0.15">
      <c r="A314" s="12"/>
      <c r="B314" s="12"/>
      <c r="C314" s="3" t="s">
        <v>577</v>
      </c>
      <c r="D314" s="3" t="s">
        <v>107</v>
      </c>
      <c r="E314" s="12"/>
    </row>
    <row r="315" spans="1:5" ht="24" x14ac:dyDescent="0.15">
      <c r="A315" s="11" t="s">
        <v>578</v>
      </c>
      <c r="B315" s="11" t="s">
        <v>537</v>
      </c>
      <c r="C315" s="2" t="s">
        <v>579</v>
      </c>
      <c r="D315" s="2" t="s">
        <v>41</v>
      </c>
      <c r="E315" s="11" t="s">
        <v>27</v>
      </c>
    </row>
    <row r="316" spans="1:5" ht="24" x14ac:dyDescent="0.15">
      <c r="A316" s="11"/>
      <c r="B316" s="11"/>
      <c r="C316" s="2" t="s">
        <v>580</v>
      </c>
      <c r="D316" s="2" t="s">
        <v>42</v>
      </c>
      <c r="E316" s="11"/>
    </row>
    <row r="317" spans="1:5" x14ac:dyDescent="0.15">
      <c r="A317" s="12" t="s">
        <v>581</v>
      </c>
      <c r="B317" s="12" t="s">
        <v>581</v>
      </c>
      <c r="C317" s="3" t="s">
        <v>582</v>
      </c>
      <c r="D317" s="3" t="s">
        <v>41</v>
      </c>
      <c r="E317" s="12" t="s">
        <v>27</v>
      </c>
    </row>
    <row r="318" spans="1:5" x14ac:dyDescent="0.15">
      <c r="A318" s="12"/>
      <c r="B318" s="12"/>
      <c r="C318" s="3" t="s">
        <v>583</v>
      </c>
      <c r="D318" s="3" t="s">
        <v>42</v>
      </c>
      <c r="E318" s="12"/>
    </row>
    <row r="319" spans="1:5" ht="24" x14ac:dyDescent="0.15">
      <c r="A319" s="11" t="s">
        <v>584</v>
      </c>
      <c r="B319" s="11" t="s">
        <v>584</v>
      </c>
      <c r="C319" s="2" t="s">
        <v>585</v>
      </c>
      <c r="D319" s="2" t="s">
        <v>204</v>
      </c>
      <c r="E319" s="11" t="s">
        <v>27</v>
      </c>
    </row>
    <row r="320" spans="1:5" x14ac:dyDescent="0.15">
      <c r="A320" s="11"/>
      <c r="B320" s="11"/>
      <c r="C320" s="2" t="s">
        <v>586</v>
      </c>
      <c r="D320" s="2" t="s">
        <v>205</v>
      </c>
      <c r="E320" s="11"/>
    </row>
    <row r="321" spans="1:5" x14ac:dyDescent="0.15">
      <c r="A321" s="12" t="s">
        <v>587</v>
      </c>
      <c r="B321" s="12" t="s">
        <v>587</v>
      </c>
      <c r="C321" s="3" t="s">
        <v>588</v>
      </c>
      <c r="D321" s="3" t="s">
        <v>41</v>
      </c>
      <c r="E321" s="12" t="s">
        <v>27</v>
      </c>
    </row>
    <row r="322" spans="1:5" x14ac:dyDescent="0.15">
      <c r="A322" s="12"/>
      <c r="B322" s="12"/>
      <c r="C322" s="3" t="s">
        <v>589</v>
      </c>
      <c r="D322" s="3" t="s">
        <v>42</v>
      </c>
      <c r="E322" s="12"/>
    </row>
    <row r="323" spans="1:5" x14ac:dyDescent="0.15">
      <c r="A323" s="11" t="s">
        <v>590</v>
      </c>
      <c r="B323" s="11" t="s">
        <v>590</v>
      </c>
      <c r="C323" s="2" t="s">
        <v>591</v>
      </c>
      <c r="D323" s="2" t="s">
        <v>41</v>
      </c>
      <c r="E323" s="11" t="s">
        <v>27</v>
      </c>
    </row>
    <row r="324" spans="1:5" x14ac:dyDescent="0.15">
      <c r="A324" s="11"/>
      <c r="B324" s="11"/>
      <c r="C324" s="2" t="s">
        <v>592</v>
      </c>
      <c r="D324" s="2" t="s">
        <v>42</v>
      </c>
      <c r="E324" s="11"/>
    </row>
    <row r="325" spans="1:5" x14ac:dyDescent="0.15">
      <c r="A325" s="12" t="s">
        <v>593</v>
      </c>
      <c r="B325" s="12" t="s">
        <v>593</v>
      </c>
      <c r="C325" s="3" t="s">
        <v>594</v>
      </c>
      <c r="D325" s="3" t="s">
        <v>41</v>
      </c>
      <c r="E325" s="12" t="s">
        <v>27</v>
      </c>
    </row>
    <row r="326" spans="1:5" x14ac:dyDescent="0.15">
      <c r="A326" s="12"/>
      <c r="B326" s="12"/>
      <c r="C326" s="3" t="s">
        <v>595</v>
      </c>
      <c r="D326" s="3" t="s">
        <v>42</v>
      </c>
      <c r="E326" s="12"/>
    </row>
    <row r="327" spans="1:5" ht="24" x14ac:dyDescent="0.15">
      <c r="A327" s="11" t="s">
        <v>596</v>
      </c>
      <c r="B327" s="11" t="s">
        <v>596</v>
      </c>
      <c r="C327" s="2" t="s">
        <v>597</v>
      </c>
      <c r="D327" s="2" t="s">
        <v>13</v>
      </c>
      <c r="E327" s="11" t="s">
        <v>15</v>
      </c>
    </row>
    <row r="328" spans="1:5" x14ac:dyDescent="0.15">
      <c r="A328" s="11"/>
      <c r="B328" s="11"/>
      <c r="C328" s="2" t="s">
        <v>598</v>
      </c>
      <c r="D328" s="2" t="s">
        <v>14</v>
      </c>
      <c r="E328" s="11"/>
    </row>
    <row r="329" spans="1:5" x14ac:dyDescent="0.15">
      <c r="A329" s="12" t="s">
        <v>599</v>
      </c>
      <c r="B329" s="12" t="s">
        <v>599</v>
      </c>
      <c r="C329" s="3" t="s">
        <v>600</v>
      </c>
      <c r="D329" s="3" t="s">
        <v>41</v>
      </c>
      <c r="E329" s="12" t="s">
        <v>27</v>
      </c>
    </row>
    <row r="330" spans="1:5" x14ac:dyDescent="0.15">
      <c r="A330" s="12"/>
      <c r="B330" s="12"/>
      <c r="C330" s="3" t="s">
        <v>601</v>
      </c>
      <c r="D330" s="3" t="s">
        <v>42</v>
      </c>
      <c r="E330" s="12"/>
    </row>
    <row r="331" spans="1:5" x14ac:dyDescent="0.15">
      <c r="A331" s="11" t="s">
        <v>602</v>
      </c>
      <c r="B331" s="11" t="s">
        <v>602</v>
      </c>
      <c r="C331" s="2" t="s">
        <v>603</v>
      </c>
      <c r="D331" s="2" t="s">
        <v>398</v>
      </c>
      <c r="E331" s="11" t="s">
        <v>21</v>
      </c>
    </row>
    <row r="332" spans="1:5" x14ac:dyDescent="0.15">
      <c r="A332" s="11"/>
      <c r="B332" s="11"/>
      <c r="C332" s="2" t="s">
        <v>604</v>
      </c>
      <c r="D332" s="2" t="s">
        <v>399</v>
      </c>
      <c r="E332" s="11"/>
    </row>
    <row r="333" spans="1:5" x14ac:dyDescent="0.15">
      <c r="A333" s="12" t="s">
        <v>605</v>
      </c>
      <c r="B333" s="12" t="s">
        <v>605</v>
      </c>
      <c r="C333" s="3" t="s">
        <v>606</v>
      </c>
      <c r="D333" s="3" t="s">
        <v>608</v>
      </c>
      <c r="E333" s="12" t="s">
        <v>27</v>
      </c>
    </row>
    <row r="334" spans="1:5" x14ac:dyDescent="0.15">
      <c r="A334" s="12"/>
      <c r="B334" s="12"/>
      <c r="C334" s="3" t="s">
        <v>607</v>
      </c>
      <c r="D334" s="3" t="s">
        <v>609</v>
      </c>
      <c r="E334" s="12"/>
    </row>
    <row r="335" spans="1:5" x14ac:dyDescent="0.15">
      <c r="A335" s="11" t="s">
        <v>610</v>
      </c>
      <c r="B335" s="11" t="s">
        <v>610</v>
      </c>
      <c r="C335" s="2" t="s">
        <v>611</v>
      </c>
      <c r="D335" s="2" t="s">
        <v>41</v>
      </c>
      <c r="E335" s="11" t="s">
        <v>27</v>
      </c>
    </row>
    <row r="336" spans="1:5" x14ac:dyDescent="0.15">
      <c r="A336" s="11"/>
      <c r="B336" s="11"/>
      <c r="C336" s="2" t="s">
        <v>612</v>
      </c>
      <c r="D336" s="2" t="s">
        <v>42</v>
      </c>
      <c r="E336" s="11"/>
    </row>
    <row r="337" spans="1:5" ht="24" x14ac:dyDescent="0.15">
      <c r="A337" s="12" t="s">
        <v>613</v>
      </c>
      <c r="B337" s="12" t="s">
        <v>613</v>
      </c>
      <c r="C337" s="3" t="s">
        <v>614</v>
      </c>
      <c r="D337" s="3" t="s">
        <v>126</v>
      </c>
      <c r="E337" s="12" t="s">
        <v>27</v>
      </c>
    </row>
    <row r="338" spans="1:5" ht="24" x14ac:dyDescent="0.15">
      <c r="A338" s="12"/>
      <c r="B338" s="12"/>
      <c r="C338" s="3" t="s">
        <v>615</v>
      </c>
      <c r="D338" s="3" t="s">
        <v>127</v>
      </c>
      <c r="E338" s="12"/>
    </row>
    <row r="339" spans="1:5" x14ac:dyDescent="0.15">
      <c r="A339" s="11" t="s">
        <v>616</v>
      </c>
      <c r="B339" s="11" t="s">
        <v>616</v>
      </c>
      <c r="C339" s="2" t="s">
        <v>617</v>
      </c>
      <c r="D339" s="2" t="s">
        <v>41</v>
      </c>
      <c r="E339" s="11" t="s">
        <v>27</v>
      </c>
    </row>
    <row r="340" spans="1:5" x14ac:dyDescent="0.15">
      <c r="A340" s="11"/>
      <c r="B340" s="11"/>
      <c r="C340" s="2" t="s">
        <v>618</v>
      </c>
      <c r="D340" s="2" t="s">
        <v>42</v>
      </c>
      <c r="E340" s="11"/>
    </row>
    <row r="341" spans="1:5" x14ac:dyDescent="0.15">
      <c r="A341" s="12" t="s">
        <v>619</v>
      </c>
      <c r="B341" s="12" t="s">
        <v>619</v>
      </c>
      <c r="C341" s="3" t="s">
        <v>620</v>
      </c>
      <c r="D341" s="3" t="s">
        <v>620</v>
      </c>
      <c r="E341" s="12" t="s">
        <v>21</v>
      </c>
    </row>
    <row r="342" spans="1:5" x14ac:dyDescent="0.15">
      <c r="A342" s="12"/>
      <c r="B342" s="12"/>
      <c r="C342" s="3" t="s">
        <v>621</v>
      </c>
      <c r="D342" s="3" t="s">
        <v>621</v>
      </c>
      <c r="E342" s="12"/>
    </row>
    <row r="343" spans="1:5" ht="24" x14ac:dyDescent="0.15">
      <c r="A343" s="11" t="s">
        <v>622</v>
      </c>
      <c r="B343" s="11" t="s">
        <v>622</v>
      </c>
      <c r="C343" s="2" t="s">
        <v>623</v>
      </c>
      <c r="D343" s="2" t="s">
        <v>204</v>
      </c>
      <c r="E343" s="11" t="s">
        <v>27</v>
      </c>
    </row>
    <row r="344" spans="1:5" x14ac:dyDescent="0.15">
      <c r="A344" s="11"/>
      <c r="B344" s="11"/>
      <c r="C344" s="2" t="s">
        <v>624</v>
      </c>
      <c r="D344" s="2" t="s">
        <v>205</v>
      </c>
      <c r="E344" s="11"/>
    </row>
    <row r="345" spans="1:5" ht="24" x14ac:dyDescent="0.15">
      <c r="A345" s="12" t="s">
        <v>625</v>
      </c>
      <c r="B345" s="12" t="s">
        <v>625</v>
      </c>
      <c r="C345" s="3" t="s">
        <v>626</v>
      </c>
      <c r="D345" s="3" t="s">
        <v>13</v>
      </c>
      <c r="E345" s="12" t="s">
        <v>15</v>
      </c>
    </row>
    <row r="346" spans="1:5" x14ac:dyDescent="0.15">
      <c r="A346" s="12"/>
      <c r="B346" s="12"/>
      <c r="C346" s="3" t="s">
        <v>627</v>
      </c>
      <c r="D346" s="3" t="s">
        <v>14</v>
      </c>
      <c r="E346" s="12"/>
    </row>
    <row r="347" spans="1:5" ht="24" x14ac:dyDescent="0.15">
      <c r="A347" s="11" t="s">
        <v>628</v>
      </c>
      <c r="B347" s="11" t="s">
        <v>628</v>
      </c>
      <c r="C347" s="2" t="s">
        <v>629</v>
      </c>
      <c r="D347" s="2" t="s">
        <v>13</v>
      </c>
      <c r="E347" s="11" t="s">
        <v>15</v>
      </c>
    </row>
    <row r="348" spans="1:5" ht="24" x14ac:dyDescent="0.15">
      <c r="A348" s="11"/>
      <c r="B348" s="11"/>
      <c r="C348" s="2" t="s">
        <v>630</v>
      </c>
      <c r="D348" s="2" t="s">
        <v>14</v>
      </c>
      <c r="E348" s="11"/>
    </row>
    <row r="349" spans="1:5" ht="24" x14ac:dyDescent="0.15">
      <c r="A349" s="12" t="s">
        <v>631</v>
      </c>
      <c r="B349" s="12" t="s">
        <v>631</v>
      </c>
      <c r="C349" s="3" t="s">
        <v>632</v>
      </c>
      <c r="D349" s="3" t="s">
        <v>518</v>
      </c>
      <c r="E349" s="12" t="s">
        <v>21</v>
      </c>
    </row>
    <row r="350" spans="1:5" ht="24" x14ac:dyDescent="0.15">
      <c r="A350" s="12"/>
      <c r="B350" s="12"/>
      <c r="C350" s="3" t="s">
        <v>633</v>
      </c>
      <c r="D350" s="3" t="s">
        <v>519</v>
      </c>
      <c r="E350" s="12"/>
    </row>
    <row r="351" spans="1:5" ht="36" x14ac:dyDescent="0.15">
      <c r="A351" s="11" t="s">
        <v>634</v>
      </c>
      <c r="B351" s="11" t="s">
        <v>358</v>
      </c>
      <c r="C351" s="2" t="s">
        <v>635</v>
      </c>
      <c r="D351" s="2" t="s">
        <v>13</v>
      </c>
      <c r="E351" s="11" t="s">
        <v>15</v>
      </c>
    </row>
    <row r="352" spans="1:5" ht="36" x14ac:dyDescent="0.15">
      <c r="A352" s="11"/>
      <c r="B352" s="11"/>
      <c r="C352" s="2" t="s">
        <v>636</v>
      </c>
      <c r="D352" s="2" t="s">
        <v>14</v>
      </c>
      <c r="E352" s="11"/>
    </row>
    <row r="353" spans="1:5" ht="24" x14ac:dyDescent="0.15">
      <c r="A353" s="12" t="s">
        <v>637</v>
      </c>
      <c r="B353" s="12" t="s">
        <v>638</v>
      </c>
      <c r="C353" s="3" t="s">
        <v>639</v>
      </c>
      <c r="D353" s="3" t="s">
        <v>19</v>
      </c>
      <c r="E353" s="12" t="s">
        <v>21</v>
      </c>
    </row>
    <row r="354" spans="1:5" ht="24" x14ac:dyDescent="0.15">
      <c r="A354" s="12"/>
      <c r="B354" s="12"/>
      <c r="C354" s="3" t="s">
        <v>640</v>
      </c>
      <c r="D354" s="3" t="s">
        <v>20</v>
      </c>
      <c r="E354" s="12"/>
    </row>
    <row r="355" spans="1:5" x14ac:dyDescent="0.15">
      <c r="A355" s="11" t="s">
        <v>641</v>
      </c>
      <c r="B355" s="11" t="s">
        <v>641</v>
      </c>
      <c r="C355" s="2" t="s">
        <v>642</v>
      </c>
      <c r="D355" s="2" t="s">
        <v>526</v>
      </c>
      <c r="E355" s="11" t="s">
        <v>27</v>
      </c>
    </row>
    <row r="356" spans="1:5" x14ac:dyDescent="0.15">
      <c r="A356" s="11"/>
      <c r="B356" s="11"/>
      <c r="C356" s="2" t="s">
        <v>643</v>
      </c>
      <c r="D356" s="2" t="s">
        <v>527</v>
      </c>
      <c r="E356" s="11"/>
    </row>
    <row r="357" spans="1:5" ht="24" x14ac:dyDescent="0.15">
      <c r="A357" s="12" t="s">
        <v>644</v>
      </c>
      <c r="B357" s="12" t="s">
        <v>638</v>
      </c>
      <c r="C357" s="3" t="s">
        <v>645</v>
      </c>
      <c r="D357" s="3" t="s">
        <v>19</v>
      </c>
      <c r="E357" s="12" t="s">
        <v>21</v>
      </c>
    </row>
    <row r="358" spans="1:5" ht="24" x14ac:dyDescent="0.15">
      <c r="A358" s="12"/>
      <c r="B358" s="12"/>
      <c r="C358" s="3" t="s">
        <v>646</v>
      </c>
      <c r="D358" s="3" t="s">
        <v>20</v>
      </c>
      <c r="E358" s="12"/>
    </row>
    <row r="359" spans="1:5" x14ac:dyDescent="0.15">
      <c r="A359" s="11" t="s">
        <v>647</v>
      </c>
      <c r="B359" s="11" t="s">
        <v>647</v>
      </c>
      <c r="C359" s="2" t="s">
        <v>648</v>
      </c>
      <c r="D359" s="2" t="s">
        <v>121</v>
      </c>
      <c r="E359" s="11" t="s">
        <v>21</v>
      </c>
    </row>
    <row r="360" spans="1:5" x14ac:dyDescent="0.15">
      <c r="A360" s="11"/>
      <c r="B360" s="11"/>
      <c r="C360" s="2" t="s">
        <v>649</v>
      </c>
      <c r="D360" s="2" t="s">
        <v>122</v>
      </c>
      <c r="E360" s="11"/>
    </row>
    <row r="361" spans="1:5" x14ac:dyDescent="0.15">
      <c r="A361" s="12" t="s">
        <v>650</v>
      </c>
      <c r="B361" s="12" t="s">
        <v>650</v>
      </c>
      <c r="C361" s="3" t="s">
        <v>651</v>
      </c>
      <c r="D361" s="3" t="s">
        <v>653</v>
      </c>
      <c r="E361" s="12" t="s">
        <v>21</v>
      </c>
    </row>
    <row r="362" spans="1:5" x14ac:dyDescent="0.15">
      <c r="A362" s="12"/>
      <c r="B362" s="12"/>
      <c r="C362" s="3" t="s">
        <v>652</v>
      </c>
      <c r="D362" s="3" t="s">
        <v>654</v>
      </c>
      <c r="E362" s="12"/>
    </row>
    <row r="363" spans="1:5" ht="24" x14ac:dyDescent="0.15">
      <c r="A363" s="11" t="s">
        <v>655</v>
      </c>
      <c r="B363" s="11" t="s">
        <v>655</v>
      </c>
      <c r="C363" s="2" t="s">
        <v>656</v>
      </c>
      <c r="D363" s="2" t="s">
        <v>13</v>
      </c>
      <c r="E363" s="11" t="s">
        <v>15</v>
      </c>
    </row>
    <row r="364" spans="1:5" x14ac:dyDescent="0.15">
      <c r="A364" s="11"/>
      <c r="B364" s="11"/>
      <c r="C364" s="2" t="s">
        <v>657</v>
      </c>
      <c r="D364" s="2" t="s">
        <v>14</v>
      </c>
      <c r="E364" s="11"/>
    </row>
    <row r="365" spans="1:5" ht="24" x14ac:dyDescent="0.15">
      <c r="A365" s="12" t="s">
        <v>658</v>
      </c>
      <c r="B365" s="12" t="s">
        <v>658</v>
      </c>
      <c r="C365" s="3" t="s">
        <v>659</v>
      </c>
      <c r="D365" s="3" t="s">
        <v>13</v>
      </c>
      <c r="E365" s="12" t="s">
        <v>15</v>
      </c>
    </row>
    <row r="366" spans="1:5" x14ac:dyDescent="0.15">
      <c r="A366" s="12"/>
      <c r="B366" s="12"/>
      <c r="C366" s="3" t="s">
        <v>660</v>
      </c>
      <c r="D366" s="3" t="s">
        <v>14</v>
      </c>
      <c r="E366" s="12"/>
    </row>
    <row r="367" spans="1:5" x14ac:dyDescent="0.15">
      <c r="A367" s="11" t="s">
        <v>661</v>
      </c>
      <c r="B367" s="11" t="s">
        <v>661</v>
      </c>
      <c r="C367" s="2" t="s">
        <v>662</v>
      </c>
      <c r="D367" s="2" t="s">
        <v>424</v>
      </c>
      <c r="E367" s="11" t="s">
        <v>21</v>
      </c>
    </row>
    <row r="368" spans="1:5" x14ac:dyDescent="0.15">
      <c r="A368" s="11"/>
      <c r="B368" s="11"/>
      <c r="C368" s="2" t="s">
        <v>663</v>
      </c>
      <c r="D368" s="2" t="s">
        <v>425</v>
      </c>
      <c r="E368" s="11"/>
    </row>
    <row r="369" spans="1:5" x14ac:dyDescent="0.15">
      <c r="A369" s="12" t="s">
        <v>664</v>
      </c>
      <c r="B369" s="12" t="s">
        <v>664</v>
      </c>
      <c r="C369" s="3" t="s">
        <v>665</v>
      </c>
      <c r="D369" s="3" t="s">
        <v>19</v>
      </c>
      <c r="E369" s="12" t="s">
        <v>21</v>
      </c>
    </row>
    <row r="370" spans="1:5" ht="24" x14ac:dyDescent="0.15">
      <c r="A370" s="12"/>
      <c r="B370" s="12"/>
      <c r="C370" s="3" t="s">
        <v>666</v>
      </c>
      <c r="D370" s="3" t="s">
        <v>20</v>
      </c>
      <c r="E370" s="12"/>
    </row>
    <row r="371" spans="1:5" ht="24" x14ac:dyDescent="0.15">
      <c r="A371" s="11" t="s">
        <v>667</v>
      </c>
      <c r="B371" s="11" t="s">
        <v>667</v>
      </c>
      <c r="C371" s="2" t="s">
        <v>668</v>
      </c>
      <c r="D371" s="2" t="s">
        <v>668</v>
      </c>
      <c r="E371" s="11" t="s">
        <v>21</v>
      </c>
    </row>
    <row r="372" spans="1:5" ht="24" x14ac:dyDescent="0.15">
      <c r="A372" s="11"/>
      <c r="B372" s="11"/>
      <c r="C372" s="2" t="s">
        <v>669</v>
      </c>
      <c r="D372" s="2" t="s">
        <v>669</v>
      </c>
      <c r="E372" s="11"/>
    </row>
    <row r="373" spans="1:5" x14ac:dyDescent="0.15">
      <c r="A373" s="12" t="s">
        <v>670</v>
      </c>
      <c r="B373" s="12" t="s">
        <v>670</v>
      </c>
      <c r="C373" s="3" t="s">
        <v>671</v>
      </c>
      <c r="D373" s="3" t="s">
        <v>196</v>
      </c>
      <c r="E373" s="12" t="s">
        <v>21</v>
      </c>
    </row>
    <row r="374" spans="1:5" x14ac:dyDescent="0.15">
      <c r="A374" s="12"/>
      <c r="B374" s="12"/>
      <c r="C374" s="3" t="s">
        <v>672</v>
      </c>
      <c r="D374" s="3" t="s">
        <v>197</v>
      </c>
      <c r="E374" s="12"/>
    </row>
    <row r="375" spans="1:5" x14ac:dyDescent="0.15">
      <c r="A375" s="11" t="s">
        <v>673</v>
      </c>
      <c r="B375" s="11" t="s">
        <v>673</v>
      </c>
      <c r="C375" s="2" t="s">
        <v>674</v>
      </c>
      <c r="D375" s="2" t="s">
        <v>121</v>
      </c>
      <c r="E375" s="11" t="s">
        <v>21</v>
      </c>
    </row>
    <row r="376" spans="1:5" x14ac:dyDescent="0.15">
      <c r="A376" s="11"/>
      <c r="B376" s="11"/>
      <c r="C376" s="2" t="s">
        <v>675</v>
      </c>
      <c r="D376" s="2" t="s">
        <v>122</v>
      </c>
      <c r="E376" s="11"/>
    </row>
    <row r="377" spans="1:5" x14ac:dyDescent="0.15">
      <c r="A377" s="12" t="s">
        <v>676</v>
      </c>
      <c r="B377" s="12" t="s">
        <v>676</v>
      </c>
      <c r="C377" s="3" t="s">
        <v>677</v>
      </c>
      <c r="D377" s="3" t="s">
        <v>146</v>
      </c>
      <c r="E377" s="12" t="s">
        <v>27</v>
      </c>
    </row>
    <row r="378" spans="1:5" x14ac:dyDescent="0.15">
      <c r="A378" s="12"/>
      <c r="B378" s="12"/>
      <c r="C378" s="3" t="s">
        <v>678</v>
      </c>
      <c r="D378" s="3" t="s">
        <v>147</v>
      </c>
      <c r="E378" s="12"/>
    </row>
    <row r="379" spans="1:5" x14ac:dyDescent="0.15">
      <c r="A379" s="11" t="s">
        <v>679</v>
      </c>
      <c r="B379" s="11" t="s">
        <v>679</v>
      </c>
      <c r="C379" s="2" t="s">
        <v>680</v>
      </c>
      <c r="D379" s="2" t="s">
        <v>36</v>
      </c>
      <c r="E379" s="11" t="s">
        <v>21</v>
      </c>
    </row>
    <row r="380" spans="1:5" x14ac:dyDescent="0.15">
      <c r="A380" s="11"/>
      <c r="B380" s="11"/>
      <c r="C380" s="2" t="s">
        <v>681</v>
      </c>
      <c r="D380" s="2" t="s">
        <v>37</v>
      </c>
      <c r="E380" s="11"/>
    </row>
    <row r="381" spans="1:5" ht="24" x14ac:dyDescent="0.15">
      <c r="A381" s="12" t="s">
        <v>682</v>
      </c>
      <c r="B381" s="12" t="s">
        <v>682</v>
      </c>
      <c r="C381" s="3" t="s">
        <v>683</v>
      </c>
      <c r="D381" s="3" t="s">
        <v>19</v>
      </c>
      <c r="E381" s="12" t="s">
        <v>21</v>
      </c>
    </row>
    <row r="382" spans="1:5" ht="24" x14ac:dyDescent="0.15">
      <c r="A382" s="12"/>
      <c r="B382" s="12"/>
      <c r="C382" s="3" t="s">
        <v>684</v>
      </c>
      <c r="D382" s="3" t="s">
        <v>20</v>
      </c>
      <c r="E382" s="12"/>
    </row>
    <row r="383" spans="1:5" x14ac:dyDescent="0.15">
      <c r="A383" s="11" t="s">
        <v>685</v>
      </c>
      <c r="B383" s="11" t="s">
        <v>685</v>
      </c>
      <c r="C383" s="2" t="s">
        <v>686</v>
      </c>
      <c r="D383" s="2" t="s">
        <v>292</v>
      </c>
      <c r="E383" s="11" t="s">
        <v>15</v>
      </c>
    </row>
    <row r="384" spans="1:5" x14ac:dyDescent="0.15">
      <c r="A384" s="11"/>
      <c r="B384" s="11"/>
      <c r="C384" s="2" t="s">
        <v>687</v>
      </c>
      <c r="D384" s="2" t="s">
        <v>293</v>
      </c>
      <c r="E384" s="11"/>
    </row>
    <row r="385" spans="1:5" x14ac:dyDescent="0.15">
      <c r="A385" s="12" t="s">
        <v>688</v>
      </c>
      <c r="B385" s="12" t="s">
        <v>688</v>
      </c>
      <c r="C385" s="3" t="s">
        <v>689</v>
      </c>
      <c r="D385" s="3" t="s">
        <v>41</v>
      </c>
      <c r="E385" s="12" t="s">
        <v>27</v>
      </c>
    </row>
    <row r="386" spans="1:5" x14ac:dyDescent="0.15">
      <c r="A386" s="12"/>
      <c r="B386" s="12"/>
      <c r="C386" s="3" t="s">
        <v>690</v>
      </c>
      <c r="D386" s="3" t="s">
        <v>42</v>
      </c>
      <c r="E386" s="12"/>
    </row>
    <row r="387" spans="1:5" ht="24" x14ac:dyDescent="0.15">
      <c r="A387" s="11" t="s">
        <v>691</v>
      </c>
      <c r="B387" s="11" t="s">
        <v>691</v>
      </c>
      <c r="C387" s="2" t="s">
        <v>692</v>
      </c>
      <c r="D387" s="2" t="s">
        <v>25</v>
      </c>
      <c r="E387" s="11" t="s">
        <v>27</v>
      </c>
    </row>
    <row r="388" spans="1:5" x14ac:dyDescent="0.15">
      <c r="A388" s="11"/>
      <c r="B388" s="11"/>
      <c r="C388" s="2" t="s">
        <v>693</v>
      </c>
      <c r="D388" s="2" t="s">
        <v>26</v>
      </c>
      <c r="E388" s="11"/>
    </row>
    <row r="389" spans="1:5" ht="24" x14ac:dyDescent="0.15">
      <c r="A389" s="12" t="s">
        <v>694</v>
      </c>
      <c r="B389" s="12" t="s">
        <v>694</v>
      </c>
      <c r="C389" s="3" t="s">
        <v>695</v>
      </c>
      <c r="D389" s="3" t="s">
        <v>13</v>
      </c>
      <c r="E389" s="12" t="s">
        <v>15</v>
      </c>
    </row>
    <row r="390" spans="1:5" x14ac:dyDescent="0.15">
      <c r="A390" s="12"/>
      <c r="B390" s="12"/>
      <c r="C390" s="3" t="s">
        <v>696</v>
      </c>
      <c r="D390" s="3" t="s">
        <v>14</v>
      </c>
      <c r="E390" s="12"/>
    </row>
    <row r="391" spans="1:5" ht="24" x14ac:dyDescent="0.15">
      <c r="A391" s="11" t="s">
        <v>697</v>
      </c>
      <c r="B391" s="11" t="s">
        <v>697</v>
      </c>
      <c r="C391" s="2" t="s">
        <v>698</v>
      </c>
      <c r="D391" s="2" t="s">
        <v>393</v>
      </c>
      <c r="E391" s="11" t="s">
        <v>15</v>
      </c>
    </row>
    <row r="392" spans="1:5" x14ac:dyDescent="0.15">
      <c r="A392" s="11"/>
      <c r="B392" s="11"/>
      <c r="C392" s="2" t="s">
        <v>699</v>
      </c>
      <c r="D392" s="2" t="s">
        <v>394</v>
      </c>
      <c r="E392" s="11"/>
    </row>
    <row r="393" spans="1:5" ht="24" x14ac:dyDescent="0.15">
      <c r="A393" s="12" t="s">
        <v>700</v>
      </c>
      <c r="B393" s="12" t="s">
        <v>700</v>
      </c>
      <c r="C393" s="3" t="s">
        <v>701</v>
      </c>
      <c r="D393" s="3" t="s">
        <v>13</v>
      </c>
      <c r="E393" s="12" t="s">
        <v>15</v>
      </c>
    </row>
    <row r="394" spans="1:5" x14ac:dyDescent="0.15">
      <c r="A394" s="12"/>
      <c r="B394" s="12"/>
      <c r="C394" s="3" t="s">
        <v>702</v>
      </c>
      <c r="D394" s="3" t="s">
        <v>14</v>
      </c>
      <c r="E394" s="12"/>
    </row>
    <row r="395" spans="1:5" ht="24" x14ac:dyDescent="0.15">
      <c r="A395" s="11" t="s">
        <v>703</v>
      </c>
      <c r="B395" s="11" t="s">
        <v>703</v>
      </c>
      <c r="C395" s="2" t="s">
        <v>704</v>
      </c>
      <c r="D395" s="2" t="s">
        <v>13</v>
      </c>
      <c r="E395" s="11" t="s">
        <v>15</v>
      </c>
    </row>
    <row r="396" spans="1:5" x14ac:dyDescent="0.15">
      <c r="A396" s="11"/>
      <c r="B396" s="11"/>
      <c r="C396" s="2" t="s">
        <v>705</v>
      </c>
      <c r="D396" s="2" t="s">
        <v>14</v>
      </c>
      <c r="E396" s="11"/>
    </row>
    <row r="397" spans="1:5" ht="24" x14ac:dyDescent="0.15">
      <c r="A397" s="12" t="s">
        <v>706</v>
      </c>
      <c r="B397" s="12" t="s">
        <v>706</v>
      </c>
      <c r="C397" s="3" t="s">
        <v>707</v>
      </c>
      <c r="D397" s="3" t="s">
        <v>13</v>
      </c>
      <c r="E397" s="12" t="s">
        <v>15</v>
      </c>
    </row>
    <row r="398" spans="1:5" x14ac:dyDescent="0.15">
      <c r="A398" s="12"/>
      <c r="B398" s="12"/>
      <c r="C398" s="3" t="s">
        <v>708</v>
      </c>
      <c r="D398" s="3" t="s">
        <v>14</v>
      </c>
      <c r="E398" s="12"/>
    </row>
    <row r="399" spans="1:5" x14ac:dyDescent="0.15">
      <c r="A399" s="11" t="s">
        <v>709</v>
      </c>
      <c r="B399" s="11" t="s">
        <v>709</v>
      </c>
      <c r="C399" s="2" t="s">
        <v>710</v>
      </c>
      <c r="D399" s="2" t="s">
        <v>712</v>
      </c>
      <c r="E399" s="11" t="s">
        <v>27</v>
      </c>
    </row>
    <row r="400" spans="1:5" x14ac:dyDescent="0.15">
      <c r="A400" s="11"/>
      <c r="B400" s="11"/>
      <c r="C400" s="2" t="s">
        <v>711</v>
      </c>
      <c r="D400" s="2" t="s">
        <v>713</v>
      </c>
      <c r="E400" s="11"/>
    </row>
    <row r="401" spans="1:5" x14ac:dyDescent="0.15">
      <c r="A401" s="12" t="s">
        <v>714</v>
      </c>
      <c r="B401" s="12" t="s">
        <v>714</v>
      </c>
      <c r="C401" s="3" t="s">
        <v>715</v>
      </c>
      <c r="D401" s="3" t="s">
        <v>121</v>
      </c>
      <c r="E401" s="12" t="s">
        <v>21</v>
      </c>
    </row>
    <row r="402" spans="1:5" x14ac:dyDescent="0.15">
      <c r="A402" s="12"/>
      <c r="B402" s="12"/>
      <c r="C402" s="3" t="s">
        <v>716</v>
      </c>
      <c r="D402" s="3" t="s">
        <v>122</v>
      </c>
      <c r="E402" s="12"/>
    </row>
    <row r="403" spans="1:5" ht="24" x14ac:dyDescent="0.15">
      <c r="A403" s="11" t="s">
        <v>717</v>
      </c>
      <c r="B403" s="11" t="s">
        <v>717</v>
      </c>
      <c r="C403" s="2" t="s">
        <v>718</v>
      </c>
      <c r="D403" s="2" t="s">
        <v>31</v>
      </c>
      <c r="E403" s="11" t="s">
        <v>21</v>
      </c>
    </row>
    <row r="404" spans="1:5" x14ac:dyDescent="0.15">
      <c r="A404" s="11"/>
      <c r="B404" s="11"/>
      <c r="C404" s="2" t="s">
        <v>719</v>
      </c>
      <c r="D404" s="2" t="s">
        <v>32</v>
      </c>
      <c r="E404" s="11"/>
    </row>
    <row r="405" spans="1:5" x14ac:dyDescent="0.15">
      <c r="A405" s="12" t="s">
        <v>720</v>
      </c>
      <c r="B405" s="12" t="s">
        <v>720</v>
      </c>
      <c r="C405" s="3" t="s">
        <v>721</v>
      </c>
      <c r="D405" s="3" t="s">
        <v>41</v>
      </c>
      <c r="E405" s="12" t="s">
        <v>27</v>
      </c>
    </row>
    <row r="406" spans="1:5" ht="24" x14ac:dyDescent="0.15">
      <c r="A406" s="12"/>
      <c r="B406" s="12"/>
      <c r="C406" s="3" t="s">
        <v>722</v>
      </c>
      <c r="D406" s="3" t="s">
        <v>42</v>
      </c>
      <c r="E406" s="12"/>
    </row>
    <row r="407" spans="1:5" x14ac:dyDescent="0.15">
      <c r="A407" s="11" t="s">
        <v>723</v>
      </c>
      <c r="B407" s="11" t="s">
        <v>723</v>
      </c>
      <c r="C407" s="2" t="s">
        <v>724</v>
      </c>
      <c r="D407" s="2" t="s">
        <v>41</v>
      </c>
      <c r="E407" s="11" t="s">
        <v>27</v>
      </c>
    </row>
    <row r="408" spans="1:5" x14ac:dyDescent="0.15">
      <c r="A408" s="11"/>
      <c r="B408" s="11"/>
      <c r="C408" s="2" t="s">
        <v>725</v>
      </c>
      <c r="D408" s="2" t="s">
        <v>42</v>
      </c>
      <c r="E408" s="11"/>
    </row>
    <row r="409" spans="1:5" x14ac:dyDescent="0.15">
      <c r="A409" s="12" t="s">
        <v>726</v>
      </c>
      <c r="B409" s="12" t="s">
        <v>726</v>
      </c>
      <c r="C409" s="3" t="s">
        <v>727</v>
      </c>
      <c r="D409" s="3" t="s">
        <v>41</v>
      </c>
      <c r="E409" s="12" t="s">
        <v>27</v>
      </c>
    </row>
    <row r="410" spans="1:5" ht="24" x14ac:dyDescent="0.15">
      <c r="A410" s="12"/>
      <c r="B410" s="12"/>
      <c r="C410" s="3" t="s">
        <v>728</v>
      </c>
      <c r="D410" s="3" t="s">
        <v>42</v>
      </c>
      <c r="E410" s="12"/>
    </row>
    <row r="411" spans="1:5" x14ac:dyDescent="0.15">
      <c r="A411" s="11" t="s">
        <v>729</v>
      </c>
      <c r="B411" s="11" t="s">
        <v>729</v>
      </c>
      <c r="C411" s="2" t="s">
        <v>730</v>
      </c>
      <c r="D411" s="2" t="s">
        <v>216</v>
      </c>
      <c r="E411" s="11" t="s">
        <v>27</v>
      </c>
    </row>
    <row r="412" spans="1:5" x14ac:dyDescent="0.15">
      <c r="A412" s="11"/>
      <c r="B412" s="11"/>
      <c r="C412" s="2" t="s">
        <v>731</v>
      </c>
      <c r="D412" s="2" t="s">
        <v>217</v>
      </c>
      <c r="E412" s="11"/>
    </row>
    <row r="413" spans="1:5" x14ac:dyDescent="0.15">
      <c r="A413" s="12" t="s">
        <v>732</v>
      </c>
      <c r="B413" s="12" t="s">
        <v>732</v>
      </c>
      <c r="C413" s="3" t="s">
        <v>733</v>
      </c>
      <c r="D413" s="3" t="s">
        <v>121</v>
      </c>
      <c r="E413" s="12" t="s">
        <v>21</v>
      </c>
    </row>
    <row r="414" spans="1:5" x14ac:dyDescent="0.15">
      <c r="A414" s="12"/>
      <c r="B414" s="12"/>
      <c r="C414" s="3" t="s">
        <v>734</v>
      </c>
      <c r="D414" s="3" t="s">
        <v>122</v>
      </c>
      <c r="E414" s="12"/>
    </row>
    <row r="415" spans="1:5" x14ac:dyDescent="0.15">
      <c r="A415" s="11" t="s">
        <v>735</v>
      </c>
      <c r="B415" s="11" t="s">
        <v>735</v>
      </c>
      <c r="C415" s="2" t="s">
        <v>736</v>
      </c>
      <c r="D415" s="2" t="s">
        <v>41</v>
      </c>
      <c r="E415" s="11" t="s">
        <v>27</v>
      </c>
    </row>
    <row r="416" spans="1:5" x14ac:dyDescent="0.15">
      <c r="A416" s="11"/>
      <c r="B416" s="11"/>
      <c r="C416" s="2" t="s">
        <v>737</v>
      </c>
      <c r="D416" s="2" t="s">
        <v>42</v>
      </c>
      <c r="E416" s="11"/>
    </row>
    <row r="417" spans="1:5" ht="24" x14ac:dyDescent="0.15">
      <c r="A417" s="12" t="s">
        <v>738</v>
      </c>
      <c r="B417" s="12" t="s">
        <v>738</v>
      </c>
      <c r="C417" s="3" t="s">
        <v>739</v>
      </c>
      <c r="D417" s="3" t="s">
        <v>13</v>
      </c>
      <c r="E417" s="12" t="s">
        <v>15</v>
      </c>
    </row>
    <row r="418" spans="1:5" x14ac:dyDescent="0.15">
      <c r="A418" s="12"/>
      <c r="B418" s="12"/>
      <c r="C418" s="3" t="s">
        <v>740</v>
      </c>
      <c r="D418" s="3" t="s">
        <v>14</v>
      </c>
      <c r="E418" s="12"/>
    </row>
    <row r="419" spans="1:5" ht="24" x14ac:dyDescent="0.15">
      <c r="A419" s="11" t="s">
        <v>741</v>
      </c>
      <c r="B419" s="11" t="s">
        <v>741</v>
      </c>
      <c r="C419" s="2" t="s">
        <v>742</v>
      </c>
      <c r="D419" s="2" t="s">
        <v>13</v>
      </c>
      <c r="E419" s="11" t="s">
        <v>15</v>
      </c>
    </row>
    <row r="420" spans="1:5" ht="24" x14ac:dyDescent="0.15">
      <c r="A420" s="11"/>
      <c r="B420" s="11"/>
      <c r="C420" s="2" t="s">
        <v>743</v>
      </c>
      <c r="D420" s="2" t="s">
        <v>14</v>
      </c>
      <c r="E420" s="11"/>
    </row>
    <row r="421" spans="1:5" x14ac:dyDescent="0.15">
      <c r="A421" s="12" t="s">
        <v>744</v>
      </c>
      <c r="B421" s="12" t="s">
        <v>744</v>
      </c>
      <c r="C421" s="3" t="s">
        <v>745</v>
      </c>
      <c r="D421" s="3" t="s">
        <v>101</v>
      </c>
      <c r="E421" s="12" t="s">
        <v>21</v>
      </c>
    </row>
    <row r="422" spans="1:5" x14ac:dyDescent="0.15">
      <c r="A422" s="12"/>
      <c r="B422" s="12"/>
      <c r="C422" s="3" t="s">
        <v>746</v>
      </c>
      <c r="D422" s="3" t="s">
        <v>102</v>
      </c>
      <c r="E422" s="12"/>
    </row>
    <row r="423" spans="1:5" x14ac:dyDescent="0.15">
      <c r="A423" s="11" t="s">
        <v>747</v>
      </c>
      <c r="B423" s="11" t="s">
        <v>748</v>
      </c>
      <c r="C423" s="2" t="s">
        <v>749</v>
      </c>
      <c r="D423" s="2" t="s">
        <v>141</v>
      </c>
      <c r="E423" s="11" t="s">
        <v>21</v>
      </c>
    </row>
    <row r="424" spans="1:5" x14ac:dyDescent="0.15">
      <c r="A424" s="11"/>
      <c r="B424" s="11"/>
      <c r="C424" s="2" t="s">
        <v>750</v>
      </c>
      <c r="D424" s="2" t="s">
        <v>142</v>
      </c>
      <c r="E424" s="11"/>
    </row>
    <row r="425" spans="1:5" x14ac:dyDescent="0.15">
      <c r="A425" s="12" t="s">
        <v>751</v>
      </c>
      <c r="B425" s="12" t="s">
        <v>751</v>
      </c>
      <c r="C425" s="3" t="s">
        <v>752</v>
      </c>
      <c r="D425" s="3" t="s">
        <v>41</v>
      </c>
      <c r="E425" s="12" t="s">
        <v>27</v>
      </c>
    </row>
    <row r="426" spans="1:5" x14ac:dyDescent="0.15">
      <c r="A426" s="12"/>
      <c r="B426" s="12"/>
      <c r="C426" s="3" t="s">
        <v>753</v>
      </c>
      <c r="D426" s="3" t="s">
        <v>42</v>
      </c>
      <c r="E426" s="12"/>
    </row>
    <row r="427" spans="1:5" x14ac:dyDescent="0.15">
      <c r="A427" s="11" t="s">
        <v>754</v>
      </c>
      <c r="B427" s="11" t="s">
        <v>754</v>
      </c>
      <c r="C427" s="2" t="s">
        <v>755</v>
      </c>
      <c r="D427" s="2" t="s">
        <v>757</v>
      </c>
      <c r="E427" s="11" t="s">
        <v>27</v>
      </c>
    </row>
    <row r="428" spans="1:5" x14ac:dyDescent="0.15">
      <c r="A428" s="11"/>
      <c r="B428" s="11"/>
      <c r="C428" s="2" t="s">
        <v>756</v>
      </c>
      <c r="D428" s="2" t="s">
        <v>758</v>
      </c>
      <c r="E428" s="11"/>
    </row>
    <row r="429" spans="1:5" x14ac:dyDescent="0.15">
      <c r="A429" s="12" t="s">
        <v>759</v>
      </c>
      <c r="B429" s="12" t="s">
        <v>759</v>
      </c>
      <c r="C429" s="3" t="s">
        <v>760</v>
      </c>
      <c r="D429" s="3" t="s">
        <v>141</v>
      </c>
      <c r="E429" s="12" t="s">
        <v>21</v>
      </c>
    </row>
    <row r="430" spans="1:5" x14ac:dyDescent="0.15">
      <c r="A430" s="12"/>
      <c r="B430" s="12"/>
      <c r="C430" s="3" t="s">
        <v>761</v>
      </c>
      <c r="D430" s="3" t="s">
        <v>142</v>
      </c>
      <c r="E430" s="12"/>
    </row>
    <row r="431" spans="1:5" x14ac:dyDescent="0.15">
      <c r="A431" s="11" t="s">
        <v>762</v>
      </c>
      <c r="B431" s="11" t="s">
        <v>762</v>
      </c>
      <c r="C431" s="2" t="s">
        <v>763</v>
      </c>
      <c r="D431" s="2" t="s">
        <v>765</v>
      </c>
      <c r="E431" s="11" t="s">
        <v>21</v>
      </c>
    </row>
    <row r="432" spans="1:5" x14ac:dyDescent="0.15">
      <c r="A432" s="11"/>
      <c r="B432" s="11"/>
      <c r="C432" s="2" t="s">
        <v>764</v>
      </c>
      <c r="D432" s="2" t="s">
        <v>766</v>
      </c>
      <c r="E432" s="11"/>
    </row>
    <row r="433" spans="1:5" ht="24" x14ac:dyDescent="0.15">
      <c r="A433" s="12" t="s">
        <v>767</v>
      </c>
      <c r="B433" s="12" t="s">
        <v>767</v>
      </c>
      <c r="C433" s="3" t="s">
        <v>768</v>
      </c>
      <c r="D433" s="3" t="s">
        <v>41</v>
      </c>
      <c r="E433" s="12" t="s">
        <v>27</v>
      </c>
    </row>
    <row r="434" spans="1:5" ht="24" x14ac:dyDescent="0.15">
      <c r="A434" s="12"/>
      <c r="B434" s="12"/>
      <c r="C434" s="3" t="s">
        <v>769</v>
      </c>
      <c r="D434" s="3" t="s">
        <v>42</v>
      </c>
      <c r="E434" s="12"/>
    </row>
    <row r="435" spans="1:5" x14ac:dyDescent="0.15">
      <c r="A435" s="11" t="s">
        <v>770</v>
      </c>
      <c r="B435" s="11" t="s">
        <v>770</v>
      </c>
      <c r="C435" s="2" t="s">
        <v>771</v>
      </c>
      <c r="D435" s="2" t="s">
        <v>41</v>
      </c>
      <c r="E435" s="11" t="s">
        <v>27</v>
      </c>
    </row>
    <row r="436" spans="1:5" x14ac:dyDescent="0.15">
      <c r="A436" s="11"/>
      <c r="B436" s="11"/>
      <c r="C436" s="2" t="s">
        <v>772</v>
      </c>
      <c r="D436" s="2" t="s">
        <v>42</v>
      </c>
      <c r="E436" s="11"/>
    </row>
    <row r="437" spans="1:5" ht="24" x14ac:dyDescent="0.15">
      <c r="A437" s="12" t="s">
        <v>773</v>
      </c>
      <c r="B437" s="12" t="s">
        <v>773</v>
      </c>
      <c r="C437" s="3" t="s">
        <v>774</v>
      </c>
      <c r="D437" s="3" t="s">
        <v>204</v>
      </c>
      <c r="E437" s="12" t="s">
        <v>27</v>
      </c>
    </row>
    <row r="438" spans="1:5" x14ac:dyDescent="0.15">
      <c r="A438" s="12"/>
      <c r="B438" s="12"/>
      <c r="C438" s="3" t="s">
        <v>775</v>
      </c>
      <c r="D438" s="3" t="s">
        <v>205</v>
      </c>
      <c r="E438" s="12"/>
    </row>
    <row r="439" spans="1:5" ht="24" x14ac:dyDescent="0.15">
      <c r="A439" s="11" t="s">
        <v>776</v>
      </c>
      <c r="B439" s="11" t="s">
        <v>767</v>
      </c>
      <c r="C439" s="2" t="s">
        <v>777</v>
      </c>
      <c r="D439" s="2" t="s">
        <v>41</v>
      </c>
      <c r="E439" s="11" t="s">
        <v>27</v>
      </c>
    </row>
    <row r="440" spans="1:5" ht="24" x14ac:dyDescent="0.15">
      <c r="A440" s="11"/>
      <c r="B440" s="11"/>
      <c r="C440" s="2" t="s">
        <v>778</v>
      </c>
      <c r="D440" s="2" t="s">
        <v>42</v>
      </c>
      <c r="E440" s="11"/>
    </row>
    <row r="441" spans="1:5" ht="24" x14ac:dyDescent="0.15">
      <c r="A441" s="12" t="s">
        <v>779</v>
      </c>
      <c r="B441" s="12" t="s">
        <v>779</v>
      </c>
      <c r="C441" s="3" t="s">
        <v>780</v>
      </c>
      <c r="D441" s="3" t="s">
        <v>782</v>
      </c>
      <c r="E441" s="12" t="s">
        <v>27</v>
      </c>
    </row>
    <row r="442" spans="1:5" ht="24" x14ac:dyDescent="0.15">
      <c r="A442" s="12"/>
      <c r="B442" s="12"/>
      <c r="C442" s="3" t="s">
        <v>781</v>
      </c>
      <c r="D442" s="3" t="s">
        <v>783</v>
      </c>
      <c r="E442" s="12"/>
    </row>
    <row r="443" spans="1:5" ht="24" x14ac:dyDescent="0.15">
      <c r="A443" s="11" t="s">
        <v>784</v>
      </c>
      <c r="B443" s="11" t="s">
        <v>784</v>
      </c>
      <c r="C443" s="2" t="s">
        <v>785</v>
      </c>
      <c r="D443" s="2" t="s">
        <v>31</v>
      </c>
      <c r="E443" s="11" t="s">
        <v>21</v>
      </c>
    </row>
    <row r="444" spans="1:5" x14ac:dyDescent="0.15">
      <c r="A444" s="11"/>
      <c r="B444" s="11"/>
      <c r="C444" s="2" t="s">
        <v>786</v>
      </c>
      <c r="D444" s="2" t="s">
        <v>32</v>
      </c>
      <c r="E444" s="11"/>
    </row>
    <row r="445" spans="1:5" x14ac:dyDescent="0.15">
      <c r="A445" s="12" t="s">
        <v>787</v>
      </c>
      <c r="B445" s="12" t="s">
        <v>480</v>
      </c>
      <c r="C445" s="3" t="s">
        <v>788</v>
      </c>
      <c r="D445" s="3" t="s">
        <v>41</v>
      </c>
      <c r="E445" s="12" t="s">
        <v>27</v>
      </c>
    </row>
    <row r="446" spans="1:5" ht="24" x14ac:dyDescent="0.15">
      <c r="A446" s="12"/>
      <c r="B446" s="12"/>
      <c r="C446" s="3" t="s">
        <v>789</v>
      </c>
      <c r="D446" s="3" t="s">
        <v>42</v>
      </c>
      <c r="E446" s="12"/>
    </row>
    <row r="447" spans="1:5" x14ac:dyDescent="0.15">
      <c r="A447" s="11" t="s">
        <v>790</v>
      </c>
      <c r="B447" s="11" t="s">
        <v>790</v>
      </c>
      <c r="C447" s="2" t="s">
        <v>791</v>
      </c>
      <c r="D447" s="2" t="s">
        <v>121</v>
      </c>
      <c r="E447" s="11" t="s">
        <v>21</v>
      </c>
    </row>
    <row r="448" spans="1:5" x14ac:dyDescent="0.15">
      <c r="A448" s="11"/>
      <c r="B448" s="11"/>
      <c r="C448" s="2" t="s">
        <v>792</v>
      </c>
      <c r="D448" s="2" t="s">
        <v>122</v>
      </c>
      <c r="E448" s="11"/>
    </row>
    <row r="449" spans="1:5" x14ac:dyDescent="0.15">
      <c r="A449" s="12" t="s">
        <v>793</v>
      </c>
      <c r="B449" s="12" t="s">
        <v>793</v>
      </c>
      <c r="C449" s="3" t="s">
        <v>794</v>
      </c>
      <c r="D449" s="3" t="s">
        <v>41</v>
      </c>
      <c r="E449" s="12" t="s">
        <v>27</v>
      </c>
    </row>
    <row r="450" spans="1:5" x14ac:dyDescent="0.15">
      <c r="A450" s="12"/>
      <c r="B450" s="12"/>
      <c r="C450" s="3" t="s">
        <v>795</v>
      </c>
      <c r="D450" s="3" t="s">
        <v>42</v>
      </c>
      <c r="E450" s="12"/>
    </row>
    <row r="451" spans="1:5" ht="24" x14ac:dyDescent="0.15">
      <c r="A451" s="11" t="s">
        <v>796</v>
      </c>
      <c r="B451" s="11" t="s">
        <v>796</v>
      </c>
      <c r="C451" s="2" t="s">
        <v>797</v>
      </c>
      <c r="D451" s="2" t="s">
        <v>101</v>
      </c>
      <c r="E451" s="11" t="s">
        <v>21</v>
      </c>
    </row>
    <row r="452" spans="1:5" x14ac:dyDescent="0.15">
      <c r="A452" s="11"/>
      <c r="B452" s="11"/>
      <c r="C452" s="2" t="s">
        <v>798</v>
      </c>
      <c r="D452" s="2" t="s">
        <v>102</v>
      </c>
      <c r="E452" s="11"/>
    </row>
    <row r="453" spans="1:5" x14ac:dyDescent="0.15">
      <c r="A453" s="12" t="s">
        <v>799</v>
      </c>
      <c r="B453" s="12" t="s">
        <v>799</v>
      </c>
      <c r="C453" s="3" t="s">
        <v>800</v>
      </c>
      <c r="D453" s="3" t="s">
        <v>41</v>
      </c>
      <c r="E453" s="12" t="s">
        <v>27</v>
      </c>
    </row>
    <row r="454" spans="1:5" x14ac:dyDescent="0.15">
      <c r="A454" s="12"/>
      <c r="B454" s="12"/>
      <c r="C454" s="3" t="s">
        <v>801</v>
      </c>
      <c r="D454" s="3" t="s">
        <v>42</v>
      </c>
      <c r="E454" s="12"/>
    </row>
    <row r="455" spans="1:5" x14ac:dyDescent="0.15">
      <c r="A455" s="11" t="s">
        <v>802</v>
      </c>
      <c r="B455" s="11" t="s">
        <v>802</v>
      </c>
      <c r="C455" s="2" t="s">
        <v>803</v>
      </c>
      <c r="D455" s="2" t="s">
        <v>41</v>
      </c>
      <c r="E455" s="11" t="s">
        <v>27</v>
      </c>
    </row>
    <row r="456" spans="1:5" x14ac:dyDescent="0.15">
      <c r="A456" s="11"/>
      <c r="B456" s="11"/>
      <c r="C456" s="2" t="s">
        <v>804</v>
      </c>
      <c r="D456" s="2" t="s">
        <v>42</v>
      </c>
      <c r="E456" s="11"/>
    </row>
    <row r="457" spans="1:5" x14ac:dyDescent="0.15">
      <c r="A457" s="12" t="s">
        <v>805</v>
      </c>
      <c r="B457" s="12" t="s">
        <v>805</v>
      </c>
      <c r="C457" s="3" t="s">
        <v>806</v>
      </c>
      <c r="D457" s="3" t="s">
        <v>41</v>
      </c>
      <c r="E457" s="12" t="s">
        <v>27</v>
      </c>
    </row>
    <row r="458" spans="1:5" x14ac:dyDescent="0.15">
      <c r="A458" s="12"/>
      <c r="B458" s="12"/>
      <c r="C458" s="3" t="s">
        <v>807</v>
      </c>
      <c r="D458" s="3" t="s">
        <v>42</v>
      </c>
      <c r="E458" s="12"/>
    </row>
    <row r="459" spans="1:5" x14ac:dyDescent="0.15">
      <c r="A459" s="11" t="s">
        <v>808</v>
      </c>
      <c r="B459" s="11" t="s">
        <v>808</v>
      </c>
      <c r="C459" s="2" t="s">
        <v>809</v>
      </c>
      <c r="D459" s="2" t="s">
        <v>41</v>
      </c>
      <c r="E459" s="11" t="s">
        <v>27</v>
      </c>
    </row>
    <row r="460" spans="1:5" ht="24" x14ac:dyDescent="0.15">
      <c r="A460" s="11"/>
      <c r="B460" s="11"/>
      <c r="C460" s="2" t="s">
        <v>810</v>
      </c>
      <c r="D460" s="2" t="s">
        <v>42</v>
      </c>
      <c r="E460" s="11"/>
    </row>
    <row r="461" spans="1:5" ht="24" x14ac:dyDescent="0.15">
      <c r="A461" s="11" t="s">
        <v>811</v>
      </c>
      <c r="B461" s="11" t="s">
        <v>811</v>
      </c>
      <c r="C461" s="2" t="s">
        <v>812</v>
      </c>
      <c r="D461" s="2" t="s">
        <v>13</v>
      </c>
      <c r="E461" s="11" t="s">
        <v>15</v>
      </c>
    </row>
    <row r="462" spans="1:5" x14ac:dyDescent="0.15">
      <c r="A462" s="11"/>
      <c r="B462" s="11"/>
      <c r="C462" s="2" t="s">
        <v>813</v>
      </c>
      <c r="D462" s="2" t="s">
        <v>14</v>
      </c>
      <c r="E462" s="11"/>
    </row>
    <row r="463" spans="1:5" x14ac:dyDescent="0.15">
      <c r="A463" s="11" t="s">
        <v>814</v>
      </c>
      <c r="B463" s="11" t="s">
        <v>280</v>
      </c>
      <c r="C463" s="2" t="s">
        <v>815</v>
      </c>
      <c r="D463" s="2" t="s">
        <v>41</v>
      </c>
      <c r="E463" s="11" t="s">
        <v>27</v>
      </c>
    </row>
    <row r="464" spans="1:5" ht="24" x14ac:dyDescent="0.15">
      <c r="A464" s="11"/>
      <c r="B464" s="11"/>
      <c r="C464" s="2" t="s">
        <v>816</v>
      </c>
      <c r="D464" s="2" t="s">
        <v>42</v>
      </c>
      <c r="E464" s="11"/>
    </row>
    <row r="465" spans="1:5" x14ac:dyDescent="0.15">
      <c r="A465" s="11" t="s">
        <v>817</v>
      </c>
      <c r="B465" s="11" t="s">
        <v>817</v>
      </c>
      <c r="C465" s="2" t="s">
        <v>818</v>
      </c>
      <c r="D465" s="2" t="s">
        <v>41</v>
      </c>
      <c r="E465" s="11" t="s">
        <v>27</v>
      </c>
    </row>
    <row r="466" spans="1:5" x14ac:dyDescent="0.15">
      <c r="A466" s="11"/>
      <c r="B466" s="11"/>
      <c r="C466" s="2" t="s">
        <v>819</v>
      </c>
      <c r="D466" s="2" t="s">
        <v>42</v>
      </c>
      <c r="E466" s="11"/>
    </row>
    <row r="467" spans="1:5" x14ac:dyDescent="0.15">
      <c r="A467" s="11" t="s">
        <v>820</v>
      </c>
      <c r="B467" s="11" t="s">
        <v>820</v>
      </c>
      <c r="C467" s="2" t="s">
        <v>821</v>
      </c>
      <c r="D467" s="2" t="s">
        <v>41</v>
      </c>
      <c r="E467" s="11" t="s">
        <v>27</v>
      </c>
    </row>
    <row r="468" spans="1:5" x14ac:dyDescent="0.15">
      <c r="A468" s="11"/>
      <c r="B468" s="11"/>
      <c r="C468" s="2" t="s">
        <v>822</v>
      </c>
      <c r="D468" s="2" t="s">
        <v>42</v>
      </c>
      <c r="E468" s="11"/>
    </row>
    <row r="469" spans="1:5" x14ac:dyDescent="0.15">
      <c r="A469" s="11" t="s">
        <v>823</v>
      </c>
      <c r="B469" s="11" t="s">
        <v>823</v>
      </c>
      <c r="C469" s="2" t="s">
        <v>824</v>
      </c>
      <c r="D469" s="2" t="s">
        <v>41</v>
      </c>
      <c r="E469" s="11" t="s">
        <v>27</v>
      </c>
    </row>
    <row r="470" spans="1:5" x14ac:dyDescent="0.15">
      <c r="A470" s="11"/>
      <c r="B470" s="11"/>
      <c r="C470" s="2" t="s">
        <v>825</v>
      </c>
      <c r="D470" s="2" t="s">
        <v>42</v>
      </c>
      <c r="E470" s="11"/>
    </row>
    <row r="471" spans="1:5" ht="24" x14ac:dyDescent="0.15">
      <c r="A471" s="11" t="s">
        <v>826</v>
      </c>
      <c r="B471" s="11" t="s">
        <v>826</v>
      </c>
      <c r="C471" s="2" t="s">
        <v>827</v>
      </c>
      <c r="D471" s="2" t="s">
        <v>13</v>
      </c>
      <c r="E471" s="11" t="s">
        <v>15</v>
      </c>
    </row>
    <row r="472" spans="1:5" x14ac:dyDescent="0.15">
      <c r="A472" s="11"/>
      <c r="B472" s="11"/>
      <c r="C472" s="2" t="s">
        <v>828</v>
      </c>
      <c r="D472" s="2" t="s">
        <v>14</v>
      </c>
      <c r="E472" s="11"/>
    </row>
    <row r="473" spans="1:5" x14ac:dyDescent="0.15">
      <c r="A473" s="11" t="s">
        <v>829</v>
      </c>
      <c r="B473" s="11" t="s">
        <v>829</v>
      </c>
      <c r="C473" s="2" t="s">
        <v>830</v>
      </c>
      <c r="D473" s="2" t="s">
        <v>41</v>
      </c>
      <c r="E473" s="11" t="s">
        <v>27</v>
      </c>
    </row>
    <row r="474" spans="1:5" ht="24" x14ac:dyDescent="0.15">
      <c r="A474" s="11"/>
      <c r="B474" s="11"/>
      <c r="C474" s="2" t="s">
        <v>831</v>
      </c>
      <c r="D474" s="2" t="s">
        <v>42</v>
      </c>
      <c r="E474" s="11"/>
    </row>
    <row r="475" spans="1:5" ht="24" x14ac:dyDescent="0.15">
      <c r="A475" s="11" t="s">
        <v>832</v>
      </c>
      <c r="B475" s="11" t="s">
        <v>832</v>
      </c>
      <c r="C475" s="2" t="s">
        <v>833</v>
      </c>
      <c r="D475" s="2" t="s">
        <v>25</v>
      </c>
      <c r="E475" s="11" t="s">
        <v>27</v>
      </c>
    </row>
    <row r="476" spans="1:5" x14ac:dyDescent="0.15">
      <c r="A476" s="11"/>
      <c r="B476" s="11"/>
      <c r="C476" s="2" t="s">
        <v>834</v>
      </c>
      <c r="D476" s="2" t="s">
        <v>26</v>
      </c>
      <c r="E476" s="11"/>
    </row>
    <row r="477" spans="1:5" x14ac:dyDescent="0.15">
      <c r="A477" s="11" t="s">
        <v>835</v>
      </c>
      <c r="B477" s="11" t="s">
        <v>835</v>
      </c>
      <c r="C477" s="2" t="s">
        <v>836</v>
      </c>
      <c r="D477" s="2" t="s">
        <v>653</v>
      </c>
      <c r="E477" s="11" t="s">
        <v>21</v>
      </c>
    </row>
    <row r="478" spans="1:5" x14ac:dyDescent="0.15">
      <c r="A478" s="11"/>
      <c r="B478" s="11"/>
      <c r="C478" s="2" t="s">
        <v>837</v>
      </c>
      <c r="D478" s="2" t="s">
        <v>654</v>
      </c>
      <c r="E478" s="11"/>
    </row>
    <row r="479" spans="1:5" ht="24" x14ac:dyDescent="0.15">
      <c r="A479" s="11" t="s">
        <v>838</v>
      </c>
      <c r="B479" s="11" t="s">
        <v>839</v>
      </c>
      <c r="C479" s="2" t="s">
        <v>840</v>
      </c>
      <c r="D479" s="2" t="s">
        <v>13</v>
      </c>
      <c r="E479" s="11" t="s">
        <v>15</v>
      </c>
    </row>
    <row r="480" spans="1:5" x14ac:dyDescent="0.15">
      <c r="A480" s="11"/>
      <c r="B480" s="11"/>
      <c r="C480" s="2" t="s">
        <v>841</v>
      </c>
      <c r="D480" s="2" t="s">
        <v>14</v>
      </c>
      <c r="E480" s="11"/>
    </row>
    <row r="481" spans="1:5" ht="24" x14ac:dyDescent="0.15">
      <c r="A481" s="11" t="s">
        <v>842</v>
      </c>
      <c r="B481" s="11" t="s">
        <v>842</v>
      </c>
      <c r="C481" s="2" t="s">
        <v>843</v>
      </c>
      <c r="D481" s="2" t="s">
        <v>13</v>
      </c>
      <c r="E481" s="11" t="s">
        <v>15</v>
      </c>
    </row>
    <row r="482" spans="1:5" x14ac:dyDescent="0.15">
      <c r="A482" s="11"/>
      <c r="B482" s="11"/>
      <c r="C482" s="2" t="s">
        <v>844</v>
      </c>
      <c r="D482" s="2" t="s">
        <v>14</v>
      </c>
      <c r="E482" s="11"/>
    </row>
    <row r="483" spans="1:5" ht="24" x14ac:dyDescent="0.15">
      <c r="A483" s="11" t="s">
        <v>845</v>
      </c>
      <c r="B483" s="11" t="s">
        <v>845</v>
      </c>
      <c r="C483" s="2" t="s">
        <v>846</v>
      </c>
      <c r="D483" s="2" t="s">
        <v>13</v>
      </c>
      <c r="E483" s="11" t="s">
        <v>15</v>
      </c>
    </row>
    <row r="484" spans="1:5" x14ac:dyDescent="0.15">
      <c r="A484" s="11"/>
      <c r="B484" s="11"/>
      <c r="C484" s="2" t="s">
        <v>847</v>
      </c>
      <c r="D484" s="2" t="s">
        <v>14</v>
      </c>
      <c r="E484" s="11"/>
    </row>
    <row r="485" spans="1:5" ht="24" x14ac:dyDescent="0.15">
      <c r="A485" s="11" t="s">
        <v>848</v>
      </c>
      <c r="B485" s="11" t="s">
        <v>210</v>
      </c>
      <c r="C485" s="2" t="s">
        <v>849</v>
      </c>
      <c r="D485" s="2" t="s">
        <v>121</v>
      </c>
      <c r="E485" s="11" t="s">
        <v>21</v>
      </c>
    </row>
    <row r="486" spans="1:5" x14ac:dyDescent="0.15">
      <c r="A486" s="11"/>
      <c r="B486" s="11"/>
      <c r="C486" s="2" t="s">
        <v>850</v>
      </c>
      <c r="D486" s="2" t="s">
        <v>122</v>
      </c>
      <c r="E486" s="11"/>
    </row>
    <row r="487" spans="1:5" x14ac:dyDescent="0.15">
      <c r="A487" s="11" t="s">
        <v>851</v>
      </c>
      <c r="B487" s="11" t="s">
        <v>851</v>
      </c>
      <c r="C487" s="2" t="s">
        <v>852</v>
      </c>
      <c r="D487" s="2" t="s">
        <v>854</v>
      </c>
      <c r="E487" s="11" t="s">
        <v>21</v>
      </c>
    </row>
    <row r="488" spans="1:5" x14ac:dyDescent="0.15">
      <c r="A488" s="11"/>
      <c r="B488" s="11"/>
      <c r="C488" s="2" t="s">
        <v>853</v>
      </c>
      <c r="D488" s="2" t="s">
        <v>855</v>
      </c>
      <c r="E488" s="11"/>
    </row>
    <row r="489" spans="1:5" x14ac:dyDescent="0.15">
      <c r="A489" s="11" t="s">
        <v>856</v>
      </c>
      <c r="B489" s="11" t="s">
        <v>857</v>
      </c>
      <c r="C489" s="2" t="s">
        <v>858</v>
      </c>
      <c r="D489" s="2" t="s">
        <v>860</v>
      </c>
      <c r="E489" s="11" t="s">
        <v>21</v>
      </c>
    </row>
    <row r="490" spans="1:5" x14ac:dyDescent="0.15">
      <c r="A490" s="11"/>
      <c r="B490" s="11"/>
      <c r="C490" s="2" t="s">
        <v>859</v>
      </c>
      <c r="D490" s="2" t="s">
        <v>861</v>
      </c>
      <c r="E490" s="11"/>
    </row>
    <row r="491" spans="1:5" ht="24" x14ac:dyDescent="0.15">
      <c r="A491" s="11" t="s">
        <v>862</v>
      </c>
      <c r="B491" s="11" t="s">
        <v>862</v>
      </c>
      <c r="C491" s="2" t="s">
        <v>863</v>
      </c>
      <c r="D491" s="2" t="s">
        <v>13</v>
      </c>
      <c r="E491" s="11" t="s">
        <v>15</v>
      </c>
    </row>
    <row r="492" spans="1:5" x14ac:dyDescent="0.15">
      <c r="A492" s="11"/>
      <c r="B492" s="11"/>
      <c r="C492" s="2" t="s">
        <v>864</v>
      </c>
      <c r="D492" s="2" t="s">
        <v>14</v>
      </c>
      <c r="E492" s="11"/>
    </row>
    <row r="493" spans="1:5" ht="24" x14ac:dyDescent="0.15">
      <c r="A493" s="11" t="s">
        <v>865</v>
      </c>
      <c r="B493" s="11" t="s">
        <v>866</v>
      </c>
      <c r="C493" s="2" t="s">
        <v>867</v>
      </c>
      <c r="D493" s="2" t="s">
        <v>204</v>
      </c>
      <c r="E493" s="11" t="s">
        <v>27</v>
      </c>
    </row>
    <row r="494" spans="1:5" x14ac:dyDescent="0.15">
      <c r="A494" s="11"/>
      <c r="B494" s="11"/>
      <c r="C494" s="2" t="s">
        <v>868</v>
      </c>
      <c r="D494" s="2" t="s">
        <v>205</v>
      </c>
      <c r="E494" s="11"/>
    </row>
    <row r="495" spans="1:5" x14ac:dyDescent="0.15">
      <c r="A495" s="11" t="s">
        <v>869</v>
      </c>
      <c r="B495" s="11" t="s">
        <v>869</v>
      </c>
      <c r="C495" s="2" t="s">
        <v>870</v>
      </c>
      <c r="D495" s="2" t="s">
        <v>126</v>
      </c>
      <c r="E495" s="11" t="s">
        <v>27</v>
      </c>
    </row>
    <row r="496" spans="1:5" x14ac:dyDescent="0.15">
      <c r="A496" s="11"/>
      <c r="B496" s="11"/>
      <c r="C496" s="2" t="s">
        <v>871</v>
      </c>
      <c r="D496" s="2" t="s">
        <v>127</v>
      </c>
      <c r="E496" s="11"/>
    </row>
    <row r="497" spans="1:5" ht="24" x14ac:dyDescent="0.15">
      <c r="A497" s="11" t="s">
        <v>872</v>
      </c>
      <c r="B497" s="11" t="s">
        <v>872</v>
      </c>
      <c r="C497" s="2" t="s">
        <v>873</v>
      </c>
      <c r="D497" s="2" t="s">
        <v>25</v>
      </c>
      <c r="E497" s="11" t="s">
        <v>27</v>
      </c>
    </row>
    <row r="498" spans="1:5" x14ac:dyDescent="0.15">
      <c r="A498" s="11"/>
      <c r="B498" s="11"/>
      <c r="C498" s="2" t="s">
        <v>874</v>
      </c>
      <c r="D498" s="2" t="s">
        <v>26</v>
      </c>
      <c r="E498" s="11"/>
    </row>
    <row r="499" spans="1:5" ht="24" x14ac:dyDescent="0.15">
      <c r="A499" s="11" t="s">
        <v>875</v>
      </c>
      <c r="B499" s="11" t="s">
        <v>875</v>
      </c>
      <c r="C499" s="2" t="s">
        <v>876</v>
      </c>
      <c r="D499" s="2" t="s">
        <v>13</v>
      </c>
      <c r="E499" s="11" t="s">
        <v>15</v>
      </c>
    </row>
    <row r="500" spans="1:5" x14ac:dyDescent="0.15">
      <c r="A500" s="11"/>
      <c r="B500" s="11"/>
      <c r="C500" s="2" t="s">
        <v>877</v>
      </c>
      <c r="D500" s="2" t="s">
        <v>14</v>
      </c>
      <c r="E500" s="11"/>
    </row>
    <row r="501" spans="1:5" ht="24" x14ac:dyDescent="0.15">
      <c r="A501" s="11" t="s">
        <v>878</v>
      </c>
      <c r="B501" s="11" t="s">
        <v>878</v>
      </c>
      <c r="C501" s="2" t="s">
        <v>879</v>
      </c>
      <c r="D501" s="2" t="s">
        <v>13</v>
      </c>
      <c r="E501" s="11" t="s">
        <v>15</v>
      </c>
    </row>
    <row r="502" spans="1:5" x14ac:dyDescent="0.15">
      <c r="A502" s="11"/>
      <c r="B502" s="11"/>
      <c r="C502" s="2" t="s">
        <v>880</v>
      </c>
      <c r="D502" s="2" t="s">
        <v>14</v>
      </c>
      <c r="E502" s="11"/>
    </row>
    <row r="503" spans="1:5" ht="24" x14ac:dyDescent="0.15">
      <c r="A503" s="11" t="s">
        <v>881</v>
      </c>
      <c r="B503" s="11" t="s">
        <v>881</v>
      </c>
      <c r="C503" s="2" t="s">
        <v>882</v>
      </c>
      <c r="D503" s="2" t="s">
        <v>13</v>
      </c>
      <c r="E503" s="11" t="s">
        <v>15</v>
      </c>
    </row>
    <row r="504" spans="1:5" x14ac:dyDescent="0.15">
      <c r="A504" s="11"/>
      <c r="B504" s="11"/>
      <c r="C504" s="2" t="s">
        <v>883</v>
      </c>
      <c r="D504" s="2" t="s">
        <v>14</v>
      </c>
      <c r="E504" s="11"/>
    </row>
    <row r="505" spans="1:5" ht="36" x14ac:dyDescent="0.15">
      <c r="A505" s="11" t="s">
        <v>884</v>
      </c>
      <c r="B505" s="11" t="s">
        <v>884</v>
      </c>
      <c r="C505" s="2" t="s">
        <v>885</v>
      </c>
      <c r="D505" s="2" t="s">
        <v>13</v>
      </c>
      <c r="E505" s="11" t="s">
        <v>15</v>
      </c>
    </row>
    <row r="506" spans="1:5" ht="24" x14ac:dyDescent="0.15">
      <c r="A506" s="11"/>
      <c r="B506" s="11"/>
      <c r="C506" s="2" t="s">
        <v>886</v>
      </c>
      <c r="D506" s="2" t="s">
        <v>14</v>
      </c>
      <c r="E506" s="11"/>
    </row>
    <row r="507" spans="1:5" ht="24" x14ac:dyDescent="0.15">
      <c r="A507" s="11" t="s">
        <v>887</v>
      </c>
      <c r="B507" s="11" t="s">
        <v>887</v>
      </c>
      <c r="C507" s="2" t="s">
        <v>888</v>
      </c>
      <c r="D507" s="2" t="s">
        <v>13</v>
      </c>
      <c r="E507" s="11" t="s">
        <v>15</v>
      </c>
    </row>
    <row r="508" spans="1:5" x14ac:dyDescent="0.15">
      <c r="A508" s="11"/>
      <c r="B508" s="11"/>
      <c r="C508" s="2" t="s">
        <v>889</v>
      </c>
      <c r="D508" s="2" t="s">
        <v>14</v>
      </c>
      <c r="E508" s="11"/>
    </row>
    <row r="509" spans="1:5" ht="24" x14ac:dyDescent="0.15">
      <c r="A509" s="11" t="s">
        <v>890</v>
      </c>
      <c r="B509" s="11" t="s">
        <v>890</v>
      </c>
      <c r="C509" s="2" t="s">
        <v>891</v>
      </c>
      <c r="D509" s="2" t="s">
        <v>106</v>
      </c>
      <c r="E509" s="11" t="s">
        <v>21</v>
      </c>
    </row>
    <row r="510" spans="1:5" ht="24" x14ac:dyDescent="0.15">
      <c r="A510" s="11"/>
      <c r="B510" s="11"/>
      <c r="C510" s="2" t="s">
        <v>892</v>
      </c>
      <c r="D510" s="2" t="s">
        <v>107</v>
      </c>
      <c r="E510" s="11"/>
    </row>
    <row r="511" spans="1:5" ht="36" x14ac:dyDescent="0.15">
      <c r="A511" s="11" t="s">
        <v>893</v>
      </c>
      <c r="B511" s="11" t="s">
        <v>893</v>
      </c>
      <c r="C511" s="2" t="s">
        <v>894</v>
      </c>
      <c r="D511" s="2" t="s">
        <v>896</v>
      </c>
      <c r="E511" s="11" t="s">
        <v>27</v>
      </c>
    </row>
    <row r="512" spans="1:5" ht="24" x14ac:dyDescent="0.15">
      <c r="A512" s="11"/>
      <c r="B512" s="11"/>
      <c r="C512" s="2" t="s">
        <v>895</v>
      </c>
      <c r="D512" s="2" t="s">
        <v>897</v>
      </c>
      <c r="E512" s="11"/>
    </row>
    <row r="513" spans="1:5" x14ac:dyDescent="0.15">
      <c r="A513" s="11" t="s">
        <v>898</v>
      </c>
      <c r="B513" s="11" t="s">
        <v>898</v>
      </c>
      <c r="C513" s="2" t="s">
        <v>899</v>
      </c>
      <c r="D513" s="2" t="s">
        <v>901</v>
      </c>
      <c r="E513" s="11" t="s">
        <v>27</v>
      </c>
    </row>
    <row r="514" spans="1:5" x14ac:dyDescent="0.15">
      <c r="A514" s="11"/>
      <c r="B514" s="11"/>
      <c r="C514" s="2" t="s">
        <v>900</v>
      </c>
      <c r="D514" s="2" t="s">
        <v>902</v>
      </c>
      <c r="E514" s="11"/>
    </row>
    <row r="515" spans="1:5" x14ac:dyDescent="0.15">
      <c r="A515" s="11" t="s">
        <v>903</v>
      </c>
      <c r="B515" s="11" t="s">
        <v>903</v>
      </c>
      <c r="C515" s="2" t="s">
        <v>904</v>
      </c>
      <c r="D515" s="2" t="s">
        <v>906</v>
      </c>
      <c r="E515" s="11" t="s">
        <v>21</v>
      </c>
    </row>
    <row r="516" spans="1:5" x14ac:dyDescent="0.15">
      <c r="A516" s="11"/>
      <c r="B516" s="11"/>
      <c r="C516" s="2" t="s">
        <v>905</v>
      </c>
      <c r="D516" s="2" t="s">
        <v>907</v>
      </c>
      <c r="E516" s="11"/>
    </row>
    <row r="517" spans="1:5" x14ac:dyDescent="0.15">
      <c r="A517" s="11" t="s">
        <v>908</v>
      </c>
      <c r="B517" s="11" t="s">
        <v>908</v>
      </c>
      <c r="C517" s="2" t="s">
        <v>909</v>
      </c>
      <c r="D517" s="2" t="s">
        <v>242</v>
      </c>
      <c r="E517" s="11" t="s">
        <v>27</v>
      </c>
    </row>
    <row r="518" spans="1:5" x14ac:dyDescent="0.15">
      <c r="A518" s="11"/>
      <c r="B518" s="11"/>
      <c r="C518" s="2" t="s">
        <v>910</v>
      </c>
      <c r="D518" s="2" t="s">
        <v>243</v>
      </c>
      <c r="E518" s="11"/>
    </row>
    <row r="519" spans="1:5" ht="24" x14ac:dyDescent="0.15">
      <c r="A519" s="11" t="s">
        <v>911</v>
      </c>
      <c r="B519" s="11" t="s">
        <v>911</v>
      </c>
      <c r="C519" s="2" t="s">
        <v>912</v>
      </c>
      <c r="D519" s="2" t="s">
        <v>13</v>
      </c>
      <c r="E519" s="11" t="s">
        <v>15</v>
      </c>
    </row>
    <row r="520" spans="1:5" x14ac:dyDescent="0.15">
      <c r="A520" s="11"/>
      <c r="B520" s="11"/>
      <c r="C520" s="2" t="s">
        <v>913</v>
      </c>
      <c r="D520" s="2" t="s">
        <v>14</v>
      </c>
      <c r="E520" s="11"/>
    </row>
    <row r="521" spans="1:5" ht="24" x14ac:dyDescent="0.15">
      <c r="A521" s="11" t="s">
        <v>914</v>
      </c>
      <c r="B521" s="11" t="s">
        <v>915</v>
      </c>
      <c r="C521" s="2" t="s">
        <v>916</v>
      </c>
      <c r="D521" s="2" t="s">
        <v>204</v>
      </c>
      <c r="E521" s="11" t="s">
        <v>27</v>
      </c>
    </row>
    <row r="522" spans="1:5" ht="24" x14ac:dyDescent="0.15">
      <c r="A522" s="11"/>
      <c r="B522" s="11"/>
      <c r="C522" s="2" t="s">
        <v>917</v>
      </c>
      <c r="D522" s="2" t="s">
        <v>205</v>
      </c>
      <c r="E522" s="11"/>
    </row>
    <row r="523" spans="1:5" ht="24" x14ac:dyDescent="0.15">
      <c r="A523" s="11" t="s">
        <v>918</v>
      </c>
      <c r="B523" s="11" t="s">
        <v>918</v>
      </c>
      <c r="C523" s="2" t="s">
        <v>919</v>
      </c>
      <c r="D523" s="2" t="s">
        <v>13</v>
      </c>
      <c r="E523" s="11" t="s">
        <v>15</v>
      </c>
    </row>
    <row r="524" spans="1:5" x14ac:dyDescent="0.15">
      <c r="A524" s="11"/>
      <c r="B524" s="11"/>
      <c r="C524" s="2" t="s">
        <v>920</v>
      </c>
      <c r="D524" s="2" t="s">
        <v>14</v>
      </c>
      <c r="E524" s="11"/>
    </row>
    <row r="525" spans="1:5" x14ac:dyDescent="0.15">
      <c r="A525" s="11" t="s">
        <v>921</v>
      </c>
      <c r="B525" s="11" t="s">
        <v>921</v>
      </c>
      <c r="C525" s="2" t="s">
        <v>922</v>
      </c>
      <c r="D525" s="2" t="s">
        <v>41</v>
      </c>
      <c r="E525" s="11" t="s">
        <v>27</v>
      </c>
    </row>
    <row r="526" spans="1:5" x14ac:dyDescent="0.15">
      <c r="A526" s="11"/>
      <c r="B526" s="11"/>
      <c r="C526" s="2" t="s">
        <v>923</v>
      </c>
      <c r="D526" s="2" t="s">
        <v>42</v>
      </c>
      <c r="E526" s="11"/>
    </row>
    <row r="527" spans="1:5" ht="24" x14ac:dyDescent="0.15">
      <c r="A527" s="11" t="s">
        <v>924</v>
      </c>
      <c r="B527" s="11" t="s">
        <v>924</v>
      </c>
      <c r="C527" s="2" t="s">
        <v>925</v>
      </c>
      <c r="D527" s="2" t="s">
        <v>13</v>
      </c>
      <c r="E527" s="11" t="s">
        <v>15</v>
      </c>
    </row>
    <row r="528" spans="1:5" x14ac:dyDescent="0.15">
      <c r="A528" s="11"/>
      <c r="B528" s="11"/>
      <c r="C528" s="2" t="s">
        <v>926</v>
      </c>
      <c r="D528" s="2" t="s">
        <v>14</v>
      </c>
      <c r="E528" s="11"/>
    </row>
    <row r="529" spans="1:5" ht="24" x14ac:dyDescent="0.15">
      <c r="A529" s="11" t="s">
        <v>927</v>
      </c>
      <c r="B529" s="11" t="s">
        <v>927</v>
      </c>
      <c r="C529" s="2" t="s">
        <v>928</v>
      </c>
      <c r="D529" s="2" t="s">
        <v>13</v>
      </c>
      <c r="E529" s="11" t="s">
        <v>15</v>
      </c>
    </row>
    <row r="530" spans="1:5" x14ac:dyDescent="0.15">
      <c r="A530" s="11"/>
      <c r="B530" s="11"/>
      <c r="C530" s="2" t="s">
        <v>929</v>
      </c>
      <c r="D530" s="2" t="s">
        <v>14</v>
      </c>
      <c r="E530" s="11"/>
    </row>
    <row r="531" spans="1:5" ht="24" x14ac:dyDescent="0.15">
      <c r="A531" s="11" t="s">
        <v>930</v>
      </c>
      <c r="B531" s="11" t="s">
        <v>930</v>
      </c>
      <c r="C531" s="2" t="s">
        <v>931</v>
      </c>
      <c r="D531" s="2" t="s">
        <v>54</v>
      </c>
      <c r="E531" s="11" t="s">
        <v>21</v>
      </c>
    </row>
    <row r="532" spans="1:5" x14ac:dyDescent="0.15">
      <c r="A532" s="11"/>
      <c r="B532" s="11"/>
      <c r="C532" s="2" t="s">
        <v>932</v>
      </c>
      <c r="D532" s="2" t="s">
        <v>55</v>
      </c>
      <c r="E532" s="11"/>
    </row>
    <row r="533" spans="1:5" ht="24" x14ac:dyDescent="0.15">
      <c r="A533" s="11" t="s">
        <v>933</v>
      </c>
      <c r="B533" s="11" t="s">
        <v>933</v>
      </c>
      <c r="C533" s="2" t="s">
        <v>934</v>
      </c>
      <c r="D533" s="2" t="s">
        <v>320</v>
      </c>
      <c r="E533" s="11" t="s">
        <v>21</v>
      </c>
    </row>
    <row r="534" spans="1:5" ht="24" x14ac:dyDescent="0.15">
      <c r="A534" s="11"/>
      <c r="B534" s="11"/>
      <c r="C534" s="2" t="s">
        <v>935</v>
      </c>
      <c r="D534" s="2" t="s">
        <v>321</v>
      </c>
      <c r="E534" s="11"/>
    </row>
    <row r="535" spans="1:5" ht="24" x14ac:dyDescent="0.15">
      <c r="A535" s="11" t="s">
        <v>936</v>
      </c>
      <c r="B535" s="11" t="s">
        <v>936</v>
      </c>
      <c r="C535" s="2" t="s">
        <v>937</v>
      </c>
      <c r="D535" s="2" t="s">
        <v>13</v>
      </c>
      <c r="E535" s="11" t="s">
        <v>15</v>
      </c>
    </row>
    <row r="536" spans="1:5" ht="24" x14ac:dyDescent="0.15">
      <c r="A536" s="11"/>
      <c r="B536" s="11"/>
      <c r="C536" s="2" t="s">
        <v>938</v>
      </c>
      <c r="D536" s="2" t="s">
        <v>14</v>
      </c>
      <c r="E536" s="11"/>
    </row>
    <row r="537" spans="1:5" ht="24" x14ac:dyDescent="0.15">
      <c r="A537" s="11" t="s">
        <v>939</v>
      </c>
      <c r="B537" s="11" t="s">
        <v>939</v>
      </c>
      <c r="C537" s="2" t="s">
        <v>940</v>
      </c>
      <c r="D537" s="2" t="s">
        <v>13</v>
      </c>
      <c r="E537" s="11" t="s">
        <v>15</v>
      </c>
    </row>
    <row r="538" spans="1:5" x14ac:dyDescent="0.15">
      <c r="A538" s="11"/>
      <c r="B538" s="11"/>
      <c r="C538" s="2" t="s">
        <v>941</v>
      </c>
      <c r="D538" s="2" t="s">
        <v>14</v>
      </c>
      <c r="E538" s="11"/>
    </row>
    <row r="539" spans="1:5" ht="24" x14ac:dyDescent="0.15">
      <c r="A539" s="11" t="s">
        <v>942</v>
      </c>
      <c r="B539" s="11" t="s">
        <v>942</v>
      </c>
      <c r="C539" s="2" t="s">
        <v>943</v>
      </c>
      <c r="D539" s="2" t="s">
        <v>13</v>
      </c>
      <c r="E539" s="11" t="s">
        <v>15</v>
      </c>
    </row>
    <row r="540" spans="1:5" ht="24" x14ac:dyDescent="0.15">
      <c r="A540" s="11"/>
      <c r="B540" s="11"/>
      <c r="C540" s="2" t="s">
        <v>944</v>
      </c>
      <c r="D540" s="2" t="s">
        <v>14</v>
      </c>
      <c r="E540" s="11"/>
    </row>
    <row r="541" spans="1:5" ht="24" x14ac:dyDescent="0.15">
      <c r="A541" s="11" t="s">
        <v>945</v>
      </c>
      <c r="B541" s="11" t="s">
        <v>945</v>
      </c>
      <c r="C541" s="2" t="s">
        <v>946</v>
      </c>
      <c r="D541" s="2" t="s">
        <v>13</v>
      </c>
      <c r="E541" s="11" t="s">
        <v>15</v>
      </c>
    </row>
    <row r="542" spans="1:5" x14ac:dyDescent="0.15">
      <c r="A542" s="11"/>
      <c r="B542" s="11"/>
      <c r="C542" s="2" t="s">
        <v>947</v>
      </c>
      <c r="D542" s="2" t="s">
        <v>14</v>
      </c>
      <c r="E542" s="11"/>
    </row>
    <row r="543" spans="1:5" ht="24" x14ac:dyDescent="0.15">
      <c r="A543" s="11" t="s">
        <v>948</v>
      </c>
      <c r="B543" s="11" t="s">
        <v>948</v>
      </c>
      <c r="C543" s="2" t="s">
        <v>949</v>
      </c>
      <c r="D543" s="2" t="s">
        <v>13</v>
      </c>
      <c r="E543" s="11" t="s">
        <v>15</v>
      </c>
    </row>
    <row r="544" spans="1:5" x14ac:dyDescent="0.15">
      <c r="A544" s="11"/>
      <c r="B544" s="11"/>
      <c r="C544" s="2" t="s">
        <v>950</v>
      </c>
      <c r="D544" s="2" t="s">
        <v>14</v>
      </c>
      <c r="E544" s="11"/>
    </row>
    <row r="545" spans="1:5" x14ac:dyDescent="0.15">
      <c r="A545" s="11" t="s">
        <v>951</v>
      </c>
      <c r="B545" s="11" t="s">
        <v>951</v>
      </c>
      <c r="C545" s="2" t="s">
        <v>952</v>
      </c>
      <c r="D545" s="2" t="s">
        <v>41</v>
      </c>
      <c r="E545" s="11" t="s">
        <v>27</v>
      </c>
    </row>
    <row r="546" spans="1:5" x14ac:dyDescent="0.15">
      <c r="A546" s="11"/>
      <c r="B546" s="11"/>
      <c r="C546" s="2" t="s">
        <v>953</v>
      </c>
      <c r="D546" s="2" t="s">
        <v>42</v>
      </c>
      <c r="E546" s="11"/>
    </row>
    <row r="547" spans="1:5" ht="24" x14ac:dyDescent="0.15">
      <c r="A547" s="11" t="s">
        <v>954</v>
      </c>
      <c r="B547" s="11" t="s">
        <v>954</v>
      </c>
      <c r="C547" s="2" t="s">
        <v>955</v>
      </c>
      <c r="D547" s="2" t="s">
        <v>13</v>
      </c>
      <c r="E547" s="11" t="s">
        <v>15</v>
      </c>
    </row>
    <row r="548" spans="1:5" x14ac:dyDescent="0.15">
      <c r="A548" s="11"/>
      <c r="B548" s="11"/>
      <c r="C548" s="2" t="s">
        <v>956</v>
      </c>
      <c r="D548" s="2" t="s">
        <v>14</v>
      </c>
      <c r="E548" s="11"/>
    </row>
    <row r="549" spans="1:5" ht="24" x14ac:dyDescent="0.15">
      <c r="A549" s="11" t="s">
        <v>957</v>
      </c>
      <c r="B549" s="11" t="s">
        <v>957</v>
      </c>
      <c r="C549" s="2" t="s">
        <v>958</v>
      </c>
      <c r="D549" s="2" t="s">
        <v>13</v>
      </c>
      <c r="E549" s="11" t="s">
        <v>15</v>
      </c>
    </row>
    <row r="550" spans="1:5" ht="24" x14ac:dyDescent="0.15">
      <c r="A550" s="11"/>
      <c r="B550" s="11"/>
      <c r="C550" s="2" t="s">
        <v>959</v>
      </c>
      <c r="D550" s="2" t="s">
        <v>14</v>
      </c>
      <c r="E550" s="11"/>
    </row>
    <row r="551" spans="1:5" ht="24" x14ac:dyDescent="0.15">
      <c r="A551" s="11" t="s">
        <v>960</v>
      </c>
      <c r="B551" s="11" t="s">
        <v>960</v>
      </c>
      <c r="C551" s="2" t="s">
        <v>961</v>
      </c>
      <c r="D551" s="2" t="s">
        <v>13</v>
      </c>
      <c r="E551" s="11" t="s">
        <v>15</v>
      </c>
    </row>
    <row r="552" spans="1:5" x14ac:dyDescent="0.15">
      <c r="A552" s="11"/>
      <c r="B552" s="11"/>
      <c r="C552" s="2" t="s">
        <v>962</v>
      </c>
      <c r="D552" s="2" t="s">
        <v>14</v>
      </c>
      <c r="E552" s="11"/>
    </row>
    <row r="553" spans="1:5" ht="24" x14ac:dyDescent="0.15">
      <c r="A553" s="11" t="s">
        <v>963</v>
      </c>
      <c r="B553" s="11" t="s">
        <v>963</v>
      </c>
      <c r="C553" s="2" t="s">
        <v>964</v>
      </c>
      <c r="D553" s="2" t="s">
        <v>447</v>
      </c>
      <c r="E553" s="11" t="s">
        <v>27</v>
      </c>
    </row>
    <row r="554" spans="1:5" ht="24" x14ac:dyDescent="0.15">
      <c r="A554" s="11"/>
      <c r="B554" s="11"/>
      <c r="C554" s="2" t="s">
        <v>965</v>
      </c>
      <c r="D554" s="2" t="s">
        <v>448</v>
      </c>
      <c r="E554" s="11"/>
    </row>
    <row r="555" spans="1:5" ht="24" x14ac:dyDescent="0.15">
      <c r="A555" s="11" t="s">
        <v>915</v>
      </c>
      <c r="B555" s="11" t="s">
        <v>915</v>
      </c>
      <c r="C555" s="2" t="s">
        <v>966</v>
      </c>
      <c r="D555" s="2" t="s">
        <v>204</v>
      </c>
      <c r="E555" s="11" t="s">
        <v>27</v>
      </c>
    </row>
    <row r="556" spans="1:5" ht="24" x14ac:dyDescent="0.15">
      <c r="A556" s="11"/>
      <c r="B556" s="11"/>
      <c r="C556" s="2" t="s">
        <v>967</v>
      </c>
      <c r="D556" s="2" t="s">
        <v>205</v>
      </c>
      <c r="E556" s="11"/>
    </row>
    <row r="557" spans="1:5" x14ac:dyDescent="0.15">
      <c r="A557" s="11" t="s">
        <v>968</v>
      </c>
      <c r="B557" s="11" t="s">
        <v>968</v>
      </c>
      <c r="C557" s="2" t="s">
        <v>969</v>
      </c>
      <c r="D557" s="2" t="s">
        <v>41</v>
      </c>
      <c r="E557" s="11" t="s">
        <v>27</v>
      </c>
    </row>
    <row r="558" spans="1:5" ht="24" x14ac:dyDescent="0.15">
      <c r="A558" s="11"/>
      <c r="B558" s="11"/>
      <c r="C558" s="2" t="s">
        <v>970</v>
      </c>
      <c r="D558" s="2" t="s">
        <v>42</v>
      </c>
      <c r="E558" s="11"/>
    </row>
    <row r="559" spans="1:5" ht="24" x14ac:dyDescent="0.15">
      <c r="A559" s="11" t="s">
        <v>971</v>
      </c>
      <c r="B559" s="11" t="s">
        <v>971</v>
      </c>
      <c r="C559" s="2" t="s">
        <v>972</v>
      </c>
      <c r="D559" s="2" t="s">
        <v>204</v>
      </c>
      <c r="E559" s="11" t="s">
        <v>27</v>
      </c>
    </row>
    <row r="560" spans="1:5" x14ac:dyDescent="0.15">
      <c r="A560" s="11"/>
      <c r="B560" s="11"/>
      <c r="C560" s="2" t="s">
        <v>973</v>
      </c>
      <c r="D560" s="2" t="s">
        <v>205</v>
      </c>
      <c r="E560" s="11"/>
    </row>
    <row r="561" spans="1:5" x14ac:dyDescent="0.15">
      <c r="A561" s="11" t="s">
        <v>974</v>
      </c>
      <c r="B561" s="11" t="s">
        <v>974</v>
      </c>
      <c r="C561" s="2" t="s">
        <v>975</v>
      </c>
      <c r="D561" s="2" t="s">
        <v>41</v>
      </c>
      <c r="E561" s="11" t="s">
        <v>27</v>
      </c>
    </row>
    <row r="562" spans="1:5" ht="24" x14ac:dyDescent="0.15">
      <c r="A562" s="11"/>
      <c r="B562" s="11"/>
      <c r="C562" s="2" t="s">
        <v>976</v>
      </c>
      <c r="D562" s="2" t="s">
        <v>42</v>
      </c>
      <c r="E562" s="11"/>
    </row>
    <row r="563" spans="1:5" ht="24" x14ac:dyDescent="0.15">
      <c r="A563" s="11" t="s">
        <v>977</v>
      </c>
      <c r="B563" s="11" t="s">
        <v>977</v>
      </c>
      <c r="C563" s="2" t="s">
        <v>978</v>
      </c>
      <c r="D563" s="2" t="s">
        <v>13</v>
      </c>
      <c r="E563" s="11" t="s">
        <v>15</v>
      </c>
    </row>
    <row r="564" spans="1:5" x14ac:dyDescent="0.15">
      <c r="A564" s="11"/>
      <c r="B564" s="11"/>
      <c r="C564" s="2" t="s">
        <v>979</v>
      </c>
      <c r="D564" s="2" t="s">
        <v>14</v>
      </c>
      <c r="E564" s="11"/>
    </row>
    <row r="565" spans="1:5" ht="24" x14ac:dyDescent="0.15">
      <c r="A565" s="11" t="s">
        <v>980</v>
      </c>
      <c r="B565" s="11" t="s">
        <v>980</v>
      </c>
      <c r="C565" s="2" t="s">
        <v>981</v>
      </c>
      <c r="D565" s="2" t="s">
        <v>981</v>
      </c>
      <c r="E565" s="11" t="s">
        <v>27</v>
      </c>
    </row>
    <row r="566" spans="1:5" x14ac:dyDescent="0.15">
      <c r="A566" s="11"/>
      <c r="B566" s="11"/>
      <c r="C566" s="2" t="s">
        <v>982</v>
      </c>
      <c r="D566" s="2" t="s">
        <v>982</v>
      </c>
      <c r="E566" s="11"/>
    </row>
    <row r="567" spans="1:5" ht="24" x14ac:dyDescent="0.15">
      <c r="A567" s="11" t="s">
        <v>983</v>
      </c>
      <c r="B567" s="11" t="s">
        <v>983</v>
      </c>
      <c r="C567" s="2" t="s">
        <v>984</v>
      </c>
      <c r="D567" s="2" t="s">
        <v>13</v>
      </c>
      <c r="E567" s="11" t="s">
        <v>15</v>
      </c>
    </row>
    <row r="568" spans="1:5" x14ac:dyDescent="0.15">
      <c r="A568" s="11"/>
      <c r="B568" s="11"/>
      <c r="C568" s="2" t="s">
        <v>985</v>
      </c>
      <c r="D568" s="2" t="s">
        <v>14</v>
      </c>
      <c r="E568" s="11"/>
    </row>
    <row r="569" spans="1:5" ht="24" x14ac:dyDescent="0.15">
      <c r="A569" s="11" t="s">
        <v>986</v>
      </c>
      <c r="B569" s="11" t="s">
        <v>986</v>
      </c>
      <c r="C569" s="2" t="s">
        <v>987</v>
      </c>
      <c r="D569" s="2" t="s">
        <v>70</v>
      </c>
      <c r="E569" s="11" t="s">
        <v>21</v>
      </c>
    </row>
    <row r="570" spans="1:5" ht="24" x14ac:dyDescent="0.15">
      <c r="A570" s="11"/>
      <c r="B570" s="11"/>
      <c r="C570" s="2" t="s">
        <v>988</v>
      </c>
      <c r="D570" s="2" t="s">
        <v>71</v>
      </c>
      <c r="E570" s="11"/>
    </row>
    <row r="571" spans="1:5" ht="24" x14ac:dyDescent="0.15">
      <c r="A571" s="11" t="s">
        <v>989</v>
      </c>
      <c r="B571" s="11" t="s">
        <v>989</v>
      </c>
      <c r="C571" s="2" t="s">
        <v>990</v>
      </c>
      <c r="D571" s="2" t="s">
        <v>13</v>
      </c>
      <c r="E571" s="11" t="s">
        <v>15</v>
      </c>
    </row>
    <row r="572" spans="1:5" ht="24" x14ac:dyDescent="0.15">
      <c r="A572" s="11"/>
      <c r="B572" s="11"/>
      <c r="C572" s="2" t="s">
        <v>991</v>
      </c>
      <c r="D572" s="2" t="s">
        <v>14</v>
      </c>
      <c r="E572" s="11"/>
    </row>
    <row r="573" spans="1:5" x14ac:dyDescent="0.15">
      <c r="A573" s="11" t="s">
        <v>992</v>
      </c>
      <c r="B573" s="11" t="s">
        <v>992</v>
      </c>
      <c r="C573" s="2" t="s">
        <v>993</v>
      </c>
      <c r="D573" s="2" t="s">
        <v>340</v>
      </c>
      <c r="E573" s="11" t="s">
        <v>21</v>
      </c>
    </row>
    <row r="574" spans="1:5" x14ac:dyDescent="0.15">
      <c r="A574" s="11"/>
      <c r="B574" s="11"/>
      <c r="C574" s="2" t="s">
        <v>994</v>
      </c>
      <c r="D574" s="2" t="s">
        <v>341</v>
      </c>
      <c r="E574" s="11"/>
    </row>
    <row r="575" spans="1:5" x14ac:dyDescent="0.15">
      <c r="A575" s="11" t="s">
        <v>995</v>
      </c>
      <c r="B575" s="11" t="s">
        <v>995</v>
      </c>
      <c r="C575" s="2" t="s">
        <v>996</v>
      </c>
      <c r="D575" s="2" t="s">
        <v>998</v>
      </c>
      <c r="E575" s="11" t="s">
        <v>21</v>
      </c>
    </row>
    <row r="576" spans="1:5" x14ac:dyDescent="0.15">
      <c r="A576" s="11"/>
      <c r="B576" s="11"/>
      <c r="C576" s="2" t="s">
        <v>997</v>
      </c>
      <c r="D576" s="2" t="s">
        <v>999</v>
      </c>
      <c r="E576" s="11"/>
    </row>
    <row r="577" spans="1:5" ht="24" x14ac:dyDescent="0.15">
      <c r="A577" s="11" t="s">
        <v>1000</v>
      </c>
      <c r="B577" s="11" t="s">
        <v>1000</v>
      </c>
      <c r="C577" s="2" t="s">
        <v>1001</v>
      </c>
      <c r="D577" s="2" t="s">
        <v>1003</v>
      </c>
      <c r="E577" s="11" t="s">
        <v>27</v>
      </c>
    </row>
    <row r="578" spans="1:5" ht="24" x14ac:dyDescent="0.15">
      <c r="A578" s="11"/>
      <c r="B578" s="11"/>
      <c r="C578" s="2" t="s">
        <v>1002</v>
      </c>
      <c r="D578" s="2" t="s">
        <v>1004</v>
      </c>
      <c r="E578" s="11"/>
    </row>
    <row r="579" spans="1:5" ht="24" x14ac:dyDescent="0.15">
      <c r="A579" s="11" t="s">
        <v>1005</v>
      </c>
      <c r="B579" s="11" t="s">
        <v>638</v>
      </c>
      <c r="C579" s="2" t="s">
        <v>1006</v>
      </c>
      <c r="D579" s="2" t="s">
        <v>19</v>
      </c>
      <c r="E579" s="11" t="s">
        <v>21</v>
      </c>
    </row>
    <row r="580" spans="1:5" ht="24" x14ac:dyDescent="0.15">
      <c r="A580" s="11"/>
      <c r="B580" s="11"/>
      <c r="C580" s="2" t="s">
        <v>1007</v>
      </c>
      <c r="D580" s="2" t="s">
        <v>20</v>
      </c>
      <c r="E580" s="11"/>
    </row>
    <row r="581" spans="1:5" ht="24" x14ac:dyDescent="0.15">
      <c r="A581" s="11" t="s">
        <v>1008</v>
      </c>
      <c r="B581" s="11" t="s">
        <v>1008</v>
      </c>
      <c r="C581" s="2" t="s">
        <v>1009</v>
      </c>
      <c r="D581" s="2" t="s">
        <v>13</v>
      </c>
      <c r="E581" s="11" t="s">
        <v>15</v>
      </c>
    </row>
    <row r="582" spans="1:5" x14ac:dyDescent="0.15">
      <c r="A582" s="11"/>
      <c r="B582" s="11"/>
      <c r="C582" s="2" t="s">
        <v>1010</v>
      </c>
      <c r="D582" s="2" t="s">
        <v>14</v>
      </c>
      <c r="E582" s="11"/>
    </row>
    <row r="583" spans="1:5" ht="24" x14ac:dyDescent="0.15">
      <c r="A583" s="11" t="s">
        <v>1011</v>
      </c>
      <c r="B583" s="11" t="s">
        <v>1011</v>
      </c>
      <c r="C583" s="2" t="s">
        <v>1012</v>
      </c>
      <c r="D583" s="2" t="s">
        <v>31</v>
      </c>
      <c r="E583" s="11" t="s">
        <v>21</v>
      </c>
    </row>
    <row r="584" spans="1:5" x14ac:dyDescent="0.15">
      <c r="A584" s="11"/>
      <c r="B584" s="11"/>
      <c r="C584" s="2" t="s">
        <v>1013</v>
      </c>
      <c r="D584" s="2" t="s">
        <v>32</v>
      </c>
      <c r="E584" s="11"/>
    </row>
    <row r="585" spans="1:5" ht="24" x14ac:dyDescent="0.15">
      <c r="A585" s="11" t="s">
        <v>1014</v>
      </c>
      <c r="B585" s="11" t="s">
        <v>1014</v>
      </c>
      <c r="C585" s="2" t="s">
        <v>1015</v>
      </c>
      <c r="D585" s="2" t="s">
        <v>101</v>
      </c>
      <c r="E585" s="11" t="s">
        <v>21</v>
      </c>
    </row>
    <row r="586" spans="1:5" x14ac:dyDescent="0.15">
      <c r="A586" s="11"/>
      <c r="B586" s="11"/>
      <c r="C586" s="2" t="s">
        <v>1016</v>
      </c>
      <c r="D586" s="2" t="s">
        <v>102</v>
      </c>
      <c r="E586" s="11"/>
    </row>
    <row r="587" spans="1:5" x14ac:dyDescent="0.15">
      <c r="A587" s="11" t="s">
        <v>1017</v>
      </c>
      <c r="B587" s="11" t="s">
        <v>1017</v>
      </c>
      <c r="C587" s="2" t="s">
        <v>1018</v>
      </c>
      <c r="D587" s="2" t="s">
        <v>222</v>
      </c>
      <c r="E587" s="11" t="s">
        <v>27</v>
      </c>
    </row>
    <row r="588" spans="1:5" x14ac:dyDescent="0.15">
      <c r="A588" s="11"/>
      <c r="B588" s="11"/>
      <c r="C588" s="2" t="s">
        <v>1019</v>
      </c>
      <c r="D588" s="2" t="s">
        <v>223</v>
      </c>
      <c r="E588" s="11"/>
    </row>
    <row r="589" spans="1:5" x14ac:dyDescent="0.15">
      <c r="A589" s="11" t="s">
        <v>1020</v>
      </c>
      <c r="B589" s="11" t="s">
        <v>1021</v>
      </c>
      <c r="C589" s="2" t="s">
        <v>1022</v>
      </c>
      <c r="D589" s="2" t="s">
        <v>518</v>
      </c>
      <c r="E589" s="11" t="s">
        <v>21</v>
      </c>
    </row>
    <row r="590" spans="1:5" x14ac:dyDescent="0.15">
      <c r="A590" s="11"/>
      <c r="B590" s="11"/>
      <c r="C590" s="2" t="s">
        <v>1023</v>
      </c>
      <c r="D590" s="2" t="s">
        <v>519</v>
      </c>
      <c r="E590" s="11"/>
    </row>
    <row r="591" spans="1:5" ht="24" x14ac:dyDescent="0.15">
      <c r="A591" s="11" t="s">
        <v>1024</v>
      </c>
      <c r="B591" s="11" t="s">
        <v>1024</v>
      </c>
      <c r="C591" s="2" t="s">
        <v>1025</v>
      </c>
      <c r="D591" s="2" t="s">
        <v>121</v>
      </c>
      <c r="E591" s="11" t="s">
        <v>21</v>
      </c>
    </row>
    <row r="592" spans="1:5" x14ac:dyDescent="0.15">
      <c r="A592" s="11"/>
      <c r="B592" s="11"/>
      <c r="C592" s="2" t="s">
        <v>1026</v>
      </c>
      <c r="D592" s="2" t="s">
        <v>122</v>
      </c>
      <c r="E592" s="11"/>
    </row>
    <row r="593" spans="1:5" ht="24" x14ac:dyDescent="0.15">
      <c r="A593" s="11" t="s">
        <v>1027</v>
      </c>
      <c r="B593" s="11" t="s">
        <v>1027</v>
      </c>
      <c r="C593" s="2" t="s">
        <v>1028</v>
      </c>
      <c r="D593" s="2" t="s">
        <v>25</v>
      </c>
      <c r="E593" s="11" t="s">
        <v>27</v>
      </c>
    </row>
    <row r="594" spans="1:5" x14ac:dyDescent="0.15">
      <c r="A594" s="11"/>
      <c r="B594" s="11"/>
      <c r="C594" s="2" t="s">
        <v>1029</v>
      </c>
      <c r="D594" s="2" t="s">
        <v>26</v>
      </c>
      <c r="E594" s="11"/>
    </row>
    <row r="595" spans="1:5" x14ac:dyDescent="0.15">
      <c r="A595" s="11" t="s">
        <v>1030</v>
      </c>
      <c r="B595" s="11" t="s">
        <v>1030</v>
      </c>
      <c r="C595" s="2" t="s">
        <v>1031</v>
      </c>
      <c r="D595" s="2" t="s">
        <v>41</v>
      </c>
      <c r="E595" s="11" t="s">
        <v>27</v>
      </c>
    </row>
    <row r="596" spans="1:5" x14ac:dyDescent="0.15">
      <c r="A596" s="11"/>
      <c r="B596" s="11"/>
      <c r="C596" s="2" t="s">
        <v>1032</v>
      </c>
      <c r="D596" s="2" t="s">
        <v>42</v>
      </c>
      <c r="E596" s="11"/>
    </row>
    <row r="597" spans="1:5" ht="24" x14ac:dyDescent="0.15">
      <c r="A597" s="11" t="s">
        <v>1033</v>
      </c>
      <c r="B597" s="11" t="s">
        <v>1033</v>
      </c>
      <c r="C597" s="2" t="s">
        <v>1034</v>
      </c>
      <c r="D597" s="2" t="s">
        <v>13</v>
      </c>
      <c r="E597" s="11" t="s">
        <v>15</v>
      </c>
    </row>
    <row r="598" spans="1:5" x14ac:dyDescent="0.15">
      <c r="A598" s="11"/>
      <c r="B598" s="11"/>
      <c r="C598" s="2" t="s">
        <v>1035</v>
      </c>
      <c r="D598" s="2" t="s">
        <v>14</v>
      </c>
      <c r="E598" s="11"/>
    </row>
    <row r="599" spans="1:5" ht="24" x14ac:dyDescent="0.15">
      <c r="A599" s="11" t="s">
        <v>1036</v>
      </c>
      <c r="B599" s="11" t="s">
        <v>1036</v>
      </c>
      <c r="C599" s="2" t="s">
        <v>1037</v>
      </c>
      <c r="D599" s="2" t="s">
        <v>101</v>
      </c>
      <c r="E599" s="11" t="s">
        <v>21</v>
      </c>
    </row>
    <row r="600" spans="1:5" x14ac:dyDescent="0.15">
      <c r="A600" s="11"/>
      <c r="B600" s="11"/>
      <c r="C600" s="2" t="s">
        <v>1038</v>
      </c>
      <c r="D600" s="2" t="s">
        <v>102</v>
      </c>
      <c r="E600" s="11"/>
    </row>
    <row r="601" spans="1:5" ht="24" x14ac:dyDescent="0.15">
      <c r="A601" s="11" t="s">
        <v>1039</v>
      </c>
      <c r="B601" s="11" t="s">
        <v>1039</v>
      </c>
      <c r="C601" s="2" t="s">
        <v>1040</v>
      </c>
      <c r="D601" s="2" t="s">
        <v>204</v>
      </c>
      <c r="E601" s="11" t="s">
        <v>27</v>
      </c>
    </row>
    <row r="602" spans="1:5" x14ac:dyDescent="0.15">
      <c r="A602" s="11"/>
      <c r="B602" s="11"/>
      <c r="C602" s="2" t="s">
        <v>1041</v>
      </c>
      <c r="D602" s="2" t="s">
        <v>205</v>
      </c>
      <c r="E602" s="11"/>
    </row>
    <row r="603" spans="1:5" ht="24" x14ac:dyDescent="0.15">
      <c r="A603" s="11" t="s">
        <v>1042</v>
      </c>
      <c r="B603" s="11" t="s">
        <v>1042</v>
      </c>
      <c r="C603" s="2" t="s">
        <v>1043</v>
      </c>
      <c r="D603" s="2" t="s">
        <v>204</v>
      </c>
      <c r="E603" s="11" t="s">
        <v>27</v>
      </c>
    </row>
    <row r="604" spans="1:5" x14ac:dyDescent="0.15">
      <c r="A604" s="11"/>
      <c r="B604" s="11"/>
      <c r="C604" s="2" t="s">
        <v>1044</v>
      </c>
      <c r="D604" s="2" t="s">
        <v>205</v>
      </c>
      <c r="E604" s="11"/>
    </row>
    <row r="605" spans="1:5" x14ac:dyDescent="0.15">
      <c r="A605" s="11" t="s">
        <v>1045</v>
      </c>
      <c r="B605" s="11" t="s">
        <v>1045</v>
      </c>
      <c r="C605" s="2" t="s">
        <v>1046</v>
      </c>
      <c r="D605" s="2" t="s">
        <v>41</v>
      </c>
      <c r="E605" s="11" t="s">
        <v>27</v>
      </c>
    </row>
    <row r="606" spans="1:5" x14ac:dyDescent="0.15">
      <c r="A606" s="11"/>
      <c r="B606" s="11"/>
      <c r="C606" s="2" t="s">
        <v>1047</v>
      </c>
      <c r="D606" s="2" t="s">
        <v>42</v>
      </c>
      <c r="E606" s="11"/>
    </row>
    <row r="607" spans="1:5" ht="24" x14ac:dyDescent="0.15">
      <c r="A607" s="11" t="s">
        <v>1048</v>
      </c>
      <c r="B607" s="11" t="s">
        <v>1048</v>
      </c>
      <c r="C607" s="2" t="s">
        <v>1049</v>
      </c>
      <c r="D607" s="2" t="s">
        <v>204</v>
      </c>
      <c r="E607" s="11" t="s">
        <v>27</v>
      </c>
    </row>
    <row r="608" spans="1:5" x14ac:dyDescent="0.15">
      <c r="A608" s="11"/>
      <c r="B608" s="11"/>
      <c r="C608" s="2" t="s">
        <v>1050</v>
      </c>
      <c r="D608" s="2" t="s">
        <v>205</v>
      </c>
      <c r="E608" s="11"/>
    </row>
    <row r="609" spans="1:5" ht="24" x14ac:dyDescent="0.15">
      <c r="A609" s="11" t="s">
        <v>1051</v>
      </c>
      <c r="B609" s="11" t="s">
        <v>1051</v>
      </c>
      <c r="C609" s="2" t="s">
        <v>1052</v>
      </c>
      <c r="D609" s="2" t="s">
        <v>1054</v>
      </c>
      <c r="E609" s="11" t="s">
        <v>27</v>
      </c>
    </row>
    <row r="610" spans="1:5" x14ac:dyDescent="0.15">
      <c r="A610" s="11"/>
      <c r="B610" s="11"/>
      <c r="C610" s="2" t="s">
        <v>1053</v>
      </c>
      <c r="D610" s="2" t="s">
        <v>1055</v>
      </c>
      <c r="E610" s="11"/>
    </row>
    <row r="611" spans="1:5" x14ac:dyDescent="0.15">
      <c r="A611" s="11" t="s">
        <v>1056</v>
      </c>
      <c r="B611" s="11" t="s">
        <v>1056</v>
      </c>
      <c r="C611" s="2" t="s">
        <v>1057</v>
      </c>
      <c r="D611" s="2" t="s">
        <v>1059</v>
      </c>
      <c r="E611" s="11" t="s">
        <v>21</v>
      </c>
    </row>
    <row r="612" spans="1:5" x14ac:dyDescent="0.15">
      <c r="A612" s="11"/>
      <c r="B612" s="11"/>
      <c r="C612" s="2" t="s">
        <v>1058</v>
      </c>
      <c r="D612" s="2" t="s">
        <v>1060</v>
      </c>
      <c r="E612" s="11"/>
    </row>
    <row r="613" spans="1:5" x14ac:dyDescent="0.15">
      <c r="A613" s="11" t="s">
        <v>1061</v>
      </c>
      <c r="B613" s="11" t="s">
        <v>1061</v>
      </c>
      <c r="C613" s="2" t="s">
        <v>1062</v>
      </c>
      <c r="D613" s="2" t="s">
        <v>41</v>
      </c>
      <c r="E613" s="11" t="s">
        <v>27</v>
      </c>
    </row>
    <row r="614" spans="1:5" x14ac:dyDescent="0.15">
      <c r="A614" s="11"/>
      <c r="B614" s="11"/>
      <c r="C614" s="2" t="s">
        <v>1063</v>
      </c>
      <c r="D614" s="2" t="s">
        <v>42</v>
      </c>
      <c r="E614" s="11"/>
    </row>
    <row r="615" spans="1:5" ht="24" x14ac:dyDescent="0.15">
      <c r="A615" s="11" t="s">
        <v>1064</v>
      </c>
      <c r="B615" s="11" t="s">
        <v>1064</v>
      </c>
      <c r="C615" s="2" t="s">
        <v>1065</v>
      </c>
      <c r="D615" s="2" t="s">
        <v>121</v>
      </c>
      <c r="E615" s="11" t="s">
        <v>21</v>
      </c>
    </row>
    <row r="616" spans="1:5" x14ac:dyDescent="0.15">
      <c r="A616" s="11"/>
      <c r="B616" s="11"/>
      <c r="C616" s="2" t="s">
        <v>1066</v>
      </c>
      <c r="D616" s="2" t="s">
        <v>122</v>
      </c>
      <c r="E616" s="11"/>
    </row>
    <row r="617" spans="1:5" x14ac:dyDescent="0.15">
      <c r="A617" s="11" t="s">
        <v>1067</v>
      </c>
      <c r="B617" s="11" t="s">
        <v>1067</v>
      </c>
      <c r="C617" s="2" t="s">
        <v>1068</v>
      </c>
      <c r="D617" s="2" t="s">
        <v>1070</v>
      </c>
      <c r="E617" s="11" t="s">
        <v>21</v>
      </c>
    </row>
    <row r="618" spans="1:5" x14ac:dyDescent="0.15">
      <c r="A618" s="11"/>
      <c r="B618" s="11"/>
      <c r="C618" s="2" t="s">
        <v>1069</v>
      </c>
      <c r="D618" s="2" t="s">
        <v>1071</v>
      </c>
      <c r="E618" s="11"/>
    </row>
    <row r="619" spans="1:5" x14ac:dyDescent="0.15">
      <c r="A619" s="11" t="s">
        <v>1072</v>
      </c>
      <c r="B619" s="11" t="s">
        <v>1072</v>
      </c>
      <c r="C619" s="2" t="s">
        <v>1073</v>
      </c>
      <c r="D619" s="2" t="s">
        <v>41</v>
      </c>
      <c r="E619" s="11" t="s">
        <v>27</v>
      </c>
    </row>
    <row r="620" spans="1:5" ht="24" x14ac:dyDescent="0.15">
      <c r="A620" s="11"/>
      <c r="B620" s="11"/>
      <c r="C620" s="2" t="s">
        <v>1074</v>
      </c>
      <c r="D620" s="2" t="s">
        <v>42</v>
      </c>
      <c r="E620" s="11"/>
    </row>
    <row r="621" spans="1:5" ht="24" x14ac:dyDescent="0.15">
      <c r="A621" s="11" t="s">
        <v>1075</v>
      </c>
      <c r="B621" s="11" t="s">
        <v>1075</v>
      </c>
      <c r="C621" s="2" t="s">
        <v>1076</v>
      </c>
      <c r="D621" s="2" t="s">
        <v>13</v>
      </c>
      <c r="E621" s="11" t="s">
        <v>15</v>
      </c>
    </row>
    <row r="622" spans="1:5" x14ac:dyDescent="0.15">
      <c r="A622" s="11"/>
      <c r="B622" s="11"/>
      <c r="C622" s="2" t="s">
        <v>1077</v>
      </c>
      <c r="D622" s="2" t="s">
        <v>14</v>
      </c>
      <c r="E622" s="11"/>
    </row>
    <row r="623" spans="1:5" x14ac:dyDescent="0.15">
      <c r="A623" s="11" t="s">
        <v>1078</v>
      </c>
      <c r="B623" s="11" t="s">
        <v>1078</v>
      </c>
      <c r="C623" s="2" t="s">
        <v>1079</v>
      </c>
      <c r="D623" s="2" t="s">
        <v>41</v>
      </c>
      <c r="E623" s="11" t="s">
        <v>27</v>
      </c>
    </row>
    <row r="624" spans="1:5" x14ac:dyDescent="0.15">
      <c r="A624" s="11"/>
      <c r="B624" s="11"/>
      <c r="C624" s="2" t="s">
        <v>1080</v>
      </c>
      <c r="D624" s="2" t="s">
        <v>42</v>
      </c>
      <c r="E624" s="11"/>
    </row>
    <row r="625" spans="1:5" ht="24" x14ac:dyDescent="0.15">
      <c r="A625" s="11" t="s">
        <v>1081</v>
      </c>
      <c r="B625" s="11" t="s">
        <v>1081</v>
      </c>
      <c r="C625" s="2" t="s">
        <v>1082</v>
      </c>
      <c r="D625" s="2" t="s">
        <v>13</v>
      </c>
      <c r="E625" s="11" t="s">
        <v>15</v>
      </c>
    </row>
    <row r="626" spans="1:5" x14ac:dyDescent="0.15">
      <c r="A626" s="11"/>
      <c r="B626" s="11"/>
      <c r="C626" s="2" t="s">
        <v>1083</v>
      </c>
      <c r="D626" s="2" t="s">
        <v>14</v>
      </c>
      <c r="E626" s="11"/>
    </row>
    <row r="627" spans="1:5" x14ac:dyDescent="0.15">
      <c r="A627" s="11" t="s">
        <v>1084</v>
      </c>
      <c r="B627" s="11" t="s">
        <v>1084</v>
      </c>
      <c r="C627" s="2" t="s">
        <v>1085</v>
      </c>
      <c r="D627" s="2" t="s">
        <v>564</v>
      </c>
      <c r="E627" s="11" t="s">
        <v>27</v>
      </c>
    </row>
    <row r="628" spans="1:5" x14ac:dyDescent="0.15">
      <c r="A628" s="11"/>
      <c r="B628" s="11"/>
      <c r="C628" s="2" t="s">
        <v>1086</v>
      </c>
      <c r="D628" s="2" t="s">
        <v>565</v>
      </c>
      <c r="E628" s="11"/>
    </row>
    <row r="629" spans="1:5" x14ac:dyDescent="0.15">
      <c r="A629" s="11" t="s">
        <v>1087</v>
      </c>
      <c r="B629" s="11" t="s">
        <v>1087</v>
      </c>
      <c r="C629" s="2" t="s">
        <v>1088</v>
      </c>
      <c r="D629" s="2" t="s">
        <v>141</v>
      </c>
      <c r="E629" s="11" t="s">
        <v>21</v>
      </c>
    </row>
    <row r="630" spans="1:5" x14ac:dyDescent="0.15">
      <c r="A630" s="11"/>
      <c r="B630" s="11"/>
      <c r="C630" s="2" t="s">
        <v>1089</v>
      </c>
      <c r="D630" s="2" t="s">
        <v>142</v>
      </c>
      <c r="E630" s="11"/>
    </row>
    <row r="631" spans="1:5" x14ac:dyDescent="0.15">
      <c r="A631" s="11" t="s">
        <v>1090</v>
      </c>
      <c r="B631" s="11" t="s">
        <v>1090</v>
      </c>
      <c r="C631" s="2" t="s">
        <v>1091</v>
      </c>
      <c r="D631" s="2" t="s">
        <v>41</v>
      </c>
      <c r="E631" s="11" t="s">
        <v>27</v>
      </c>
    </row>
    <row r="632" spans="1:5" x14ac:dyDescent="0.15">
      <c r="A632" s="11"/>
      <c r="B632" s="11"/>
      <c r="C632" s="2" t="s">
        <v>1092</v>
      </c>
      <c r="D632" s="2" t="s">
        <v>42</v>
      </c>
      <c r="E632" s="11"/>
    </row>
    <row r="633" spans="1:5" ht="24" x14ac:dyDescent="0.15">
      <c r="A633" s="11" t="s">
        <v>1093</v>
      </c>
      <c r="B633" s="11" t="s">
        <v>1093</v>
      </c>
      <c r="C633" s="2" t="s">
        <v>1094</v>
      </c>
      <c r="D633" s="2" t="s">
        <v>204</v>
      </c>
      <c r="E633" s="11" t="s">
        <v>27</v>
      </c>
    </row>
    <row r="634" spans="1:5" x14ac:dyDescent="0.15">
      <c r="A634" s="11"/>
      <c r="B634" s="11"/>
      <c r="C634" s="2" t="s">
        <v>1095</v>
      </c>
      <c r="D634" s="2" t="s">
        <v>205</v>
      </c>
      <c r="E634" s="11"/>
    </row>
    <row r="635" spans="1:5" x14ac:dyDescent="0.15">
      <c r="A635" s="11" t="s">
        <v>1096</v>
      </c>
      <c r="B635" s="11" t="s">
        <v>1096</v>
      </c>
      <c r="C635" s="2" t="s">
        <v>1097</v>
      </c>
      <c r="D635" s="2" t="s">
        <v>41</v>
      </c>
      <c r="E635" s="11" t="s">
        <v>27</v>
      </c>
    </row>
    <row r="636" spans="1:5" x14ac:dyDescent="0.15">
      <c r="A636" s="11"/>
      <c r="B636" s="11"/>
      <c r="C636" s="2" t="s">
        <v>1098</v>
      </c>
      <c r="D636" s="2" t="s">
        <v>42</v>
      </c>
      <c r="E636" s="11"/>
    </row>
    <row r="637" spans="1:5" ht="24" x14ac:dyDescent="0.15">
      <c r="A637" s="11" t="s">
        <v>1099</v>
      </c>
      <c r="B637" s="11" t="s">
        <v>1099</v>
      </c>
      <c r="C637" s="2" t="s">
        <v>1100</v>
      </c>
      <c r="D637" s="2" t="s">
        <v>13</v>
      </c>
      <c r="E637" s="11" t="s">
        <v>15</v>
      </c>
    </row>
    <row r="638" spans="1:5" x14ac:dyDescent="0.15">
      <c r="A638" s="11"/>
      <c r="B638" s="11"/>
      <c r="C638" s="2" t="s">
        <v>1101</v>
      </c>
      <c r="D638" s="2" t="s">
        <v>14</v>
      </c>
      <c r="E638" s="11"/>
    </row>
    <row r="639" spans="1:5" ht="24" x14ac:dyDescent="0.15">
      <c r="A639" s="11" t="s">
        <v>1102</v>
      </c>
      <c r="B639" s="11" t="s">
        <v>1102</v>
      </c>
      <c r="C639" s="2" t="s">
        <v>1103</v>
      </c>
      <c r="D639" s="2" t="s">
        <v>13</v>
      </c>
      <c r="E639" s="11" t="s">
        <v>15</v>
      </c>
    </row>
    <row r="640" spans="1:5" x14ac:dyDescent="0.15">
      <c r="A640" s="11"/>
      <c r="B640" s="11"/>
      <c r="C640" s="2" t="s">
        <v>1104</v>
      </c>
      <c r="D640" s="2" t="s">
        <v>14</v>
      </c>
      <c r="E640" s="11"/>
    </row>
    <row r="641" spans="1:5" ht="24" x14ac:dyDescent="0.15">
      <c r="A641" s="11" t="s">
        <v>1105</v>
      </c>
      <c r="B641" s="11" t="s">
        <v>1105</v>
      </c>
      <c r="C641" s="2" t="s">
        <v>1106</v>
      </c>
      <c r="D641" s="2" t="s">
        <v>13</v>
      </c>
      <c r="E641" s="11" t="s">
        <v>15</v>
      </c>
    </row>
    <row r="642" spans="1:5" x14ac:dyDescent="0.15">
      <c r="A642" s="11"/>
      <c r="B642" s="11"/>
      <c r="C642" s="2" t="s">
        <v>1107</v>
      </c>
      <c r="D642" s="2" t="s">
        <v>14</v>
      </c>
      <c r="E642" s="11"/>
    </row>
    <row r="643" spans="1:5" x14ac:dyDescent="0.15">
      <c r="A643" s="11" t="s">
        <v>1108</v>
      </c>
      <c r="B643" s="11" t="s">
        <v>1108</v>
      </c>
      <c r="C643" s="2" t="s">
        <v>1109</v>
      </c>
      <c r="D643" s="2" t="s">
        <v>41</v>
      </c>
      <c r="E643" s="11" t="s">
        <v>27</v>
      </c>
    </row>
    <row r="644" spans="1:5" ht="24" x14ac:dyDescent="0.15">
      <c r="A644" s="11"/>
      <c r="B644" s="11"/>
      <c r="C644" s="2" t="s">
        <v>1110</v>
      </c>
      <c r="D644" s="2" t="s">
        <v>42</v>
      </c>
      <c r="E644" s="11"/>
    </row>
    <row r="645" spans="1:5" x14ac:dyDescent="0.15">
      <c r="A645" s="11" t="s">
        <v>1111</v>
      </c>
      <c r="B645" s="11" t="s">
        <v>1111</v>
      </c>
      <c r="C645" s="2" t="s">
        <v>1112</v>
      </c>
      <c r="D645" s="2" t="s">
        <v>41</v>
      </c>
      <c r="E645" s="11" t="s">
        <v>27</v>
      </c>
    </row>
    <row r="646" spans="1:5" x14ac:dyDescent="0.15">
      <c r="A646" s="11"/>
      <c r="B646" s="11"/>
      <c r="C646" s="2" t="s">
        <v>1113</v>
      </c>
      <c r="D646" s="2" t="s">
        <v>42</v>
      </c>
      <c r="E646" s="11"/>
    </row>
    <row r="647" spans="1:5" x14ac:dyDescent="0.15">
      <c r="A647" s="11" t="s">
        <v>1114</v>
      </c>
      <c r="B647" s="11" t="s">
        <v>1114</v>
      </c>
      <c r="C647" s="2" t="s">
        <v>1115</v>
      </c>
      <c r="D647" s="2" t="s">
        <v>41</v>
      </c>
      <c r="E647" s="11" t="s">
        <v>27</v>
      </c>
    </row>
    <row r="648" spans="1:5" x14ac:dyDescent="0.15">
      <c r="A648" s="11"/>
      <c r="B648" s="11"/>
      <c r="C648" s="2" t="s">
        <v>1116</v>
      </c>
      <c r="D648" s="2" t="s">
        <v>42</v>
      </c>
      <c r="E648" s="11"/>
    </row>
    <row r="649" spans="1:5" ht="24" x14ac:dyDescent="0.15">
      <c r="A649" s="11" t="s">
        <v>1117</v>
      </c>
      <c r="B649" s="11" t="s">
        <v>1117</v>
      </c>
      <c r="C649" s="2" t="s">
        <v>1118</v>
      </c>
      <c r="D649" s="2" t="s">
        <v>1120</v>
      </c>
      <c r="E649" s="11" t="s">
        <v>27</v>
      </c>
    </row>
    <row r="650" spans="1:5" x14ac:dyDescent="0.15">
      <c r="A650" s="11"/>
      <c r="B650" s="11"/>
      <c r="C650" s="2" t="s">
        <v>1119</v>
      </c>
      <c r="D650" s="2" t="s">
        <v>1121</v>
      </c>
      <c r="E650" s="11"/>
    </row>
    <row r="651" spans="1:5" ht="24" x14ac:dyDescent="0.15">
      <c r="A651" s="11" t="s">
        <v>1122</v>
      </c>
      <c r="B651" s="11" t="s">
        <v>1122</v>
      </c>
      <c r="C651" s="2" t="s">
        <v>1123</v>
      </c>
      <c r="D651" s="2" t="s">
        <v>518</v>
      </c>
      <c r="E651" s="11" t="s">
        <v>27</v>
      </c>
    </row>
    <row r="652" spans="1:5" ht="24" x14ac:dyDescent="0.15">
      <c r="A652" s="11"/>
      <c r="B652" s="11"/>
      <c r="C652" s="2" t="s">
        <v>1124</v>
      </c>
      <c r="D652" s="2" t="s">
        <v>519</v>
      </c>
      <c r="E652" s="11"/>
    </row>
    <row r="653" spans="1:5" x14ac:dyDescent="0.15">
      <c r="A653" s="11" t="s">
        <v>1125</v>
      </c>
      <c r="B653" s="11" t="s">
        <v>1125</v>
      </c>
      <c r="C653" s="2" t="s">
        <v>1126</v>
      </c>
      <c r="D653" s="2" t="s">
        <v>141</v>
      </c>
      <c r="E653" s="11" t="s">
        <v>21</v>
      </c>
    </row>
    <row r="654" spans="1:5" x14ac:dyDescent="0.15">
      <c r="A654" s="11"/>
      <c r="B654" s="11"/>
      <c r="C654" s="2" t="s">
        <v>1127</v>
      </c>
      <c r="D654" s="2" t="s">
        <v>142</v>
      </c>
      <c r="E654" s="11"/>
    </row>
    <row r="655" spans="1:5" x14ac:dyDescent="0.15">
      <c r="A655" s="11" t="s">
        <v>1128</v>
      </c>
      <c r="B655" s="11" t="s">
        <v>1128</v>
      </c>
      <c r="C655" s="2" t="s">
        <v>1129</v>
      </c>
      <c r="D655" s="2" t="s">
        <v>424</v>
      </c>
      <c r="E655" s="11" t="s">
        <v>21</v>
      </c>
    </row>
    <row r="656" spans="1:5" x14ac:dyDescent="0.15">
      <c r="A656" s="11"/>
      <c r="B656" s="11"/>
      <c r="C656" s="2" t="s">
        <v>1130</v>
      </c>
      <c r="D656" s="2" t="s">
        <v>425</v>
      </c>
      <c r="E656" s="11"/>
    </row>
    <row r="657" spans="1:5" x14ac:dyDescent="0.15">
      <c r="A657" s="11" t="s">
        <v>1131</v>
      </c>
      <c r="B657" s="11" t="s">
        <v>1131</v>
      </c>
      <c r="C657" s="2" t="s">
        <v>1132</v>
      </c>
      <c r="D657" s="2" t="s">
        <v>36</v>
      </c>
      <c r="E657" s="11" t="s">
        <v>21</v>
      </c>
    </row>
    <row r="658" spans="1:5" x14ac:dyDescent="0.15">
      <c r="A658" s="11"/>
      <c r="B658" s="11"/>
      <c r="C658" s="2" t="s">
        <v>1133</v>
      </c>
      <c r="D658" s="2" t="s">
        <v>37</v>
      </c>
      <c r="E658" s="11"/>
    </row>
    <row r="659" spans="1:5" x14ac:dyDescent="0.15">
      <c r="A659" s="11" t="s">
        <v>1134</v>
      </c>
      <c r="B659" s="11" t="s">
        <v>1134</v>
      </c>
      <c r="C659" s="2" t="s">
        <v>1135</v>
      </c>
      <c r="D659" s="2" t="s">
        <v>1137</v>
      </c>
      <c r="E659" s="11" t="s">
        <v>21</v>
      </c>
    </row>
    <row r="660" spans="1:5" x14ac:dyDescent="0.15">
      <c r="A660" s="11"/>
      <c r="B660" s="11"/>
      <c r="C660" s="2" t="s">
        <v>1136</v>
      </c>
      <c r="D660" s="2" t="s">
        <v>1138</v>
      </c>
      <c r="E660" s="11"/>
    </row>
    <row r="661" spans="1:5" x14ac:dyDescent="0.15">
      <c r="A661" s="11" t="s">
        <v>1139</v>
      </c>
      <c r="B661" s="11" t="s">
        <v>1139</v>
      </c>
      <c r="C661" s="2" t="s">
        <v>1140</v>
      </c>
      <c r="D661" s="2" t="s">
        <v>141</v>
      </c>
      <c r="E661" s="11" t="s">
        <v>21</v>
      </c>
    </row>
    <row r="662" spans="1:5" x14ac:dyDescent="0.15">
      <c r="A662" s="11"/>
      <c r="B662" s="11"/>
      <c r="C662" s="2" t="s">
        <v>1141</v>
      </c>
      <c r="D662" s="2" t="s">
        <v>142</v>
      </c>
      <c r="E662" s="11"/>
    </row>
    <row r="663" spans="1:5" ht="24" x14ac:dyDescent="0.15">
      <c r="A663" s="11" t="s">
        <v>1142</v>
      </c>
      <c r="B663" s="11" t="s">
        <v>1142</v>
      </c>
      <c r="C663" s="2" t="s">
        <v>1143</v>
      </c>
      <c r="D663" s="2" t="s">
        <v>518</v>
      </c>
      <c r="E663" s="11" t="s">
        <v>27</v>
      </c>
    </row>
    <row r="664" spans="1:5" x14ac:dyDescent="0.15">
      <c r="A664" s="11"/>
      <c r="B664" s="11"/>
      <c r="C664" s="2" t="s">
        <v>1144</v>
      </c>
      <c r="D664" s="2" t="s">
        <v>519</v>
      </c>
      <c r="E664" s="11"/>
    </row>
    <row r="665" spans="1:5" x14ac:dyDescent="0.15">
      <c r="A665" s="11" t="s">
        <v>1145</v>
      </c>
      <c r="B665" s="11" t="s">
        <v>1145</v>
      </c>
      <c r="C665" s="2" t="s">
        <v>1146</v>
      </c>
      <c r="D665" s="2" t="s">
        <v>398</v>
      </c>
      <c r="E665" s="11" t="s">
        <v>21</v>
      </c>
    </row>
    <row r="666" spans="1:5" x14ac:dyDescent="0.15">
      <c r="A666" s="11"/>
      <c r="B666" s="11"/>
      <c r="C666" s="2" t="s">
        <v>1147</v>
      </c>
      <c r="D666" s="2" t="s">
        <v>399</v>
      </c>
      <c r="E666" s="11"/>
    </row>
    <row r="667" spans="1:5" x14ac:dyDescent="0.15">
      <c r="A667" s="11" t="s">
        <v>1148</v>
      </c>
      <c r="B667" s="11" t="s">
        <v>1148</v>
      </c>
      <c r="C667" s="2" t="s">
        <v>1149</v>
      </c>
      <c r="D667" s="2" t="s">
        <v>41</v>
      </c>
      <c r="E667" s="11" t="s">
        <v>27</v>
      </c>
    </row>
    <row r="668" spans="1:5" x14ac:dyDescent="0.15">
      <c r="A668" s="11"/>
      <c r="B668" s="11"/>
      <c r="C668" s="2" t="s">
        <v>1150</v>
      </c>
      <c r="D668" s="2" t="s">
        <v>42</v>
      </c>
      <c r="E668" s="11"/>
    </row>
    <row r="669" spans="1:5" ht="24" x14ac:dyDescent="0.15">
      <c r="A669" s="11" t="s">
        <v>1151</v>
      </c>
      <c r="B669" s="11" t="s">
        <v>1151</v>
      </c>
      <c r="C669" s="2" t="s">
        <v>1152</v>
      </c>
      <c r="D669" s="2" t="s">
        <v>46</v>
      </c>
      <c r="E669" s="11" t="s">
        <v>27</v>
      </c>
    </row>
    <row r="670" spans="1:5" ht="24" x14ac:dyDescent="0.15">
      <c r="A670" s="11"/>
      <c r="B670" s="11"/>
      <c r="C670" s="2" t="s">
        <v>1153</v>
      </c>
      <c r="D670" s="2" t="s">
        <v>47</v>
      </c>
      <c r="E670" s="11"/>
    </row>
    <row r="671" spans="1:5" x14ac:dyDescent="0.15">
      <c r="A671" s="11" t="s">
        <v>1154</v>
      </c>
      <c r="B671" s="11" t="s">
        <v>1154</v>
      </c>
      <c r="C671" s="2" t="s">
        <v>1155</v>
      </c>
      <c r="D671" s="2" t="s">
        <v>398</v>
      </c>
      <c r="E671" s="11" t="s">
        <v>21</v>
      </c>
    </row>
    <row r="672" spans="1:5" x14ac:dyDescent="0.15">
      <c r="A672" s="11"/>
      <c r="B672" s="11"/>
      <c r="C672" s="2" t="s">
        <v>1156</v>
      </c>
      <c r="D672" s="2" t="s">
        <v>399</v>
      </c>
      <c r="E672" s="11"/>
    </row>
    <row r="673" spans="1:5" ht="24" x14ac:dyDescent="0.15">
      <c r="A673" s="12" t="s">
        <v>1157</v>
      </c>
      <c r="B673" s="12" t="s">
        <v>1157</v>
      </c>
      <c r="C673" s="3" t="s">
        <v>1158</v>
      </c>
      <c r="D673" s="3" t="s">
        <v>204</v>
      </c>
      <c r="E673" s="12" t="s">
        <v>27</v>
      </c>
    </row>
    <row r="674" spans="1:5" x14ac:dyDescent="0.15">
      <c r="A674" s="12"/>
      <c r="B674" s="12"/>
      <c r="C674" s="3" t="s">
        <v>1159</v>
      </c>
      <c r="D674" s="3" t="s">
        <v>205</v>
      </c>
      <c r="E674" s="12"/>
    </row>
    <row r="675" spans="1:5" ht="24" x14ac:dyDescent="0.15">
      <c r="A675" s="11" t="s">
        <v>1160</v>
      </c>
      <c r="B675" s="11" t="s">
        <v>1161</v>
      </c>
      <c r="C675" s="2" t="s">
        <v>1162</v>
      </c>
      <c r="D675" s="2" t="s">
        <v>204</v>
      </c>
      <c r="E675" s="11" t="s">
        <v>27</v>
      </c>
    </row>
    <row r="676" spans="1:5" x14ac:dyDescent="0.15">
      <c r="A676" s="11"/>
      <c r="B676" s="11"/>
      <c r="C676" s="2" t="s">
        <v>1163</v>
      </c>
      <c r="D676" s="2" t="s">
        <v>205</v>
      </c>
      <c r="E676" s="11"/>
    </row>
    <row r="677" spans="1:5" ht="24" x14ac:dyDescent="0.15">
      <c r="A677" s="12" t="s">
        <v>1164</v>
      </c>
      <c r="B677" s="12" t="s">
        <v>1164</v>
      </c>
      <c r="C677" s="3" t="s">
        <v>1165</v>
      </c>
      <c r="D677" s="3" t="s">
        <v>204</v>
      </c>
      <c r="E677" s="12" t="s">
        <v>27</v>
      </c>
    </row>
    <row r="678" spans="1:5" x14ac:dyDescent="0.15">
      <c r="A678" s="12"/>
      <c r="B678" s="12"/>
      <c r="C678" s="3" t="s">
        <v>1166</v>
      </c>
      <c r="D678" s="3" t="s">
        <v>205</v>
      </c>
      <c r="E678" s="12"/>
    </row>
    <row r="679" spans="1:5" x14ac:dyDescent="0.15">
      <c r="A679" s="11" t="s">
        <v>1167</v>
      </c>
      <c r="B679" s="11" t="s">
        <v>1167</v>
      </c>
      <c r="C679" s="2" t="s">
        <v>1168</v>
      </c>
      <c r="D679" s="2" t="s">
        <v>41</v>
      </c>
      <c r="E679" s="11" t="s">
        <v>27</v>
      </c>
    </row>
    <row r="680" spans="1:5" x14ac:dyDescent="0.15">
      <c r="A680" s="11"/>
      <c r="B680" s="11"/>
      <c r="C680" s="2" t="s">
        <v>1169</v>
      </c>
      <c r="D680" s="2" t="s">
        <v>42</v>
      </c>
      <c r="E680" s="11"/>
    </row>
    <row r="681" spans="1:5" ht="24" x14ac:dyDescent="0.15">
      <c r="A681" s="12" t="s">
        <v>1170</v>
      </c>
      <c r="B681" s="12" t="s">
        <v>1170</v>
      </c>
      <c r="C681" s="3" t="s">
        <v>1171</v>
      </c>
      <c r="D681" s="3" t="s">
        <v>13</v>
      </c>
      <c r="E681" s="12" t="s">
        <v>15</v>
      </c>
    </row>
    <row r="682" spans="1:5" ht="24" x14ac:dyDescent="0.15">
      <c r="A682" s="12"/>
      <c r="B682" s="12"/>
      <c r="C682" s="3" t="s">
        <v>1172</v>
      </c>
      <c r="D682" s="3" t="s">
        <v>14</v>
      </c>
      <c r="E682" s="12"/>
    </row>
    <row r="683" spans="1:5" ht="24" x14ac:dyDescent="0.15">
      <c r="A683" s="11" t="s">
        <v>1173</v>
      </c>
      <c r="B683" s="11" t="s">
        <v>1173</v>
      </c>
      <c r="C683" s="2" t="s">
        <v>1174</v>
      </c>
      <c r="D683" s="2" t="s">
        <v>204</v>
      </c>
      <c r="E683" s="11" t="s">
        <v>27</v>
      </c>
    </row>
    <row r="684" spans="1:5" x14ac:dyDescent="0.15">
      <c r="A684" s="11"/>
      <c r="B684" s="11"/>
      <c r="C684" s="2" t="s">
        <v>1175</v>
      </c>
      <c r="D684" s="2" t="s">
        <v>205</v>
      </c>
      <c r="E684" s="11"/>
    </row>
    <row r="685" spans="1:5" x14ac:dyDescent="0.15">
      <c r="A685" s="12" t="s">
        <v>1176</v>
      </c>
      <c r="B685" s="12" t="s">
        <v>1176</v>
      </c>
      <c r="C685" s="3" t="s">
        <v>1177</v>
      </c>
      <c r="D685" s="3" t="s">
        <v>1179</v>
      </c>
      <c r="E685" s="12" t="s">
        <v>15</v>
      </c>
    </row>
    <row r="686" spans="1:5" x14ac:dyDescent="0.15">
      <c r="A686" s="12"/>
      <c r="B686" s="12"/>
      <c r="C686" s="3" t="s">
        <v>1178</v>
      </c>
      <c r="D686" s="3" t="s">
        <v>1180</v>
      </c>
      <c r="E686" s="12"/>
    </row>
    <row r="687" spans="1:5" ht="24" x14ac:dyDescent="0.15">
      <c r="A687" s="11" t="s">
        <v>1181</v>
      </c>
      <c r="B687" s="11" t="s">
        <v>1182</v>
      </c>
      <c r="C687" s="2" t="s">
        <v>1183</v>
      </c>
      <c r="D687" s="2" t="s">
        <v>1179</v>
      </c>
      <c r="E687" s="11" t="s">
        <v>15</v>
      </c>
    </row>
    <row r="688" spans="1:5" x14ac:dyDescent="0.15">
      <c r="A688" s="11"/>
      <c r="B688" s="11"/>
      <c r="C688" s="2" t="s">
        <v>1184</v>
      </c>
      <c r="D688" s="2" t="s">
        <v>1180</v>
      </c>
      <c r="E688" s="11"/>
    </row>
    <row r="689" spans="1:5" ht="24" x14ac:dyDescent="0.15">
      <c r="A689" s="12" t="s">
        <v>1185</v>
      </c>
      <c r="B689" s="12" t="s">
        <v>1185</v>
      </c>
      <c r="C689" s="3" t="s">
        <v>1186</v>
      </c>
      <c r="D689" s="3" t="s">
        <v>1179</v>
      </c>
      <c r="E689" s="12" t="s">
        <v>15</v>
      </c>
    </row>
    <row r="690" spans="1:5" x14ac:dyDescent="0.15">
      <c r="A690" s="12"/>
      <c r="B690" s="12"/>
      <c r="C690" s="3" t="s">
        <v>1187</v>
      </c>
      <c r="D690" s="3" t="s">
        <v>1180</v>
      </c>
      <c r="E690" s="12"/>
    </row>
    <row r="691" spans="1:5" x14ac:dyDescent="0.15">
      <c r="A691" s="11" t="s">
        <v>1188</v>
      </c>
      <c r="B691" s="11" t="s">
        <v>1189</v>
      </c>
      <c r="C691" s="2" t="s">
        <v>1190</v>
      </c>
      <c r="D691" s="2" t="s">
        <v>1179</v>
      </c>
      <c r="E691" s="11" t="s">
        <v>15</v>
      </c>
    </row>
    <row r="692" spans="1:5" x14ac:dyDescent="0.15">
      <c r="A692" s="11"/>
      <c r="B692" s="11"/>
      <c r="C692" s="2" t="s">
        <v>1191</v>
      </c>
      <c r="D692" s="2" t="s">
        <v>1180</v>
      </c>
      <c r="E692" s="11"/>
    </row>
    <row r="693" spans="1:5" x14ac:dyDescent="0.15">
      <c r="A693" s="12" t="s">
        <v>1192</v>
      </c>
      <c r="B693" s="12" t="s">
        <v>1193</v>
      </c>
      <c r="C693" s="3" t="s">
        <v>1194</v>
      </c>
      <c r="D693" s="3" t="s">
        <v>1179</v>
      </c>
      <c r="E693" s="12" t="s">
        <v>15</v>
      </c>
    </row>
    <row r="694" spans="1:5" x14ac:dyDescent="0.15">
      <c r="A694" s="12"/>
      <c r="B694" s="12"/>
      <c r="C694" s="3" t="s">
        <v>1195</v>
      </c>
      <c r="D694" s="3" t="s">
        <v>1180</v>
      </c>
      <c r="E694" s="12"/>
    </row>
    <row r="695" spans="1:5" x14ac:dyDescent="0.15">
      <c r="A695" s="11" t="s">
        <v>1196</v>
      </c>
      <c r="B695" s="11" t="s">
        <v>1196</v>
      </c>
      <c r="C695" s="2" t="s">
        <v>1197</v>
      </c>
      <c r="D695" s="2" t="s">
        <v>175</v>
      </c>
      <c r="E695" s="11" t="s">
        <v>21</v>
      </c>
    </row>
    <row r="696" spans="1:5" x14ac:dyDescent="0.15">
      <c r="A696" s="11"/>
      <c r="B696" s="11"/>
      <c r="C696" s="2" t="s">
        <v>1198</v>
      </c>
      <c r="D696" s="2" t="s">
        <v>176</v>
      </c>
      <c r="E696" s="11"/>
    </row>
  </sheetData>
  <mergeCells count="1041">
    <mergeCell ref="A7:A8"/>
    <mergeCell ref="B7:B8"/>
    <mergeCell ref="E7:E8"/>
    <mergeCell ref="A9:A10"/>
    <mergeCell ref="B9:B10"/>
    <mergeCell ref="E9:E10"/>
    <mergeCell ref="A3:A4"/>
    <mergeCell ref="B3:B4"/>
    <mergeCell ref="E3:E4"/>
    <mergeCell ref="A5:A6"/>
    <mergeCell ref="B5:B6"/>
    <mergeCell ref="E5:E6"/>
    <mergeCell ref="A19:A20"/>
    <mergeCell ref="B19:B20"/>
    <mergeCell ref="E19:E20"/>
    <mergeCell ref="A21:A22"/>
    <mergeCell ref="B21:B22"/>
    <mergeCell ref="E21:E22"/>
    <mergeCell ref="A15:A16"/>
    <mergeCell ref="B15:B16"/>
    <mergeCell ref="E15:E16"/>
    <mergeCell ref="A17:A18"/>
    <mergeCell ref="B17:B18"/>
    <mergeCell ref="E17:E18"/>
    <mergeCell ref="A11:A12"/>
    <mergeCell ref="B11:B12"/>
    <mergeCell ref="E11:E12"/>
    <mergeCell ref="A13:A14"/>
    <mergeCell ref="B13:B14"/>
    <mergeCell ref="E13:E14"/>
    <mergeCell ref="A31:A32"/>
    <mergeCell ref="B31:B32"/>
    <mergeCell ref="E31:E32"/>
    <mergeCell ref="A33:A34"/>
    <mergeCell ref="B33:B34"/>
    <mergeCell ref="E33:E34"/>
    <mergeCell ref="A27:A28"/>
    <mergeCell ref="B27:B28"/>
    <mergeCell ref="E27:E28"/>
    <mergeCell ref="A29:A30"/>
    <mergeCell ref="B29:B30"/>
    <mergeCell ref="E29:E30"/>
    <mergeCell ref="A23:A24"/>
    <mergeCell ref="B23:B24"/>
    <mergeCell ref="E23:E24"/>
    <mergeCell ref="A25:A26"/>
    <mergeCell ref="B25:B26"/>
    <mergeCell ref="E25:E26"/>
    <mergeCell ref="A43:A44"/>
    <mergeCell ref="B43:B44"/>
    <mergeCell ref="E43:E44"/>
    <mergeCell ref="A45:A46"/>
    <mergeCell ref="B45:B46"/>
    <mergeCell ref="E45:E46"/>
    <mergeCell ref="A39:A40"/>
    <mergeCell ref="B39:B40"/>
    <mergeCell ref="E39:E40"/>
    <mergeCell ref="A41:A42"/>
    <mergeCell ref="B41:B42"/>
    <mergeCell ref="E41:E42"/>
    <mergeCell ref="A35:A36"/>
    <mergeCell ref="B35:B36"/>
    <mergeCell ref="E35:E36"/>
    <mergeCell ref="A37:A38"/>
    <mergeCell ref="B37:B38"/>
    <mergeCell ref="E37:E38"/>
    <mergeCell ref="A55:A56"/>
    <mergeCell ref="B55:B56"/>
    <mergeCell ref="E55:E56"/>
    <mergeCell ref="A57:A58"/>
    <mergeCell ref="B57:B58"/>
    <mergeCell ref="E57:E58"/>
    <mergeCell ref="A51:A52"/>
    <mergeCell ref="B51:B52"/>
    <mergeCell ref="E51:E52"/>
    <mergeCell ref="A53:A54"/>
    <mergeCell ref="B53:B54"/>
    <mergeCell ref="E53:E54"/>
    <mergeCell ref="A47:A48"/>
    <mergeCell ref="B47:B48"/>
    <mergeCell ref="E47:E48"/>
    <mergeCell ref="A49:A50"/>
    <mergeCell ref="B49:B50"/>
    <mergeCell ref="E49:E50"/>
    <mergeCell ref="A67:A68"/>
    <mergeCell ref="B67:B68"/>
    <mergeCell ref="E67:E68"/>
    <mergeCell ref="A69:A70"/>
    <mergeCell ref="B69:B70"/>
    <mergeCell ref="E69:E70"/>
    <mergeCell ref="A63:A64"/>
    <mergeCell ref="B63:B64"/>
    <mergeCell ref="E63:E64"/>
    <mergeCell ref="A65:A66"/>
    <mergeCell ref="B65:B66"/>
    <mergeCell ref="E65:E66"/>
    <mergeCell ref="A59:A60"/>
    <mergeCell ref="B59:B60"/>
    <mergeCell ref="E59:E60"/>
    <mergeCell ref="A61:A62"/>
    <mergeCell ref="B61:B62"/>
    <mergeCell ref="E61:E62"/>
    <mergeCell ref="A79:A80"/>
    <mergeCell ref="B79:B80"/>
    <mergeCell ref="E79:E80"/>
    <mergeCell ref="A81:A82"/>
    <mergeCell ref="B81:B82"/>
    <mergeCell ref="E81:E82"/>
    <mergeCell ref="A75:A76"/>
    <mergeCell ref="B75:B76"/>
    <mergeCell ref="E75:E76"/>
    <mergeCell ref="A77:A78"/>
    <mergeCell ref="B77:B78"/>
    <mergeCell ref="E77:E78"/>
    <mergeCell ref="A71:A72"/>
    <mergeCell ref="B71:B72"/>
    <mergeCell ref="E71:E72"/>
    <mergeCell ref="A73:A74"/>
    <mergeCell ref="B73:B74"/>
    <mergeCell ref="E73:E74"/>
    <mergeCell ref="A91:A92"/>
    <mergeCell ref="B91:B92"/>
    <mergeCell ref="E91:E92"/>
    <mergeCell ref="A93:A94"/>
    <mergeCell ref="B93:B94"/>
    <mergeCell ref="E93:E94"/>
    <mergeCell ref="A87:A88"/>
    <mergeCell ref="B87:B88"/>
    <mergeCell ref="E87:E88"/>
    <mergeCell ref="A89:A90"/>
    <mergeCell ref="B89:B90"/>
    <mergeCell ref="E89:E90"/>
    <mergeCell ref="A83:A84"/>
    <mergeCell ref="B83:B84"/>
    <mergeCell ref="E83:E84"/>
    <mergeCell ref="A85:A86"/>
    <mergeCell ref="B85:B86"/>
    <mergeCell ref="E85:E86"/>
    <mergeCell ref="A103:A104"/>
    <mergeCell ref="B103:B104"/>
    <mergeCell ref="E103:E104"/>
    <mergeCell ref="A105:A106"/>
    <mergeCell ref="B105:B106"/>
    <mergeCell ref="E105:E106"/>
    <mergeCell ref="A99:A100"/>
    <mergeCell ref="B99:B100"/>
    <mergeCell ref="E99:E100"/>
    <mergeCell ref="A101:A102"/>
    <mergeCell ref="B101:B102"/>
    <mergeCell ref="E101:E102"/>
    <mergeCell ref="A95:A96"/>
    <mergeCell ref="B95:B96"/>
    <mergeCell ref="E95:E96"/>
    <mergeCell ref="A97:A98"/>
    <mergeCell ref="B97:B98"/>
    <mergeCell ref="E97:E98"/>
    <mergeCell ref="A115:A116"/>
    <mergeCell ref="B115:B116"/>
    <mergeCell ref="E115:E116"/>
    <mergeCell ref="A117:A118"/>
    <mergeCell ref="B117:B118"/>
    <mergeCell ref="E117:E118"/>
    <mergeCell ref="A111:A112"/>
    <mergeCell ref="B111:B112"/>
    <mergeCell ref="E111:E112"/>
    <mergeCell ref="A113:A114"/>
    <mergeCell ref="B113:B114"/>
    <mergeCell ref="E113:E114"/>
    <mergeCell ref="A107:A108"/>
    <mergeCell ref="B107:B108"/>
    <mergeCell ref="E107:E108"/>
    <mergeCell ref="A109:A110"/>
    <mergeCell ref="B109:B110"/>
    <mergeCell ref="E109:E110"/>
    <mergeCell ref="A127:A128"/>
    <mergeCell ref="B127:B128"/>
    <mergeCell ref="E127:E128"/>
    <mergeCell ref="A129:A130"/>
    <mergeCell ref="B129:B130"/>
    <mergeCell ref="E129:E130"/>
    <mergeCell ref="A123:A124"/>
    <mergeCell ref="B123:B124"/>
    <mergeCell ref="E123:E124"/>
    <mergeCell ref="A125:A126"/>
    <mergeCell ref="B125:B126"/>
    <mergeCell ref="E125:E126"/>
    <mergeCell ref="A119:A120"/>
    <mergeCell ref="B119:B120"/>
    <mergeCell ref="E119:E120"/>
    <mergeCell ref="A121:A122"/>
    <mergeCell ref="B121:B122"/>
    <mergeCell ref="E121:E122"/>
    <mergeCell ref="A139:A140"/>
    <mergeCell ref="B139:B140"/>
    <mergeCell ref="E139:E140"/>
    <mergeCell ref="A141:A142"/>
    <mergeCell ref="B141:B142"/>
    <mergeCell ref="E141:E142"/>
    <mergeCell ref="A135:A136"/>
    <mergeCell ref="B135:B136"/>
    <mergeCell ref="E135:E136"/>
    <mergeCell ref="A137:A138"/>
    <mergeCell ref="B137:B138"/>
    <mergeCell ref="E137:E138"/>
    <mergeCell ref="A131:A132"/>
    <mergeCell ref="B131:B132"/>
    <mergeCell ref="E131:E132"/>
    <mergeCell ref="A133:A134"/>
    <mergeCell ref="B133:B134"/>
    <mergeCell ref="E133:E134"/>
    <mergeCell ref="A151:A152"/>
    <mergeCell ref="B151:B152"/>
    <mergeCell ref="E151:E152"/>
    <mergeCell ref="A153:A154"/>
    <mergeCell ref="B153:B154"/>
    <mergeCell ref="E153:E154"/>
    <mergeCell ref="A147:A148"/>
    <mergeCell ref="B147:B148"/>
    <mergeCell ref="E147:E148"/>
    <mergeCell ref="A149:A150"/>
    <mergeCell ref="B149:B150"/>
    <mergeCell ref="E149:E150"/>
    <mergeCell ref="A143:A144"/>
    <mergeCell ref="B143:B144"/>
    <mergeCell ref="E143:E144"/>
    <mergeCell ref="A145:A146"/>
    <mergeCell ref="B145:B146"/>
    <mergeCell ref="E145:E146"/>
    <mergeCell ref="A163:A164"/>
    <mergeCell ref="B163:B164"/>
    <mergeCell ref="E163:E164"/>
    <mergeCell ref="A165:A166"/>
    <mergeCell ref="B165:B166"/>
    <mergeCell ref="E165:E166"/>
    <mergeCell ref="A159:A160"/>
    <mergeCell ref="B159:B160"/>
    <mergeCell ref="E159:E160"/>
    <mergeCell ref="A161:A162"/>
    <mergeCell ref="B161:B162"/>
    <mergeCell ref="E161:E162"/>
    <mergeCell ref="A155:A156"/>
    <mergeCell ref="B155:B156"/>
    <mergeCell ref="E155:E156"/>
    <mergeCell ref="A157:A158"/>
    <mergeCell ref="B157:B158"/>
    <mergeCell ref="E157:E158"/>
    <mergeCell ref="A175:A176"/>
    <mergeCell ref="B175:B176"/>
    <mergeCell ref="E175:E176"/>
    <mergeCell ref="A177:A178"/>
    <mergeCell ref="B177:B178"/>
    <mergeCell ref="E177:E178"/>
    <mergeCell ref="A171:A172"/>
    <mergeCell ref="B171:B172"/>
    <mergeCell ref="E171:E172"/>
    <mergeCell ref="A173:A174"/>
    <mergeCell ref="B173:B174"/>
    <mergeCell ref="E173:E174"/>
    <mergeCell ref="A167:A168"/>
    <mergeCell ref="B167:B168"/>
    <mergeCell ref="E167:E168"/>
    <mergeCell ref="A169:A170"/>
    <mergeCell ref="B169:B170"/>
    <mergeCell ref="E169:E170"/>
    <mergeCell ref="A187:A188"/>
    <mergeCell ref="B187:B188"/>
    <mergeCell ref="E187:E188"/>
    <mergeCell ref="A189:A190"/>
    <mergeCell ref="B189:B190"/>
    <mergeCell ref="E189:E190"/>
    <mergeCell ref="A183:A184"/>
    <mergeCell ref="B183:B184"/>
    <mergeCell ref="E183:E184"/>
    <mergeCell ref="A185:A186"/>
    <mergeCell ref="B185:B186"/>
    <mergeCell ref="E185:E186"/>
    <mergeCell ref="A179:A180"/>
    <mergeCell ref="B179:B180"/>
    <mergeCell ref="E179:E180"/>
    <mergeCell ref="A181:A182"/>
    <mergeCell ref="B181:B182"/>
    <mergeCell ref="E181:E182"/>
    <mergeCell ref="A199:A200"/>
    <mergeCell ref="B199:B200"/>
    <mergeCell ref="E199:E200"/>
    <mergeCell ref="A201:A202"/>
    <mergeCell ref="B201:B202"/>
    <mergeCell ref="E201:E202"/>
    <mergeCell ref="A195:A196"/>
    <mergeCell ref="B195:B196"/>
    <mergeCell ref="E195:E196"/>
    <mergeCell ref="A197:A198"/>
    <mergeCell ref="B197:B198"/>
    <mergeCell ref="E197:E198"/>
    <mergeCell ref="A191:A192"/>
    <mergeCell ref="B191:B192"/>
    <mergeCell ref="E191:E192"/>
    <mergeCell ref="A193:A194"/>
    <mergeCell ref="B193:B194"/>
    <mergeCell ref="E193:E194"/>
    <mergeCell ref="A211:A212"/>
    <mergeCell ref="B211:B212"/>
    <mergeCell ref="E211:E212"/>
    <mergeCell ref="A213:A214"/>
    <mergeCell ref="B213:B214"/>
    <mergeCell ref="E213:E214"/>
    <mergeCell ref="A207:A208"/>
    <mergeCell ref="B207:B208"/>
    <mergeCell ref="E207:E208"/>
    <mergeCell ref="A209:A210"/>
    <mergeCell ref="B209:B210"/>
    <mergeCell ref="E209:E210"/>
    <mergeCell ref="A203:A204"/>
    <mergeCell ref="B203:B204"/>
    <mergeCell ref="E203:E204"/>
    <mergeCell ref="A205:A206"/>
    <mergeCell ref="B205:B206"/>
    <mergeCell ref="E205:E206"/>
    <mergeCell ref="A223:A224"/>
    <mergeCell ref="B223:B224"/>
    <mergeCell ref="E223:E224"/>
    <mergeCell ref="A225:A226"/>
    <mergeCell ref="B225:B226"/>
    <mergeCell ref="E225:E226"/>
    <mergeCell ref="A219:A220"/>
    <mergeCell ref="B219:B220"/>
    <mergeCell ref="E219:E220"/>
    <mergeCell ref="A221:A222"/>
    <mergeCell ref="B221:B222"/>
    <mergeCell ref="E221:E222"/>
    <mergeCell ref="A215:A216"/>
    <mergeCell ref="B215:B216"/>
    <mergeCell ref="E215:E216"/>
    <mergeCell ref="A217:A218"/>
    <mergeCell ref="B217:B218"/>
    <mergeCell ref="E217:E218"/>
    <mergeCell ref="A235:A236"/>
    <mergeCell ref="B235:B236"/>
    <mergeCell ref="E235:E236"/>
    <mergeCell ref="A237:A238"/>
    <mergeCell ref="B237:B238"/>
    <mergeCell ref="E237:E238"/>
    <mergeCell ref="A231:A232"/>
    <mergeCell ref="B231:B232"/>
    <mergeCell ref="E231:E232"/>
    <mergeCell ref="A233:A234"/>
    <mergeCell ref="B233:B234"/>
    <mergeCell ref="E233:E234"/>
    <mergeCell ref="A227:A228"/>
    <mergeCell ref="B227:B228"/>
    <mergeCell ref="E227:E228"/>
    <mergeCell ref="A229:A230"/>
    <mergeCell ref="B229:B230"/>
    <mergeCell ref="E229:E230"/>
    <mergeCell ref="A247:A248"/>
    <mergeCell ref="B247:B248"/>
    <mergeCell ref="E247:E248"/>
    <mergeCell ref="A249:A250"/>
    <mergeCell ref="B249:B250"/>
    <mergeCell ref="E249:E250"/>
    <mergeCell ref="A243:A244"/>
    <mergeCell ref="B243:B244"/>
    <mergeCell ref="E243:E244"/>
    <mergeCell ref="A245:A246"/>
    <mergeCell ref="B245:B246"/>
    <mergeCell ref="E245:E246"/>
    <mergeCell ref="A239:A240"/>
    <mergeCell ref="B239:B240"/>
    <mergeCell ref="E239:E240"/>
    <mergeCell ref="A241:A242"/>
    <mergeCell ref="B241:B242"/>
    <mergeCell ref="E241:E242"/>
    <mergeCell ref="A259:A260"/>
    <mergeCell ref="B259:B260"/>
    <mergeCell ref="E259:E260"/>
    <mergeCell ref="A261:A262"/>
    <mergeCell ref="B261:B262"/>
    <mergeCell ref="E261:E262"/>
    <mergeCell ref="A255:A256"/>
    <mergeCell ref="B255:B256"/>
    <mergeCell ref="E255:E256"/>
    <mergeCell ref="A257:A258"/>
    <mergeCell ref="B257:B258"/>
    <mergeCell ref="E257:E258"/>
    <mergeCell ref="A251:A252"/>
    <mergeCell ref="B251:B252"/>
    <mergeCell ref="E251:E252"/>
    <mergeCell ref="A253:A254"/>
    <mergeCell ref="B253:B254"/>
    <mergeCell ref="E253:E254"/>
    <mergeCell ref="A271:A272"/>
    <mergeCell ref="B271:B272"/>
    <mergeCell ref="E271:E272"/>
    <mergeCell ref="A273:A274"/>
    <mergeCell ref="B273:B274"/>
    <mergeCell ref="E273:E274"/>
    <mergeCell ref="A267:A268"/>
    <mergeCell ref="B267:B268"/>
    <mergeCell ref="E267:E268"/>
    <mergeCell ref="A269:A270"/>
    <mergeCell ref="B269:B270"/>
    <mergeCell ref="E269:E270"/>
    <mergeCell ref="A263:A264"/>
    <mergeCell ref="B263:B264"/>
    <mergeCell ref="E263:E264"/>
    <mergeCell ref="A265:A266"/>
    <mergeCell ref="B265:B266"/>
    <mergeCell ref="E265:E266"/>
    <mergeCell ref="A283:A284"/>
    <mergeCell ref="B283:B284"/>
    <mergeCell ref="E283:E284"/>
    <mergeCell ref="A285:A286"/>
    <mergeCell ref="B285:B286"/>
    <mergeCell ref="E285:E286"/>
    <mergeCell ref="A279:A280"/>
    <mergeCell ref="B279:B280"/>
    <mergeCell ref="E279:E280"/>
    <mergeCell ref="A281:A282"/>
    <mergeCell ref="B281:B282"/>
    <mergeCell ref="E281:E282"/>
    <mergeCell ref="A275:A276"/>
    <mergeCell ref="B275:B276"/>
    <mergeCell ref="E275:E276"/>
    <mergeCell ref="A277:A278"/>
    <mergeCell ref="B277:B278"/>
    <mergeCell ref="E277:E278"/>
    <mergeCell ref="A295:A296"/>
    <mergeCell ref="B295:B296"/>
    <mergeCell ref="E295:E296"/>
    <mergeCell ref="A297:A298"/>
    <mergeCell ref="B297:B298"/>
    <mergeCell ref="E297:E298"/>
    <mergeCell ref="A291:A292"/>
    <mergeCell ref="B291:B292"/>
    <mergeCell ref="E291:E292"/>
    <mergeCell ref="A293:A294"/>
    <mergeCell ref="B293:B294"/>
    <mergeCell ref="E293:E294"/>
    <mergeCell ref="A287:A288"/>
    <mergeCell ref="B287:B288"/>
    <mergeCell ref="E287:E288"/>
    <mergeCell ref="A289:A290"/>
    <mergeCell ref="B289:B290"/>
    <mergeCell ref="E289:E290"/>
    <mergeCell ref="A307:A308"/>
    <mergeCell ref="B307:B308"/>
    <mergeCell ref="E307:E308"/>
    <mergeCell ref="A309:A310"/>
    <mergeCell ref="B309:B310"/>
    <mergeCell ref="E309:E310"/>
    <mergeCell ref="A303:A304"/>
    <mergeCell ref="B303:B304"/>
    <mergeCell ref="E303:E304"/>
    <mergeCell ref="A305:A306"/>
    <mergeCell ref="B305:B306"/>
    <mergeCell ref="E305:E306"/>
    <mergeCell ref="A299:A300"/>
    <mergeCell ref="B299:B300"/>
    <mergeCell ref="E299:E300"/>
    <mergeCell ref="A301:A302"/>
    <mergeCell ref="B301:B302"/>
    <mergeCell ref="E301:E302"/>
    <mergeCell ref="A319:A320"/>
    <mergeCell ref="B319:B320"/>
    <mergeCell ref="E319:E320"/>
    <mergeCell ref="A321:A322"/>
    <mergeCell ref="B321:B322"/>
    <mergeCell ref="E321:E322"/>
    <mergeCell ref="A315:A316"/>
    <mergeCell ref="B315:B316"/>
    <mergeCell ref="E315:E316"/>
    <mergeCell ref="A317:A318"/>
    <mergeCell ref="B317:B318"/>
    <mergeCell ref="E317:E318"/>
    <mergeCell ref="A311:A312"/>
    <mergeCell ref="B311:B312"/>
    <mergeCell ref="E311:E312"/>
    <mergeCell ref="A313:A314"/>
    <mergeCell ref="B313:B314"/>
    <mergeCell ref="E313:E314"/>
    <mergeCell ref="A331:A332"/>
    <mergeCell ref="B331:B332"/>
    <mergeCell ref="E331:E332"/>
    <mergeCell ref="A333:A334"/>
    <mergeCell ref="B333:B334"/>
    <mergeCell ref="E333:E334"/>
    <mergeCell ref="A327:A328"/>
    <mergeCell ref="B327:B328"/>
    <mergeCell ref="E327:E328"/>
    <mergeCell ref="A329:A330"/>
    <mergeCell ref="B329:B330"/>
    <mergeCell ref="E329:E330"/>
    <mergeCell ref="A323:A324"/>
    <mergeCell ref="B323:B324"/>
    <mergeCell ref="E323:E324"/>
    <mergeCell ref="A325:A326"/>
    <mergeCell ref="B325:B326"/>
    <mergeCell ref="E325:E326"/>
    <mergeCell ref="A343:A344"/>
    <mergeCell ref="B343:B344"/>
    <mergeCell ref="E343:E344"/>
    <mergeCell ref="A345:A346"/>
    <mergeCell ref="B345:B346"/>
    <mergeCell ref="E345:E346"/>
    <mergeCell ref="A339:A340"/>
    <mergeCell ref="B339:B340"/>
    <mergeCell ref="E339:E340"/>
    <mergeCell ref="A341:A342"/>
    <mergeCell ref="B341:B342"/>
    <mergeCell ref="E341:E342"/>
    <mergeCell ref="A335:A336"/>
    <mergeCell ref="B335:B336"/>
    <mergeCell ref="E335:E336"/>
    <mergeCell ref="A337:A338"/>
    <mergeCell ref="B337:B338"/>
    <mergeCell ref="E337:E338"/>
    <mergeCell ref="A355:A356"/>
    <mergeCell ref="B355:B356"/>
    <mergeCell ref="E355:E356"/>
    <mergeCell ref="A357:A358"/>
    <mergeCell ref="B357:B358"/>
    <mergeCell ref="E357:E358"/>
    <mergeCell ref="A351:A352"/>
    <mergeCell ref="B351:B352"/>
    <mergeCell ref="E351:E352"/>
    <mergeCell ref="A353:A354"/>
    <mergeCell ref="B353:B354"/>
    <mergeCell ref="E353:E354"/>
    <mergeCell ref="A347:A348"/>
    <mergeCell ref="B347:B348"/>
    <mergeCell ref="E347:E348"/>
    <mergeCell ref="A349:A350"/>
    <mergeCell ref="B349:B350"/>
    <mergeCell ref="E349:E350"/>
    <mergeCell ref="A367:A368"/>
    <mergeCell ref="B367:B368"/>
    <mergeCell ref="E367:E368"/>
    <mergeCell ref="A369:A370"/>
    <mergeCell ref="B369:B370"/>
    <mergeCell ref="E369:E370"/>
    <mergeCell ref="A363:A364"/>
    <mergeCell ref="B363:B364"/>
    <mergeCell ref="E363:E364"/>
    <mergeCell ref="A365:A366"/>
    <mergeCell ref="B365:B366"/>
    <mergeCell ref="E365:E366"/>
    <mergeCell ref="A359:A360"/>
    <mergeCell ref="B359:B360"/>
    <mergeCell ref="E359:E360"/>
    <mergeCell ref="A361:A362"/>
    <mergeCell ref="B361:B362"/>
    <mergeCell ref="E361:E362"/>
    <mergeCell ref="A379:A380"/>
    <mergeCell ref="B379:B380"/>
    <mergeCell ref="E379:E380"/>
    <mergeCell ref="A381:A382"/>
    <mergeCell ref="B381:B382"/>
    <mergeCell ref="E381:E382"/>
    <mergeCell ref="A375:A376"/>
    <mergeCell ref="B375:B376"/>
    <mergeCell ref="E375:E376"/>
    <mergeCell ref="A377:A378"/>
    <mergeCell ref="B377:B378"/>
    <mergeCell ref="E377:E378"/>
    <mergeCell ref="A371:A372"/>
    <mergeCell ref="B371:B372"/>
    <mergeCell ref="E371:E372"/>
    <mergeCell ref="A373:A374"/>
    <mergeCell ref="B373:B374"/>
    <mergeCell ref="E373:E374"/>
    <mergeCell ref="A391:A392"/>
    <mergeCell ref="B391:B392"/>
    <mergeCell ref="E391:E392"/>
    <mergeCell ref="A393:A394"/>
    <mergeCell ref="B393:B394"/>
    <mergeCell ref="E393:E394"/>
    <mergeCell ref="A387:A388"/>
    <mergeCell ref="B387:B388"/>
    <mergeCell ref="E387:E388"/>
    <mergeCell ref="A389:A390"/>
    <mergeCell ref="B389:B390"/>
    <mergeCell ref="E389:E390"/>
    <mergeCell ref="A383:A384"/>
    <mergeCell ref="B383:B384"/>
    <mergeCell ref="E383:E384"/>
    <mergeCell ref="A385:A386"/>
    <mergeCell ref="B385:B386"/>
    <mergeCell ref="E385:E386"/>
    <mergeCell ref="A403:A404"/>
    <mergeCell ref="B403:B404"/>
    <mergeCell ref="E403:E404"/>
    <mergeCell ref="A405:A406"/>
    <mergeCell ref="B405:B406"/>
    <mergeCell ref="E405:E406"/>
    <mergeCell ref="A399:A400"/>
    <mergeCell ref="B399:B400"/>
    <mergeCell ref="E399:E400"/>
    <mergeCell ref="A401:A402"/>
    <mergeCell ref="B401:B402"/>
    <mergeCell ref="E401:E402"/>
    <mergeCell ref="A395:A396"/>
    <mergeCell ref="B395:B396"/>
    <mergeCell ref="E395:E396"/>
    <mergeCell ref="A397:A398"/>
    <mergeCell ref="B397:B398"/>
    <mergeCell ref="E397:E398"/>
    <mergeCell ref="A415:A416"/>
    <mergeCell ref="B415:B416"/>
    <mergeCell ref="E415:E416"/>
    <mergeCell ref="A417:A418"/>
    <mergeCell ref="B417:B418"/>
    <mergeCell ref="E417:E418"/>
    <mergeCell ref="A411:A412"/>
    <mergeCell ref="B411:B412"/>
    <mergeCell ref="E411:E412"/>
    <mergeCell ref="A413:A414"/>
    <mergeCell ref="B413:B414"/>
    <mergeCell ref="E413:E414"/>
    <mergeCell ref="A407:A408"/>
    <mergeCell ref="B407:B408"/>
    <mergeCell ref="E407:E408"/>
    <mergeCell ref="A409:A410"/>
    <mergeCell ref="B409:B410"/>
    <mergeCell ref="E409:E410"/>
    <mergeCell ref="A427:A428"/>
    <mergeCell ref="B427:B428"/>
    <mergeCell ref="E427:E428"/>
    <mergeCell ref="A429:A430"/>
    <mergeCell ref="B429:B430"/>
    <mergeCell ref="E429:E430"/>
    <mergeCell ref="A423:A424"/>
    <mergeCell ref="B423:B424"/>
    <mergeCell ref="E423:E424"/>
    <mergeCell ref="A425:A426"/>
    <mergeCell ref="B425:B426"/>
    <mergeCell ref="E425:E426"/>
    <mergeCell ref="A419:A420"/>
    <mergeCell ref="B419:B420"/>
    <mergeCell ref="E419:E420"/>
    <mergeCell ref="A421:A422"/>
    <mergeCell ref="B421:B422"/>
    <mergeCell ref="E421:E422"/>
    <mergeCell ref="A439:A440"/>
    <mergeCell ref="B439:B440"/>
    <mergeCell ref="E439:E440"/>
    <mergeCell ref="A441:A442"/>
    <mergeCell ref="B441:B442"/>
    <mergeCell ref="E441:E442"/>
    <mergeCell ref="A435:A436"/>
    <mergeCell ref="B435:B436"/>
    <mergeCell ref="E435:E436"/>
    <mergeCell ref="A437:A438"/>
    <mergeCell ref="B437:B438"/>
    <mergeCell ref="E437:E438"/>
    <mergeCell ref="A431:A432"/>
    <mergeCell ref="B431:B432"/>
    <mergeCell ref="E431:E432"/>
    <mergeCell ref="A433:A434"/>
    <mergeCell ref="B433:B434"/>
    <mergeCell ref="E433:E434"/>
    <mergeCell ref="A451:A452"/>
    <mergeCell ref="B451:B452"/>
    <mergeCell ref="E451:E452"/>
    <mergeCell ref="A453:A454"/>
    <mergeCell ref="B453:B454"/>
    <mergeCell ref="E453:E454"/>
    <mergeCell ref="A447:A448"/>
    <mergeCell ref="B447:B448"/>
    <mergeCell ref="E447:E448"/>
    <mergeCell ref="A449:A450"/>
    <mergeCell ref="B449:B450"/>
    <mergeCell ref="E449:E450"/>
    <mergeCell ref="A443:A444"/>
    <mergeCell ref="B443:B444"/>
    <mergeCell ref="E443:E444"/>
    <mergeCell ref="A445:A446"/>
    <mergeCell ref="B445:B446"/>
    <mergeCell ref="E445:E446"/>
    <mergeCell ref="A463:A464"/>
    <mergeCell ref="B463:B464"/>
    <mergeCell ref="E463:E464"/>
    <mergeCell ref="A465:A466"/>
    <mergeCell ref="B465:B466"/>
    <mergeCell ref="E465:E466"/>
    <mergeCell ref="A459:A460"/>
    <mergeCell ref="B459:B460"/>
    <mergeCell ref="E459:E460"/>
    <mergeCell ref="A461:A462"/>
    <mergeCell ref="B461:B462"/>
    <mergeCell ref="E461:E462"/>
    <mergeCell ref="A455:A456"/>
    <mergeCell ref="B455:B456"/>
    <mergeCell ref="E455:E456"/>
    <mergeCell ref="A457:A458"/>
    <mergeCell ref="B457:B458"/>
    <mergeCell ref="E457:E458"/>
    <mergeCell ref="A475:A476"/>
    <mergeCell ref="B475:B476"/>
    <mergeCell ref="E475:E476"/>
    <mergeCell ref="A477:A478"/>
    <mergeCell ref="B477:B478"/>
    <mergeCell ref="E477:E478"/>
    <mergeCell ref="A471:A472"/>
    <mergeCell ref="B471:B472"/>
    <mergeCell ref="E471:E472"/>
    <mergeCell ref="A473:A474"/>
    <mergeCell ref="B473:B474"/>
    <mergeCell ref="E473:E474"/>
    <mergeCell ref="A467:A468"/>
    <mergeCell ref="B467:B468"/>
    <mergeCell ref="E467:E468"/>
    <mergeCell ref="A469:A470"/>
    <mergeCell ref="B469:B470"/>
    <mergeCell ref="E469:E470"/>
    <mergeCell ref="A487:A488"/>
    <mergeCell ref="B487:B488"/>
    <mergeCell ref="E487:E488"/>
    <mergeCell ref="A489:A490"/>
    <mergeCell ref="B489:B490"/>
    <mergeCell ref="E489:E490"/>
    <mergeCell ref="A483:A484"/>
    <mergeCell ref="B483:B484"/>
    <mergeCell ref="E483:E484"/>
    <mergeCell ref="A485:A486"/>
    <mergeCell ref="B485:B486"/>
    <mergeCell ref="E485:E486"/>
    <mergeCell ref="A479:A480"/>
    <mergeCell ref="B479:B480"/>
    <mergeCell ref="E479:E480"/>
    <mergeCell ref="A481:A482"/>
    <mergeCell ref="B481:B482"/>
    <mergeCell ref="E481:E482"/>
    <mergeCell ref="A499:A500"/>
    <mergeCell ref="B499:B500"/>
    <mergeCell ref="E499:E500"/>
    <mergeCell ref="A501:A502"/>
    <mergeCell ref="B501:B502"/>
    <mergeCell ref="E501:E502"/>
    <mergeCell ref="A495:A496"/>
    <mergeCell ref="B495:B496"/>
    <mergeCell ref="E495:E496"/>
    <mergeCell ref="A497:A498"/>
    <mergeCell ref="B497:B498"/>
    <mergeCell ref="E497:E498"/>
    <mergeCell ref="A491:A492"/>
    <mergeCell ref="B491:B492"/>
    <mergeCell ref="E491:E492"/>
    <mergeCell ref="A493:A494"/>
    <mergeCell ref="B493:B494"/>
    <mergeCell ref="E493:E494"/>
    <mergeCell ref="A511:A512"/>
    <mergeCell ref="B511:B512"/>
    <mergeCell ref="E511:E512"/>
    <mergeCell ref="A513:A514"/>
    <mergeCell ref="B513:B514"/>
    <mergeCell ref="E513:E514"/>
    <mergeCell ref="A507:A508"/>
    <mergeCell ref="B507:B508"/>
    <mergeCell ref="E507:E508"/>
    <mergeCell ref="A509:A510"/>
    <mergeCell ref="B509:B510"/>
    <mergeCell ref="E509:E510"/>
    <mergeCell ref="A503:A504"/>
    <mergeCell ref="B503:B504"/>
    <mergeCell ref="E503:E504"/>
    <mergeCell ref="A505:A506"/>
    <mergeCell ref="B505:B506"/>
    <mergeCell ref="E505:E506"/>
    <mergeCell ref="A523:A524"/>
    <mergeCell ref="B523:B524"/>
    <mergeCell ref="E523:E524"/>
    <mergeCell ref="A525:A526"/>
    <mergeCell ref="B525:B526"/>
    <mergeCell ref="E525:E526"/>
    <mergeCell ref="A519:A520"/>
    <mergeCell ref="B519:B520"/>
    <mergeCell ref="E519:E520"/>
    <mergeCell ref="A521:A522"/>
    <mergeCell ref="B521:B522"/>
    <mergeCell ref="E521:E522"/>
    <mergeCell ref="A515:A516"/>
    <mergeCell ref="B515:B516"/>
    <mergeCell ref="E515:E516"/>
    <mergeCell ref="A517:A518"/>
    <mergeCell ref="B517:B518"/>
    <mergeCell ref="E517:E518"/>
    <mergeCell ref="A535:A536"/>
    <mergeCell ref="B535:B536"/>
    <mergeCell ref="E535:E536"/>
    <mergeCell ref="A537:A538"/>
    <mergeCell ref="B537:B538"/>
    <mergeCell ref="E537:E538"/>
    <mergeCell ref="A531:A532"/>
    <mergeCell ref="B531:B532"/>
    <mergeCell ref="E531:E532"/>
    <mergeCell ref="A533:A534"/>
    <mergeCell ref="B533:B534"/>
    <mergeCell ref="E533:E534"/>
    <mergeCell ref="A527:A528"/>
    <mergeCell ref="B527:B528"/>
    <mergeCell ref="E527:E528"/>
    <mergeCell ref="A529:A530"/>
    <mergeCell ref="B529:B530"/>
    <mergeCell ref="E529:E530"/>
    <mergeCell ref="A547:A548"/>
    <mergeCell ref="B547:B548"/>
    <mergeCell ref="E547:E548"/>
    <mergeCell ref="A549:A550"/>
    <mergeCell ref="B549:B550"/>
    <mergeCell ref="E549:E550"/>
    <mergeCell ref="A543:A544"/>
    <mergeCell ref="B543:B544"/>
    <mergeCell ref="E543:E544"/>
    <mergeCell ref="A545:A546"/>
    <mergeCell ref="B545:B546"/>
    <mergeCell ref="E545:E546"/>
    <mergeCell ref="A539:A540"/>
    <mergeCell ref="B539:B540"/>
    <mergeCell ref="E539:E540"/>
    <mergeCell ref="A541:A542"/>
    <mergeCell ref="B541:B542"/>
    <mergeCell ref="E541:E542"/>
    <mergeCell ref="A559:A560"/>
    <mergeCell ref="B559:B560"/>
    <mergeCell ref="E559:E560"/>
    <mergeCell ref="A561:A562"/>
    <mergeCell ref="B561:B562"/>
    <mergeCell ref="E561:E562"/>
    <mergeCell ref="A555:A556"/>
    <mergeCell ref="B555:B556"/>
    <mergeCell ref="E555:E556"/>
    <mergeCell ref="A557:A558"/>
    <mergeCell ref="B557:B558"/>
    <mergeCell ref="E557:E558"/>
    <mergeCell ref="A551:A552"/>
    <mergeCell ref="B551:B552"/>
    <mergeCell ref="E551:E552"/>
    <mergeCell ref="A553:A554"/>
    <mergeCell ref="B553:B554"/>
    <mergeCell ref="E553:E554"/>
    <mergeCell ref="A571:A572"/>
    <mergeCell ref="B571:B572"/>
    <mergeCell ref="E571:E572"/>
    <mergeCell ref="A573:A574"/>
    <mergeCell ref="B573:B574"/>
    <mergeCell ref="E573:E574"/>
    <mergeCell ref="A567:A568"/>
    <mergeCell ref="B567:B568"/>
    <mergeCell ref="E567:E568"/>
    <mergeCell ref="A569:A570"/>
    <mergeCell ref="B569:B570"/>
    <mergeCell ref="E569:E570"/>
    <mergeCell ref="A563:A564"/>
    <mergeCell ref="B563:B564"/>
    <mergeCell ref="E563:E564"/>
    <mergeCell ref="A565:A566"/>
    <mergeCell ref="B565:B566"/>
    <mergeCell ref="E565:E566"/>
    <mergeCell ref="A583:A584"/>
    <mergeCell ref="B583:B584"/>
    <mergeCell ref="E583:E584"/>
    <mergeCell ref="A585:A586"/>
    <mergeCell ref="B585:B586"/>
    <mergeCell ref="E585:E586"/>
    <mergeCell ref="A579:A580"/>
    <mergeCell ref="B579:B580"/>
    <mergeCell ref="E579:E580"/>
    <mergeCell ref="A581:A582"/>
    <mergeCell ref="B581:B582"/>
    <mergeCell ref="E581:E582"/>
    <mergeCell ref="A575:A576"/>
    <mergeCell ref="B575:B576"/>
    <mergeCell ref="E575:E576"/>
    <mergeCell ref="A577:A578"/>
    <mergeCell ref="B577:B578"/>
    <mergeCell ref="E577:E578"/>
    <mergeCell ref="A595:A596"/>
    <mergeCell ref="B595:B596"/>
    <mergeCell ref="E595:E596"/>
    <mergeCell ref="A597:A598"/>
    <mergeCell ref="B597:B598"/>
    <mergeCell ref="E597:E598"/>
    <mergeCell ref="A591:A592"/>
    <mergeCell ref="B591:B592"/>
    <mergeCell ref="E591:E592"/>
    <mergeCell ref="A593:A594"/>
    <mergeCell ref="B593:B594"/>
    <mergeCell ref="E593:E594"/>
    <mergeCell ref="A587:A588"/>
    <mergeCell ref="B587:B588"/>
    <mergeCell ref="E587:E588"/>
    <mergeCell ref="A589:A590"/>
    <mergeCell ref="B589:B590"/>
    <mergeCell ref="E589:E590"/>
    <mergeCell ref="A607:A608"/>
    <mergeCell ref="B607:B608"/>
    <mergeCell ref="E607:E608"/>
    <mergeCell ref="A609:A610"/>
    <mergeCell ref="B609:B610"/>
    <mergeCell ref="E609:E610"/>
    <mergeCell ref="A603:A604"/>
    <mergeCell ref="B603:B604"/>
    <mergeCell ref="E603:E604"/>
    <mergeCell ref="A605:A606"/>
    <mergeCell ref="B605:B606"/>
    <mergeCell ref="E605:E606"/>
    <mergeCell ref="A599:A600"/>
    <mergeCell ref="B599:B600"/>
    <mergeCell ref="E599:E600"/>
    <mergeCell ref="A601:A602"/>
    <mergeCell ref="B601:B602"/>
    <mergeCell ref="E601:E602"/>
    <mergeCell ref="A619:A620"/>
    <mergeCell ref="B619:B620"/>
    <mergeCell ref="E619:E620"/>
    <mergeCell ref="A621:A622"/>
    <mergeCell ref="B621:B622"/>
    <mergeCell ref="E621:E622"/>
    <mergeCell ref="A615:A616"/>
    <mergeCell ref="B615:B616"/>
    <mergeCell ref="E615:E616"/>
    <mergeCell ref="A617:A618"/>
    <mergeCell ref="B617:B618"/>
    <mergeCell ref="E617:E618"/>
    <mergeCell ref="A611:A612"/>
    <mergeCell ref="B611:B612"/>
    <mergeCell ref="E611:E612"/>
    <mergeCell ref="A613:A614"/>
    <mergeCell ref="B613:B614"/>
    <mergeCell ref="E613:E614"/>
    <mergeCell ref="A631:A632"/>
    <mergeCell ref="B631:B632"/>
    <mergeCell ref="E631:E632"/>
    <mergeCell ref="A633:A634"/>
    <mergeCell ref="B633:B634"/>
    <mergeCell ref="E633:E634"/>
    <mergeCell ref="A627:A628"/>
    <mergeCell ref="B627:B628"/>
    <mergeCell ref="E627:E628"/>
    <mergeCell ref="A629:A630"/>
    <mergeCell ref="B629:B630"/>
    <mergeCell ref="E629:E630"/>
    <mergeCell ref="A623:A624"/>
    <mergeCell ref="B623:B624"/>
    <mergeCell ref="E623:E624"/>
    <mergeCell ref="A625:A626"/>
    <mergeCell ref="B625:B626"/>
    <mergeCell ref="E625:E626"/>
    <mergeCell ref="A643:A644"/>
    <mergeCell ref="B643:B644"/>
    <mergeCell ref="E643:E644"/>
    <mergeCell ref="A645:A646"/>
    <mergeCell ref="B645:B646"/>
    <mergeCell ref="E645:E646"/>
    <mergeCell ref="A639:A640"/>
    <mergeCell ref="B639:B640"/>
    <mergeCell ref="E639:E640"/>
    <mergeCell ref="A641:A642"/>
    <mergeCell ref="B641:B642"/>
    <mergeCell ref="E641:E642"/>
    <mergeCell ref="A635:A636"/>
    <mergeCell ref="B635:B636"/>
    <mergeCell ref="E635:E636"/>
    <mergeCell ref="A637:A638"/>
    <mergeCell ref="B637:B638"/>
    <mergeCell ref="E637:E638"/>
    <mergeCell ref="A655:A656"/>
    <mergeCell ref="B655:B656"/>
    <mergeCell ref="E655:E656"/>
    <mergeCell ref="A657:A658"/>
    <mergeCell ref="B657:B658"/>
    <mergeCell ref="E657:E658"/>
    <mergeCell ref="A651:A652"/>
    <mergeCell ref="B651:B652"/>
    <mergeCell ref="E651:E652"/>
    <mergeCell ref="A653:A654"/>
    <mergeCell ref="B653:B654"/>
    <mergeCell ref="E653:E654"/>
    <mergeCell ref="A647:A648"/>
    <mergeCell ref="B647:B648"/>
    <mergeCell ref="E647:E648"/>
    <mergeCell ref="A649:A650"/>
    <mergeCell ref="B649:B650"/>
    <mergeCell ref="E649:E650"/>
    <mergeCell ref="A667:A668"/>
    <mergeCell ref="B667:B668"/>
    <mergeCell ref="E667:E668"/>
    <mergeCell ref="A669:A670"/>
    <mergeCell ref="B669:B670"/>
    <mergeCell ref="E669:E670"/>
    <mergeCell ref="A663:A664"/>
    <mergeCell ref="B663:B664"/>
    <mergeCell ref="E663:E664"/>
    <mergeCell ref="A665:A666"/>
    <mergeCell ref="B665:B666"/>
    <mergeCell ref="E665:E666"/>
    <mergeCell ref="A659:A660"/>
    <mergeCell ref="B659:B660"/>
    <mergeCell ref="E659:E660"/>
    <mergeCell ref="A661:A662"/>
    <mergeCell ref="B661:B662"/>
    <mergeCell ref="E661:E662"/>
    <mergeCell ref="A679:A680"/>
    <mergeCell ref="B679:B680"/>
    <mergeCell ref="E679:E680"/>
    <mergeCell ref="A681:A682"/>
    <mergeCell ref="B681:B682"/>
    <mergeCell ref="E681:E682"/>
    <mergeCell ref="A675:A676"/>
    <mergeCell ref="B675:B676"/>
    <mergeCell ref="E675:E676"/>
    <mergeCell ref="A677:A678"/>
    <mergeCell ref="B677:B678"/>
    <mergeCell ref="E677:E678"/>
    <mergeCell ref="A671:A672"/>
    <mergeCell ref="B671:B672"/>
    <mergeCell ref="E671:E672"/>
    <mergeCell ref="A673:A674"/>
    <mergeCell ref="B673:B674"/>
    <mergeCell ref="E673:E674"/>
    <mergeCell ref="A695:A696"/>
    <mergeCell ref="B695:B696"/>
    <mergeCell ref="E695:E696"/>
    <mergeCell ref="A691:A692"/>
    <mergeCell ref="B691:B692"/>
    <mergeCell ref="E691:E692"/>
    <mergeCell ref="A693:A694"/>
    <mergeCell ref="B693:B694"/>
    <mergeCell ref="E693:E694"/>
    <mergeCell ref="A687:A688"/>
    <mergeCell ref="B687:B688"/>
    <mergeCell ref="E687:E688"/>
    <mergeCell ref="A689:A690"/>
    <mergeCell ref="B689:B690"/>
    <mergeCell ref="E689:E690"/>
    <mergeCell ref="A683:A684"/>
    <mergeCell ref="B683:B684"/>
    <mergeCell ref="E683:E684"/>
    <mergeCell ref="A685:A686"/>
    <mergeCell ref="B685:B686"/>
    <mergeCell ref="E685:E686"/>
  </mergeCells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opLeftCell="A259" workbookViewId="0">
      <selection activeCell="B165" sqref="B165"/>
    </sheetView>
  </sheetViews>
  <sheetFormatPr defaultColWidth="24.75" defaultRowHeight="13.5" x14ac:dyDescent="0.15"/>
  <cols>
    <col min="1" max="1" width="11.25" bestFit="1" customWidth="1"/>
    <col min="3" max="3" width="16.125" bestFit="1" customWidth="1"/>
    <col min="4" max="4" width="20.625" bestFit="1" customWidth="1"/>
    <col min="5" max="5" width="11.25" bestFit="1" customWidth="1"/>
  </cols>
  <sheetData>
    <row r="1" spans="1:5" ht="21" thickBot="1" x14ac:dyDescent="0.2">
      <c r="A1" s="4" t="s">
        <v>1199</v>
      </c>
    </row>
    <row r="2" spans="1:5" ht="19.5" thickBot="1" x14ac:dyDescent="0.2">
      <c r="A2" s="5" t="s">
        <v>0</v>
      </c>
      <c r="B2" s="5" t="s">
        <v>1200</v>
      </c>
      <c r="C2" s="5" t="s">
        <v>6</v>
      </c>
      <c r="D2" s="5" t="s">
        <v>4</v>
      </c>
      <c r="E2" s="5" t="s">
        <v>2</v>
      </c>
    </row>
    <row r="3" spans="1:5" ht="19.5" thickBot="1" x14ac:dyDescent="0.2">
      <c r="A3" s="13" t="s">
        <v>1201</v>
      </c>
      <c r="B3" s="14"/>
      <c r="C3" s="14"/>
      <c r="D3" s="14"/>
      <c r="E3" s="15"/>
    </row>
    <row r="4" spans="1:5" ht="19.5" thickBot="1" x14ac:dyDescent="0.2">
      <c r="A4" s="6" t="s">
        <v>279</v>
      </c>
      <c r="B4" s="6" t="s">
        <v>1202</v>
      </c>
      <c r="C4" s="6" t="s">
        <v>1203</v>
      </c>
      <c r="D4" s="6" t="s">
        <v>1204</v>
      </c>
      <c r="E4" s="6" t="s">
        <v>280</v>
      </c>
    </row>
    <row r="5" spans="1:5" ht="19.5" thickBot="1" x14ac:dyDescent="0.2">
      <c r="A5" s="7"/>
    </row>
    <row r="6" spans="1:5" ht="19.5" thickBot="1" x14ac:dyDescent="0.2">
      <c r="A6" s="5" t="s">
        <v>0</v>
      </c>
      <c r="B6" s="5" t="s">
        <v>1200</v>
      </c>
      <c r="C6" s="5" t="s">
        <v>6</v>
      </c>
      <c r="D6" s="5" t="s">
        <v>4</v>
      </c>
      <c r="E6" s="5" t="s">
        <v>2</v>
      </c>
    </row>
    <row r="7" spans="1:5" ht="19.5" thickBot="1" x14ac:dyDescent="0.2">
      <c r="A7" s="13" t="s">
        <v>1205</v>
      </c>
      <c r="B7" s="14"/>
      <c r="C7" s="14"/>
      <c r="D7" s="14"/>
      <c r="E7" s="15"/>
    </row>
    <row r="8" spans="1:5" ht="19.5" thickBot="1" x14ac:dyDescent="0.2">
      <c r="A8" s="6" t="s">
        <v>381</v>
      </c>
      <c r="B8" s="6" t="s">
        <v>1206</v>
      </c>
      <c r="C8" s="6" t="s">
        <v>1203</v>
      </c>
      <c r="D8" s="6" t="s">
        <v>1206</v>
      </c>
      <c r="E8" s="6" t="s">
        <v>381</v>
      </c>
    </row>
    <row r="9" spans="1:5" ht="19.5" thickBot="1" x14ac:dyDescent="0.2">
      <c r="A9" s="7"/>
    </row>
    <row r="10" spans="1:5" ht="19.5" thickBot="1" x14ac:dyDescent="0.2">
      <c r="A10" s="5" t="s">
        <v>0</v>
      </c>
      <c r="B10" s="5" t="s">
        <v>1200</v>
      </c>
      <c r="C10" s="5" t="s">
        <v>6</v>
      </c>
      <c r="D10" s="5" t="s">
        <v>4</v>
      </c>
      <c r="E10" s="5" t="s">
        <v>2</v>
      </c>
    </row>
    <row r="11" spans="1:5" ht="19.5" thickBot="1" x14ac:dyDescent="0.2">
      <c r="A11" s="13" t="s">
        <v>1207</v>
      </c>
      <c r="B11" s="14"/>
      <c r="C11" s="14"/>
      <c r="D11" s="14"/>
      <c r="E11" s="15"/>
    </row>
    <row r="12" spans="1:5" ht="19.5" thickBot="1" x14ac:dyDescent="0.2">
      <c r="A12" s="6" t="s">
        <v>464</v>
      </c>
      <c r="B12" s="6" t="s">
        <v>1208</v>
      </c>
      <c r="C12" s="6" t="s">
        <v>1203</v>
      </c>
      <c r="D12" s="6" t="s">
        <v>1209</v>
      </c>
      <c r="E12" s="6" t="s">
        <v>464</v>
      </c>
    </row>
    <row r="13" spans="1:5" ht="19.5" thickBot="1" x14ac:dyDescent="0.2">
      <c r="A13" s="6" t="s">
        <v>479</v>
      </c>
      <c r="B13" s="6" t="s">
        <v>1210</v>
      </c>
      <c r="C13" s="6" t="s">
        <v>1203</v>
      </c>
      <c r="D13" s="6" t="s">
        <v>1211</v>
      </c>
      <c r="E13" s="6" t="s">
        <v>480</v>
      </c>
    </row>
    <row r="14" spans="1:5" ht="19.5" thickBot="1" x14ac:dyDescent="0.2">
      <c r="A14" s="7"/>
    </row>
    <row r="15" spans="1:5" ht="19.5" thickBot="1" x14ac:dyDescent="0.2">
      <c r="A15" s="5" t="s">
        <v>0</v>
      </c>
      <c r="B15" s="5" t="s">
        <v>1200</v>
      </c>
      <c r="C15" s="5" t="s">
        <v>6</v>
      </c>
      <c r="D15" s="5" t="s">
        <v>4</v>
      </c>
      <c r="E15" s="5" t="s">
        <v>2</v>
      </c>
    </row>
    <row r="16" spans="1:5" ht="19.5" thickBot="1" x14ac:dyDescent="0.2">
      <c r="A16" s="13" t="s">
        <v>1212</v>
      </c>
      <c r="B16" s="14"/>
      <c r="C16" s="14"/>
      <c r="D16" s="14"/>
      <c r="E16" s="15"/>
    </row>
    <row r="17" spans="1:5" ht="19.5" thickBot="1" x14ac:dyDescent="0.2">
      <c r="A17" s="6" t="s">
        <v>536</v>
      </c>
      <c r="B17" s="6" t="s">
        <v>1213</v>
      </c>
      <c r="C17" s="6" t="s">
        <v>1203</v>
      </c>
      <c r="D17" s="6" t="s">
        <v>1214</v>
      </c>
      <c r="E17" s="6" t="s">
        <v>537</v>
      </c>
    </row>
    <row r="18" spans="1:5" ht="19.5" thickBot="1" x14ac:dyDescent="0.2">
      <c r="A18" s="7"/>
    </row>
    <row r="19" spans="1:5" ht="19.5" thickBot="1" x14ac:dyDescent="0.2">
      <c r="A19" s="5" t="s">
        <v>0</v>
      </c>
      <c r="B19" s="5" t="s">
        <v>1200</v>
      </c>
      <c r="C19" s="5" t="s">
        <v>6</v>
      </c>
      <c r="D19" s="5" t="s">
        <v>4</v>
      </c>
      <c r="E19" s="5" t="s">
        <v>2</v>
      </c>
    </row>
    <row r="20" spans="1:5" ht="19.5" thickBot="1" x14ac:dyDescent="0.2">
      <c r="A20" s="13" t="s">
        <v>1215</v>
      </c>
      <c r="B20" s="14"/>
      <c r="C20" s="14"/>
      <c r="D20" s="14"/>
      <c r="E20" s="15"/>
    </row>
    <row r="21" spans="1:5" ht="19.5" thickBot="1" x14ac:dyDescent="0.2">
      <c r="A21" s="6" t="s">
        <v>572</v>
      </c>
      <c r="B21" s="6" t="s">
        <v>1216</v>
      </c>
      <c r="C21" s="6" t="s">
        <v>1203</v>
      </c>
      <c r="D21" s="6" t="s">
        <v>1216</v>
      </c>
      <c r="E21" s="6" t="s">
        <v>572</v>
      </c>
    </row>
    <row r="22" spans="1:5" ht="19.5" thickBot="1" x14ac:dyDescent="0.2">
      <c r="A22" s="6" t="s">
        <v>578</v>
      </c>
      <c r="B22" s="6" t="s">
        <v>1217</v>
      </c>
      <c r="C22" s="6" t="s">
        <v>1203</v>
      </c>
      <c r="D22" s="6" t="s">
        <v>1214</v>
      </c>
      <c r="E22" s="6" t="s">
        <v>537</v>
      </c>
    </row>
    <row r="23" spans="1:5" ht="19.5" thickBot="1" x14ac:dyDescent="0.2">
      <c r="A23" s="6" t="s">
        <v>593</v>
      </c>
      <c r="B23" s="6" t="s">
        <v>1218</v>
      </c>
      <c r="C23" s="6" t="s">
        <v>1203</v>
      </c>
      <c r="D23" s="6" t="s">
        <v>1218</v>
      </c>
      <c r="E23" s="6" t="s">
        <v>593</v>
      </c>
    </row>
    <row r="24" spans="1:5" ht="19.5" thickBot="1" x14ac:dyDescent="0.2">
      <c r="A24" s="7"/>
    </row>
    <row r="25" spans="1:5" ht="19.5" thickBot="1" x14ac:dyDescent="0.2">
      <c r="A25" s="5" t="s">
        <v>0</v>
      </c>
      <c r="B25" s="5" t="s">
        <v>1200</v>
      </c>
      <c r="C25" s="5" t="s">
        <v>6</v>
      </c>
      <c r="D25" s="5" t="s">
        <v>4</v>
      </c>
      <c r="E25" s="5" t="s">
        <v>2</v>
      </c>
    </row>
    <row r="26" spans="1:5" ht="19.5" thickBot="1" x14ac:dyDescent="0.2">
      <c r="A26" s="13" t="s">
        <v>1219</v>
      </c>
      <c r="B26" s="14"/>
      <c r="C26" s="14"/>
      <c r="D26" s="14"/>
      <c r="E26" s="15"/>
    </row>
    <row r="27" spans="1:5" ht="19.5" thickBot="1" x14ac:dyDescent="0.2">
      <c r="A27" s="6" t="s">
        <v>767</v>
      </c>
      <c r="B27" s="6" t="s">
        <v>1220</v>
      </c>
      <c r="C27" s="6" t="s">
        <v>1203</v>
      </c>
      <c r="D27" s="6" t="s">
        <v>1221</v>
      </c>
      <c r="E27" s="6" t="s">
        <v>767</v>
      </c>
    </row>
    <row r="28" spans="1:5" ht="19.5" thickBot="1" x14ac:dyDescent="0.2">
      <c r="A28" s="6" t="s">
        <v>787</v>
      </c>
      <c r="B28" s="6" t="s">
        <v>1222</v>
      </c>
      <c r="C28" s="6" t="s">
        <v>1203</v>
      </c>
      <c r="D28" s="6" t="s">
        <v>1211</v>
      </c>
      <c r="E28" s="6" t="s">
        <v>480</v>
      </c>
    </row>
    <row r="29" spans="1:5" ht="19.5" thickBot="1" x14ac:dyDescent="0.2">
      <c r="A29" s="7"/>
    </row>
    <row r="30" spans="1:5" ht="19.5" thickBot="1" x14ac:dyDescent="0.2">
      <c r="A30" s="5" t="s">
        <v>0</v>
      </c>
      <c r="B30" s="5" t="s">
        <v>1200</v>
      </c>
      <c r="C30" s="5" t="s">
        <v>6</v>
      </c>
      <c r="D30" s="5" t="s">
        <v>4</v>
      </c>
      <c r="E30" s="5" t="s">
        <v>2</v>
      </c>
    </row>
    <row r="31" spans="1:5" ht="19.5" thickBot="1" x14ac:dyDescent="0.2">
      <c r="A31" s="13" t="s">
        <v>1223</v>
      </c>
      <c r="B31" s="14"/>
      <c r="C31" s="14"/>
      <c r="D31" s="14"/>
      <c r="E31" s="15"/>
    </row>
    <row r="32" spans="1:5" ht="19.5" thickBot="1" x14ac:dyDescent="0.2">
      <c r="A32" s="6" t="s">
        <v>808</v>
      </c>
      <c r="B32" s="6" t="s">
        <v>1224</v>
      </c>
      <c r="C32" s="6" t="s">
        <v>1203</v>
      </c>
      <c r="D32" s="6" t="s">
        <v>1225</v>
      </c>
      <c r="E32" s="6" t="s">
        <v>808</v>
      </c>
    </row>
    <row r="33" spans="1:5" ht="19.5" thickBot="1" x14ac:dyDescent="0.2">
      <c r="A33" s="7"/>
    </row>
    <row r="34" spans="1:5" ht="19.5" thickBot="1" x14ac:dyDescent="0.2">
      <c r="A34" s="5" t="s">
        <v>0</v>
      </c>
      <c r="B34" s="5" t="s">
        <v>1200</v>
      </c>
      <c r="C34" s="5" t="s">
        <v>6</v>
      </c>
      <c r="D34" s="5" t="s">
        <v>4</v>
      </c>
      <c r="E34" s="5" t="s">
        <v>2</v>
      </c>
    </row>
    <row r="35" spans="1:5" ht="19.5" thickBot="1" x14ac:dyDescent="0.2">
      <c r="A35" s="13" t="s">
        <v>1226</v>
      </c>
      <c r="B35" s="14"/>
      <c r="C35" s="14"/>
      <c r="D35" s="14"/>
      <c r="E35" s="15"/>
    </row>
    <row r="36" spans="1:5" ht="19.5" thickBot="1" x14ac:dyDescent="0.2">
      <c r="A36" s="6" t="s">
        <v>951</v>
      </c>
      <c r="B36" s="6" t="s">
        <v>1227</v>
      </c>
      <c r="C36" s="6" t="s">
        <v>1203</v>
      </c>
      <c r="D36" s="6" t="s">
        <v>1227</v>
      </c>
      <c r="E36" s="6" t="s">
        <v>951</v>
      </c>
    </row>
    <row r="37" spans="1:5" ht="18.75" x14ac:dyDescent="0.15">
      <c r="A37" s="7"/>
    </row>
    <row r="39" spans="1:5" ht="21" thickBot="1" x14ac:dyDescent="0.2">
      <c r="A39" s="4" t="s">
        <v>1228</v>
      </c>
    </row>
    <row r="40" spans="1:5" ht="19.5" thickBot="1" x14ac:dyDescent="0.2">
      <c r="A40" s="5" t="s">
        <v>0</v>
      </c>
      <c r="B40" s="5" t="s">
        <v>1200</v>
      </c>
      <c r="C40" s="5" t="s">
        <v>6</v>
      </c>
      <c r="D40" s="5" t="s">
        <v>4</v>
      </c>
      <c r="E40" s="5" t="s">
        <v>2</v>
      </c>
    </row>
    <row r="41" spans="1:5" ht="19.5" thickBot="1" x14ac:dyDescent="0.2">
      <c r="A41" s="13" t="s">
        <v>1229</v>
      </c>
      <c r="B41" s="14"/>
      <c r="C41" s="14"/>
      <c r="D41" s="14"/>
      <c r="E41" s="15"/>
    </row>
    <row r="42" spans="1:5" ht="38.25" thickBot="1" x14ac:dyDescent="0.2">
      <c r="A42" s="6" t="s">
        <v>1230</v>
      </c>
      <c r="B42" s="6" t="s">
        <v>1231</v>
      </c>
      <c r="C42" s="6" t="s">
        <v>1232</v>
      </c>
      <c r="D42" s="6" t="s">
        <v>1233</v>
      </c>
      <c r="E42" s="6" t="s">
        <v>1230</v>
      </c>
    </row>
    <row r="43" spans="1:5" ht="19.5" thickBot="1" x14ac:dyDescent="0.2">
      <c r="A43" s="6" t="s">
        <v>22</v>
      </c>
      <c r="B43" s="6" t="s">
        <v>1234</v>
      </c>
      <c r="C43" s="6" t="s">
        <v>1235</v>
      </c>
      <c r="D43" s="6" t="s">
        <v>1236</v>
      </c>
      <c r="E43" s="6" t="s">
        <v>22</v>
      </c>
    </row>
    <row r="44" spans="1:5" ht="38.25" thickBot="1" x14ac:dyDescent="0.2">
      <c r="A44" s="6" t="s">
        <v>1237</v>
      </c>
      <c r="B44" s="6" t="s">
        <v>1238</v>
      </c>
      <c r="C44" s="6" t="s">
        <v>1239</v>
      </c>
      <c r="D44" s="6" t="s">
        <v>1240</v>
      </c>
      <c r="E44" s="6" t="s">
        <v>182</v>
      </c>
    </row>
    <row r="45" spans="1:5" ht="19.5" thickBot="1" x14ac:dyDescent="0.2">
      <c r="A45" s="6" t="s">
        <v>43</v>
      </c>
      <c r="B45" s="6" t="s">
        <v>1241</v>
      </c>
      <c r="C45" s="6" t="s">
        <v>1242</v>
      </c>
      <c r="D45" s="6" t="s">
        <v>1243</v>
      </c>
      <c r="E45" s="6" t="s">
        <v>43</v>
      </c>
    </row>
    <row r="46" spans="1:5" ht="38.25" thickBot="1" x14ac:dyDescent="0.2">
      <c r="A46" s="6" t="s">
        <v>1244</v>
      </c>
      <c r="B46" s="6" t="s">
        <v>1245</v>
      </c>
      <c r="C46" s="6" t="s">
        <v>1246</v>
      </c>
      <c r="D46" s="6" t="s">
        <v>1247</v>
      </c>
      <c r="E46" s="6" t="s">
        <v>1244</v>
      </c>
    </row>
    <row r="47" spans="1:5" ht="19.5" thickBot="1" x14ac:dyDescent="0.2">
      <c r="A47" s="6" t="s">
        <v>51</v>
      </c>
      <c r="B47" s="6" t="s">
        <v>1248</v>
      </c>
      <c r="C47" s="6" t="s">
        <v>1249</v>
      </c>
      <c r="D47" s="6" t="s">
        <v>1250</v>
      </c>
      <c r="E47" s="6" t="s">
        <v>51</v>
      </c>
    </row>
    <row r="48" spans="1:5" ht="19.5" thickBot="1" x14ac:dyDescent="0.2">
      <c r="A48" s="6" t="s">
        <v>1251</v>
      </c>
      <c r="B48" s="6" t="s">
        <v>1252</v>
      </c>
      <c r="C48" s="6" t="s">
        <v>1253</v>
      </c>
      <c r="D48" s="6" t="s">
        <v>1254</v>
      </c>
      <c r="E48" s="6" t="s">
        <v>1011</v>
      </c>
    </row>
    <row r="49" spans="1:5" ht="19.5" thickBot="1" x14ac:dyDescent="0.2">
      <c r="A49" s="6" t="s">
        <v>67</v>
      </c>
      <c r="B49" s="6" t="s">
        <v>1255</v>
      </c>
      <c r="C49" s="6" t="s">
        <v>1256</v>
      </c>
      <c r="D49" s="6" t="s">
        <v>1257</v>
      </c>
      <c r="E49" s="6" t="s">
        <v>67</v>
      </c>
    </row>
    <row r="50" spans="1:5" ht="38.25" thickBot="1" x14ac:dyDescent="0.2">
      <c r="A50" s="6" t="s">
        <v>72</v>
      </c>
      <c r="B50" s="6" t="s">
        <v>1258</v>
      </c>
      <c r="C50" s="6" t="s">
        <v>1232</v>
      </c>
      <c r="D50" s="6" t="s">
        <v>1259</v>
      </c>
      <c r="E50" s="6" t="s">
        <v>72</v>
      </c>
    </row>
    <row r="51" spans="1:5" ht="19.5" thickBot="1" x14ac:dyDescent="0.2">
      <c r="A51" s="6" t="s">
        <v>75</v>
      </c>
      <c r="B51" s="6" t="s">
        <v>1260</v>
      </c>
      <c r="C51" s="6" t="s">
        <v>1261</v>
      </c>
      <c r="D51" s="6" t="s">
        <v>1262</v>
      </c>
      <c r="E51" s="6" t="s">
        <v>75</v>
      </c>
    </row>
    <row r="52" spans="1:5" ht="19.5" thickBot="1" x14ac:dyDescent="0.2">
      <c r="A52" s="7"/>
    </row>
    <row r="53" spans="1:5" ht="19.5" thickBot="1" x14ac:dyDescent="0.2">
      <c r="A53" s="5" t="s">
        <v>0</v>
      </c>
      <c r="B53" s="5" t="s">
        <v>1200</v>
      </c>
      <c r="C53" s="5" t="s">
        <v>6</v>
      </c>
      <c r="D53" s="5" t="s">
        <v>4</v>
      </c>
      <c r="E53" s="5" t="s">
        <v>2</v>
      </c>
    </row>
    <row r="54" spans="1:5" ht="19.5" thickBot="1" x14ac:dyDescent="0.2">
      <c r="A54" s="13" t="s">
        <v>1263</v>
      </c>
      <c r="B54" s="14"/>
      <c r="C54" s="14"/>
      <c r="D54" s="14"/>
      <c r="E54" s="15"/>
    </row>
    <row r="55" spans="1:5" ht="19.5" thickBot="1" x14ac:dyDescent="0.2">
      <c r="A55" s="6" t="s">
        <v>89</v>
      </c>
      <c r="B55" s="6" t="s">
        <v>1264</v>
      </c>
      <c r="C55" s="6" t="s">
        <v>1265</v>
      </c>
      <c r="D55" s="6" t="s">
        <v>1265</v>
      </c>
      <c r="E55" s="6" t="s">
        <v>89</v>
      </c>
    </row>
    <row r="56" spans="1:5" ht="19.5" thickBot="1" x14ac:dyDescent="0.2">
      <c r="A56" s="6" t="s">
        <v>92</v>
      </c>
      <c r="B56" s="6" t="s">
        <v>1266</v>
      </c>
      <c r="C56" s="6" t="s">
        <v>1267</v>
      </c>
      <c r="D56" s="6" t="s">
        <v>1268</v>
      </c>
      <c r="E56" s="6" t="s">
        <v>92</v>
      </c>
    </row>
    <row r="57" spans="1:5" ht="19.5" thickBot="1" x14ac:dyDescent="0.2">
      <c r="A57" s="6" t="s">
        <v>1269</v>
      </c>
      <c r="B57" s="6" t="s">
        <v>1270</v>
      </c>
      <c r="C57" s="6" t="s">
        <v>1271</v>
      </c>
      <c r="D57" s="6" t="s">
        <v>1272</v>
      </c>
      <c r="E57" s="6" t="s">
        <v>1269</v>
      </c>
    </row>
    <row r="58" spans="1:5" ht="19.5" thickBot="1" x14ac:dyDescent="0.2">
      <c r="A58" s="6" t="s">
        <v>1273</v>
      </c>
      <c r="B58" s="6" t="s">
        <v>1274</v>
      </c>
      <c r="C58" s="6" t="s">
        <v>1275</v>
      </c>
      <c r="D58" s="6" t="s">
        <v>1276</v>
      </c>
      <c r="E58" s="6" t="s">
        <v>1273</v>
      </c>
    </row>
    <row r="59" spans="1:5" ht="19.5" thickBot="1" x14ac:dyDescent="0.2">
      <c r="A59" s="6" t="s">
        <v>111</v>
      </c>
      <c r="B59" s="6" t="s">
        <v>1277</v>
      </c>
      <c r="C59" s="6" t="s">
        <v>1275</v>
      </c>
      <c r="D59" s="6" t="s">
        <v>1278</v>
      </c>
      <c r="E59" s="6" t="s">
        <v>111</v>
      </c>
    </row>
    <row r="60" spans="1:5" ht="19.5" thickBot="1" x14ac:dyDescent="0.2">
      <c r="A60" s="6" t="s">
        <v>128</v>
      </c>
      <c r="B60" s="6" t="s">
        <v>1279</v>
      </c>
      <c r="C60" s="6" t="s">
        <v>1280</v>
      </c>
      <c r="D60" s="6" t="s">
        <v>1281</v>
      </c>
      <c r="E60" s="6" t="s">
        <v>128</v>
      </c>
    </row>
    <row r="61" spans="1:5" ht="19.5" thickBot="1" x14ac:dyDescent="0.2">
      <c r="A61" s="6" t="s">
        <v>133</v>
      </c>
      <c r="B61" s="6" t="s">
        <v>1282</v>
      </c>
      <c r="C61" s="6" t="s">
        <v>1283</v>
      </c>
      <c r="D61" s="6" t="s">
        <v>1282</v>
      </c>
      <c r="E61" s="6" t="s">
        <v>133</v>
      </c>
    </row>
    <row r="62" spans="1:5" ht="19.5" thickBot="1" x14ac:dyDescent="0.2">
      <c r="A62" s="6" t="s">
        <v>143</v>
      </c>
      <c r="B62" s="6" t="s">
        <v>1284</v>
      </c>
      <c r="C62" s="6" t="s">
        <v>1246</v>
      </c>
      <c r="D62" s="6" t="s">
        <v>1285</v>
      </c>
      <c r="E62" s="6" t="s">
        <v>143</v>
      </c>
    </row>
    <row r="63" spans="1:5" ht="19.5" thickBot="1" x14ac:dyDescent="0.2">
      <c r="A63" s="6" t="s">
        <v>1286</v>
      </c>
      <c r="B63" s="6" t="s">
        <v>1287</v>
      </c>
      <c r="C63" s="6" t="s">
        <v>1253</v>
      </c>
      <c r="D63" s="6" t="s">
        <v>1254</v>
      </c>
      <c r="E63" s="6" t="s">
        <v>1011</v>
      </c>
    </row>
    <row r="64" spans="1:5" ht="19.5" thickBot="1" x14ac:dyDescent="0.2">
      <c r="A64" s="6" t="s">
        <v>151</v>
      </c>
      <c r="B64" s="6" t="s">
        <v>1288</v>
      </c>
      <c r="C64" s="6" t="s">
        <v>1235</v>
      </c>
      <c r="D64" s="6" t="s">
        <v>1289</v>
      </c>
      <c r="E64" s="6" t="s">
        <v>151</v>
      </c>
    </row>
    <row r="65" spans="1:5" ht="19.5" thickBot="1" x14ac:dyDescent="0.2">
      <c r="A65" s="6" t="s">
        <v>163</v>
      </c>
      <c r="B65" s="6" t="s">
        <v>1290</v>
      </c>
      <c r="C65" s="6" t="s">
        <v>1232</v>
      </c>
      <c r="D65" s="6" t="s">
        <v>1291</v>
      </c>
      <c r="E65" s="6" t="s">
        <v>163</v>
      </c>
    </row>
    <row r="66" spans="1:5" ht="19.5" thickBot="1" x14ac:dyDescent="0.2">
      <c r="A66" s="6" t="s">
        <v>166</v>
      </c>
      <c r="B66" s="6" t="s">
        <v>1292</v>
      </c>
      <c r="C66" s="6" t="s">
        <v>1293</v>
      </c>
      <c r="D66" s="6" t="s">
        <v>1292</v>
      </c>
      <c r="E66" s="6" t="s">
        <v>166</v>
      </c>
    </row>
    <row r="67" spans="1:5" ht="19.5" thickBot="1" x14ac:dyDescent="0.2">
      <c r="A67" s="6" t="s">
        <v>169</v>
      </c>
      <c r="B67" s="6" t="s">
        <v>1294</v>
      </c>
      <c r="C67" s="6" t="s">
        <v>1295</v>
      </c>
      <c r="D67" s="6" t="s">
        <v>1296</v>
      </c>
      <c r="E67" s="6" t="s">
        <v>169</v>
      </c>
    </row>
    <row r="68" spans="1:5" ht="19.5" thickBot="1" x14ac:dyDescent="0.2">
      <c r="A68" s="6" t="s">
        <v>172</v>
      </c>
      <c r="B68" s="6" t="s">
        <v>1297</v>
      </c>
      <c r="C68" s="6" t="s">
        <v>1298</v>
      </c>
      <c r="D68" s="6" t="s">
        <v>1297</v>
      </c>
      <c r="E68" s="6" t="s">
        <v>172</v>
      </c>
    </row>
    <row r="69" spans="1:5" ht="38.25" thickBot="1" x14ac:dyDescent="0.2">
      <c r="A69" s="6" t="s">
        <v>1299</v>
      </c>
      <c r="B69" s="6" t="s">
        <v>1300</v>
      </c>
      <c r="C69" s="6" t="s">
        <v>1301</v>
      </c>
      <c r="D69" s="6" t="s">
        <v>1302</v>
      </c>
      <c r="E69" s="6" t="s">
        <v>1299</v>
      </c>
    </row>
    <row r="70" spans="1:5" ht="19.5" thickBot="1" x14ac:dyDescent="0.2">
      <c r="A70" s="6" t="s">
        <v>177</v>
      </c>
      <c r="B70" s="6" t="s">
        <v>1303</v>
      </c>
      <c r="C70" s="6" t="s">
        <v>1304</v>
      </c>
      <c r="D70" s="6" t="s">
        <v>1305</v>
      </c>
      <c r="E70" s="6" t="s">
        <v>177</v>
      </c>
    </row>
    <row r="71" spans="1:5" ht="19.5" thickBot="1" x14ac:dyDescent="0.2">
      <c r="A71" s="7"/>
    </row>
    <row r="72" spans="1:5" ht="19.5" thickBot="1" x14ac:dyDescent="0.2">
      <c r="A72" s="5" t="s">
        <v>0</v>
      </c>
      <c r="B72" s="5" t="s">
        <v>1200</v>
      </c>
      <c r="C72" s="5" t="s">
        <v>6</v>
      </c>
      <c r="D72" s="5" t="s">
        <v>4</v>
      </c>
      <c r="E72" s="5" t="s">
        <v>2</v>
      </c>
    </row>
    <row r="73" spans="1:5" ht="19.5" thickBot="1" x14ac:dyDescent="0.2">
      <c r="A73" s="13" t="s">
        <v>1201</v>
      </c>
      <c r="B73" s="14"/>
      <c r="C73" s="14"/>
      <c r="D73" s="14"/>
      <c r="E73" s="15"/>
    </row>
    <row r="74" spans="1:5" ht="19.5" thickBot="1" x14ac:dyDescent="0.2">
      <c r="A74" s="6" t="s">
        <v>193</v>
      </c>
      <c r="B74" s="6" t="s">
        <v>1306</v>
      </c>
      <c r="C74" s="6" t="s">
        <v>1307</v>
      </c>
      <c r="D74" s="6" t="s">
        <v>1308</v>
      </c>
      <c r="E74" s="6" t="s">
        <v>193</v>
      </c>
    </row>
    <row r="75" spans="1:5" ht="19.5" thickBot="1" x14ac:dyDescent="0.2">
      <c r="A75" s="6" t="s">
        <v>201</v>
      </c>
      <c r="B75" s="6" t="s">
        <v>1309</v>
      </c>
      <c r="C75" s="6" t="s">
        <v>1310</v>
      </c>
      <c r="D75" s="6" t="s">
        <v>1311</v>
      </c>
      <c r="E75" s="6" t="s">
        <v>201</v>
      </c>
    </row>
    <row r="76" spans="1:5" ht="19.5" thickBot="1" x14ac:dyDescent="0.2">
      <c r="A76" s="6" t="s">
        <v>1312</v>
      </c>
      <c r="B76" s="6" t="s">
        <v>1313</v>
      </c>
      <c r="C76" s="6" t="s">
        <v>1314</v>
      </c>
      <c r="D76" s="6" t="s">
        <v>1315</v>
      </c>
      <c r="E76" s="6" t="s">
        <v>1312</v>
      </c>
    </row>
    <row r="77" spans="1:5" ht="38.25" thickBot="1" x14ac:dyDescent="0.2">
      <c r="A77" s="6" t="s">
        <v>206</v>
      </c>
      <c r="B77" s="6" t="s">
        <v>1316</v>
      </c>
      <c r="C77" s="6" t="s">
        <v>1246</v>
      </c>
      <c r="D77" s="6" t="s">
        <v>1317</v>
      </c>
      <c r="E77" s="6" t="s">
        <v>206</v>
      </c>
    </row>
    <row r="78" spans="1:5" ht="19.5" thickBot="1" x14ac:dyDescent="0.2">
      <c r="A78" s="6" t="s">
        <v>209</v>
      </c>
      <c r="B78" s="6" t="s">
        <v>1318</v>
      </c>
      <c r="C78" s="6" t="s">
        <v>1319</v>
      </c>
      <c r="D78" s="6" t="s">
        <v>1320</v>
      </c>
      <c r="E78" s="6" t="s">
        <v>210</v>
      </c>
    </row>
    <row r="79" spans="1:5" ht="19.5" thickBot="1" x14ac:dyDescent="0.2">
      <c r="A79" s="6" t="s">
        <v>213</v>
      </c>
      <c r="B79" s="6" t="s">
        <v>1321</v>
      </c>
      <c r="C79" s="6" t="s">
        <v>1322</v>
      </c>
      <c r="D79" s="6" t="s">
        <v>1323</v>
      </c>
      <c r="E79" s="6" t="s">
        <v>213</v>
      </c>
    </row>
    <row r="80" spans="1:5" ht="19.5" thickBot="1" x14ac:dyDescent="0.2">
      <c r="A80" s="6" t="s">
        <v>218</v>
      </c>
      <c r="B80" s="6" t="s">
        <v>1324</v>
      </c>
      <c r="C80" s="6" t="s">
        <v>1301</v>
      </c>
      <c r="D80" s="6" t="s">
        <v>1325</v>
      </c>
      <c r="E80" s="6" t="s">
        <v>219</v>
      </c>
    </row>
    <row r="81" spans="1:5" ht="19.5" thickBot="1" x14ac:dyDescent="0.2">
      <c r="A81" s="6" t="s">
        <v>224</v>
      </c>
      <c r="B81" s="6" t="s">
        <v>1326</v>
      </c>
      <c r="C81" s="6" t="s">
        <v>1293</v>
      </c>
      <c r="D81" s="6" t="s">
        <v>1327</v>
      </c>
      <c r="E81" s="6" t="s">
        <v>224</v>
      </c>
    </row>
    <row r="82" spans="1:5" ht="38.25" thickBot="1" x14ac:dyDescent="0.2">
      <c r="A82" s="6" t="s">
        <v>1328</v>
      </c>
      <c r="B82" s="6" t="s">
        <v>1329</v>
      </c>
      <c r="C82" s="6" t="s">
        <v>1310</v>
      </c>
      <c r="D82" s="6" t="s">
        <v>1330</v>
      </c>
      <c r="E82" s="6" t="s">
        <v>1328</v>
      </c>
    </row>
    <row r="83" spans="1:5" ht="19.5" thickBot="1" x14ac:dyDescent="0.2">
      <c r="A83" s="6" t="s">
        <v>230</v>
      </c>
      <c r="B83" s="6" t="s">
        <v>1331</v>
      </c>
      <c r="C83" s="6" t="s">
        <v>1242</v>
      </c>
      <c r="D83" s="6" t="s">
        <v>1332</v>
      </c>
      <c r="E83" s="6" t="s">
        <v>230</v>
      </c>
    </row>
    <row r="84" spans="1:5" ht="19.5" thickBot="1" x14ac:dyDescent="0.2">
      <c r="A84" s="6" t="s">
        <v>1333</v>
      </c>
      <c r="B84" s="6" t="s">
        <v>1334</v>
      </c>
      <c r="C84" s="6" t="s">
        <v>1246</v>
      </c>
      <c r="D84" s="6" t="s">
        <v>1334</v>
      </c>
      <c r="E84" s="6" t="s">
        <v>1333</v>
      </c>
    </row>
    <row r="85" spans="1:5" ht="38.25" thickBot="1" x14ac:dyDescent="0.2">
      <c r="A85" s="6" t="s">
        <v>244</v>
      </c>
      <c r="B85" s="6" t="s">
        <v>1335</v>
      </c>
      <c r="C85" s="6" t="s">
        <v>1310</v>
      </c>
      <c r="D85" s="6" t="s">
        <v>1336</v>
      </c>
      <c r="E85" s="6" t="s">
        <v>244</v>
      </c>
    </row>
    <row r="86" spans="1:5" ht="38.25" thickBot="1" x14ac:dyDescent="0.2">
      <c r="A86" s="6" t="s">
        <v>247</v>
      </c>
      <c r="B86" s="6" t="s">
        <v>1337</v>
      </c>
      <c r="C86" s="6" t="s">
        <v>1232</v>
      </c>
      <c r="D86" s="6" t="s">
        <v>1338</v>
      </c>
      <c r="E86" s="6" t="s">
        <v>247</v>
      </c>
    </row>
    <row r="87" spans="1:5" ht="19.5" thickBot="1" x14ac:dyDescent="0.2">
      <c r="A87" s="6" t="s">
        <v>256</v>
      </c>
      <c r="B87" s="6" t="s">
        <v>1339</v>
      </c>
      <c r="C87" s="6" t="s">
        <v>1340</v>
      </c>
      <c r="D87" s="6" t="s">
        <v>1341</v>
      </c>
      <c r="E87" s="6" t="s">
        <v>256</v>
      </c>
    </row>
    <row r="88" spans="1:5" ht="19.5" thickBot="1" x14ac:dyDescent="0.2">
      <c r="A88" s="6" t="s">
        <v>267</v>
      </c>
      <c r="B88" s="6" t="s">
        <v>1342</v>
      </c>
      <c r="C88" s="6" t="s">
        <v>1280</v>
      </c>
      <c r="D88" s="6" t="s">
        <v>1343</v>
      </c>
      <c r="E88" s="6" t="s">
        <v>267</v>
      </c>
    </row>
    <row r="89" spans="1:5" ht="19.5" thickBot="1" x14ac:dyDescent="0.2">
      <c r="A89" s="6" t="s">
        <v>1344</v>
      </c>
      <c r="B89" s="6" t="s">
        <v>1345</v>
      </c>
      <c r="C89" s="6" t="s">
        <v>1246</v>
      </c>
      <c r="D89" s="6" t="s">
        <v>1346</v>
      </c>
      <c r="E89" s="6" t="s">
        <v>1344</v>
      </c>
    </row>
    <row r="90" spans="1:5" ht="19.5" thickBot="1" x14ac:dyDescent="0.2">
      <c r="A90" s="6" t="s">
        <v>270</v>
      </c>
      <c r="B90" s="6" t="s">
        <v>1347</v>
      </c>
      <c r="C90" s="6" t="s">
        <v>1283</v>
      </c>
      <c r="D90" s="6" t="s">
        <v>1347</v>
      </c>
      <c r="E90" s="6" t="s">
        <v>270</v>
      </c>
    </row>
    <row r="91" spans="1:5" ht="19.5" thickBot="1" x14ac:dyDescent="0.2">
      <c r="A91" s="6" t="s">
        <v>273</v>
      </c>
      <c r="B91" s="6" t="s">
        <v>1348</v>
      </c>
      <c r="C91" s="6" t="s">
        <v>1349</v>
      </c>
      <c r="D91" s="6" t="s">
        <v>1350</v>
      </c>
      <c r="E91" s="6" t="s">
        <v>273</v>
      </c>
    </row>
    <row r="92" spans="1:5" ht="38.25" thickBot="1" x14ac:dyDescent="0.2">
      <c r="A92" s="6" t="s">
        <v>283</v>
      </c>
      <c r="B92" s="6" t="s">
        <v>1351</v>
      </c>
      <c r="C92" s="6" t="s">
        <v>1310</v>
      </c>
      <c r="D92" s="6" t="s">
        <v>1352</v>
      </c>
      <c r="E92" s="6" t="s">
        <v>283</v>
      </c>
    </row>
    <row r="93" spans="1:5" ht="19.5" thickBot="1" x14ac:dyDescent="0.2">
      <c r="A93" s="7"/>
    </row>
    <row r="94" spans="1:5" ht="19.5" thickBot="1" x14ac:dyDescent="0.2">
      <c r="A94" s="5" t="s">
        <v>0</v>
      </c>
      <c r="B94" s="5" t="s">
        <v>1200</v>
      </c>
      <c r="C94" s="5" t="s">
        <v>6</v>
      </c>
      <c r="D94" s="5" t="s">
        <v>4</v>
      </c>
      <c r="E94" s="5" t="s">
        <v>2</v>
      </c>
    </row>
    <row r="95" spans="1:5" ht="19.5" thickBot="1" x14ac:dyDescent="0.2">
      <c r="A95" s="13" t="s">
        <v>1353</v>
      </c>
      <c r="B95" s="14"/>
      <c r="C95" s="14"/>
      <c r="D95" s="14"/>
      <c r="E95" s="15"/>
    </row>
    <row r="96" spans="1:5" ht="19.5" thickBot="1" x14ac:dyDescent="0.2">
      <c r="A96" s="6" t="s">
        <v>297</v>
      </c>
      <c r="B96" s="6" t="s">
        <v>1354</v>
      </c>
      <c r="C96" s="6" t="s">
        <v>1355</v>
      </c>
      <c r="D96" s="6" t="s">
        <v>1356</v>
      </c>
      <c r="E96" s="6" t="s">
        <v>297</v>
      </c>
    </row>
    <row r="97" spans="1:5" ht="19.5" thickBot="1" x14ac:dyDescent="0.2">
      <c r="A97" s="6" t="s">
        <v>1357</v>
      </c>
      <c r="B97" s="6" t="s">
        <v>1358</v>
      </c>
      <c r="C97" s="6" t="s">
        <v>1232</v>
      </c>
      <c r="D97" s="6" t="s">
        <v>1359</v>
      </c>
      <c r="E97" s="6" t="s">
        <v>1357</v>
      </c>
    </row>
    <row r="98" spans="1:5" ht="19.5" thickBot="1" x14ac:dyDescent="0.2">
      <c r="A98" s="6" t="s">
        <v>1360</v>
      </c>
      <c r="B98" s="6" t="s">
        <v>1361</v>
      </c>
      <c r="C98" s="6" t="s">
        <v>1232</v>
      </c>
      <c r="D98" s="6" t="s">
        <v>1362</v>
      </c>
      <c r="E98" s="6" t="s">
        <v>502</v>
      </c>
    </row>
    <row r="99" spans="1:5" ht="19.5" thickBot="1" x14ac:dyDescent="0.2">
      <c r="A99" s="6" t="s">
        <v>305</v>
      </c>
      <c r="B99" s="6" t="s">
        <v>1363</v>
      </c>
      <c r="C99" s="6" t="s">
        <v>1246</v>
      </c>
      <c r="D99" s="6" t="s">
        <v>1364</v>
      </c>
      <c r="E99" s="6" t="s">
        <v>305</v>
      </c>
    </row>
    <row r="100" spans="1:5" ht="19.5" thickBot="1" x14ac:dyDescent="0.2">
      <c r="A100" s="6" t="s">
        <v>308</v>
      </c>
      <c r="B100" s="6" t="s">
        <v>1365</v>
      </c>
      <c r="C100" s="6" t="s">
        <v>1232</v>
      </c>
      <c r="D100" s="6" t="s">
        <v>1366</v>
      </c>
      <c r="E100" s="6" t="s">
        <v>308</v>
      </c>
    </row>
    <row r="101" spans="1:5" ht="19.5" thickBot="1" x14ac:dyDescent="0.2">
      <c r="A101" s="6" t="s">
        <v>1367</v>
      </c>
      <c r="B101" s="6" t="s">
        <v>1368</v>
      </c>
      <c r="C101" s="6" t="s">
        <v>1232</v>
      </c>
      <c r="D101" s="6" t="s">
        <v>1369</v>
      </c>
      <c r="E101" s="6" t="s">
        <v>334</v>
      </c>
    </row>
    <row r="102" spans="1:5" ht="38.25" thickBot="1" x14ac:dyDescent="0.2">
      <c r="A102" s="6" t="s">
        <v>311</v>
      </c>
      <c r="B102" s="6" t="s">
        <v>1370</v>
      </c>
      <c r="C102" s="6" t="s">
        <v>1232</v>
      </c>
      <c r="D102" s="6" t="s">
        <v>1359</v>
      </c>
      <c r="E102" s="6" t="s">
        <v>1357</v>
      </c>
    </row>
    <row r="103" spans="1:5" ht="38.25" thickBot="1" x14ac:dyDescent="0.2">
      <c r="A103" s="6" t="s">
        <v>314</v>
      </c>
      <c r="B103" s="6" t="s">
        <v>1371</v>
      </c>
      <c r="C103" s="6" t="s">
        <v>1310</v>
      </c>
      <c r="D103" s="6" t="s">
        <v>1372</v>
      </c>
      <c r="E103" s="6" t="s">
        <v>314</v>
      </c>
    </row>
    <row r="104" spans="1:5" ht="19.5" thickBot="1" x14ac:dyDescent="0.2">
      <c r="A104" s="6" t="s">
        <v>1373</v>
      </c>
      <c r="B104" s="6" t="s">
        <v>1374</v>
      </c>
      <c r="C104" s="6" t="s">
        <v>1375</v>
      </c>
      <c r="D104" s="6" t="s">
        <v>1376</v>
      </c>
      <c r="E104" s="6" t="s">
        <v>1021</v>
      </c>
    </row>
    <row r="105" spans="1:5" ht="19.5" thickBot="1" x14ac:dyDescent="0.2">
      <c r="A105" s="6" t="s">
        <v>327</v>
      </c>
      <c r="B105" s="6" t="s">
        <v>1377</v>
      </c>
      <c r="C105" s="6" t="s">
        <v>1301</v>
      </c>
      <c r="D105" s="6" t="s">
        <v>1378</v>
      </c>
      <c r="E105" s="6" t="s">
        <v>327</v>
      </c>
    </row>
    <row r="106" spans="1:5" ht="19.5" thickBot="1" x14ac:dyDescent="0.2">
      <c r="A106" s="6" t="s">
        <v>334</v>
      </c>
      <c r="B106" s="6" t="s">
        <v>1379</v>
      </c>
      <c r="C106" s="6" t="s">
        <v>1232</v>
      </c>
      <c r="D106" s="6" t="s">
        <v>1369</v>
      </c>
      <c r="E106" s="6" t="s">
        <v>334</v>
      </c>
    </row>
    <row r="107" spans="1:5" ht="19.5" thickBot="1" x14ac:dyDescent="0.2">
      <c r="A107" s="6" t="s">
        <v>337</v>
      </c>
      <c r="B107" s="6" t="s">
        <v>1380</v>
      </c>
      <c r="C107" s="6" t="s">
        <v>1381</v>
      </c>
      <c r="D107" s="6" t="s">
        <v>1380</v>
      </c>
      <c r="E107" s="6" t="s">
        <v>337</v>
      </c>
    </row>
    <row r="108" spans="1:5" ht="19.5" thickBot="1" x14ac:dyDescent="0.2">
      <c r="A108" s="6" t="s">
        <v>345</v>
      </c>
      <c r="B108" s="6" t="s">
        <v>1382</v>
      </c>
      <c r="C108" s="6" t="s">
        <v>1293</v>
      </c>
      <c r="D108" s="6" t="s">
        <v>1383</v>
      </c>
      <c r="E108" s="6" t="s">
        <v>345</v>
      </c>
    </row>
    <row r="109" spans="1:5" ht="19.5" thickBot="1" x14ac:dyDescent="0.2">
      <c r="A109" s="6" t="s">
        <v>348</v>
      </c>
      <c r="B109" s="6" t="s">
        <v>1384</v>
      </c>
      <c r="C109" s="6" t="s">
        <v>1261</v>
      </c>
      <c r="D109" s="6" t="s">
        <v>1385</v>
      </c>
      <c r="E109" s="6" t="s">
        <v>348</v>
      </c>
    </row>
    <row r="110" spans="1:5" ht="19.5" thickBot="1" x14ac:dyDescent="0.2">
      <c r="A110" s="7"/>
    </row>
    <row r="111" spans="1:5" ht="19.5" thickBot="1" x14ac:dyDescent="0.2">
      <c r="A111" s="5" t="s">
        <v>0</v>
      </c>
      <c r="B111" s="5" t="s">
        <v>1200</v>
      </c>
      <c r="C111" s="5" t="s">
        <v>6</v>
      </c>
      <c r="D111" s="5" t="s">
        <v>4</v>
      </c>
      <c r="E111" s="5" t="s">
        <v>2</v>
      </c>
    </row>
    <row r="112" spans="1:5" ht="19.5" thickBot="1" x14ac:dyDescent="0.2">
      <c r="A112" s="13" t="s">
        <v>1386</v>
      </c>
      <c r="B112" s="14"/>
      <c r="C112" s="14"/>
      <c r="D112" s="14"/>
      <c r="E112" s="15"/>
    </row>
    <row r="113" spans="1:5" ht="19.5" thickBot="1" x14ac:dyDescent="0.2">
      <c r="A113" s="6" t="s">
        <v>357</v>
      </c>
      <c r="B113" s="6" t="s">
        <v>1387</v>
      </c>
      <c r="C113" s="6" t="s">
        <v>1232</v>
      </c>
      <c r="D113" s="6" t="s">
        <v>1388</v>
      </c>
      <c r="E113" s="6" t="s">
        <v>358</v>
      </c>
    </row>
    <row r="114" spans="1:5" ht="19.5" thickBot="1" x14ac:dyDescent="0.2">
      <c r="A114" s="6" t="s">
        <v>1389</v>
      </c>
      <c r="B114" s="6" t="s">
        <v>1390</v>
      </c>
      <c r="C114" s="6" t="s">
        <v>1239</v>
      </c>
      <c r="D114" s="6" t="s">
        <v>1240</v>
      </c>
      <c r="E114" s="6" t="s">
        <v>182</v>
      </c>
    </row>
    <row r="115" spans="1:5" ht="19.5" thickBot="1" x14ac:dyDescent="0.2">
      <c r="A115" s="7"/>
    </row>
    <row r="116" spans="1:5" ht="19.5" thickBot="1" x14ac:dyDescent="0.2">
      <c r="A116" s="5" t="s">
        <v>0</v>
      </c>
      <c r="B116" s="5" t="s">
        <v>1200</v>
      </c>
      <c r="C116" s="5" t="s">
        <v>6</v>
      </c>
      <c r="D116" s="5" t="s">
        <v>4</v>
      </c>
      <c r="E116" s="5" t="s">
        <v>2</v>
      </c>
    </row>
    <row r="117" spans="1:5" ht="19.5" thickBot="1" x14ac:dyDescent="0.2">
      <c r="A117" s="13" t="s">
        <v>1205</v>
      </c>
      <c r="B117" s="14"/>
      <c r="C117" s="14"/>
      <c r="D117" s="14"/>
      <c r="E117" s="15"/>
    </row>
    <row r="118" spans="1:5" ht="19.5" thickBot="1" x14ac:dyDescent="0.2">
      <c r="A118" s="6" t="s">
        <v>1391</v>
      </c>
      <c r="B118" s="6" t="s">
        <v>1392</v>
      </c>
      <c r="C118" s="6" t="s">
        <v>1393</v>
      </c>
      <c r="D118" s="6" t="s">
        <v>1394</v>
      </c>
      <c r="E118" s="6" t="s">
        <v>851</v>
      </c>
    </row>
    <row r="119" spans="1:5" ht="38.25" thickBot="1" x14ac:dyDescent="0.2">
      <c r="A119" s="6" t="s">
        <v>361</v>
      </c>
      <c r="B119" s="6" t="s">
        <v>1395</v>
      </c>
      <c r="C119" s="6" t="s">
        <v>1396</v>
      </c>
      <c r="D119" s="6" t="s">
        <v>1397</v>
      </c>
      <c r="E119" s="6" t="s">
        <v>362</v>
      </c>
    </row>
    <row r="120" spans="1:5" ht="19.5" thickBot="1" x14ac:dyDescent="0.2">
      <c r="A120" s="6" t="s">
        <v>378</v>
      </c>
      <c r="B120" s="6" t="s">
        <v>1398</v>
      </c>
      <c r="C120" s="6" t="s">
        <v>1293</v>
      </c>
      <c r="D120" s="6" t="s">
        <v>1399</v>
      </c>
      <c r="E120" s="6" t="s">
        <v>378</v>
      </c>
    </row>
    <row r="121" spans="1:5" ht="19.5" thickBot="1" x14ac:dyDescent="0.2">
      <c r="A121" s="7"/>
    </row>
    <row r="122" spans="1:5" ht="19.5" thickBot="1" x14ac:dyDescent="0.2">
      <c r="A122" s="5" t="s">
        <v>0</v>
      </c>
      <c r="B122" s="5" t="s">
        <v>1200</v>
      </c>
      <c r="C122" s="5" t="s">
        <v>6</v>
      </c>
      <c r="D122" s="5" t="s">
        <v>4</v>
      </c>
      <c r="E122" s="5" t="s">
        <v>2</v>
      </c>
    </row>
    <row r="123" spans="1:5" ht="19.5" thickBot="1" x14ac:dyDescent="0.2">
      <c r="A123" s="13" t="s">
        <v>1400</v>
      </c>
      <c r="B123" s="14"/>
      <c r="C123" s="14"/>
      <c r="D123" s="14"/>
      <c r="E123" s="15"/>
    </row>
    <row r="124" spans="1:5" ht="19.5" thickBot="1" x14ac:dyDescent="0.2">
      <c r="A124" s="6" t="s">
        <v>403</v>
      </c>
      <c r="B124" s="6" t="s">
        <v>1401</v>
      </c>
      <c r="C124" s="6" t="s">
        <v>1402</v>
      </c>
      <c r="D124" s="6" t="s">
        <v>1403</v>
      </c>
      <c r="E124" s="6" t="s">
        <v>404</v>
      </c>
    </row>
    <row r="125" spans="1:5" ht="19.5" thickBot="1" x14ac:dyDescent="0.2">
      <c r="A125" s="6" t="s">
        <v>407</v>
      </c>
      <c r="B125" s="6" t="s">
        <v>1404</v>
      </c>
      <c r="C125" s="6" t="s">
        <v>1275</v>
      </c>
      <c r="D125" s="6" t="s">
        <v>1405</v>
      </c>
      <c r="E125" s="6" t="s">
        <v>407</v>
      </c>
    </row>
    <row r="126" spans="1:5" ht="19.5" thickBot="1" x14ac:dyDescent="0.2">
      <c r="A126" s="6" t="s">
        <v>414</v>
      </c>
      <c r="B126" s="6" t="s">
        <v>1406</v>
      </c>
      <c r="C126" s="6" t="s">
        <v>1253</v>
      </c>
      <c r="D126" s="6" t="s">
        <v>1407</v>
      </c>
      <c r="E126" s="6" t="s">
        <v>414</v>
      </c>
    </row>
    <row r="127" spans="1:5" ht="19.5" thickBot="1" x14ac:dyDescent="0.2">
      <c r="A127" s="6" t="s">
        <v>417</v>
      </c>
      <c r="B127" s="6" t="s">
        <v>1408</v>
      </c>
      <c r="C127" s="6" t="s">
        <v>1402</v>
      </c>
      <c r="D127" s="6" t="s">
        <v>1409</v>
      </c>
      <c r="E127" s="6" t="s">
        <v>418</v>
      </c>
    </row>
    <row r="128" spans="1:5" ht="19.5" thickBot="1" x14ac:dyDescent="0.2">
      <c r="A128" s="6" t="s">
        <v>421</v>
      </c>
      <c r="B128" s="6" t="s">
        <v>1410</v>
      </c>
      <c r="C128" s="6" t="s">
        <v>1411</v>
      </c>
      <c r="D128" s="6" t="s">
        <v>1410</v>
      </c>
      <c r="E128" s="6" t="s">
        <v>421</v>
      </c>
    </row>
    <row r="129" spans="1:5" ht="19.5" thickBot="1" x14ac:dyDescent="0.2">
      <c r="A129" s="6" t="s">
        <v>429</v>
      </c>
      <c r="B129" s="6" t="s">
        <v>1412</v>
      </c>
      <c r="C129" s="6" t="s">
        <v>1298</v>
      </c>
      <c r="D129" s="6" t="s">
        <v>1413</v>
      </c>
      <c r="E129" s="6" t="s">
        <v>429</v>
      </c>
    </row>
    <row r="130" spans="1:5" ht="19.5" thickBot="1" x14ac:dyDescent="0.2">
      <c r="A130" s="7"/>
    </row>
    <row r="131" spans="1:5" ht="19.5" thickBot="1" x14ac:dyDescent="0.2">
      <c r="A131" s="5" t="s">
        <v>0</v>
      </c>
      <c r="B131" s="5" t="s">
        <v>1200</v>
      </c>
      <c r="C131" s="5" t="s">
        <v>6</v>
      </c>
      <c r="D131" s="5" t="s">
        <v>4</v>
      </c>
      <c r="E131" s="5" t="s">
        <v>2</v>
      </c>
    </row>
    <row r="132" spans="1:5" ht="19.5" thickBot="1" x14ac:dyDescent="0.2">
      <c r="A132" s="13" t="s">
        <v>1207</v>
      </c>
      <c r="B132" s="14"/>
      <c r="C132" s="14"/>
      <c r="D132" s="14"/>
      <c r="E132" s="15"/>
    </row>
    <row r="133" spans="1:5" ht="19.5" thickBot="1" x14ac:dyDescent="0.2">
      <c r="A133" s="6" t="s">
        <v>435</v>
      </c>
      <c r="B133" s="6" t="s">
        <v>1414</v>
      </c>
      <c r="C133" s="6" t="s">
        <v>1293</v>
      </c>
      <c r="D133" s="6" t="s">
        <v>1414</v>
      </c>
      <c r="E133" s="6" t="s">
        <v>435</v>
      </c>
    </row>
    <row r="134" spans="1:5" ht="19.5" thickBot="1" x14ac:dyDescent="0.2">
      <c r="A134" s="6" t="s">
        <v>441</v>
      </c>
      <c r="B134" s="6" t="s">
        <v>1415</v>
      </c>
      <c r="C134" s="6" t="s">
        <v>1293</v>
      </c>
      <c r="D134" s="6" t="s">
        <v>1415</v>
      </c>
      <c r="E134" s="6" t="s">
        <v>441</v>
      </c>
    </row>
    <row r="135" spans="1:5" ht="19.5" thickBot="1" x14ac:dyDescent="0.2">
      <c r="A135" s="6" t="s">
        <v>444</v>
      </c>
      <c r="B135" s="6" t="s">
        <v>1416</v>
      </c>
      <c r="C135" s="6" t="s">
        <v>1417</v>
      </c>
      <c r="D135" s="6" t="s">
        <v>1418</v>
      </c>
      <c r="E135" s="6" t="s">
        <v>444</v>
      </c>
    </row>
    <row r="136" spans="1:5" ht="19.5" thickBot="1" x14ac:dyDescent="0.2">
      <c r="A136" s="6" t="s">
        <v>452</v>
      </c>
      <c r="B136" s="6" t="s">
        <v>1419</v>
      </c>
      <c r="C136" s="6" t="s">
        <v>1420</v>
      </c>
      <c r="D136" s="6" t="s">
        <v>1421</v>
      </c>
      <c r="E136" s="6" t="s">
        <v>452</v>
      </c>
    </row>
    <row r="137" spans="1:5" ht="38.25" thickBot="1" x14ac:dyDescent="0.2">
      <c r="A137" s="6" t="s">
        <v>460</v>
      </c>
      <c r="B137" s="6" t="s">
        <v>1422</v>
      </c>
      <c r="C137" s="6" t="s">
        <v>1310</v>
      </c>
      <c r="D137" s="6" t="s">
        <v>1423</v>
      </c>
      <c r="E137" s="6" t="s">
        <v>460</v>
      </c>
    </row>
    <row r="138" spans="1:5" ht="19.5" thickBot="1" x14ac:dyDescent="0.2">
      <c r="A138" s="6" t="s">
        <v>470</v>
      </c>
      <c r="B138" s="6" t="s">
        <v>1424</v>
      </c>
      <c r="C138" s="6" t="s">
        <v>1310</v>
      </c>
      <c r="D138" s="6" t="s">
        <v>1425</v>
      </c>
      <c r="E138" s="6" t="s">
        <v>470</v>
      </c>
    </row>
    <row r="139" spans="1:5" ht="19.5" thickBot="1" x14ac:dyDescent="0.2">
      <c r="A139" s="6" t="s">
        <v>483</v>
      </c>
      <c r="B139" s="6" t="s">
        <v>1426</v>
      </c>
      <c r="C139" s="6" t="s">
        <v>1232</v>
      </c>
      <c r="D139" s="6" t="s">
        <v>1427</v>
      </c>
      <c r="E139" s="6" t="s">
        <v>483</v>
      </c>
    </row>
    <row r="140" spans="1:5" ht="19.5" thickBot="1" x14ac:dyDescent="0.2">
      <c r="A140" s="6" t="s">
        <v>506</v>
      </c>
      <c r="B140" s="6" t="s">
        <v>1428</v>
      </c>
      <c r="C140" s="6" t="s">
        <v>1232</v>
      </c>
      <c r="D140" s="6" t="s">
        <v>1429</v>
      </c>
      <c r="E140" s="6" t="s">
        <v>506</v>
      </c>
    </row>
    <row r="141" spans="1:5" ht="19.5" thickBot="1" x14ac:dyDescent="0.2">
      <c r="A141" s="6" t="s">
        <v>1430</v>
      </c>
      <c r="B141" s="6" t="s">
        <v>1431</v>
      </c>
      <c r="C141" s="6" t="s">
        <v>1432</v>
      </c>
      <c r="D141" s="6" t="s">
        <v>1431</v>
      </c>
      <c r="E141" s="6" t="s">
        <v>1430</v>
      </c>
    </row>
    <row r="142" spans="1:5" ht="19.5" thickBot="1" x14ac:dyDescent="0.2">
      <c r="A142" s="6" t="s">
        <v>498</v>
      </c>
      <c r="B142" s="6" t="s">
        <v>1433</v>
      </c>
      <c r="C142" s="6" t="s">
        <v>1246</v>
      </c>
      <c r="D142" s="6" t="s">
        <v>1433</v>
      </c>
      <c r="E142" s="6" t="s">
        <v>498</v>
      </c>
    </row>
    <row r="143" spans="1:5" ht="19.5" thickBot="1" x14ac:dyDescent="0.2">
      <c r="A143" s="7"/>
    </row>
    <row r="144" spans="1:5" ht="19.5" thickBot="1" x14ac:dyDescent="0.2">
      <c r="A144" s="5" t="s">
        <v>0</v>
      </c>
      <c r="B144" s="5" t="s">
        <v>1200</v>
      </c>
      <c r="C144" s="5" t="s">
        <v>6</v>
      </c>
      <c r="D144" s="5" t="s">
        <v>4</v>
      </c>
      <c r="E144" s="5" t="s">
        <v>2</v>
      </c>
    </row>
    <row r="145" spans="1:5" ht="19.5" thickBot="1" x14ac:dyDescent="0.2">
      <c r="A145" s="13" t="s">
        <v>1212</v>
      </c>
      <c r="B145" s="14"/>
      <c r="C145" s="14"/>
      <c r="D145" s="14"/>
      <c r="E145" s="15"/>
    </row>
    <row r="146" spans="1:5" ht="38.25" thickBot="1" x14ac:dyDescent="0.2">
      <c r="A146" s="6" t="s">
        <v>501</v>
      </c>
      <c r="B146" s="6" t="s">
        <v>1434</v>
      </c>
      <c r="C146" s="6" t="s">
        <v>1232</v>
      </c>
      <c r="D146" s="6" t="s">
        <v>1362</v>
      </c>
      <c r="E146" s="6" t="s">
        <v>502</v>
      </c>
    </row>
    <row r="147" spans="1:5" ht="19.5" thickBot="1" x14ac:dyDescent="0.2">
      <c r="A147" s="6" t="s">
        <v>505</v>
      </c>
      <c r="B147" s="6" t="s">
        <v>1435</v>
      </c>
      <c r="C147" s="6" t="s">
        <v>1232</v>
      </c>
      <c r="D147" s="6" t="s">
        <v>1429</v>
      </c>
      <c r="E147" s="6" t="s">
        <v>506</v>
      </c>
    </row>
    <row r="148" spans="1:5" ht="19.5" thickBot="1" x14ac:dyDescent="0.2">
      <c r="A148" s="6" t="s">
        <v>509</v>
      </c>
      <c r="B148" s="6" t="s">
        <v>1436</v>
      </c>
      <c r="C148" s="6" t="s">
        <v>1437</v>
      </c>
      <c r="D148" s="6" t="s">
        <v>1438</v>
      </c>
      <c r="E148" s="6" t="s">
        <v>1439</v>
      </c>
    </row>
    <row r="149" spans="1:5" ht="19.5" thickBot="1" x14ac:dyDescent="0.2">
      <c r="A149" s="6" t="s">
        <v>520</v>
      </c>
      <c r="B149" s="6" t="s">
        <v>1440</v>
      </c>
      <c r="C149" s="6" t="s">
        <v>1232</v>
      </c>
      <c r="D149" s="6" t="s">
        <v>1441</v>
      </c>
      <c r="E149" s="6" t="s">
        <v>520</v>
      </c>
    </row>
    <row r="150" spans="1:5" ht="19.5" thickBot="1" x14ac:dyDescent="0.2">
      <c r="A150" s="6" t="s">
        <v>1442</v>
      </c>
      <c r="B150" s="6" t="s">
        <v>1443</v>
      </c>
      <c r="C150" s="6" t="s">
        <v>1411</v>
      </c>
      <c r="D150" s="6" t="s">
        <v>1443</v>
      </c>
      <c r="E150" s="6" t="s">
        <v>1442</v>
      </c>
    </row>
    <row r="151" spans="1:5" ht="19.5" thickBot="1" x14ac:dyDescent="0.2">
      <c r="A151" s="6" t="s">
        <v>1444</v>
      </c>
      <c r="B151" s="6" t="s">
        <v>1445</v>
      </c>
      <c r="C151" s="6" t="s">
        <v>1446</v>
      </c>
      <c r="D151" s="6" t="s">
        <v>1447</v>
      </c>
      <c r="E151" s="6" t="s">
        <v>1444</v>
      </c>
    </row>
    <row r="152" spans="1:5" ht="19.5" thickBot="1" x14ac:dyDescent="0.2">
      <c r="A152" s="6" t="s">
        <v>523</v>
      </c>
      <c r="B152" s="6" t="s">
        <v>1448</v>
      </c>
      <c r="C152" s="6" t="s">
        <v>1449</v>
      </c>
      <c r="D152" s="6" t="s">
        <v>1450</v>
      </c>
      <c r="E152" s="6" t="s">
        <v>523</v>
      </c>
    </row>
    <row r="153" spans="1:5" ht="19.5" thickBot="1" x14ac:dyDescent="0.2">
      <c r="A153" s="7"/>
    </row>
    <row r="154" spans="1:5" ht="19.5" thickBot="1" x14ac:dyDescent="0.2">
      <c r="A154" s="5" t="s">
        <v>0</v>
      </c>
      <c r="B154" s="5" t="s">
        <v>1200</v>
      </c>
      <c r="C154" s="5" t="s">
        <v>6</v>
      </c>
      <c r="D154" s="5" t="s">
        <v>4</v>
      </c>
      <c r="E154" s="5" t="s">
        <v>2</v>
      </c>
    </row>
    <row r="155" spans="1:5" ht="19.5" thickBot="1" x14ac:dyDescent="0.2">
      <c r="A155" s="13" t="s">
        <v>1451</v>
      </c>
      <c r="B155" s="14"/>
      <c r="C155" s="14"/>
      <c r="D155" s="14"/>
      <c r="E155" s="15"/>
    </row>
    <row r="156" spans="1:5" ht="19.5" thickBot="1" x14ac:dyDescent="0.2">
      <c r="A156" s="6" t="s">
        <v>549</v>
      </c>
      <c r="B156" s="6" t="s">
        <v>1452</v>
      </c>
      <c r="C156" s="6" t="s">
        <v>1453</v>
      </c>
      <c r="D156" s="6" t="s">
        <v>1454</v>
      </c>
      <c r="E156" s="6" t="s">
        <v>549</v>
      </c>
    </row>
    <row r="157" spans="1:5" ht="19.5" thickBot="1" x14ac:dyDescent="0.2">
      <c r="A157" s="6" t="s">
        <v>552</v>
      </c>
      <c r="B157" s="6" t="s">
        <v>1455</v>
      </c>
      <c r="C157" s="6" t="s">
        <v>1232</v>
      </c>
      <c r="D157" s="6" t="s">
        <v>1388</v>
      </c>
      <c r="E157" s="6" t="s">
        <v>358</v>
      </c>
    </row>
    <row r="158" spans="1:5" ht="19.5" thickBot="1" x14ac:dyDescent="0.2">
      <c r="A158" s="6" t="s">
        <v>1456</v>
      </c>
      <c r="B158" s="6" t="s">
        <v>1457</v>
      </c>
      <c r="C158" s="6" t="s">
        <v>1446</v>
      </c>
      <c r="D158" s="6" t="s">
        <v>1458</v>
      </c>
      <c r="E158" s="6" t="s">
        <v>1456</v>
      </c>
    </row>
    <row r="159" spans="1:5" ht="19.5" thickBot="1" x14ac:dyDescent="0.2">
      <c r="A159" s="6" t="s">
        <v>555</v>
      </c>
      <c r="B159" s="6" t="s">
        <v>1459</v>
      </c>
      <c r="C159" s="6" t="s">
        <v>1349</v>
      </c>
      <c r="D159" s="6" t="s">
        <v>1460</v>
      </c>
      <c r="E159" s="6" t="s">
        <v>555</v>
      </c>
    </row>
    <row r="160" spans="1:5" ht="19.5" thickBot="1" x14ac:dyDescent="0.2">
      <c r="A160" s="7"/>
    </row>
    <row r="161" spans="1:5" ht="19.5" thickBot="1" x14ac:dyDescent="0.2">
      <c r="A161" s="5" t="s">
        <v>0</v>
      </c>
      <c r="B161" s="5" t="s">
        <v>1200</v>
      </c>
      <c r="C161" s="5" t="s">
        <v>6</v>
      </c>
      <c r="D161" s="5" t="s">
        <v>4</v>
      </c>
      <c r="E161" s="5" t="s">
        <v>2</v>
      </c>
    </row>
    <row r="162" spans="1:5" ht="19.5" thickBot="1" x14ac:dyDescent="0.2">
      <c r="A162" s="13" t="s">
        <v>1215</v>
      </c>
      <c r="B162" s="14"/>
      <c r="C162" s="14"/>
      <c r="D162" s="14"/>
      <c r="E162" s="15"/>
    </row>
    <row r="163" spans="1:5" ht="19.5" thickBot="1" x14ac:dyDescent="0.2">
      <c r="A163" s="6" t="s">
        <v>1461</v>
      </c>
      <c r="B163" s="6" t="s">
        <v>1462</v>
      </c>
      <c r="C163" s="6" t="s">
        <v>1446</v>
      </c>
      <c r="D163" s="6" t="s">
        <v>1463</v>
      </c>
      <c r="E163" s="6" t="s">
        <v>1461</v>
      </c>
    </row>
    <row r="164" spans="1:5" ht="19.5" thickBot="1" x14ac:dyDescent="0.2">
      <c r="A164" s="6" t="s">
        <v>561</v>
      </c>
      <c r="B164" s="6" t="s">
        <v>1464</v>
      </c>
      <c r="C164" s="6" t="s">
        <v>1432</v>
      </c>
      <c r="D164" s="6" t="s">
        <v>1465</v>
      </c>
      <c r="E164" s="6" t="s">
        <v>561</v>
      </c>
    </row>
    <row r="165" spans="1:5" ht="19.5" thickBot="1" x14ac:dyDescent="0.2">
      <c r="A165" s="6" t="s">
        <v>566</v>
      </c>
      <c r="B165" s="6" t="s">
        <v>1466</v>
      </c>
      <c r="C165" s="6" t="s">
        <v>1449</v>
      </c>
      <c r="D165" s="6" t="s">
        <v>1467</v>
      </c>
      <c r="E165" s="6" t="s">
        <v>566</v>
      </c>
    </row>
    <row r="166" spans="1:5" ht="38.25" thickBot="1" x14ac:dyDescent="0.2">
      <c r="A166" s="6" t="s">
        <v>1468</v>
      </c>
      <c r="B166" s="6" t="s">
        <v>1469</v>
      </c>
      <c r="C166" s="6" t="s">
        <v>1310</v>
      </c>
      <c r="D166" s="6" t="s">
        <v>1470</v>
      </c>
      <c r="E166" s="6" t="s">
        <v>1468</v>
      </c>
    </row>
    <row r="167" spans="1:5" ht="19.5" thickBot="1" x14ac:dyDescent="0.2">
      <c r="A167" s="6" t="s">
        <v>584</v>
      </c>
      <c r="B167" s="6" t="s">
        <v>1471</v>
      </c>
      <c r="C167" s="6" t="s">
        <v>1310</v>
      </c>
      <c r="D167" s="6" t="s">
        <v>1472</v>
      </c>
      <c r="E167" s="6" t="s">
        <v>584</v>
      </c>
    </row>
    <row r="168" spans="1:5" ht="19.5" thickBot="1" x14ac:dyDescent="0.2">
      <c r="A168" s="6" t="s">
        <v>613</v>
      </c>
      <c r="B168" s="6" t="s">
        <v>1473</v>
      </c>
      <c r="C168" s="6" t="s">
        <v>1446</v>
      </c>
      <c r="D168" s="6" t="s">
        <v>1474</v>
      </c>
      <c r="E168" s="6" t="s">
        <v>613</v>
      </c>
    </row>
    <row r="169" spans="1:5" ht="19.5" thickBot="1" x14ac:dyDescent="0.2">
      <c r="A169" s="6" t="s">
        <v>619</v>
      </c>
      <c r="B169" s="6" t="s">
        <v>1475</v>
      </c>
      <c r="C169" s="6" t="s">
        <v>1476</v>
      </c>
      <c r="D169" s="6" t="s">
        <v>1476</v>
      </c>
      <c r="E169" s="6" t="s">
        <v>619</v>
      </c>
    </row>
    <row r="170" spans="1:5" ht="19.5" thickBot="1" x14ac:dyDescent="0.2">
      <c r="A170" s="7"/>
    </row>
    <row r="171" spans="1:5" ht="19.5" thickBot="1" x14ac:dyDescent="0.2">
      <c r="A171" s="5" t="s">
        <v>0</v>
      </c>
      <c r="B171" s="5" t="s">
        <v>1200</v>
      </c>
      <c r="C171" s="5" t="s">
        <v>6</v>
      </c>
      <c r="D171" s="5" t="s">
        <v>4</v>
      </c>
      <c r="E171" s="5" t="s">
        <v>2</v>
      </c>
    </row>
    <row r="172" spans="1:5" ht="19.5" thickBot="1" x14ac:dyDescent="0.2">
      <c r="A172" s="13" t="s">
        <v>1477</v>
      </c>
      <c r="B172" s="14"/>
      <c r="C172" s="14"/>
      <c r="D172" s="14"/>
      <c r="E172" s="15"/>
    </row>
    <row r="173" spans="1:5" ht="19.5" thickBot="1" x14ac:dyDescent="0.2">
      <c r="A173" s="6" t="s">
        <v>628</v>
      </c>
      <c r="B173" s="6" t="s">
        <v>1478</v>
      </c>
      <c r="C173" s="6" t="s">
        <v>1232</v>
      </c>
      <c r="D173" s="6" t="s">
        <v>1479</v>
      </c>
      <c r="E173" s="6" t="s">
        <v>628</v>
      </c>
    </row>
    <row r="174" spans="1:5" ht="19.5" thickBot="1" x14ac:dyDescent="0.2">
      <c r="A174" s="6" t="s">
        <v>634</v>
      </c>
      <c r="B174" s="6" t="s">
        <v>1480</v>
      </c>
      <c r="C174" s="6" t="s">
        <v>1232</v>
      </c>
      <c r="D174" s="6" t="s">
        <v>1388</v>
      </c>
      <c r="E174" s="6" t="s">
        <v>358</v>
      </c>
    </row>
    <row r="175" spans="1:5" ht="19.5" thickBot="1" x14ac:dyDescent="0.2">
      <c r="A175" s="6" t="s">
        <v>637</v>
      </c>
      <c r="B175" s="6" t="s">
        <v>1481</v>
      </c>
      <c r="C175" s="6" t="s">
        <v>1275</v>
      </c>
      <c r="D175" s="6" t="s">
        <v>1482</v>
      </c>
      <c r="E175" s="6" t="s">
        <v>638</v>
      </c>
    </row>
    <row r="176" spans="1:5" ht="19.5" thickBot="1" x14ac:dyDescent="0.2">
      <c r="A176" s="6" t="s">
        <v>641</v>
      </c>
      <c r="B176" s="6" t="s">
        <v>1483</v>
      </c>
      <c r="C176" s="6" t="s">
        <v>1449</v>
      </c>
      <c r="D176" s="6" t="s">
        <v>1484</v>
      </c>
      <c r="E176" s="6" t="s">
        <v>641</v>
      </c>
    </row>
    <row r="177" spans="1:5" ht="19.5" thickBot="1" x14ac:dyDescent="0.2">
      <c r="A177" s="6" t="s">
        <v>644</v>
      </c>
      <c r="B177" s="6" t="s">
        <v>1485</v>
      </c>
      <c r="C177" s="6" t="s">
        <v>1275</v>
      </c>
      <c r="D177" s="6" t="s">
        <v>1482</v>
      </c>
      <c r="E177" s="6" t="s">
        <v>638</v>
      </c>
    </row>
    <row r="178" spans="1:5" ht="19.5" thickBot="1" x14ac:dyDescent="0.2">
      <c r="A178" s="6" t="s">
        <v>1486</v>
      </c>
      <c r="B178" s="6" t="s">
        <v>1487</v>
      </c>
      <c r="C178" s="6" t="s">
        <v>1310</v>
      </c>
      <c r="D178" s="6" t="s">
        <v>1488</v>
      </c>
      <c r="E178" s="6" t="s">
        <v>1486</v>
      </c>
    </row>
    <row r="179" spans="1:5" ht="19.5" thickBot="1" x14ac:dyDescent="0.2">
      <c r="A179" s="6" t="s">
        <v>1489</v>
      </c>
      <c r="B179" s="6" t="s">
        <v>1490</v>
      </c>
      <c r="C179" s="6" t="s">
        <v>1491</v>
      </c>
      <c r="D179" s="6" t="s">
        <v>1492</v>
      </c>
      <c r="E179" s="6" t="s">
        <v>1489</v>
      </c>
    </row>
    <row r="180" spans="1:5" ht="19.5" thickBot="1" x14ac:dyDescent="0.2">
      <c r="A180" s="6" t="s">
        <v>1493</v>
      </c>
      <c r="B180" s="6" t="s">
        <v>1494</v>
      </c>
      <c r="C180" s="6" t="s">
        <v>1396</v>
      </c>
      <c r="D180" s="6" t="s">
        <v>1495</v>
      </c>
      <c r="E180" s="6" t="s">
        <v>748</v>
      </c>
    </row>
    <row r="181" spans="1:5" ht="19.5" thickBot="1" x14ac:dyDescent="0.2">
      <c r="A181" s="6" t="s">
        <v>650</v>
      </c>
      <c r="B181" s="6" t="s">
        <v>1496</v>
      </c>
      <c r="C181" s="6" t="s">
        <v>1497</v>
      </c>
      <c r="D181" s="6" t="s">
        <v>1496</v>
      </c>
      <c r="E181" s="6" t="s">
        <v>650</v>
      </c>
    </row>
    <row r="182" spans="1:5" ht="19.5" thickBot="1" x14ac:dyDescent="0.2">
      <c r="A182" s="6" t="s">
        <v>1498</v>
      </c>
      <c r="B182" s="6" t="s">
        <v>1499</v>
      </c>
      <c r="C182" s="6" t="s">
        <v>1500</v>
      </c>
      <c r="D182" s="6" t="s">
        <v>1499</v>
      </c>
      <c r="E182" s="6" t="s">
        <v>1498</v>
      </c>
    </row>
    <row r="183" spans="1:5" ht="19.5" thickBot="1" x14ac:dyDescent="0.2">
      <c r="A183" s="6" t="s">
        <v>661</v>
      </c>
      <c r="B183" s="6" t="s">
        <v>1501</v>
      </c>
      <c r="C183" s="6" t="s">
        <v>1411</v>
      </c>
      <c r="D183" s="6" t="s">
        <v>1502</v>
      </c>
      <c r="E183" s="6" t="s">
        <v>661</v>
      </c>
    </row>
    <row r="184" spans="1:5" ht="19.5" thickBot="1" x14ac:dyDescent="0.2">
      <c r="A184" s="6" t="s">
        <v>1503</v>
      </c>
      <c r="B184" s="6" t="s">
        <v>1504</v>
      </c>
      <c r="C184" s="6" t="s">
        <v>1505</v>
      </c>
      <c r="D184" s="6" t="s">
        <v>1506</v>
      </c>
      <c r="E184" s="6" t="s">
        <v>1503</v>
      </c>
    </row>
    <row r="185" spans="1:5" ht="19.5" thickBot="1" x14ac:dyDescent="0.2">
      <c r="A185" s="6" t="s">
        <v>667</v>
      </c>
      <c r="B185" s="6" t="s">
        <v>1507</v>
      </c>
      <c r="C185" s="6" t="s">
        <v>1508</v>
      </c>
      <c r="D185" s="6" t="s">
        <v>1508</v>
      </c>
      <c r="E185" s="6" t="s">
        <v>667</v>
      </c>
    </row>
    <row r="186" spans="1:5" ht="19.5" thickBot="1" x14ac:dyDescent="0.2">
      <c r="A186" s="6" t="s">
        <v>1509</v>
      </c>
      <c r="B186" s="6" t="s">
        <v>1510</v>
      </c>
      <c r="C186" s="6" t="s">
        <v>1310</v>
      </c>
      <c r="D186" s="6" t="s">
        <v>1511</v>
      </c>
      <c r="E186" s="6" t="s">
        <v>1509</v>
      </c>
    </row>
    <row r="187" spans="1:5" ht="19.5" thickBot="1" x14ac:dyDescent="0.2">
      <c r="A187" s="6" t="s">
        <v>673</v>
      </c>
      <c r="B187" s="6" t="s">
        <v>1512</v>
      </c>
      <c r="C187" s="6" t="s">
        <v>1319</v>
      </c>
      <c r="D187" s="6" t="s">
        <v>1513</v>
      </c>
      <c r="E187" s="6" t="s">
        <v>673</v>
      </c>
    </row>
    <row r="188" spans="1:5" ht="19.5" thickBot="1" x14ac:dyDescent="0.2">
      <c r="A188" s="7"/>
    </row>
    <row r="189" spans="1:5" ht="19.5" thickBot="1" x14ac:dyDescent="0.2">
      <c r="A189" s="5" t="s">
        <v>0</v>
      </c>
      <c r="B189" s="5" t="s">
        <v>1200</v>
      </c>
      <c r="C189" s="5" t="s">
        <v>6</v>
      </c>
      <c r="D189" s="5" t="s">
        <v>4</v>
      </c>
      <c r="E189" s="5" t="s">
        <v>2</v>
      </c>
    </row>
    <row r="190" spans="1:5" ht="19.5" thickBot="1" x14ac:dyDescent="0.2">
      <c r="A190" s="13" t="s">
        <v>1514</v>
      </c>
      <c r="B190" s="14"/>
      <c r="C190" s="14"/>
      <c r="D190" s="14"/>
      <c r="E190" s="15"/>
    </row>
    <row r="191" spans="1:5" ht="19.5" thickBot="1" x14ac:dyDescent="0.2">
      <c r="A191" s="6" t="s">
        <v>676</v>
      </c>
      <c r="B191" s="6" t="s">
        <v>1515</v>
      </c>
      <c r="C191" s="6" t="s">
        <v>1246</v>
      </c>
      <c r="D191" s="6" t="s">
        <v>1516</v>
      </c>
      <c r="E191" s="6" t="s">
        <v>676</v>
      </c>
    </row>
    <row r="192" spans="1:5" ht="19.5" thickBot="1" x14ac:dyDescent="0.2">
      <c r="A192" s="6" t="s">
        <v>679</v>
      </c>
      <c r="B192" s="6" t="s">
        <v>1517</v>
      </c>
      <c r="C192" s="6" t="s">
        <v>1267</v>
      </c>
      <c r="D192" s="6" t="s">
        <v>1518</v>
      </c>
      <c r="E192" s="6" t="s">
        <v>679</v>
      </c>
    </row>
    <row r="193" spans="1:5" ht="19.5" thickBot="1" x14ac:dyDescent="0.2">
      <c r="A193" s="6" t="s">
        <v>682</v>
      </c>
      <c r="B193" s="6" t="s">
        <v>1519</v>
      </c>
      <c r="C193" s="6" t="s">
        <v>1275</v>
      </c>
      <c r="D193" s="6" t="s">
        <v>1519</v>
      </c>
      <c r="E193" s="6" t="s">
        <v>682</v>
      </c>
    </row>
    <row r="194" spans="1:5" ht="19.5" thickBot="1" x14ac:dyDescent="0.2">
      <c r="A194" s="6" t="s">
        <v>685</v>
      </c>
      <c r="B194" s="6" t="s">
        <v>1520</v>
      </c>
      <c r="C194" s="6" t="s">
        <v>1402</v>
      </c>
      <c r="D194" s="6" t="s">
        <v>1521</v>
      </c>
      <c r="E194" s="6" t="s">
        <v>685</v>
      </c>
    </row>
    <row r="195" spans="1:5" ht="19.5" thickBot="1" x14ac:dyDescent="0.2">
      <c r="A195" s="6" t="s">
        <v>1522</v>
      </c>
      <c r="B195" s="6" t="s">
        <v>1523</v>
      </c>
      <c r="C195" s="6" t="s">
        <v>1232</v>
      </c>
      <c r="D195" s="6" t="s">
        <v>1524</v>
      </c>
      <c r="E195" s="6" t="s">
        <v>839</v>
      </c>
    </row>
    <row r="196" spans="1:5" ht="19.5" thickBot="1" x14ac:dyDescent="0.2">
      <c r="A196" s="6" t="s">
        <v>691</v>
      </c>
      <c r="B196" s="6" t="s">
        <v>1525</v>
      </c>
      <c r="C196" s="6" t="s">
        <v>1235</v>
      </c>
      <c r="D196" s="6" t="s">
        <v>1526</v>
      </c>
      <c r="E196" s="6" t="s">
        <v>691</v>
      </c>
    </row>
    <row r="197" spans="1:5" ht="19.5" thickBot="1" x14ac:dyDescent="0.2">
      <c r="A197" s="6" t="s">
        <v>697</v>
      </c>
      <c r="B197" s="6" t="s">
        <v>1527</v>
      </c>
      <c r="C197" s="6" t="s">
        <v>1528</v>
      </c>
      <c r="D197" s="6" t="s">
        <v>1529</v>
      </c>
      <c r="E197" s="6" t="s">
        <v>697</v>
      </c>
    </row>
    <row r="198" spans="1:5" ht="19.5" thickBot="1" x14ac:dyDescent="0.2">
      <c r="A198" s="6" t="s">
        <v>700</v>
      </c>
      <c r="B198" s="6" t="s">
        <v>1530</v>
      </c>
      <c r="C198" s="6" t="s">
        <v>1232</v>
      </c>
      <c r="D198" s="6" t="s">
        <v>1531</v>
      </c>
      <c r="E198" s="6" t="s">
        <v>700</v>
      </c>
    </row>
    <row r="199" spans="1:5" ht="38.25" thickBot="1" x14ac:dyDescent="0.2">
      <c r="A199" s="6" t="s">
        <v>1532</v>
      </c>
      <c r="B199" s="6" t="s">
        <v>1533</v>
      </c>
      <c r="C199" s="6" t="s">
        <v>1446</v>
      </c>
      <c r="D199" s="6" t="s">
        <v>1534</v>
      </c>
      <c r="E199" s="6" t="s">
        <v>1532</v>
      </c>
    </row>
    <row r="200" spans="1:5" ht="19.5" thickBot="1" x14ac:dyDescent="0.2">
      <c r="A200" s="6" t="s">
        <v>714</v>
      </c>
      <c r="B200" s="6" t="s">
        <v>1535</v>
      </c>
      <c r="C200" s="6" t="s">
        <v>1319</v>
      </c>
      <c r="D200" s="6" t="s">
        <v>1536</v>
      </c>
      <c r="E200" s="6" t="s">
        <v>714</v>
      </c>
    </row>
    <row r="201" spans="1:5" ht="19.5" thickBot="1" x14ac:dyDescent="0.2">
      <c r="A201" s="6" t="s">
        <v>717</v>
      </c>
      <c r="B201" s="6" t="s">
        <v>1537</v>
      </c>
      <c r="C201" s="6" t="s">
        <v>1253</v>
      </c>
      <c r="D201" s="6" t="s">
        <v>1538</v>
      </c>
      <c r="E201" s="6" t="s">
        <v>717</v>
      </c>
    </row>
    <row r="202" spans="1:5" ht="19.5" thickBot="1" x14ac:dyDescent="0.2">
      <c r="A202" s="6" t="s">
        <v>729</v>
      </c>
      <c r="B202" s="6" t="s">
        <v>1539</v>
      </c>
      <c r="C202" s="6" t="s">
        <v>1322</v>
      </c>
      <c r="D202" s="6" t="s">
        <v>1540</v>
      </c>
      <c r="E202" s="6" t="s">
        <v>729</v>
      </c>
    </row>
    <row r="203" spans="1:5" ht="38.25" thickBot="1" x14ac:dyDescent="0.2">
      <c r="A203" s="6" t="s">
        <v>738</v>
      </c>
      <c r="B203" s="6" t="s">
        <v>1541</v>
      </c>
      <c r="C203" s="6" t="s">
        <v>1232</v>
      </c>
      <c r="D203" s="6" t="s">
        <v>1542</v>
      </c>
      <c r="E203" s="6" t="s">
        <v>738</v>
      </c>
    </row>
    <row r="204" spans="1:5" ht="19.5" thickBot="1" x14ac:dyDescent="0.2">
      <c r="A204" s="6" t="s">
        <v>744</v>
      </c>
      <c r="B204" s="6" t="s">
        <v>1543</v>
      </c>
      <c r="C204" s="6" t="s">
        <v>1293</v>
      </c>
      <c r="D204" s="6" t="s">
        <v>1544</v>
      </c>
      <c r="E204" s="6" t="s">
        <v>744</v>
      </c>
    </row>
    <row r="205" spans="1:5" ht="19.5" thickBot="1" x14ac:dyDescent="0.2">
      <c r="A205" s="6" t="s">
        <v>747</v>
      </c>
      <c r="B205" s="6" t="s">
        <v>1545</v>
      </c>
      <c r="C205" s="6" t="s">
        <v>1396</v>
      </c>
      <c r="D205" s="6" t="s">
        <v>1495</v>
      </c>
      <c r="E205" s="6" t="s">
        <v>748</v>
      </c>
    </row>
    <row r="206" spans="1:5" ht="19.5" thickBot="1" x14ac:dyDescent="0.2">
      <c r="A206" s="7"/>
    </row>
    <row r="207" spans="1:5" ht="19.5" thickBot="1" x14ac:dyDescent="0.2">
      <c r="A207" s="5" t="s">
        <v>0</v>
      </c>
      <c r="B207" s="5" t="s">
        <v>1200</v>
      </c>
      <c r="C207" s="5" t="s">
        <v>6</v>
      </c>
      <c r="D207" s="5" t="s">
        <v>4</v>
      </c>
      <c r="E207" s="5" t="s">
        <v>2</v>
      </c>
    </row>
    <row r="208" spans="1:5" ht="19.5" thickBot="1" x14ac:dyDescent="0.2">
      <c r="A208" s="13" t="s">
        <v>1219</v>
      </c>
      <c r="B208" s="14"/>
      <c r="C208" s="14"/>
      <c r="D208" s="14"/>
      <c r="E208" s="15"/>
    </row>
    <row r="209" spans="1:5" ht="19.5" thickBot="1" x14ac:dyDescent="0.2">
      <c r="A209" s="6" t="s">
        <v>1546</v>
      </c>
      <c r="B209" s="6" t="s">
        <v>1547</v>
      </c>
      <c r="C209" s="6" t="s">
        <v>1275</v>
      </c>
      <c r="D209" s="6" t="s">
        <v>1548</v>
      </c>
      <c r="E209" s="6" t="s">
        <v>1546</v>
      </c>
    </row>
    <row r="210" spans="1:5" ht="19.5" thickBot="1" x14ac:dyDescent="0.2">
      <c r="A210" s="6" t="s">
        <v>1549</v>
      </c>
      <c r="B210" s="6" t="s">
        <v>1550</v>
      </c>
      <c r="C210" s="6" t="s">
        <v>1310</v>
      </c>
      <c r="D210" s="6" t="s">
        <v>1551</v>
      </c>
      <c r="E210" s="6" t="s">
        <v>1549</v>
      </c>
    </row>
    <row r="211" spans="1:5" ht="19.5" thickBot="1" x14ac:dyDescent="0.2">
      <c r="A211" s="6" t="s">
        <v>773</v>
      </c>
      <c r="B211" s="6" t="s">
        <v>1552</v>
      </c>
      <c r="C211" s="6" t="s">
        <v>1310</v>
      </c>
      <c r="D211" s="6" t="s">
        <v>1553</v>
      </c>
      <c r="E211" s="6" t="s">
        <v>773</v>
      </c>
    </row>
    <row r="212" spans="1:5" ht="19.5" thickBot="1" x14ac:dyDescent="0.2">
      <c r="A212" s="6" t="s">
        <v>1554</v>
      </c>
      <c r="B212" s="6" t="s">
        <v>1555</v>
      </c>
      <c r="C212" s="6" t="s">
        <v>1310</v>
      </c>
      <c r="D212" s="6" t="s">
        <v>1556</v>
      </c>
      <c r="E212" s="6" t="s">
        <v>1554</v>
      </c>
    </row>
    <row r="213" spans="1:5" ht="19.5" thickBot="1" x14ac:dyDescent="0.2">
      <c r="A213" s="6" t="s">
        <v>1557</v>
      </c>
      <c r="B213" s="6" t="s">
        <v>1558</v>
      </c>
      <c r="C213" s="6" t="s">
        <v>1242</v>
      </c>
      <c r="D213" s="6" t="s">
        <v>1558</v>
      </c>
      <c r="E213" s="6" t="s">
        <v>1557</v>
      </c>
    </row>
    <row r="214" spans="1:5" ht="19.5" thickBot="1" x14ac:dyDescent="0.2">
      <c r="A214" s="6" t="s">
        <v>1559</v>
      </c>
      <c r="B214" s="6" t="s">
        <v>1560</v>
      </c>
      <c r="C214" s="6" t="s">
        <v>1310</v>
      </c>
      <c r="D214" s="6" t="s">
        <v>1560</v>
      </c>
      <c r="E214" s="6" t="s">
        <v>1559</v>
      </c>
    </row>
    <row r="215" spans="1:5" ht="19.5" thickBot="1" x14ac:dyDescent="0.2">
      <c r="A215" s="6" t="s">
        <v>796</v>
      </c>
      <c r="B215" s="6" t="s">
        <v>1561</v>
      </c>
      <c r="C215" s="6" t="s">
        <v>1293</v>
      </c>
      <c r="D215" s="6" t="s">
        <v>1562</v>
      </c>
      <c r="E215" s="6" t="s">
        <v>796</v>
      </c>
    </row>
    <row r="216" spans="1:5" ht="19.5" thickBot="1" x14ac:dyDescent="0.2">
      <c r="A216" s="6" t="s">
        <v>1563</v>
      </c>
      <c r="B216" s="6" t="s">
        <v>1564</v>
      </c>
      <c r="C216" s="6" t="s">
        <v>1565</v>
      </c>
      <c r="D216" s="6" t="s">
        <v>1564</v>
      </c>
      <c r="E216" s="6" t="s">
        <v>796</v>
      </c>
    </row>
    <row r="217" spans="1:5" ht="19.5" thickBot="1" x14ac:dyDescent="0.2">
      <c r="A217" s="7"/>
    </row>
    <row r="218" spans="1:5" ht="19.5" thickBot="1" x14ac:dyDescent="0.2">
      <c r="A218" s="5" t="s">
        <v>0</v>
      </c>
      <c r="B218" s="5" t="s">
        <v>1200</v>
      </c>
      <c r="C218" s="5" t="s">
        <v>6</v>
      </c>
      <c r="D218" s="5" t="s">
        <v>4</v>
      </c>
      <c r="E218" s="5" t="s">
        <v>2</v>
      </c>
    </row>
    <row r="219" spans="1:5" ht="19.5" thickBot="1" x14ac:dyDescent="0.2">
      <c r="A219" s="13" t="s">
        <v>1223</v>
      </c>
      <c r="B219" s="14"/>
      <c r="C219" s="14"/>
      <c r="D219" s="14"/>
      <c r="E219" s="15"/>
    </row>
    <row r="220" spans="1:5" ht="19.5" thickBot="1" x14ac:dyDescent="0.2">
      <c r="A220" s="6" t="s">
        <v>835</v>
      </c>
      <c r="B220" s="6" t="s">
        <v>1566</v>
      </c>
      <c r="C220" s="6" t="s">
        <v>1497</v>
      </c>
      <c r="D220" s="6" t="s">
        <v>1566</v>
      </c>
      <c r="E220" s="6" t="s">
        <v>835</v>
      </c>
    </row>
    <row r="221" spans="1:5" ht="19.5" thickBot="1" x14ac:dyDescent="0.2">
      <c r="A221" s="6" t="s">
        <v>838</v>
      </c>
      <c r="B221" s="6" t="s">
        <v>1567</v>
      </c>
      <c r="C221" s="6" t="s">
        <v>1232</v>
      </c>
      <c r="D221" s="6" t="s">
        <v>1524</v>
      </c>
      <c r="E221" s="6" t="s">
        <v>839</v>
      </c>
    </row>
    <row r="222" spans="1:5" ht="19.5" thickBot="1" x14ac:dyDescent="0.2">
      <c r="A222" s="6" t="s">
        <v>848</v>
      </c>
      <c r="B222" s="6" t="s">
        <v>1568</v>
      </c>
      <c r="C222" s="6" t="s">
        <v>1319</v>
      </c>
      <c r="D222" s="6" t="s">
        <v>1320</v>
      </c>
      <c r="E222" s="6" t="s">
        <v>210</v>
      </c>
    </row>
    <row r="223" spans="1:5" ht="19.5" thickBot="1" x14ac:dyDescent="0.2">
      <c r="A223" s="7"/>
    </row>
    <row r="224" spans="1:5" ht="19.5" thickBot="1" x14ac:dyDescent="0.2">
      <c r="A224" s="5" t="s">
        <v>0</v>
      </c>
      <c r="B224" s="5" t="s">
        <v>1200</v>
      </c>
      <c r="C224" s="5" t="s">
        <v>6</v>
      </c>
      <c r="D224" s="5" t="s">
        <v>4</v>
      </c>
      <c r="E224" s="5" t="s">
        <v>2</v>
      </c>
    </row>
    <row r="225" spans="1:5" ht="19.5" thickBot="1" x14ac:dyDescent="0.2">
      <c r="A225" s="13" t="s">
        <v>1569</v>
      </c>
      <c r="B225" s="14"/>
      <c r="C225" s="14"/>
      <c r="D225" s="14"/>
      <c r="E225" s="15"/>
    </row>
    <row r="226" spans="1:5" ht="19.5" thickBot="1" x14ac:dyDescent="0.2">
      <c r="A226" s="6" t="s">
        <v>862</v>
      </c>
      <c r="B226" s="6" t="s">
        <v>1570</v>
      </c>
      <c r="C226" s="6" t="s">
        <v>1232</v>
      </c>
      <c r="D226" s="6" t="s">
        <v>1571</v>
      </c>
      <c r="E226" s="6" t="s">
        <v>862</v>
      </c>
    </row>
    <row r="227" spans="1:5" ht="19.5" thickBot="1" x14ac:dyDescent="0.2">
      <c r="A227" s="6" t="s">
        <v>865</v>
      </c>
      <c r="B227" s="6" t="s">
        <v>1572</v>
      </c>
      <c r="C227" s="6" t="s">
        <v>1310</v>
      </c>
      <c r="D227" s="6" t="s">
        <v>1573</v>
      </c>
      <c r="E227" s="6" t="s">
        <v>865</v>
      </c>
    </row>
    <row r="228" spans="1:5" ht="19.5" thickBot="1" x14ac:dyDescent="0.2">
      <c r="A228" s="6" t="s">
        <v>869</v>
      </c>
      <c r="B228" s="6" t="s">
        <v>1574</v>
      </c>
      <c r="C228" s="6" t="s">
        <v>1446</v>
      </c>
      <c r="D228" s="6" t="s">
        <v>1575</v>
      </c>
      <c r="E228" s="6" t="s">
        <v>869</v>
      </c>
    </row>
    <row r="229" spans="1:5" ht="19.5" thickBot="1" x14ac:dyDescent="0.2">
      <c r="A229" s="6" t="s">
        <v>872</v>
      </c>
      <c r="B229" s="6" t="s">
        <v>1576</v>
      </c>
      <c r="C229" s="6" t="s">
        <v>1577</v>
      </c>
      <c r="D229" s="6" t="s">
        <v>1576</v>
      </c>
      <c r="E229" s="6" t="s">
        <v>872</v>
      </c>
    </row>
    <row r="230" spans="1:5" ht="19.5" thickBot="1" x14ac:dyDescent="0.2">
      <c r="A230" s="6" t="s">
        <v>875</v>
      </c>
      <c r="B230" s="6" t="s">
        <v>1578</v>
      </c>
      <c r="C230" s="6" t="s">
        <v>1232</v>
      </c>
      <c r="D230" s="6" t="s">
        <v>1579</v>
      </c>
      <c r="E230" s="6" t="s">
        <v>875</v>
      </c>
    </row>
    <row r="231" spans="1:5" ht="19.5" thickBot="1" x14ac:dyDescent="0.2">
      <c r="A231" s="6" t="s">
        <v>878</v>
      </c>
      <c r="B231" s="6" t="s">
        <v>1580</v>
      </c>
      <c r="C231" s="6" t="s">
        <v>1232</v>
      </c>
      <c r="D231" s="6" t="s">
        <v>1581</v>
      </c>
      <c r="E231" s="6" t="s">
        <v>878</v>
      </c>
    </row>
    <row r="232" spans="1:5" ht="19.5" thickBot="1" x14ac:dyDescent="0.2">
      <c r="A232" s="6" t="s">
        <v>887</v>
      </c>
      <c r="B232" s="6" t="s">
        <v>1582</v>
      </c>
      <c r="C232" s="6" t="s">
        <v>1232</v>
      </c>
      <c r="D232" s="6" t="s">
        <v>1583</v>
      </c>
      <c r="E232" s="6" t="s">
        <v>887</v>
      </c>
    </row>
    <row r="233" spans="1:5" ht="19.5" thickBot="1" x14ac:dyDescent="0.2">
      <c r="A233" s="6" t="s">
        <v>1584</v>
      </c>
      <c r="B233" s="6" t="s">
        <v>1585</v>
      </c>
      <c r="C233" s="6" t="s">
        <v>1586</v>
      </c>
      <c r="D233" s="6" t="s">
        <v>1587</v>
      </c>
      <c r="E233" s="6" t="s">
        <v>1584</v>
      </c>
    </row>
    <row r="234" spans="1:5" ht="19.5" thickBot="1" x14ac:dyDescent="0.2">
      <c r="A234" s="6" t="s">
        <v>1588</v>
      </c>
      <c r="B234" s="6" t="s">
        <v>1589</v>
      </c>
      <c r="C234" s="6" t="s">
        <v>1246</v>
      </c>
      <c r="D234" s="6" t="s">
        <v>1590</v>
      </c>
      <c r="E234" s="6" t="s">
        <v>1588</v>
      </c>
    </row>
    <row r="235" spans="1:5" ht="19.5" thickBot="1" x14ac:dyDescent="0.2">
      <c r="A235" s="6" t="s">
        <v>903</v>
      </c>
      <c r="B235" s="6" t="s">
        <v>1591</v>
      </c>
      <c r="C235" s="6" t="s">
        <v>1592</v>
      </c>
      <c r="D235" s="6" t="s">
        <v>1593</v>
      </c>
      <c r="E235" s="6" t="s">
        <v>903</v>
      </c>
    </row>
    <row r="236" spans="1:5" ht="19.5" thickBot="1" x14ac:dyDescent="0.2">
      <c r="A236" s="6" t="s">
        <v>908</v>
      </c>
      <c r="B236" s="6" t="s">
        <v>1594</v>
      </c>
      <c r="C236" s="6" t="s">
        <v>1437</v>
      </c>
      <c r="D236" s="6" t="s">
        <v>1595</v>
      </c>
      <c r="E236" s="6" t="s">
        <v>908</v>
      </c>
    </row>
    <row r="237" spans="1:5" ht="19.5" thickBot="1" x14ac:dyDescent="0.2">
      <c r="A237" s="7"/>
    </row>
    <row r="238" spans="1:5" ht="19.5" thickBot="1" x14ac:dyDescent="0.2">
      <c r="A238" s="5" t="s">
        <v>0</v>
      </c>
      <c r="B238" s="5" t="s">
        <v>1200</v>
      </c>
      <c r="C238" s="5" t="s">
        <v>6</v>
      </c>
      <c r="D238" s="5" t="s">
        <v>4</v>
      </c>
      <c r="E238" s="5" t="s">
        <v>2</v>
      </c>
    </row>
    <row r="239" spans="1:5" ht="19.5" thickBot="1" x14ac:dyDescent="0.2">
      <c r="A239" s="13" t="s">
        <v>1596</v>
      </c>
      <c r="B239" s="14"/>
      <c r="C239" s="14"/>
      <c r="D239" s="14"/>
      <c r="E239" s="15"/>
    </row>
    <row r="240" spans="1:5" ht="19.5" thickBot="1" x14ac:dyDescent="0.2">
      <c r="A240" s="6" t="s">
        <v>1597</v>
      </c>
      <c r="B240" s="6" t="s">
        <v>1598</v>
      </c>
      <c r="C240" s="6" t="s">
        <v>1599</v>
      </c>
      <c r="D240" s="6" t="s">
        <v>1600</v>
      </c>
      <c r="E240" s="6" t="s">
        <v>1597</v>
      </c>
    </row>
    <row r="241" spans="1:5" ht="19.5" thickBot="1" x14ac:dyDescent="0.2">
      <c r="A241" s="7"/>
    </row>
    <row r="242" spans="1:5" ht="19.5" thickBot="1" x14ac:dyDescent="0.2">
      <c r="A242" s="5" t="s">
        <v>0</v>
      </c>
      <c r="B242" s="5" t="s">
        <v>1200</v>
      </c>
      <c r="C242" s="5" t="s">
        <v>6</v>
      </c>
      <c r="D242" s="5" t="s">
        <v>4</v>
      </c>
      <c r="E242" s="5" t="s">
        <v>2</v>
      </c>
    </row>
    <row r="243" spans="1:5" ht="19.5" thickBot="1" x14ac:dyDescent="0.2">
      <c r="A243" s="13" t="s">
        <v>1226</v>
      </c>
      <c r="B243" s="14"/>
      <c r="C243" s="14"/>
      <c r="D243" s="14"/>
      <c r="E243" s="15"/>
    </row>
    <row r="244" spans="1:5" ht="19.5" thickBot="1" x14ac:dyDescent="0.2">
      <c r="A244" s="6" t="s">
        <v>939</v>
      </c>
      <c r="B244" s="6" t="s">
        <v>1601</v>
      </c>
      <c r="C244" s="6" t="s">
        <v>1232</v>
      </c>
      <c r="D244" s="6" t="s">
        <v>1602</v>
      </c>
      <c r="E244" s="6" t="s">
        <v>939</v>
      </c>
    </row>
    <row r="245" spans="1:5" ht="19.5" thickBot="1" x14ac:dyDescent="0.2">
      <c r="A245" s="6" t="s">
        <v>954</v>
      </c>
      <c r="B245" s="6" t="s">
        <v>1603</v>
      </c>
      <c r="C245" s="6" t="s">
        <v>1232</v>
      </c>
      <c r="D245" s="6" t="s">
        <v>1604</v>
      </c>
      <c r="E245" s="6" t="s">
        <v>954</v>
      </c>
    </row>
    <row r="246" spans="1:5" ht="19.5" thickBot="1" x14ac:dyDescent="0.2">
      <c r="A246" s="6" t="s">
        <v>957</v>
      </c>
      <c r="B246" s="6" t="s">
        <v>1605</v>
      </c>
      <c r="C246" s="6" t="s">
        <v>1232</v>
      </c>
      <c r="D246" s="6" t="s">
        <v>1606</v>
      </c>
      <c r="E246" s="6" t="s">
        <v>957</v>
      </c>
    </row>
    <row r="247" spans="1:5" ht="19.5" thickBot="1" x14ac:dyDescent="0.2">
      <c r="A247" s="6" t="s">
        <v>1607</v>
      </c>
      <c r="B247" s="6" t="s">
        <v>1608</v>
      </c>
      <c r="C247" s="6" t="s">
        <v>1322</v>
      </c>
      <c r="D247" s="6" t="s">
        <v>1608</v>
      </c>
      <c r="E247" s="6" t="s">
        <v>1607</v>
      </c>
    </row>
    <row r="248" spans="1:5" ht="19.5" thickBot="1" x14ac:dyDescent="0.2">
      <c r="A248" s="6" t="s">
        <v>963</v>
      </c>
      <c r="B248" s="6" t="s">
        <v>1609</v>
      </c>
      <c r="C248" s="6" t="s">
        <v>1610</v>
      </c>
      <c r="D248" s="6" t="s">
        <v>1611</v>
      </c>
      <c r="E248" s="6" t="s">
        <v>963</v>
      </c>
    </row>
    <row r="249" spans="1:5" ht="19.5" thickBot="1" x14ac:dyDescent="0.2">
      <c r="A249" s="6" t="s">
        <v>915</v>
      </c>
      <c r="B249" s="6" t="s">
        <v>1612</v>
      </c>
      <c r="C249" s="6" t="s">
        <v>1310</v>
      </c>
      <c r="D249" s="6" t="s">
        <v>1613</v>
      </c>
      <c r="E249" s="6" t="s">
        <v>915</v>
      </c>
    </row>
    <row r="250" spans="1:5" ht="38.25" thickBot="1" x14ac:dyDescent="0.2">
      <c r="A250" s="6" t="s">
        <v>971</v>
      </c>
      <c r="B250" s="6" t="s">
        <v>1614</v>
      </c>
      <c r="C250" s="6" t="s">
        <v>1310</v>
      </c>
      <c r="D250" s="6" t="s">
        <v>1615</v>
      </c>
      <c r="E250" s="6" t="s">
        <v>971</v>
      </c>
    </row>
    <row r="251" spans="1:5" ht="19.5" thickBot="1" x14ac:dyDescent="0.2">
      <c r="A251" s="6" t="s">
        <v>1161</v>
      </c>
      <c r="B251" s="6" t="s">
        <v>1616</v>
      </c>
      <c r="C251" s="6" t="s">
        <v>1310</v>
      </c>
      <c r="D251" s="6" t="s">
        <v>1617</v>
      </c>
      <c r="E251" s="6" t="s">
        <v>1161</v>
      </c>
    </row>
    <row r="252" spans="1:5" ht="19.5" thickBot="1" x14ac:dyDescent="0.2">
      <c r="A252" s="6" t="s">
        <v>980</v>
      </c>
      <c r="B252" s="6" t="s">
        <v>1618</v>
      </c>
      <c r="C252" s="6" t="s">
        <v>1619</v>
      </c>
      <c r="D252" s="6" t="s">
        <v>1619</v>
      </c>
      <c r="E252" s="6" t="s">
        <v>980</v>
      </c>
    </row>
    <row r="253" spans="1:5" ht="38.25" thickBot="1" x14ac:dyDescent="0.2">
      <c r="A253" s="6" t="s">
        <v>1620</v>
      </c>
      <c r="B253" s="6" t="s">
        <v>1621</v>
      </c>
      <c r="C253" s="6" t="s">
        <v>1622</v>
      </c>
      <c r="D253" s="6" t="s">
        <v>1623</v>
      </c>
      <c r="E253" s="6" t="s">
        <v>1620</v>
      </c>
    </row>
    <row r="254" spans="1:5" ht="19.5" thickBot="1" x14ac:dyDescent="0.2">
      <c r="A254" s="6" t="s">
        <v>1624</v>
      </c>
      <c r="B254" s="6" t="s">
        <v>1625</v>
      </c>
      <c r="C254" s="6" t="s">
        <v>1301</v>
      </c>
      <c r="D254" s="6" t="s">
        <v>1626</v>
      </c>
      <c r="E254" s="6" t="s">
        <v>1624</v>
      </c>
    </row>
    <row r="255" spans="1:5" ht="19.5" thickBot="1" x14ac:dyDescent="0.2">
      <c r="A255" s="6" t="s">
        <v>1014</v>
      </c>
      <c r="B255" s="6" t="s">
        <v>1627</v>
      </c>
      <c r="C255" s="6" t="s">
        <v>1293</v>
      </c>
      <c r="D255" s="6" t="s">
        <v>1627</v>
      </c>
      <c r="E255" s="6" t="s">
        <v>1014</v>
      </c>
    </row>
    <row r="256" spans="1:5" ht="19.5" thickBot="1" x14ac:dyDescent="0.2">
      <c r="A256" s="6" t="s">
        <v>1017</v>
      </c>
      <c r="B256" s="6" t="s">
        <v>1628</v>
      </c>
      <c r="C256" s="6" t="s">
        <v>1301</v>
      </c>
      <c r="D256" s="6" t="s">
        <v>1629</v>
      </c>
      <c r="E256" s="6" t="s">
        <v>1017</v>
      </c>
    </row>
    <row r="257" spans="1:5" ht="19.5" thickBot="1" x14ac:dyDescent="0.2">
      <c r="A257" s="6" t="s">
        <v>1020</v>
      </c>
      <c r="B257" s="6" t="s">
        <v>1630</v>
      </c>
      <c r="C257" s="6" t="s">
        <v>1375</v>
      </c>
      <c r="D257" s="6" t="s">
        <v>1376</v>
      </c>
      <c r="E257" s="6" t="s">
        <v>1021</v>
      </c>
    </row>
    <row r="258" spans="1:5" ht="19.5" thickBot="1" x14ac:dyDescent="0.2">
      <c r="A258" s="6" t="s">
        <v>1631</v>
      </c>
      <c r="B258" s="6" t="s">
        <v>1632</v>
      </c>
      <c r="C258" s="6" t="s">
        <v>1293</v>
      </c>
      <c r="D258" s="6" t="s">
        <v>1633</v>
      </c>
      <c r="E258" s="6" t="s">
        <v>98</v>
      </c>
    </row>
    <row r="259" spans="1:5" ht="38.25" thickBot="1" x14ac:dyDescent="0.2">
      <c r="A259" s="6" t="s">
        <v>1027</v>
      </c>
      <c r="B259" s="6" t="s">
        <v>1634</v>
      </c>
      <c r="C259" s="6" t="s">
        <v>1235</v>
      </c>
      <c r="D259" s="6" t="s">
        <v>1635</v>
      </c>
      <c r="E259" s="6" t="s">
        <v>1027</v>
      </c>
    </row>
    <row r="260" spans="1:5" ht="19.5" thickBot="1" x14ac:dyDescent="0.2">
      <c r="A260" s="6" t="s">
        <v>1033</v>
      </c>
      <c r="B260" s="6" t="s">
        <v>1636</v>
      </c>
      <c r="C260" s="6" t="s">
        <v>1232</v>
      </c>
      <c r="D260" s="6" t="s">
        <v>1637</v>
      </c>
      <c r="E260" s="6" t="s">
        <v>1033</v>
      </c>
    </row>
    <row r="261" spans="1:5" ht="19.5" thickBot="1" x14ac:dyDescent="0.2">
      <c r="A261" s="6" t="s">
        <v>1039</v>
      </c>
      <c r="B261" s="6" t="s">
        <v>1638</v>
      </c>
      <c r="C261" s="6" t="s">
        <v>1310</v>
      </c>
      <c r="D261" s="6" t="s">
        <v>1638</v>
      </c>
      <c r="E261" s="6" t="s">
        <v>1039</v>
      </c>
    </row>
    <row r="262" spans="1:5" ht="19.5" thickBot="1" x14ac:dyDescent="0.2">
      <c r="A262" s="6" t="s">
        <v>1639</v>
      </c>
      <c r="B262" s="6" t="s">
        <v>1640</v>
      </c>
      <c r="C262" s="6" t="s">
        <v>1293</v>
      </c>
      <c r="D262" s="6" t="s">
        <v>1293</v>
      </c>
      <c r="E262" s="6" t="s">
        <v>1639</v>
      </c>
    </row>
    <row r="263" spans="1:5" ht="19.5" thickBot="1" x14ac:dyDescent="0.2">
      <c r="A263" s="7"/>
    </row>
    <row r="264" spans="1:5" ht="19.5" thickBot="1" x14ac:dyDescent="0.2">
      <c r="A264" s="5" t="s">
        <v>0</v>
      </c>
      <c r="B264" s="5" t="s">
        <v>1200</v>
      </c>
      <c r="C264" s="5" t="s">
        <v>6</v>
      </c>
      <c r="D264" s="5" t="s">
        <v>4</v>
      </c>
      <c r="E264" s="5" t="s">
        <v>2</v>
      </c>
    </row>
    <row r="265" spans="1:5" ht="19.5" thickBot="1" x14ac:dyDescent="0.2">
      <c r="A265" s="13" t="s">
        <v>1641</v>
      </c>
      <c r="B265" s="14"/>
      <c r="C265" s="14"/>
      <c r="D265" s="14"/>
      <c r="E265" s="15"/>
    </row>
    <row r="266" spans="1:5" ht="19.5" thickBot="1" x14ac:dyDescent="0.2">
      <c r="A266" s="6" t="s">
        <v>1048</v>
      </c>
      <c r="B266" s="6" t="s">
        <v>1642</v>
      </c>
      <c r="C266" s="6" t="s">
        <v>1310</v>
      </c>
      <c r="D266" s="6" t="s">
        <v>1643</v>
      </c>
      <c r="E266" s="6" t="s">
        <v>1048</v>
      </c>
    </row>
    <row r="267" spans="1:5" ht="19.5" thickBot="1" x14ac:dyDescent="0.2">
      <c r="A267" s="6" t="s">
        <v>1056</v>
      </c>
      <c r="B267" s="6" t="s">
        <v>1644</v>
      </c>
      <c r="C267" s="6" t="s">
        <v>1645</v>
      </c>
      <c r="D267" s="6" t="s">
        <v>1646</v>
      </c>
      <c r="E267" s="6" t="s">
        <v>1056</v>
      </c>
    </row>
    <row r="268" spans="1:5" ht="38.25" thickBot="1" x14ac:dyDescent="0.2">
      <c r="A268" s="6" t="s">
        <v>1064</v>
      </c>
      <c r="B268" s="6" t="s">
        <v>1647</v>
      </c>
      <c r="C268" s="6" t="s">
        <v>1319</v>
      </c>
      <c r="D268" s="6" t="s">
        <v>1648</v>
      </c>
      <c r="E268" s="6" t="s">
        <v>1064</v>
      </c>
    </row>
    <row r="269" spans="1:5" ht="19.5" thickBot="1" x14ac:dyDescent="0.2">
      <c r="A269" s="6" t="s">
        <v>1067</v>
      </c>
      <c r="B269" s="6" t="s">
        <v>1649</v>
      </c>
      <c r="C269" s="6" t="s">
        <v>1650</v>
      </c>
      <c r="D269" s="6" t="s">
        <v>1651</v>
      </c>
      <c r="E269" s="6" t="s">
        <v>1067</v>
      </c>
    </row>
    <row r="270" spans="1:5" ht="19.5" thickBot="1" x14ac:dyDescent="0.2">
      <c r="A270" s="6" t="s">
        <v>1652</v>
      </c>
      <c r="B270" s="6" t="s">
        <v>1653</v>
      </c>
      <c r="C270" s="6" t="s">
        <v>1432</v>
      </c>
      <c r="D270" s="6" t="s">
        <v>1653</v>
      </c>
      <c r="E270" s="6" t="s">
        <v>1652</v>
      </c>
    </row>
    <row r="271" spans="1:5" ht="19.5" thickBot="1" x14ac:dyDescent="0.2">
      <c r="A271" s="6" t="s">
        <v>1084</v>
      </c>
      <c r="B271" s="6" t="s">
        <v>1654</v>
      </c>
      <c r="C271" s="6" t="s">
        <v>1432</v>
      </c>
      <c r="D271" s="6" t="s">
        <v>1655</v>
      </c>
      <c r="E271" s="6" t="s">
        <v>1084</v>
      </c>
    </row>
    <row r="272" spans="1:5" ht="19.5" thickBot="1" x14ac:dyDescent="0.2">
      <c r="A272" s="6" t="s">
        <v>1656</v>
      </c>
      <c r="B272" s="6" t="s">
        <v>1657</v>
      </c>
      <c r="C272" s="6" t="s">
        <v>1432</v>
      </c>
      <c r="D272" s="6" t="s">
        <v>1655</v>
      </c>
      <c r="E272" s="6" t="s">
        <v>1084</v>
      </c>
    </row>
    <row r="273" spans="1:5" ht="19.5" thickBot="1" x14ac:dyDescent="0.2">
      <c r="A273" s="6" t="s">
        <v>1093</v>
      </c>
      <c r="B273" s="6" t="s">
        <v>1658</v>
      </c>
      <c r="C273" s="6" t="s">
        <v>1310</v>
      </c>
      <c r="D273" s="6" t="s">
        <v>1659</v>
      </c>
      <c r="E273" s="6" t="s">
        <v>1093</v>
      </c>
    </row>
    <row r="274" spans="1:5" ht="19.5" thickBot="1" x14ac:dyDescent="0.2">
      <c r="A274" s="6" t="s">
        <v>1660</v>
      </c>
      <c r="B274" s="6" t="s">
        <v>1661</v>
      </c>
      <c r="C274" s="6" t="s">
        <v>1432</v>
      </c>
      <c r="D274" s="6" t="s">
        <v>1661</v>
      </c>
      <c r="E274" s="6" t="s">
        <v>1660</v>
      </c>
    </row>
    <row r="275" spans="1:5" ht="19.5" thickBot="1" x14ac:dyDescent="0.2">
      <c r="A275" s="6" t="s">
        <v>1662</v>
      </c>
      <c r="B275" s="6" t="s">
        <v>1663</v>
      </c>
      <c r="C275" s="6" t="s">
        <v>1293</v>
      </c>
      <c r="D275" s="6" t="s">
        <v>1633</v>
      </c>
      <c r="E275" s="6" t="s">
        <v>98</v>
      </c>
    </row>
    <row r="276" spans="1:5" ht="19.5" thickBot="1" x14ac:dyDescent="0.2">
      <c r="A276" s="6" t="s">
        <v>1664</v>
      </c>
      <c r="B276" s="6" t="s">
        <v>1665</v>
      </c>
      <c r="C276" s="6" t="s">
        <v>1310</v>
      </c>
      <c r="D276" s="6" t="s">
        <v>1666</v>
      </c>
      <c r="E276" s="6" t="s">
        <v>1664</v>
      </c>
    </row>
    <row r="277" spans="1:5" ht="19.5" thickBot="1" x14ac:dyDescent="0.2">
      <c r="A277" s="7"/>
    </row>
    <row r="278" spans="1:5" ht="19.5" thickBot="1" x14ac:dyDescent="0.2">
      <c r="A278" s="5" t="s">
        <v>0</v>
      </c>
      <c r="B278" s="5" t="s">
        <v>1200</v>
      </c>
      <c r="C278" s="5" t="s">
        <v>6</v>
      </c>
      <c r="D278" s="5" t="s">
        <v>4</v>
      </c>
      <c r="E278" s="5" t="s">
        <v>2</v>
      </c>
    </row>
    <row r="279" spans="1:5" ht="19.5" thickBot="1" x14ac:dyDescent="0.2">
      <c r="A279" s="13" t="s">
        <v>1667</v>
      </c>
      <c r="B279" s="14"/>
      <c r="C279" s="14"/>
      <c r="D279" s="14"/>
      <c r="E279" s="15"/>
    </row>
    <row r="280" spans="1:5" ht="19.5" thickBot="1" x14ac:dyDescent="0.2">
      <c r="A280" s="6" t="s">
        <v>1125</v>
      </c>
      <c r="B280" s="6" t="s">
        <v>1668</v>
      </c>
      <c r="C280" s="6" t="s">
        <v>1396</v>
      </c>
      <c r="D280" s="6" t="s">
        <v>1669</v>
      </c>
      <c r="E280" s="6" t="s">
        <v>1125</v>
      </c>
    </row>
    <row r="281" spans="1:5" ht="19.5" thickBot="1" x14ac:dyDescent="0.2">
      <c r="A281" s="6" t="s">
        <v>1670</v>
      </c>
      <c r="B281" s="6" t="s">
        <v>1671</v>
      </c>
      <c r="C281" s="6" t="s">
        <v>1402</v>
      </c>
      <c r="D281" s="6" t="s">
        <v>1409</v>
      </c>
      <c r="E281" s="6" t="s">
        <v>418</v>
      </c>
    </row>
    <row r="282" spans="1:5" ht="19.5" thickBot="1" x14ac:dyDescent="0.2">
      <c r="A282" s="6" t="s">
        <v>1128</v>
      </c>
      <c r="B282" s="6" t="s">
        <v>1672</v>
      </c>
      <c r="C282" s="6" t="s">
        <v>1411</v>
      </c>
      <c r="D282" s="6" t="s">
        <v>1673</v>
      </c>
      <c r="E282" s="6" t="s">
        <v>1128</v>
      </c>
    </row>
    <row r="283" spans="1:5" ht="19.5" thickBot="1" x14ac:dyDescent="0.2">
      <c r="A283" s="7"/>
    </row>
    <row r="284" spans="1:5" ht="19.5" thickBot="1" x14ac:dyDescent="0.2">
      <c r="A284" s="5" t="s">
        <v>0</v>
      </c>
      <c r="B284" s="5" t="s">
        <v>1200</v>
      </c>
      <c r="C284" s="5" t="s">
        <v>6</v>
      </c>
      <c r="D284" s="5" t="s">
        <v>4</v>
      </c>
      <c r="E284" s="5" t="s">
        <v>2</v>
      </c>
    </row>
    <row r="285" spans="1:5" ht="19.5" thickBot="1" x14ac:dyDescent="0.2">
      <c r="A285" s="13" t="s">
        <v>1674</v>
      </c>
      <c r="B285" s="14"/>
      <c r="C285" s="14"/>
      <c r="D285" s="14"/>
      <c r="E285" s="15"/>
    </row>
    <row r="286" spans="1:5" ht="19.5" thickBot="1" x14ac:dyDescent="0.2">
      <c r="A286" s="6" t="s">
        <v>1145</v>
      </c>
      <c r="B286" s="6" t="s">
        <v>1675</v>
      </c>
      <c r="C286" s="6" t="s">
        <v>1676</v>
      </c>
      <c r="D286" s="6" t="s">
        <v>1677</v>
      </c>
      <c r="E286" s="6" t="s">
        <v>1145</v>
      </c>
    </row>
    <row r="287" spans="1:5" ht="19.5" thickBot="1" x14ac:dyDescent="0.2">
      <c r="A287" s="6" t="s">
        <v>1151</v>
      </c>
      <c r="B287" s="6" t="s">
        <v>1678</v>
      </c>
      <c r="C287" s="6" t="s">
        <v>1242</v>
      </c>
      <c r="D287" s="6" t="s">
        <v>1679</v>
      </c>
      <c r="E287" s="6" t="s">
        <v>1151</v>
      </c>
    </row>
    <row r="288" spans="1:5" ht="19.5" thickBot="1" x14ac:dyDescent="0.2">
      <c r="A288" s="6" t="s">
        <v>1680</v>
      </c>
      <c r="B288" s="6" t="s">
        <v>1681</v>
      </c>
      <c r="C288" s="6" t="s">
        <v>1310</v>
      </c>
      <c r="D288" s="6" t="s">
        <v>1682</v>
      </c>
      <c r="E288" s="6" t="s">
        <v>1680</v>
      </c>
    </row>
    <row r="289" spans="1:5" ht="19.5" thickBot="1" x14ac:dyDescent="0.2">
      <c r="A289" s="6" t="s">
        <v>1157</v>
      </c>
      <c r="B289" s="6" t="s">
        <v>1683</v>
      </c>
      <c r="C289" s="6" t="s">
        <v>1310</v>
      </c>
      <c r="D289" s="6" t="s">
        <v>1684</v>
      </c>
      <c r="E289" s="6" t="s">
        <v>1157</v>
      </c>
    </row>
    <row r="290" spans="1:5" ht="19.5" thickBot="1" x14ac:dyDescent="0.2">
      <c r="A290" s="6" t="s">
        <v>1685</v>
      </c>
      <c r="B290" s="6" t="s">
        <v>1686</v>
      </c>
      <c r="C290" s="6" t="s">
        <v>1310</v>
      </c>
      <c r="D290" s="6" t="s">
        <v>1687</v>
      </c>
      <c r="E290" s="6" t="s">
        <v>1685</v>
      </c>
    </row>
    <row r="291" spans="1:5" ht="19.5" thickBot="1" x14ac:dyDescent="0.2">
      <c r="A291" s="7"/>
    </row>
    <row r="292" spans="1:5" ht="19.5" thickBot="1" x14ac:dyDescent="0.2">
      <c r="A292" s="5" t="s">
        <v>0</v>
      </c>
      <c r="B292" s="5" t="s">
        <v>1200</v>
      </c>
      <c r="C292" s="5" t="s">
        <v>6</v>
      </c>
      <c r="D292" s="5" t="s">
        <v>4</v>
      </c>
      <c r="E292" s="5" t="s">
        <v>2</v>
      </c>
    </row>
    <row r="293" spans="1:5" ht="19.5" thickBot="1" x14ac:dyDescent="0.2">
      <c r="A293" s="13" t="s">
        <v>1688</v>
      </c>
      <c r="B293" s="14"/>
      <c r="C293" s="14"/>
      <c r="D293" s="14"/>
      <c r="E293" s="15"/>
    </row>
    <row r="294" spans="1:5" ht="19.5" thickBot="1" x14ac:dyDescent="0.2">
      <c r="A294" s="6" t="s">
        <v>1689</v>
      </c>
      <c r="B294" s="6" t="s">
        <v>1690</v>
      </c>
      <c r="C294" s="6" t="s">
        <v>1691</v>
      </c>
      <c r="D294" s="6" t="s">
        <v>1692</v>
      </c>
      <c r="E294" s="6" t="s">
        <v>1182</v>
      </c>
    </row>
    <row r="295" spans="1:5" ht="38.25" thickBot="1" x14ac:dyDescent="0.2">
      <c r="A295" s="6" t="s">
        <v>1176</v>
      </c>
      <c r="B295" s="6" t="s">
        <v>1693</v>
      </c>
      <c r="C295" s="6" t="s">
        <v>1691</v>
      </c>
      <c r="D295" s="6" t="s">
        <v>1694</v>
      </c>
      <c r="E295" s="6" t="s">
        <v>1176</v>
      </c>
    </row>
    <row r="296" spans="1:5" ht="19.5" thickBot="1" x14ac:dyDescent="0.2">
      <c r="A296" s="6" t="s">
        <v>1695</v>
      </c>
      <c r="B296" s="6" t="s">
        <v>1696</v>
      </c>
      <c r="C296" s="6" t="s">
        <v>1691</v>
      </c>
      <c r="D296" s="6" t="s">
        <v>1697</v>
      </c>
      <c r="E296" s="6" t="s">
        <v>1193</v>
      </c>
    </row>
    <row r="297" spans="1:5" ht="38.25" thickBot="1" x14ac:dyDescent="0.2">
      <c r="A297" s="6" t="s">
        <v>1181</v>
      </c>
      <c r="B297" s="6" t="s">
        <v>1698</v>
      </c>
      <c r="C297" s="6" t="s">
        <v>1691</v>
      </c>
      <c r="D297" s="6" t="s">
        <v>1692</v>
      </c>
      <c r="E297" s="6" t="s">
        <v>1182</v>
      </c>
    </row>
    <row r="298" spans="1:5" ht="19.5" thickBot="1" x14ac:dyDescent="0.2">
      <c r="A298" s="6" t="s">
        <v>1185</v>
      </c>
      <c r="B298" s="6" t="s">
        <v>1699</v>
      </c>
      <c r="C298" s="6" t="s">
        <v>1691</v>
      </c>
      <c r="D298" s="6" t="s">
        <v>1700</v>
      </c>
      <c r="E298" s="6" t="s">
        <v>1185</v>
      </c>
    </row>
    <row r="299" spans="1:5" ht="38.25" thickBot="1" x14ac:dyDescent="0.2">
      <c r="A299" s="6" t="s">
        <v>1192</v>
      </c>
      <c r="B299" s="6" t="s">
        <v>1701</v>
      </c>
      <c r="C299" s="6" t="s">
        <v>1691</v>
      </c>
      <c r="D299" s="6" t="s">
        <v>1697</v>
      </c>
      <c r="E299" s="6" t="s">
        <v>1193</v>
      </c>
    </row>
    <row r="300" spans="1:5" ht="19.5" thickBot="1" x14ac:dyDescent="0.2">
      <c r="A300" s="7"/>
    </row>
    <row r="301" spans="1:5" ht="19.5" thickBot="1" x14ac:dyDescent="0.2">
      <c r="A301" s="5" t="s">
        <v>0</v>
      </c>
      <c r="B301" s="5" t="s">
        <v>1200</v>
      </c>
      <c r="C301" s="5" t="s">
        <v>6</v>
      </c>
      <c r="D301" s="5" t="s">
        <v>4</v>
      </c>
      <c r="E301" s="5" t="s">
        <v>2</v>
      </c>
    </row>
    <row r="302" spans="1:5" ht="19.5" thickBot="1" x14ac:dyDescent="0.2">
      <c r="A302" s="13" t="s">
        <v>1702</v>
      </c>
      <c r="B302" s="14"/>
      <c r="C302" s="14"/>
      <c r="D302" s="14"/>
      <c r="E302" s="15"/>
    </row>
    <row r="303" spans="1:5" ht="19.5" thickBot="1" x14ac:dyDescent="0.2">
      <c r="A303" s="6" t="s">
        <v>1196</v>
      </c>
      <c r="B303" s="6" t="s">
        <v>1703</v>
      </c>
      <c r="C303" s="6" t="s">
        <v>1298</v>
      </c>
      <c r="D303" s="6" t="s">
        <v>1703</v>
      </c>
      <c r="E303" s="6" t="s">
        <v>1196</v>
      </c>
    </row>
  </sheetData>
  <mergeCells count="31">
    <mergeCell ref="A95:E95"/>
    <mergeCell ref="A3:E3"/>
    <mergeCell ref="A7:E7"/>
    <mergeCell ref="A11:E11"/>
    <mergeCell ref="A16:E16"/>
    <mergeCell ref="A20:E20"/>
    <mergeCell ref="A26:E26"/>
    <mergeCell ref="A31:E31"/>
    <mergeCell ref="A35:E35"/>
    <mergeCell ref="A41:E41"/>
    <mergeCell ref="A54:E54"/>
    <mergeCell ref="A73:E73"/>
    <mergeCell ref="A225:E225"/>
    <mergeCell ref="A112:E112"/>
    <mergeCell ref="A117:E117"/>
    <mergeCell ref="A123:E123"/>
    <mergeCell ref="A132:E132"/>
    <mergeCell ref="A145:E145"/>
    <mergeCell ref="A155:E155"/>
    <mergeCell ref="A162:E162"/>
    <mergeCell ref="A172:E172"/>
    <mergeCell ref="A190:E190"/>
    <mergeCell ref="A208:E208"/>
    <mergeCell ref="A219:E219"/>
    <mergeCell ref="A302:E302"/>
    <mergeCell ref="A239:E239"/>
    <mergeCell ref="A243:E243"/>
    <mergeCell ref="A265:E265"/>
    <mergeCell ref="A279:E279"/>
    <mergeCell ref="A285:E285"/>
    <mergeCell ref="A293:E29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opLeftCell="A168" workbookViewId="0">
      <selection activeCell="B2" sqref="B2:B209"/>
    </sheetView>
  </sheetViews>
  <sheetFormatPr defaultColWidth="24.75" defaultRowHeight="13.5" x14ac:dyDescent="0.15"/>
  <cols>
    <col min="1" max="1" width="11.25" bestFit="1" customWidth="1"/>
    <col min="3" max="3" width="16.125" bestFit="1" customWidth="1"/>
    <col min="4" max="4" width="20.625" bestFit="1" customWidth="1"/>
    <col min="5" max="5" width="11.25" bestFit="1" customWidth="1"/>
  </cols>
  <sheetData>
    <row r="1" spans="1:7" ht="19.5" thickBot="1" x14ac:dyDescent="0.2">
      <c r="A1" s="5" t="s">
        <v>0</v>
      </c>
      <c r="B1" s="5" t="s">
        <v>1200</v>
      </c>
      <c r="C1" s="5" t="s">
        <v>6</v>
      </c>
      <c r="D1" s="5" t="s">
        <v>4</v>
      </c>
      <c r="E1" s="5" t="s">
        <v>2</v>
      </c>
    </row>
    <row r="2" spans="1:7" ht="19.5" thickBot="1" x14ac:dyDescent="0.2">
      <c r="A2" s="6" t="s">
        <v>279</v>
      </c>
      <c r="B2" s="6" t="s">
        <v>1202</v>
      </c>
      <c r="C2" s="6" t="s">
        <v>1203</v>
      </c>
      <c r="D2" s="6" t="s">
        <v>1204</v>
      </c>
      <c r="E2" s="6" t="s">
        <v>280</v>
      </c>
      <c r="F2" t="str">
        <f>LOWER(D2)</f>
        <v>sapporo</v>
      </c>
      <c r="G2" t="s">
        <v>1704</v>
      </c>
    </row>
    <row r="3" spans="1:7" ht="19.5" thickBot="1" x14ac:dyDescent="0.2">
      <c r="A3" s="6" t="s">
        <v>381</v>
      </c>
      <c r="B3" s="6" t="s">
        <v>1206</v>
      </c>
      <c r="C3" s="6" t="s">
        <v>1203</v>
      </c>
      <c r="D3" s="6" t="s">
        <v>1206</v>
      </c>
      <c r="E3" s="6" t="s">
        <v>381</v>
      </c>
      <c r="F3" t="str">
        <f t="shared" ref="F3:F66" si="0">LOWER(D3)</f>
        <v>fukuoka</v>
      </c>
      <c r="G3" t="s">
        <v>1705</v>
      </c>
    </row>
    <row r="4" spans="1:7" ht="19.5" thickBot="1" x14ac:dyDescent="0.2">
      <c r="A4" s="6" t="s">
        <v>464</v>
      </c>
      <c r="B4" s="6" t="s">
        <v>1208</v>
      </c>
      <c r="C4" s="6" t="s">
        <v>1203</v>
      </c>
      <c r="D4" s="6" t="s">
        <v>1209</v>
      </c>
      <c r="E4" s="6" t="s">
        <v>464</v>
      </c>
      <c r="F4" t="str">
        <f t="shared" si="0"/>
        <v>hiroshima</v>
      </c>
      <c r="G4" t="s">
        <v>1706</v>
      </c>
    </row>
    <row r="5" spans="1:7" ht="19.5" thickBot="1" x14ac:dyDescent="0.2">
      <c r="A5" s="6" t="s">
        <v>479</v>
      </c>
      <c r="B5" s="6" t="s">
        <v>1210</v>
      </c>
      <c r="C5" s="6" t="s">
        <v>1203</v>
      </c>
      <c r="D5" s="6" t="s">
        <v>1211</v>
      </c>
      <c r="E5" s="6" t="s">
        <v>480</v>
      </c>
      <c r="F5" t="str">
        <f t="shared" si="0"/>
        <v>tokyo</v>
      </c>
      <c r="G5" t="s">
        <v>1707</v>
      </c>
    </row>
    <row r="6" spans="1:7" ht="19.5" thickBot="1" x14ac:dyDescent="0.2">
      <c r="A6" s="6" t="s">
        <v>536</v>
      </c>
      <c r="B6" s="6" t="s">
        <v>1213</v>
      </c>
      <c r="C6" s="6" t="s">
        <v>1203</v>
      </c>
      <c r="D6" s="6" t="s">
        <v>1214</v>
      </c>
      <c r="E6" s="6" t="s">
        <v>537</v>
      </c>
      <c r="F6" t="str">
        <f t="shared" si="0"/>
        <v>osaka</v>
      </c>
      <c r="G6" t="s">
        <v>1708</v>
      </c>
    </row>
    <row r="7" spans="1:7" ht="19.5" thickBot="1" x14ac:dyDescent="0.2">
      <c r="A7" s="6" t="s">
        <v>572</v>
      </c>
      <c r="B7" s="6" t="s">
        <v>1216</v>
      </c>
      <c r="C7" s="6" t="s">
        <v>1203</v>
      </c>
      <c r="D7" s="6" t="s">
        <v>1216</v>
      </c>
      <c r="E7" s="6" t="s">
        <v>572</v>
      </c>
      <c r="F7" t="str">
        <f t="shared" si="0"/>
        <v>niigata</v>
      </c>
      <c r="G7" t="s">
        <v>1709</v>
      </c>
    </row>
    <row r="8" spans="1:7" ht="19.5" thickBot="1" x14ac:dyDescent="0.2">
      <c r="A8" s="6" t="s">
        <v>578</v>
      </c>
      <c r="B8" s="6" t="s">
        <v>1217</v>
      </c>
      <c r="C8" s="6" t="s">
        <v>1203</v>
      </c>
      <c r="D8" s="6" t="s">
        <v>1214</v>
      </c>
      <c r="E8" s="6" t="s">
        <v>537</v>
      </c>
      <c r="F8" t="str">
        <f t="shared" si="0"/>
        <v>osaka</v>
      </c>
      <c r="G8" t="s">
        <v>1708</v>
      </c>
    </row>
    <row r="9" spans="1:7" ht="19.5" thickBot="1" x14ac:dyDescent="0.2">
      <c r="A9" s="6" t="s">
        <v>593</v>
      </c>
      <c r="B9" s="6" t="s">
        <v>1218</v>
      </c>
      <c r="C9" s="6" t="s">
        <v>1203</v>
      </c>
      <c r="D9" s="6" t="s">
        <v>1218</v>
      </c>
      <c r="E9" s="6" t="s">
        <v>593</v>
      </c>
      <c r="F9" t="str">
        <f t="shared" si="0"/>
        <v>komatsu</v>
      </c>
      <c r="G9" t="s">
        <v>595</v>
      </c>
    </row>
    <row r="10" spans="1:7" ht="19.5" thickBot="1" x14ac:dyDescent="0.2">
      <c r="A10" s="6" t="s">
        <v>767</v>
      </c>
      <c r="B10" s="6" t="s">
        <v>1220</v>
      </c>
      <c r="C10" s="6" t="s">
        <v>1203</v>
      </c>
      <c r="D10" s="6" t="s">
        <v>1221</v>
      </c>
      <c r="E10" s="6" t="s">
        <v>767</v>
      </c>
      <c r="F10" t="str">
        <f t="shared" si="0"/>
        <v>nagoya</v>
      </c>
      <c r="G10" t="s">
        <v>1710</v>
      </c>
    </row>
    <row r="11" spans="1:7" ht="19.5" thickBot="1" x14ac:dyDescent="0.2">
      <c r="A11" s="6" t="s">
        <v>787</v>
      </c>
      <c r="B11" s="6" t="s">
        <v>1222</v>
      </c>
      <c r="C11" s="6" t="s">
        <v>1203</v>
      </c>
      <c r="D11" s="6" t="s">
        <v>1211</v>
      </c>
      <c r="E11" s="6" t="s">
        <v>480</v>
      </c>
      <c r="F11" t="str">
        <f t="shared" si="0"/>
        <v>tokyo</v>
      </c>
      <c r="G11" t="s">
        <v>1707</v>
      </c>
    </row>
    <row r="12" spans="1:7" ht="19.5" thickBot="1" x14ac:dyDescent="0.2">
      <c r="A12" s="6" t="s">
        <v>808</v>
      </c>
      <c r="B12" s="6" t="s">
        <v>1224</v>
      </c>
      <c r="C12" s="6" t="s">
        <v>1203</v>
      </c>
      <c r="D12" s="6" t="s">
        <v>1225</v>
      </c>
      <c r="E12" s="6" t="s">
        <v>808</v>
      </c>
      <c r="F12" t="str">
        <f t="shared" si="0"/>
        <v>okinawa</v>
      </c>
      <c r="G12" t="s">
        <v>1711</v>
      </c>
    </row>
    <row r="13" spans="1:7" ht="19.5" thickBot="1" x14ac:dyDescent="0.2">
      <c r="A13" s="6" t="s">
        <v>951</v>
      </c>
      <c r="B13" s="6" t="s">
        <v>1227</v>
      </c>
      <c r="C13" s="6" t="s">
        <v>1203</v>
      </c>
      <c r="D13" s="6" t="s">
        <v>1227</v>
      </c>
      <c r="E13" s="6" t="s">
        <v>951</v>
      </c>
      <c r="F13" t="str">
        <f t="shared" si="0"/>
        <v>sendai</v>
      </c>
      <c r="G13" t="s">
        <v>1712</v>
      </c>
    </row>
    <row r="14" spans="1:7" ht="38.25" thickBot="1" x14ac:dyDescent="0.2">
      <c r="A14" s="6" t="s">
        <v>1230</v>
      </c>
      <c r="B14" s="6" t="s">
        <v>1231</v>
      </c>
      <c r="C14" s="6" t="s">
        <v>1232</v>
      </c>
      <c r="D14" s="6" t="s">
        <v>1233</v>
      </c>
      <c r="E14" s="6" t="s">
        <v>1230</v>
      </c>
      <c r="F14" t="str">
        <f t="shared" si="0"/>
        <v>allentown</v>
      </c>
      <c r="G14" t="s">
        <v>1713</v>
      </c>
    </row>
    <row r="15" spans="1:7" ht="19.5" thickBot="1" x14ac:dyDescent="0.2">
      <c r="A15" s="6" t="s">
        <v>22</v>
      </c>
      <c r="B15" s="6" t="s">
        <v>1234</v>
      </c>
      <c r="C15" s="6" t="s">
        <v>1235</v>
      </c>
      <c r="D15" s="6" t="s">
        <v>1236</v>
      </c>
      <c r="E15" s="6" t="s">
        <v>22</v>
      </c>
      <c r="F15" t="str">
        <f t="shared" si="0"/>
        <v>adelaide</v>
      </c>
      <c r="G15" t="s">
        <v>1714</v>
      </c>
    </row>
    <row r="16" spans="1:7" ht="38.25" thickBot="1" x14ac:dyDescent="0.2">
      <c r="A16" s="6" t="s">
        <v>1237</v>
      </c>
      <c r="B16" s="6" t="s">
        <v>1238</v>
      </c>
      <c r="C16" s="6" t="s">
        <v>1239</v>
      </c>
      <c r="D16" s="6" t="s">
        <v>1240</v>
      </c>
      <c r="E16" s="6" t="s">
        <v>182</v>
      </c>
      <c r="F16" t="str">
        <f t="shared" si="0"/>
        <v>buenos aires</v>
      </c>
      <c r="G16" t="s">
        <v>1871</v>
      </c>
    </row>
    <row r="17" spans="1:7" ht="19.5" thickBot="1" x14ac:dyDescent="0.2">
      <c r="A17" s="6" t="s">
        <v>43</v>
      </c>
      <c r="B17" s="6" t="s">
        <v>1241</v>
      </c>
      <c r="C17" s="6" t="s">
        <v>1242</v>
      </c>
      <c r="D17" s="6" t="s">
        <v>1243</v>
      </c>
      <c r="E17" s="6" t="s">
        <v>43</v>
      </c>
      <c r="F17" t="str">
        <f t="shared" si="0"/>
        <v>auckland</v>
      </c>
      <c r="G17" t="s">
        <v>1715</v>
      </c>
    </row>
    <row r="18" spans="1:7" ht="38.25" thickBot="1" x14ac:dyDescent="0.2">
      <c r="A18" s="6" t="s">
        <v>1244</v>
      </c>
      <c r="B18" s="6" t="s">
        <v>1245</v>
      </c>
      <c r="C18" s="6" t="s">
        <v>1246</v>
      </c>
      <c r="D18" s="6" t="s">
        <v>1247</v>
      </c>
      <c r="E18" s="6" t="s">
        <v>1244</v>
      </c>
      <c r="F18" t="str">
        <f t="shared" si="0"/>
        <v>ahmedabad</v>
      </c>
      <c r="G18" t="s">
        <v>1716</v>
      </c>
    </row>
    <row r="19" spans="1:7" ht="19.5" thickBot="1" x14ac:dyDescent="0.2">
      <c r="A19" s="6" t="s">
        <v>51</v>
      </c>
      <c r="B19" s="6" t="s">
        <v>1248</v>
      </c>
      <c r="C19" s="6" t="s">
        <v>1249</v>
      </c>
      <c r="D19" s="6" t="s">
        <v>1250</v>
      </c>
      <c r="E19" s="6" t="s">
        <v>51</v>
      </c>
      <c r="F19" t="str">
        <f t="shared" si="0"/>
        <v>amsterdam</v>
      </c>
      <c r="G19" t="s">
        <v>1717</v>
      </c>
    </row>
    <row r="20" spans="1:7" ht="19.5" thickBot="1" x14ac:dyDescent="0.2">
      <c r="A20" s="6" t="s">
        <v>1251</v>
      </c>
      <c r="B20" s="6" t="s">
        <v>1252</v>
      </c>
      <c r="C20" s="6" t="s">
        <v>1253</v>
      </c>
      <c r="D20" s="6" t="s">
        <v>1254</v>
      </c>
      <c r="E20" s="6" t="s">
        <v>1011</v>
      </c>
      <c r="F20" t="str">
        <f t="shared" si="0"/>
        <v>stockholm</v>
      </c>
      <c r="G20" t="s">
        <v>1718</v>
      </c>
    </row>
    <row r="21" spans="1:7" ht="19.5" thickBot="1" x14ac:dyDescent="0.2">
      <c r="A21" s="6" t="s">
        <v>67</v>
      </c>
      <c r="B21" s="6" t="s">
        <v>1255</v>
      </c>
      <c r="C21" s="6" t="s">
        <v>1256</v>
      </c>
      <c r="D21" s="6" t="s">
        <v>1257</v>
      </c>
      <c r="E21" s="6" t="s">
        <v>67</v>
      </c>
      <c r="F21" t="str">
        <f t="shared" si="0"/>
        <v>athens</v>
      </c>
      <c r="G21" t="s">
        <v>1719</v>
      </c>
    </row>
    <row r="22" spans="1:7" ht="38.25" thickBot="1" x14ac:dyDescent="0.2">
      <c r="A22" s="6" t="s">
        <v>72</v>
      </c>
      <c r="B22" s="6" t="s">
        <v>1258</v>
      </c>
      <c r="C22" s="6" t="s">
        <v>1232</v>
      </c>
      <c r="D22" s="6" t="s">
        <v>1259</v>
      </c>
      <c r="E22" s="6" t="s">
        <v>72</v>
      </c>
      <c r="F22" t="str">
        <f t="shared" si="0"/>
        <v>atlanta</v>
      </c>
      <c r="G22" t="s">
        <v>1720</v>
      </c>
    </row>
    <row r="23" spans="1:7" ht="19.5" thickBot="1" x14ac:dyDescent="0.2">
      <c r="A23" s="6" t="s">
        <v>75</v>
      </c>
      <c r="B23" s="6" t="s">
        <v>1260</v>
      </c>
      <c r="C23" s="6" t="s">
        <v>1261</v>
      </c>
      <c r="D23" s="6" t="s">
        <v>1262</v>
      </c>
      <c r="E23" s="6" t="s">
        <v>75</v>
      </c>
      <c r="F23" t="str">
        <f t="shared" si="0"/>
        <v>abu dhabi</v>
      </c>
      <c r="G23" t="s">
        <v>1872</v>
      </c>
    </row>
    <row r="24" spans="1:7" ht="19.5" thickBot="1" x14ac:dyDescent="0.2">
      <c r="A24" s="6" t="s">
        <v>89</v>
      </c>
      <c r="B24" s="6" t="s">
        <v>1264</v>
      </c>
      <c r="C24" s="6" t="s">
        <v>1265</v>
      </c>
      <c r="D24" s="6" t="s">
        <v>1265</v>
      </c>
      <c r="E24" s="6" t="s">
        <v>89</v>
      </c>
      <c r="F24" t="str">
        <f t="shared" si="0"/>
        <v>bahrain</v>
      </c>
      <c r="G24" t="s">
        <v>1721</v>
      </c>
    </row>
    <row r="25" spans="1:7" ht="19.5" thickBot="1" x14ac:dyDescent="0.2">
      <c r="A25" s="6" t="s">
        <v>92</v>
      </c>
      <c r="B25" s="6" t="s">
        <v>1266</v>
      </c>
      <c r="C25" s="6" t="s">
        <v>1267</v>
      </c>
      <c r="D25" s="6" t="s">
        <v>1268</v>
      </c>
      <c r="E25" s="6" t="s">
        <v>92</v>
      </c>
      <c r="F25" t="str">
        <f t="shared" si="0"/>
        <v>barcelona</v>
      </c>
      <c r="G25" t="s">
        <v>1722</v>
      </c>
    </row>
    <row r="26" spans="1:7" ht="19.5" thickBot="1" x14ac:dyDescent="0.2">
      <c r="A26" s="6" t="s">
        <v>1269</v>
      </c>
      <c r="B26" s="6" t="s">
        <v>1270</v>
      </c>
      <c r="C26" s="6" t="s">
        <v>1271</v>
      </c>
      <c r="D26" s="6" t="s">
        <v>1272</v>
      </c>
      <c r="E26" s="6" t="s">
        <v>1269</v>
      </c>
      <c r="F26" t="str">
        <f t="shared" si="0"/>
        <v>beirut</v>
      </c>
      <c r="G26" t="s">
        <v>1723</v>
      </c>
    </row>
    <row r="27" spans="1:7" ht="19.5" thickBot="1" x14ac:dyDescent="0.2">
      <c r="A27" s="6" t="s">
        <v>1273</v>
      </c>
      <c r="B27" s="6" t="s">
        <v>1274</v>
      </c>
      <c r="C27" s="6" t="s">
        <v>1275</v>
      </c>
      <c r="D27" s="6" t="s">
        <v>1276</v>
      </c>
      <c r="E27" s="6" t="s">
        <v>1273</v>
      </c>
      <c r="F27" t="str">
        <f t="shared" si="0"/>
        <v>belfast</v>
      </c>
      <c r="G27" t="s">
        <v>1724</v>
      </c>
    </row>
    <row r="28" spans="1:7" ht="19.5" thickBot="1" x14ac:dyDescent="0.2">
      <c r="A28" s="6" t="s">
        <v>111</v>
      </c>
      <c r="B28" s="6" t="s">
        <v>1277</v>
      </c>
      <c r="C28" s="6" t="s">
        <v>1275</v>
      </c>
      <c r="D28" s="6" t="s">
        <v>1278</v>
      </c>
      <c r="E28" s="6" t="s">
        <v>111</v>
      </c>
      <c r="F28" t="str">
        <f t="shared" si="0"/>
        <v>birmingham</v>
      </c>
      <c r="G28" t="s">
        <v>1725</v>
      </c>
    </row>
    <row r="29" spans="1:7" ht="19.5" thickBot="1" x14ac:dyDescent="0.2">
      <c r="A29" s="6" t="s">
        <v>128</v>
      </c>
      <c r="B29" s="6" t="s">
        <v>1279</v>
      </c>
      <c r="C29" s="6" t="s">
        <v>1280</v>
      </c>
      <c r="D29" s="6" t="s">
        <v>1281</v>
      </c>
      <c r="E29" s="6" t="s">
        <v>128</v>
      </c>
      <c r="F29" t="str">
        <f t="shared" si="0"/>
        <v>bangkok</v>
      </c>
      <c r="G29" t="s">
        <v>1726</v>
      </c>
    </row>
    <row r="30" spans="1:7" ht="19.5" thickBot="1" x14ac:dyDescent="0.2">
      <c r="A30" s="6" t="s">
        <v>133</v>
      </c>
      <c r="B30" s="6" t="s">
        <v>1282</v>
      </c>
      <c r="C30" s="6" t="s">
        <v>1283</v>
      </c>
      <c r="D30" s="6" t="s">
        <v>1282</v>
      </c>
      <c r="E30" s="6" t="s">
        <v>133</v>
      </c>
      <c r="F30" t="str">
        <f t="shared" si="0"/>
        <v>billund</v>
      </c>
      <c r="G30" t="s">
        <v>1727</v>
      </c>
    </row>
    <row r="31" spans="1:7" ht="19.5" thickBot="1" x14ac:dyDescent="0.2">
      <c r="A31" s="6" t="s">
        <v>143</v>
      </c>
      <c r="B31" s="6" t="s">
        <v>1284</v>
      </c>
      <c r="C31" s="6" t="s">
        <v>1246</v>
      </c>
      <c r="D31" s="6" t="s">
        <v>1285</v>
      </c>
      <c r="E31" s="6" t="s">
        <v>143</v>
      </c>
      <c r="F31" t="str">
        <f t="shared" si="0"/>
        <v>bangalore</v>
      </c>
      <c r="G31" t="s">
        <v>1728</v>
      </c>
    </row>
    <row r="32" spans="1:7" ht="19.5" thickBot="1" x14ac:dyDescent="0.2">
      <c r="A32" s="6" t="s">
        <v>1286</v>
      </c>
      <c r="B32" s="6" t="s">
        <v>1287</v>
      </c>
      <c r="C32" s="6" t="s">
        <v>1253</v>
      </c>
      <c r="D32" s="6" t="s">
        <v>1254</v>
      </c>
      <c r="E32" s="6" t="s">
        <v>1011</v>
      </c>
      <c r="F32" t="str">
        <f t="shared" si="0"/>
        <v>stockholm</v>
      </c>
      <c r="G32" t="s">
        <v>1718</v>
      </c>
    </row>
    <row r="33" spans="1:7" ht="19.5" thickBot="1" x14ac:dyDescent="0.2">
      <c r="A33" s="6" t="s">
        <v>151</v>
      </c>
      <c r="B33" s="6" t="s">
        <v>1288</v>
      </c>
      <c r="C33" s="6" t="s">
        <v>1235</v>
      </c>
      <c r="D33" s="6" t="s">
        <v>1289</v>
      </c>
      <c r="E33" s="6" t="s">
        <v>151</v>
      </c>
      <c r="F33" t="str">
        <f t="shared" si="0"/>
        <v>brisbane</v>
      </c>
      <c r="G33" t="s">
        <v>1729</v>
      </c>
    </row>
    <row r="34" spans="1:7" ht="19.5" thickBot="1" x14ac:dyDescent="0.2">
      <c r="A34" s="6" t="s">
        <v>163</v>
      </c>
      <c r="B34" s="6" t="s">
        <v>1290</v>
      </c>
      <c r="C34" s="6" t="s">
        <v>1232</v>
      </c>
      <c r="D34" s="6" t="s">
        <v>1291</v>
      </c>
      <c r="E34" s="6" t="s">
        <v>163</v>
      </c>
      <c r="F34" t="str">
        <f t="shared" si="0"/>
        <v>boston</v>
      </c>
      <c r="G34" t="s">
        <v>1730</v>
      </c>
    </row>
    <row r="35" spans="1:7" ht="19.5" thickBot="1" x14ac:dyDescent="0.2">
      <c r="A35" s="6" t="s">
        <v>166</v>
      </c>
      <c r="B35" s="6" t="s">
        <v>1292</v>
      </c>
      <c r="C35" s="6" t="s">
        <v>1293</v>
      </c>
      <c r="D35" s="6" t="s">
        <v>1292</v>
      </c>
      <c r="E35" s="6" t="s">
        <v>166</v>
      </c>
      <c r="F35" t="str">
        <f t="shared" si="0"/>
        <v>bremen</v>
      </c>
      <c r="G35" t="s">
        <v>1731</v>
      </c>
    </row>
    <row r="36" spans="1:7" ht="19.5" thickBot="1" x14ac:dyDescent="0.2">
      <c r="A36" s="6" t="s">
        <v>169</v>
      </c>
      <c r="B36" s="6" t="s">
        <v>1294</v>
      </c>
      <c r="C36" s="6" t="s">
        <v>1295</v>
      </c>
      <c r="D36" s="6" t="s">
        <v>1296</v>
      </c>
      <c r="E36" s="6" t="s">
        <v>169</v>
      </c>
      <c r="F36" t="str">
        <f t="shared" si="0"/>
        <v>brussels</v>
      </c>
      <c r="G36" t="s">
        <v>1732</v>
      </c>
    </row>
    <row r="37" spans="1:7" ht="19.5" thickBot="1" x14ac:dyDescent="0.2">
      <c r="A37" s="6" t="s">
        <v>172</v>
      </c>
      <c r="B37" s="6" t="s">
        <v>1297</v>
      </c>
      <c r="C37" s="6" t="s">
        <v>1298</v>
      </c>
      <c r="D37" s="6" t="s">
        <v>1297</v>
      </c>
      <c r="E37" s="6" t="s">
        <v>172</v>
      </c>
      <c r="F37" t="str">
        <f t="shared" si="0"/>
        <v>basel</v>
      </c>
      <c r="G37" t="s">
        <v>1733</v>
      </c>
    </row>
    <row r="38" spans="1:7" ht="38.25" thickBot="1" x14ac:dyDescent="0.2">
      <c r="A38" s="6" t="s">
        <v>1299</v>
      </c>
      <c r="B38" s="6" t="s">
        <v>1300</v>
      </c>
      <c r="C38" s="6" t="s">
        <v>1301</v>
      </c>
      <c r="D38" s="6" t="s">
        <v>1302</v>
      </c>
      <c r="E38" s="6" t="s">
        <v>1299</v>
      </c>
      <c r="F38" t="str">
        <f t="shared" si="0"/>
        <v>batam</v>
      </c>
      <c r="G38" t="s">
        <v>1734</v>
      </c>
    </row>
    <row r="39" spans="1:7" ht="19.5" thickBot="1" x14ac:dyDescent="0.2">
      <c r="A39" s="6" t="s">
        <v>177</v>
      </c>
      <c r="B39" s="6" t="s">
        <v>1303</v>
      </c>
      <c r="C39" s="6" t="s">
        <v>1304</v>
      </c>
      <c r="D39" s="6" t="s">
        <v>1305</v>
      </c>
      <c r="E39" s="6" t="s">
        <v>177</v>
      </c>
      <c r="F39" t="str">
        <f t="shared" si="0"/>
        <v>budapest</v>
      </c>
      <c r="G39" t="s">
        <v>1735</v>
      </c>
    </row>
    <row r="40" spans="1:7" ht="19.5" thickBot="1" x14ac:dyDescent="0.2">
      <c r="A40" s="6" t="s">
        <v>193</v>
      </c>
      <c r="B40" s="6" t="s">
        <v>1306</v>
      </c>
      <c r="C40" s="6" t="s">
        <v>1307</v>
      </c>
      <c r="D40" s="6" t="s">
        <v>1308</v>
      </c>
      <c r="E40" s="6" t="s">
        <v>193</v>
      </c>
      <c r="F40" t="str">
        <f t="shared" si="0"/>
        <v>cairo</v>
      </c>
      <c r="G40" t="s">
        <v>1736</v>
      </c>
    </row>
    <row r="41" spans="1:7" ht="19.5" thickBot="1" x14ac:dyDescent="0.2">
      <c r="A41" s="6" t="s">
        <v>201</v>
      </c>
      <c r="B41" s="6" t="s">
        <v>1309</v>
      </c>
      <c r="C41" s="6" t="s">
        <v>1310</v>
      </c>
      <c r="D41" s="6" t="s">
        <v>1311</v>
      </c>
      <c r="E41" s="6" t="s">
        <v>201</v>
      </c>
      <c r="F41" t="str">
        <f t="shared" si="0"/>
        <v>guangzhou</v>
      </c>
      <c r="G41" t="s">
        <v>1737</v>
      </c>
    </row>
    <row r="42" spans="1:7" ht="19.5" thickBot="1" x14ac:dyDescent="0.2">
      <c r="A42" s="6" t="s">
        <v>1312</v>
      </c>
      <c r="B42" s="6" t="s">
        <v>1313</v>
      </c>
      <c r="C42" s="6" t="s">
        <v>1314</v>
      </c>
      <c r="D42" s="6" t="s">
        <v>1315</v>
      </c>
      <c r="E42" s="6" t="s">
        <v>1312</v>
      </c>
      <c r="F42" t="str">
        <f t="shared" si="0"/>
        <v>caracas</v>
      </c>
      <c r="G42" t="s">
        <v>1738</v>
      </c>
    </row>
    <row r="43" spans="1:7" ht="38.25" thickBot="1" x14ac:dyDescent="0.2">
      <c r="A43" s="6" t="s">
        <v>206</v>
      </c>
      <c r="B43" s="6" t="s">
        <v>1316</v>
      </c>
      <c r="C43" s="6" t="s">
        <v>1246</v>
      </c>
      <c r="D43" s="6" t="s">
        <v>1317</v>
      </c>
      <c r="E43" s="6" t="s">
        <v>206</v>
      </c>
      <c r="F43" t="str">
        <f t="shared" si="0"/>
        <v>calcutta</v>
      </c>
      <c r="G43" t="s">
        <v>1739</v>
      </c>
    </row>
    <row r="44" spans="1:7" ht="19.5" thickBot="1" x14ac:dyDescent="0.2">
      <c r="A44" s="6" t="s">
        <v>209</v>
      </c>
      <c r="B44" s="6" t="s">
        <v>1318</v>
      </c>
      <c r="C44" s="6" t="s">
        <v>1319</v>
      </c>
      <c r="D44" s="6" t="s">
        <v>1320</v>
      </c>
      <c r="E44" s="6" t="s">
        <v>210</v>
      </c>
      <c r="F44" t="str">
        <f t="shared" si="0"/>
        <v>paris</v>
      </c>
      <c r="G44" t="s">
        <v>1740</v>
      </c>
    </row>
    <row r="45" spans="1:7" ht="19.5" thickBot="1" x14ac:dyDescent="0.2">
      <c r="A45" s="6" t="s">
        <v>213</v>
      </c>
      <c r="B45" s="6" t="s">
        <v>1321</v>
      </c>
      <c r="C45" s="6" t="s">
        <v>1322</v>
      </c>
      <c r="D45" s="6" t="s">
        <v>1323</v>
      </c>
      <c r="E45" s="6" t="s">
        <v>213</v>
      </c>
      <c r="F45" t="str">
        <f t="shared" si="0"/>
        <v>cebu</v>
      </c>
      <c r="G45" t="s">
        <v>1741</v>
      </c>
    </row>
    <row r="46" spans="1:7" ht="19.5" thickBot="1" x14ac:dyDescent="0.2">
      <c r="A46" s="6" t="s">
        <v>218</v>
      </c>
      <c r="B46" s="6" t="s">
        <v>1324</v>
      </c>
      <c r="C46" s="6" t="s">
        <v>1301</v>
      </c>
      <c r="D46" s="6" t="s">
        <v>1325</v>
      </c>
      <c r="E46" s="6" t="s">
        <v>219</v>
      </c>
      <c r="F46" t="str">
        <f t="shared" si="0"/>
        <v>jakarta</v>
      </c>
      <c r="G46" t="s">
        <v>1742</v>
      </c>
    </row>
    <row r="47" spans="1:7" ht="19.5" thickBot="1" x14ac:dyDescent="0.2">
      <c r="A47" s="6" t="s">
        <v>224</v>
      </c>
      <c r="B47" s="6" t="s">
        <v>1326</v>
      </c>
      <c r="C47" s="6" t="s">
        <v>1293</v>
      </c>
      <c r="D47" s="6" t="s">
        <v>1327</v>
      </c>
      <c r="E47" s="6" t="s">
        <v>224</v>
      </c>
      <c r="F47" t="str">
        <f t="shared" si="0"/>
        <v>cologne</v>
      </c>
      <c r="G47" t="s">
        <v>1743</v>
      </c>
    </row>
    <row r="48" spans="1:7" ht="38.25" thickBot="1" x14ac:dyDescent="0.2">
      <c r="A48" s="6" t="s">
        <v>1328</v>
      </c>
      <c r="B48" s="6" t="s">
        <v>1329</v>
      </c>
      <c r="C48" s="6" t="s">
        <v>1310</v>
      </c>
      <c r="D48" s="6" t="s">
        <v>1330</v>
      </c>
      <c r="E48" s="6" t="s">
        <v>1328</v>
      </c>
      <c r="F48" t="str">
        <f t="shared" si="0"/>
        <v>changchun</v>
      </c>
      <c r="G48" t="s">
        <v>1744</v>
      </c>
    </row>
    <row r="49" spans="1:7" ht="19.5" thickBot="1" x14ac:dyDescent="0.2">
      <c r="A49" s="6" t="s">
        <v>230</v>
      </c>
      <c r="B49" s="6" t="s">
        <v>1331</v>
      </c>
      <c r="C49" s="6" t="s">
        <v>1242</v>
      </c>
      <c r="D49" s="6" t="s">
        <v>1332</v>
      </c>
      <c r="E49" s="6" t="s">
        <v>230</v>
      </c>
      <c r="F49" t="str">
        <f t="shared" si="0"/>
        <v>christchurch</v>
      </c>
      <c r="G49" t="s">
        <v>1745</v>
      </c>
    </row>
    <row r="50" spans="1:7" ht="19.5" thickBot="1" x14ac:dyDescent="0.2">
      <c r="A50" s="6" t="s">
        <v>1333</v>
      </c>
      <c r="B50" s="6" t="s">
        <v>1334</v>
      </c>
      <c r="C50" s="6" t="s">
        <v>1246</v>
      </c>
      <c r="D50" s="6" t="s">
        <v>1334</v>
      </c>
      <c r="E50" s="6" t="s">
        <v>1333</v>
      </c>
      <c r="F50" t="str">
        <f t="shared" si="0"/>
        <v>coimbatore</v>
      </c>
      <c r="G50" t="s">
        <v>1746</v>
      </c>
    </row>
    <row r="51" spans="1:7" ht="38.25" thickBot="1" x14ac:dyDescent="0.2">
      <c r="A51" s="6" t="s">
        <v>244</v>
      </c>
      <c r="B51" s="6" t="s">
        <v>1335</v>
      </c>
      <c r="C51" s="6" t="s">
        <v>1310</v>
      </c>
      <c r="D51" s="6" t="s">
        <v>1336</v>
      </c>
      <c r="E51" s="6" t="s">
        <v>244</v>
      </c>
      <c r="F51" t="str">
        <f t="shared" si="0"/>
        <v>chongqing</v>
      </c>
      <c r="G51" t="s">
        <v>1747</v>
      </c>
    </row>
    <row r="52" spans="1:7" ht="38.25" thickBot="1" x14ac:dyDescent="0.2">
      <c r="A52" s="6" t="s">
        <v>247</v>
      </c>
      <c r="B52" s="6" t="s">
        <v>1337</v>
      </c>
      <c r="C52" s="6" t="s">
        <v>1232</v>
      </c>
      <c r="D52" s="6" t="s">
        <v>1338</v>
      </c>
      <c r="E52" s="6" t="s">
        <v>247</v>
      </c>
      <c r="F52" t="str">
        <f t="shared" si="0"/>
        <v>cleveland</v>
      </c>
      <c r="G52" t="s">
        <v>1748</v>
      </c>
    </row>
    <row r="53" spans="1:7" ht="19.5" thickBot="1" x14ac:dyDescent="0.2">
      <c r="A53" s="6" t="s">
        <v>256</v>
      </c>
      <c r="B53" s="6" t="s">
        <v>1339</v>
      </c>
      <c r="C53" s="6" t="s">
        <v>1340</v>
      </c>
      <c r="D53" s="6" t="s">
        <v>1341</v>
      </c>
      <c r="E53" s="6" t="s">
        <v>256</v>
      </c>
      <c r="F53" t="str">
        <f t="shared" si="0"/>
        <v>colombo</v>
      </c>
      <c r="G53" t="s">
        <v>1749</v>
      </c>
    </row>
    <row r="54" spans="1:7" ht="19.5" thickBot="1" x14ac:dyDescent="0.2">
      <c r="A54" s="6" t="s">
        <v>267</v>
      </c>
      <c r="B54" s="6" t="s">
        <v>1342</v>
      </c>
      <c r="C54" s="6" t="s">
        <v>1280</v>
      </c>
      <c r="D54" s="6" t="s">
        <v>1343</v>
      </c>
      <c r="E54" s="6" t="s">
        <v>267</v>
      </c>
      <c r="F54" t="str">
        <f t="shared" si="0"/>
        <v>chiang mai</v>
      </c>
      <c r="G54" t="s">
        <v>1873</v>
      </c>
    </row>
    <row r="55" spans="1:7" ht="19.5" thickBot="1" x14ac:dyDescent="0.2">
      <c r="A55" s="6" t="s">
        <v>1344</v>
      </c>
      <c r="B55" s="6" t="s">
        <v>1345</v>
      </c>
      <c r="C55" s="6" t="s">
        <v>1246</v>
      </c>
      <c r="D55" s="6" t="s">
        <v>1346</v>
      </c>
      <c r="E55" s="6" t="s">
        <v>1344</v>
      </c>
      <c r="F55" t="str">
        <f t="shared" si="0"/>
        <v>cochin</v>
      </c>
      <c r="G55" t="s">
        <v>1750</v>
      </c>
    </row>
    <row r="56" spans="1:7" ht="19.5" thickBot="1" x14ac:dyDescent="0.2">
      <c r="A56" s="6" t="s">
        <v>270</v>
      </c>
      <c r="B56" s="6" t="s">
        <v>1347</v>
      </c>
      <c r="C56" s="6" t="s">
        <v>1283</v>
      </c>
      <c r="D56" s="6" t="s">
        <v>1347</v>
      </c>
      <c r="E56" s="6" t="s">
        <v>270</v>
      </c>
      <c r="F56" t="str">
        <f t="shared" si="0"/>
        <v>copenhagen</v>
      </c>
      <c r="G56" t="s">
        <v>1751</v>
      </c>
    </row>
    <row r="57" spans="1:7" ht="19.5" thickBot="1" x14ac:dyDescent="0.2">
      <c r="A57" s="6" t="s">
        <v>273</v>
      </c>
      <c r="B57" s="6" t="s">
        <v>1348</v>
      </c>
      <c r="C57" s="6" t="s">
        <v>1349</v>
      </c>
      <c r="D57" s="6" t="s">
        <v>1350</v>
      </c>
      <c r="E57" s="6" t="s">
        <v>273</v>
      </c>
      <c r="F57" t="str">
        <f t="shared" si="0"/>
        <v>cape town</v>
      </c>
      <c r="G57" t="s">
        <v>1874</v>
      </c>
    </row>
    <row r="58" spans="1:7" ht="38.25" thickBot="1" x14ac:dyDescent="0.2">
      <c r="A58" s="6" t="s">
        <v>283</v>
      </c>
      <c r="B58" s="6" t="s">
        <v>1351</v>
      </c>
      <c r="C58" s="6" t="s">
        <v>1310</v>
      </c>
      <c r="D58" s="6" t="s">
        <v>1352</v>
      </c>
      <c r="E58" s="6" t="s">
        <v>283</v>
      </c>
      <c r="F58" t="str">
        <f t="shared" si="0"/>
        <v>chengdu</v>
      </c>
      <c r="G58" t="s">
        <v>1752</v>
      </c>
    </row>
    <row r="59" spans="1:7" ht="19.5" thickBot="1" x14ac:dyDescent="0.2">
      <c r="A59" s="6" t="s">
        <v>297</v>
      </c>
      <c r="B59" s="6" t="s">
        <v>1354</v>
      </c>
      <c r="C59" s="6" t="s">
        <v>1355</v>
      </c>
      <c r="D59" s="6" t="s">
        <v>1356</v>
      </c>
      <c r="E59" s="6" t="s">
        <v>297</v>
      </c>
      <c r="F59" t="str">
        <f t="shared" si="0"/>
        <v>dhaka</v>
      </c>
      <c r="G59" t="s">
        <v>1753</v>
      </c>
    </row>
    <row r="60" spans="1:7" ht="19.5" thickBot="1" x14ac:dyDescent="0.2">
      <c r="A60" s="6" t="s">
        <v>1357</v>
      </c>
      <c r="B60" s="6" t="s">
        <v>1358</v>
      </c>
      <c r="C60" s="6" t="s">
        <v>1232</v>
      </c>
      <c r="D60" s="6" t="s">
        <v>1359</v>
      </c>
      <c r="E60" s="6" t="s">
        <v>1357</v>
      </c>
      <c r="F60" t="str">
        <f t="shared" si="0"/>
        <v>dallas</v>
      </c>
      <c r="G60" t="s">
        <v>1754</v>
      </c>
    </row>
    <row r="61" spans="1:7" ht="19.5" thickBot="1" x14ac:dyDescent="0.2">
      <c r="A61" s="6" t="s">
        <v>1360</v>
      </c>
      <c r="B61" s="6" t="s">
        <v>1361</v>
      </c>
      <c r="C61" s="6" t="s">
        <v>1232</v>
      </c>
      <c r="D61" s="6" t="s">
        <v>1362</v>
      </c>
      <c r="E61" s="6" t="s">
        <v>502</v>
      </c>
      <c r="F61" t="str">
        <f t="shared" si="0"/>
        <v>washington dc</v>
      </c>
      <c r="G61" t="s">
        <v>1875</v>
      </c>
    </row>
    <row r="62" spans="1:7" ht="19.5" thickBot="1" x14ac:dyDescent="0.2">
      <c r="A62" s="6" t="s">
        <v>305</v>
      </c>
      <c r="B62" s="6" t="s">
        <v>1363</v>
      </c>
      <c r="C62" s="6" t="s">
        <v>1246</v>
      </c>
      <c r="D62" s="6" t="s">
        <v>1364</v>
      </c>
      <c r="E62" s="6" t="s">
        <v>305</v>
      </c>
      <c r="F62" t="str">
        <f t="shared" si="0"/>
        <v>delhi</v>
      </c>
      <c r="G62" t="s">
        <v>1755</v>
      </c>
    </row>
    <row r="63" spans="1:7" ht="19.5" thickBot="1" x14ac:dyDescent="0.2">
      <c r="A63" s="6" t="s">
        <v>308</v>
      </c>
      <c r="B63" s="6" t="s">
        <v>1365</v>
      </c>
      <c r="C63" s="6" t="s">
        <v>1232</v>
      </c>
      <c r="D63" s="6" t="s">
        <v>1366</v>
      </c>
      <c r="E63" s="6" t="s">
        <v>308</v>
      </c>
      <c r="F63" t="str">
        <f t="shared" si="0"/>
        <v>denver</v>
      </c>
      <c r="G63" t="s">
        <v>1756</v>
      </c>
    </row>
    <row r="64" spans="1:7" ht="19.5" thickBot="1" x14ac:dyDescent="0.2">
      <c r="A64" s="6" t="s">
        <v>1367</v>
      </c>
      <c r="B64" s="6" t="s">
        <v>1368</v>
      </c>
      <c r="C64" s="6" t="s">
        <v>1232</v>
      </c>
      <c r="D64" s="6" t="s">
        <v>1369</v>
      </c>
      <c r="E64" s="6" t="s">
        <v>334</v>
      </c>
      <c r="F64" t="str">
        <f t="shared" si="0"/>
        <v>detroit</v>
      </c>
      <c r="G64" t="s">
        <v>1757</v>
      </c>
    </row>
    <row r="65" spans="1:7" ht="38.25" thickBot="1" x14ac:dyDescent="0.2">
      <c r="A65" s="6" t="s">
        <v>311</v>
      </c>
      <c r="B65" s="6" t="s">
        <v>1370</v>
      </c>
      <c r="C65" s="6" t="s">
        <v>1232</v>
      </c>
      <c r="D65" s="6" t="s">
        <v>1359</v>
      </c>
      <c r="E65" s="6" t="s">
        <v>1357</v>
      </c>
      <c r="F65" t="str">
        <f t="shared" si="0"/>
        <v>dallas</v>
      </c>
      <c r="G65" t="s">
        <v>1754</v>
      </c>
    </row>
    <row r="66" spans="1:7" ht="38.25" thickBot="1" x14ac:dyDescent="0.2">
      <c r="A66" s="6" t="s">
        <v>314</v>
      </c>
      <c r="B66" s="6" t="s">
        <v>1371</v>
      </c>
      <c r="C66" s="6" t="s">
        <v>1310</v>
      </c>
      <c r="D66" s="6" t="s">
        <v>1372</v>
      </c>
      <c r="E66" s="6" t="s">
        <v>314</v>
      </c>
      <c r="F66" t="str">
        <f t="shared" si="0"/>
        <v>dalian</v>
      </c>
      <c r="G66" t="s">
        <v>1758</v>
      </c>
    </row>
    <row r="67" spans="1:7" ht="19.5" thickBot="1" x14ac:dyDescent="0.2">
      <c r="A67" s="6" t="s">
        <v>1373</v>
      </c>
      <c r="B67" s="6" t="s">
        <v>1374</v>
      </c>
      <c r="C67" s="6" t="s">
        <v>1375</v>
      </c>
      <c r="D67" s="6" t="s">
        <v>1376</v>
      </c>
      <c r="E67" s="6" t="s">
        <v>1021</v>
      </c>
      <c r="F67" t="str">
        <f t="shared" ref="F67:F130" si="1">LOWER(D67)</f>
        <v>moscow</v>
      </c>
      <c r="G67" t="s">
        <v>1759</v>
      </c>
    </row>
    <row r="68" spans="1:7" ht="19.5" thickBot="1" x14ac:dyDescent="0.2">
      <c r="A68" s="6" t="s">
        <v>327</v>
      </c>
      <c r="B68" s="6" t="s">
        <v>1377</v>
      </c>
      <c r="C68" s="6" t="s">
        <v>1301</v>
      </c>
      <c r="D68" s="6" t="s">
        <v>1378</v>
      </c>
      <c r="E68" s="6" t="s">
        <v>327</v>
      </c>
      <c r="F68" t="str">
        <f t="shared" si="1"/>
        <v>denpasar</v>
      </c>
      <c r="G68" t="s">
        <v>1760</v>
      </c>
    </row>
    <row r="69" spans="1:7" ht="19.5" thickBot="1" x14ac:dyDescent="0.2">
      <c r="A69" s="6" t="s">
        <v>334</v>
      </c>
      <c r="B69" s="6" t="s">
        <v>1379</v>
      </c>
      <c r="C69" s="6" t="s">
        <v>1232</v>
      </c>
      <c r="D69" s="6" t="s">
        <v>1369</v>
      </c>
      <c r="E69" s="6" t="s">
        <v>334</v>
      </c>
      <c r="F69" t="str">
        <f t="shared" si="1"/>
        <v>detroit</v>
      </c>
      <c r="G69" t="s">
        <v>1757</v>
      </c>
    </row>
    <row r="70" spans="1:7" ht="19.5" thickBot="1" x14ac:dyDescent="0.2">
      <c r="A70" s="6" t="s">
        <v>337</v>
      </c>
      <c r="B70" s="6" t="s">
        <v>1380</v>
      </c>
      <c r="C70" s="6" t="s">
        <v>1381</v>
      </c>
      <c r="D70" s="6" t="s">
        <v>1380</v>
      </c>
      <c r="E70" s="6" t="s">
        <v>337</v>
      </c>
      <c r="F70" t="str">
        <f t="shared" si="1"/>
        <v>dublin</v>
      </c>
      <c r="G70" t="s">
        <v>1761</v>
      </c>
    </row>
    <row r="71" spans="1:7" ht="19.5" thickBot="1" x14ac:dyDescent="0.2">
      <c r="A71" s="6" t="s">
        <v>345</v>
      </c>
      <c r="B71" s="6" t="s">
        <v>1382</v>
      </c>
      <c r="C71" s="6" t="s">
        <v>1293</v>
      </c>
      <c r="D71" s="6" t="s">
        <v>1383</v>
      </c>
      <c r="E71" s="6" t="s">
        <v>345</v>
      </c>
      <c r="F71" t="str">
        <f t="shared" si="1"/>
        <v>dusseldorf</v>
      </c>
      <c r="G71" t="s">
        <v>1762</v>
      </c>
    </row>
    <row r="72" spans="1:7" ht="19.5" thickBot="1" x14ac:dyDescent="0.2">
      <c r="A72" s="6" t="s">
        <v>348</v>
      </c>
      <c r="B72" s="6" t="s">
        <v>1384</v>
      </c>
      <c r="C72" s="6" t="s">
        <v>1261</v>
      </c>
      <c r="D72" s="6" t="s">
        <v>1385</v>
      </c>
      <c r="E72" s="6" t="s">
        <v>348</v>
      </c>
      <c r="F72" t="str">
        <f t="shared" si="1"/>
        <v>dubai</v>
      </c>
      <c r="G72" t="s">
        <v>1763</v>
      </c>
    </row>
    <row r="73" spans="1:7" ht="19.5" thickBot="1" x14ac:dyDescent="0.2">
      <c r="A73" s="6" t="s">
        <v>357</v>
      </c>
      <c r="B73" s="6" t="s">
        <v>1387</v>
      </c>
      <c r="C73" s="6" t="s">
        <v>1232</v>
      </c>
      <c r="D73" s="6" t="s">
        <v>1388</v>
      </c>
      <c r="E73" s="6" t="s">
        <v>358</v>
      </c>
      <c r="F73" t="str">
        <f t="shared" si="1"/>
        <v>new york city</v>
      </c>
      <c r="G73" t="s">
        <v>1876</v>
      </c>
    </row>
    <row r="74" spans="1:7" ht="19.5" thickBot="1" x14ac:dyDescent="0.2">
      <c r="A74" s="6" t="s">
        <v>1389</v>
      </c>
      <c r="B74" s="6" t="s">
        <v>1390</v>
      </c>
      <c r="C74" s="6" t="s">
        <v>1239</v>
      </c>
      <c r="D74" s="6" t="s">
        <v>1240</v>
      </c>
      <c r="E74" s="6" t="s">
        <v>182</v>
      </c>
      <c r="F74" t="str">
        <f t="shared" si="1"/>
        <v>buenos aires</v>
      </c>
      <c r="G74" t="s">
        <v>1871</v>
      </c>
    </row>
    <row r="75" spans="1:7" ht="19.5" thickBot="1" x14ac:dyDescent="0.2">
      <c r="A75" s="6" t="s">
        <v>1391</v>
      </c>
      <c r="B75" s="6" t="s">
        <v>1392</v>
      </c>
      <c r="C75" s="6" t="s">
        <v>1393</v>
      </c>
      <c r="D75" s="6" t="s">
        <v>1394</v>
      </c>
      <c r="E75" s="6" t="s">
        <v>851</v>
      </c>
      <c r="F75" t="str">
        <f t="shared" si="1"/>
        <v>oslo</v>
      </c>
      <c r="G75" t="s">
        <v>1764</v>
      </c>
    </row>
    <row r="76" spans="1:7" ht="38.25" thickBot="1" x14ac:dyDescent="0.2">
      <c r="A76" s="6" t="s">
        <v>361</v>
      </c>
      <c r="B76" s="6" t="s">
        <v>1395</v>
      </c>
      <c r="C76" s="6" t="s">
        <v>1396</v>
      </c>
      <c r="D76" s="6" t="s">
        <v>1397</v>
      </c>
      <c r="E76" s="6" t="s">
        <v>362</v>
      </c>
      <c r="F76" t="str">
        <f t="shared" si="1"/>
        <v>rome</v>
      </c>
      <c r="G76" t="s">
        <v>1765</v>
      </c>
    </row>
    <row r="77" spans="1:7" ht="19.5" thickBot="1" x14ac:dyDescent="0.2">
      <c r="A77" s="6" t="s">
        <v>378</v>
      </c>
      <c r="B77" s="6" t="s">
        <v>1398</v>
      </c>
      <c r="C77" s="6" t="s">
        <v>1293</v>
      </c>
      <c r="D77" s="6" t="s">
        <v>1399</v>
      </c>
      <c r="E77" s="6" t="s">
        <v>378</v>
      </c>
      <c r="F77" t="str">
        <f t="shared" si="1"/>
        <v>fankfurt</v>
      </c>
      <c r="G77" t="s">
        <v>1766</v>
      </c>
    </row>
    <row r="78" spans="1:7" ht="19.5" thickBot="1" x14ac:dyDescent="0.2">
      <c r="A78" s="6" t="s">
        <v>403</v>
      </c>
      <c r="B78" s="6" t="s">
        <v>1401</v>
      </c>
      <c r="C78" s="6" t="s">
        <v>1402</v>
      </c>
      <c r="D78" s="6" t="s">
        <v>1403</v>
      </c>
      <c r="E78" s="6" t="s">
        <v>404</v>
      </c>
      <c r="F78" t="str">
        <f t="shared" si="1"/>
        <v>rio de janeiro</v>
      </c>
      <c r="G78" t="s">
        <v>1877</v>
      </c>
    </row>
    <row r="79" spans="1:7" ht="19.5" thickBot="1" x14ac:dyDescent="0.2">
      <c r="A79" s="6" t="s">
        <v>407</v>
      </c>
      <c r="B79" s="6" t="s">
        <v>1404</v>
      </c>
      <c r="C79" s="6" t="s">
        <v>1275</v>
      </c>
      <c r="D79" s="6" t="s">
        <v>1405</v>
      </c>
      <c r="E79" s="6" t="s">
        <v>407</v>
      </c>
      <c r="F79" t="str">
        <f t="shared" si="1"/>
        <v>galsgow</v>
      </c>
      <c r="G79" t="s">
        <v>1767</v>
      </c>
    </row>
    <row r="80" spans="1:7" ht="19.5" thickBot="1" x14ac:dyDescent="0.2">
      <c r="A80" s="6" t="s">
        <v>414</v>
      </c>
      <c r="B80" s="6" t="s">
        <v>1406</v>
      </c>
      <c r="C80" s="6" t="s">
        <v>1253</v>
      </c>
      <c r="D80" s="6" t="s">
        <v>1407</v>
      </c>
      <c r="E80" s="6" t="s">
        <v>414</v>
      </c>
      <c r="F80" t="str">
        <f t="shared" si="1"/>
        <v>gothenburg</v>
      </c>
      <c r="G80" t="s">
        <v>1768</v>
      </c>
    </row>
    <row r="81" spans="1:7" ht="19.5" thickBot="1" x14ac:dyDescent="0.2">
      <c r="A81" s="6" t="s">
        <v>417</v>
      </c>
      <c r="B81" s="6" t="s">
        <v>1408</v>
      </c>
      <c r="C81" s="6" t="s">
        <v>1402</v>
      </c>
      <c r="D81" s="6" t="s">
        <v>1409</v>
      </c>
      <c r="E81" s="6" t="s">
        <v>418</v>
      </c>
      <c r="F81" t="str">
        <f t="shared" si="1"/>
        <v>sao paulo</v>
      </c>
      <c r="G81" t="s">
        <v>1878</v>
      </c>
    </row>
    <row r="82" spans="1:7" ht="19.5" thickBot="1" x14ac:dyDescent="0.2">
      <c r="A82" s="6" t="s">
        <v>421</v>
      </c>
      <c r="B82" s="6" t="s">
        <v>1410</v>
      </c>
      <c r="C82" s="6" t="s">
        <v>1411</v>
      </c>
      <c r="D82" s="6" t="s">
        <v>1410</v>
      </c>
      <c r="E82" s="6" t="s">
        <v>421</v>
      </c>
      <c r="F82" t="str">
        <f t="shared" si="1"/>
        <v>graz</v>
      </c>
      <c r="G82" t="s">
        <v>1769</v>
      </c>
    </row>
    <row r="83" spans="1:7" ht="19.5" thickBot="1" x14ac:dyDescent="0.2">
      <c r="A83" s="6" t="s">
        <v>429</v>
      </c>
      <c r="B83" s="6" t="s">
        <v>1412</v>
      </c>
      <c r="C83" s="6" t="s">
        <v>1298</v>
      </c>
      <c r="D83" s="6" t="s">
        <v>1413</v>
      </c>
      <c r="E83" s="6" t="s">
        <v>429</v>
      </c>
      <c r="F83" t="str">
        <f t="shared" si="1"/>
        <v>geneva</v>
      </c>
      <c r="G83" t="s">
        <v>1770</v>
      </c>
    </row>
    <row r="84" spans="1:7" ht="19.5" thickBot="1" x14ac:dyDescent="0.2">
      <c r="A84" s="6" t="s">
        <v>435</v>
      </c>
      <c r="B84" s="6" t="s">
        <v>1414</v>
      </c>
      <c r="C84" s="6" t="s">
        <v>1293</v>
      </c>
      <c r="D84" s="6" t="s">
        <v>1414</v>
      </c>
      <c r="E84" s="6" t="s">
        <v>435</v>
      </c>
      <c r="F84" t="str">
        <f t="shared" si="1"/>
        <v>hanover</v>
      </c>
      <c r="G84" t="s">
        <v>1771</v>
      </c>
    </row>
    <row r="85" spans="1:7" ht="19.5" thickBot="1" x14ac:dyDescent="0.2">
      <c r="A85" s="6" t="s">
        <v>441</v>
      </c>
      <c r="B85" s="6" t="s">
        <v>1415</v>
      </c>
      <c r="C85" s="6" t="s">
        <v>1293</v>
      </c>
      <c r="D85" s="6" t="s">
        <v>1415</v>
      </c>
      <c r="E85" s="6" t="s">
        <v>441</v>
      </c>
      <c r="F85" t="str">
        <f t="shared" si="1"/>
        <v>hamburg</v>
      </c>
      <c r="G85" t="s">
        <v>1772</v>
      </c>
    </row>
    <row r="86" spans="1:7" ht="19.5" thickBot="1" x14ac:dyDescent="0.2">
      <c r="A86" s="6" t="s">
        <v>444</v>
      </c>
      <c r="B86" s="6" t="s">
        <v>1416</v>
      </c>
      <c r="C86" s="6" t="s">
        <v>1417</v>
      </c>
      <c r="D86" s="6" t="s">
        <v>1418</v>
      </c>
      <c r="E86" s="6" t="s">
        <v>444</v>
      </c>
      <c r="F86" t="str">
        <f t="shared" si="1"/>
        <v>hanoi</v>
      </c>
      <c r="G86" t="s">
        <v>1773</v>
      </c>
    </row>
    <row r="87" spans="1:7" ht="19.5" thickBot="1" x14ac:dyDescent="0.2">
      <c r="A87" s="6" t="s">
        <v>452</v>
      </c>
      <c r="B87" s="6" t="s">
        <v>1419</v>
      </c>
      <c r="C87" s="6" t="s">
        <v>1420</v>
      </c>
      <c r="D87" s="6" t="s">
        <v>1421</v>
      </c>
      <c r="E87" s="6" t="s">
        <v>452</v>
      </c>
      <c r="F87" t="str">
        <f t="shared" si="1"/>
        <v>helsinki</v>
      </c>
      <c r="G87" t="s">
        <v>1774</v>
      </c>
    </row>
    <row r="88" spans="1:7" ht="38.25" thickBot="1" x14ac:dyDescent="0.2">
      <c r="A88" s="6" t="s">
        <v>460</v>
      </c>
      <c r="B88" s="6" t="s">
        <v>1422</v>
      </c>
      <c r="C88" s="6" t="s">
        <v>1310</v>
      </c>
      <c r="D88" s="6" t="s">
        <v>1423</v>
      </c>
      <c r="E88" s="6" t="s">
        <v>460</v>
      </c>
      <c r="F88" t="str">
        <f t="shared" si="1"/>
        <v>hangzhou</v>
      </c>
      <c r="G88" t="s">
        <v>1775</v>
      </c>
    </row>
    <row r="89" spans="1:7" ht="19.5" thickBot="1" x14ac:dyDescent="0.2">
      <c r="A89" s="6" t="s">
        <v>470</v>
      </c>
      <c r="B89" s="6" t="s">
        <v>1424</v>
      </c>
      <c r="C89" s="6" t="s">
        <v>1310</v>
      </c>
      <c r="D89" s="6" t="s">
        <v>1425</v>
      </c>
      <c r="E89" s="6" t="s">
        <v>470</v>
      </c>
      <c r="F89" t="str">
        <f t="shared" si="1"/>
        <v>hong kong</v>
      </c>
      <c r="G89" t="s">
        <v>1879</v>
      </c>
    </row>
    <row r="90" spans="1:7" ht="19.5" thickBot="1" x14ac:dyDescent="0.2">
      <c r="A90" s="6" t="s">
        <v>483</v>
      </c>
      <c r="B90" s="6" t="s">
        <v>1426</v>
      </c>
      <c r="C90" s="6" t="s">
        <v>1232</v>
      </c>
      <c r="D90" s="6" t="s">
        <v>1427</v>
      </c>
      <c r="E90" s="6" t="s">
        <v>483</v>
      </c>
      <c r="F90" t="str">
        <f t="shared" si="1"/>
        <v>honolulu</v>
      </c>
      <c r="G90" t="s">
        <v>1776</v>
      </c>
    </row>
    <row r="91" spans="1:7" ht="19.5" thickBot="1" x14ac:dyDescent="0.2">
      <c r="A91" s="6" t="s">
        <v>506</v>
      </c>
      <c r="B91" s="6" t="s">
        <v>1428</v>
      </c>
      <c r="C91" s="6" t="s">
        <v>1232</v>
      </c>
      <c r="D91" s="6" t="s">
        <v>1429</v>
      </c>
      <c r="E91" s="6" t="s">
        <v>506</v>
      </c>
      <c r="F91" t="str">
        <f t="shared" si="1"/>
        <v>houston</v>
      </c>
      <c r="G91" t="s">
        <v>1777</v>
      </c>
    </row>
    <row r="92" spans="1:7" ht="19.5" thickBot="1" x14ac:dyDescent="0.2">
      <c r="A92" s="6" t="s">
        <v>1430</v>
      </c>
      <c r="B92" s="6" t="s">
        <v>1431</v>
      </c>
      <c r="C92" s="6" t="s">
        <v>1432</v>
      </c>
      <c r="D92" s="6" t="s">
        <v>1431</v>
      </c>
      <c r="E92" s="6" t="s">
        <v>1430</v>
      </c>
      <c r="F92" t="str">
        <f t="shared" si="1"/>
        <v>hsinchu</v>
      </c>
      <c r="G92" t="s">
        <v>1778</v>
      </c>
    </row>
    <row r="93" spans="1:7" ht="19.5" thickBot="1" x14ac:dyDescent="0.2">
      <c r="A93" s="6" t="s">
        <v>498</v>
      </c>
      <c r="B93" s="6" t="s">
        <v>1433</v>
      </c>
      <c r="C93" s="6" t="s">
        <v>1246</v>
      </c>
      <c r="D93" s="6" t="s">
        <v>1433</v>
      </c>
      <c r="E93" s="6" t="s">
        <v>498</v>
      </c>
      <c r="F93" t="str">
        <f t="shared" si="1"/>
        <v>hyderabad</v>
      </c>
      <c r="G93" t="s">
        <v>1779</v>
      </c>
    </row>
    <row r="94" spans="1:7" ht="38.25" thickBot="1" x14ac:dyDescent="0.2">
      <c r="A94" s="6" t="s">
        <v>501</v>
      </c>
      <c r="B94" s="6" t="s">
        <v>1434</v>
      </c>
      <c r="C94" s="6" t="s">
        <v>1232</v>
      </c>
      <c r="D94" s="6" t="s">
        <v>1362</v>
      </c>
      <c r="E94" s="6" t="s">
        <v>502</v>
      </c>
      <c r="F94" t="str">
        <f t="shared" si="1"/>
        <v>washington dc</v>
      </c>
      <c r="G94" t="s">
        <v>1875</v>
      </c>
    </row>
    <row r="95" spans="1:7" ht="19.5" thickBot="1" x14ac:dyDescent="0.2">
      <c r="A95" s="6" t="s">
        <v>505</v>
      </c>
      <c r="B95" s="6" t="s">
        <v>1435</v>
      </c>
      <c r="C95" s="6" t="s">
        <v>1232</v>
      </c>
      <c r="D95" s="6" t="s">
        <v>1429</v>
      </c>
      <c r="E95" s="6" t="s">
        <v>506</v>
      </c>
      <c r="F95" t="str">
        <f t="shared" si="1"/>
        <v>houston</v>
      </c>
      <c r="G95" t="s">
        <v>1777</v>
      </c>
    </row>
    <row r="96" spans="1:7" ht="19.5" thickBot="1" x14ac:dyDescent="0.2">
      <c r="A96" s="6" t="s">
        <v>509</v>
      </c>
      <c r="B96" s="6" t="s">
        <v>1436</v>
      </c>
      <c r="C96" s="6" t="s">
        <v>1437</v>
      </c>
      <c r="D96" s="6" t="s">
        <v>1438</v>
      </c>
      <c r="E96" s="6" t="s">
        <v>1439</v>
      </c>
      <c r="F96" t="str">
        <f t="shared" si="1"/>
        <v>seoul</v>
      </c>
      <c r="G96" t="s">
        <v>1780</v>
      </c>
    </row>
    <row r="97" spans="1:7" ht="19.5" thickBot="1" x14ac:dyDescent="0.2">
      <c r="A97" s="6" t="s">
        <v>520</v>
      </c>
      <c r="B97" s="6" t="s">
        <v>1440</v>
      </c>
      <c r="C97" s="6" t="s">
        <v>1232</v>
      </c>
      <c r="D97" s="6" t="s">
        <v>1441</v>
      </c>
      <c r="E97" s="6" t="s">
        <v>520</v>
      </c>
      <c r="F97" t="str">
        <f t="shared" si="1"/>
        <v>indianapolis</v>
      </c>
      <c r="G97" t="s">
        <v>1781</v>
      </c>
    </row>
    <row r="98" spans="1:7" ht="19.5" thickBot="1" x14ac:dyDescent="0.2">
      <c r="A98" s="6" t="s">
        <v>1442</v>
      </c>
      <c r="B98" s="6" t="s">
        <v>1443</v>
      </c>
      <c r="C98" s="6" t="s">
        <v>1411</v>
      </c>
      <c r="D98" s="6" t="s">
        <v>1443</v>
      </c>
      <c r="E98" s="6" t="s">
        <v>1442</v>
      </c>
      <c r="F98" t="str">
        <f t="shared" si="1"/>
        <v>innsbruk</v>
      </c>
      <c r="G98" t="s">
        <v>1782</v>
      </c>
    </row>
    <row r="99" spans="1:7" ht="19.5" thickBot="1" x14ac:dyDescent="0.2">
      <c r="A99" s="6" t="s">
        <v>1444</v>
      </c>
      <c r="B99" s="6" t="s">
        <v>1445</v>
      </c>
      <c r="C99" s="6" t="s">
        <v>1446</v>
      </c>
      <c r="D99" s="6" t="s">
        <v>1447</v>
      </c>
      <c r="E99" s="6" t="s">
        <v>1444</v>
      </c>
      <c r="F99" t="str">
        <f t="shared" si="1"/>
        <v>ipoh</v>
      </c>
      <c r="G99" t="s">
        <v>1783</v>
      </c>
    </row>
    <row r="100" spans="1:7" ht="19.5" thickBot="1" x14ac:dyDescent="0.2">
      <c r="A100" s="6" t="s">
        <v>523</v>
      </c>
      <c r="B100" s="6" t="s">
        <v>1448</v>
      </c>
      <c r="C100" s="6" t="s">
        <v>1449</v>
      </c>
      <c r="D100" s="6" t="s">
        <v>1450</v>
      </c>
      <c r="E100" s="6" t="s">
        <v>523</v>
      </c>
      <c r="F100" t="str">
        <f t="shared" si="1"/>
        <v>islamabad</v>
      </c>
      <c r="G100" t="s">
        <v>1784</v>
      </c>
    </row>
    <row r="101" spans="1:7" ht="19.5" thickBot="1" x14ac:dyDescent="0.2">
      <c r="A101" s="6" t="s">
        <v>549</v>
      </c>
      <c r="B101" s="6" t="s">
        <v>1452</v>
      </c>
      <c r="C101" s="6" t="s">
        <v>1453</v>
      </c>
      <c r="D101" s="6" t="s">
        <v>1454</v>
      </c>
      <c r="E101" s="6" t="s">
        <v>549</v>
      </c>
      <c r="F101" t="str">
        <f t="shared" si="1"/>
        <v>jeddah</v>
      </c>
      <c r="G101" t="s">
        <v>1785</v>
      </c>
    </row>
    <row r="102" spans="1:7" ht="19.5" thickBot="1" x14ac:dyDescent="0.2">
      <c r="A102" s="6" t="s">
        <v>552</v>
      </c>
      <c r="B102" s="6" t="s">
        <v>1455</v>
      </c>
      <c r="C102" s="6" t="s">
        <v>1232</v>
      </c>
      <c r="D102" s="6" t="s">
        <v>1388</v>
      </c>
      <c r="E102" s="6" t="s">
        <v>358</v>
      </c>
      <c r="F102" t="str">
        <f t="shared" si="1"/>
        <v>new york city</v>
      </c>
      <c r="G102" t="s">
        <v>1876</v>
      </c>
    </row>
    <row r="103" spans="1:7" ht="19.5" thickBot="1" x14ac:dyDescent="0.2">
      <c r="A103" s="6" t="s">
        <v>1456</v>
      </c>
      <c r="B103" s="6" t="s">
        <v>1457</v>
      </c>
      <c r="C103" s="6" t="s">
        <v>1446</v>
      </c>
      <c r="D103" s="6" t="s">
        <v>1458</v>
      </c>
      <c r="E103" s="6" t="s">
        <v>1456</v>
      </c>
      <c r="F103" t="str">
        <f t="shared" si="1"/>
        <v>johor bahru</v>
      </c>
      <c r="G103" t="s">
        <v>1880</v>
      </c>
    </row>
    <row r="104" spans="1:7" ht="19.5" thickBot="1" x14ac:dyDescent="0.2">
      <c r="A104" s="6" t="s">
        <v>555</v>
      </c>
      <c r="B104" s="6" t="s">
        <v>1459</v>
      </c>
      <c r="C104" s="6" t="s">
        <v>1349</v>
      </c>
      <c r="D104" s="6" t="s">
        <v>1460</v>
      </c>
      <c r="E104" s="6" t="s">
        <v>555</v>
      </c>
      <c r="F104" t="str">
        <f t="shared" si="1"/>
        <v>johannesburg</v>
      </c>
      <c r="G104" t="s">
        <v>1786</v>
      </c>
    </row>
    <row r="105" spans="1:7" ht="19.5" thickBot="1" x14ac:dyDescent="0.2">
      <c r="A105" s="6" t="s">
        <v>1461</v>
      </c>
      <c r="B105" s="6" t="s">
        <v>1462</v>
      </c>
      <c r="C105" s="6" t="s">
        <v>1446</v>
      </c>
      <c r="D105" s="6" t="s">
        <v>1463</v>
      </c>
      <c r="E105" s="6" t="s">
        <v>1461</v>
      </c>
      <c r="F105" t="str">
        <f t="shared" si="1"/>
        <v>kuching</v>
      </c>
      <c r="G105" t="s">
        <v>1787</v>
      </c>
    </row>
    <row r="106" spans="1:7" ht="19.5" thickBot="1" x14ac:dyDescent="0.2">
      <c r="A106" s="6" t="s">
        <v>561</v>
      </c>
      <c r="B106" s="6" t="s">
        <v>1464</v>
      </c>
      <c r="C106" s="6" t="s">
        <v>1432</v>
      </c>
      <c r="D106" s="6" t="s">
        <v>1465</v>
      </c>
      <c r="E106" s="6" t="s">
        <v>561</v>
      </c>
      <c r="F106" t="str">
        <f t="shared" si="1"/>
        <v>kaohsiung</v>
      </c>
      <c r="G106" t="s">
        <v>1788</v>
      </c>
    </row>
    <row r="107" spans="1:7" ht="19.5" thickBot="1" x14ac:dyDescent="0.2">
      <c r="A107" s="6" t="s">
        <v>566</v>
      </c>
      <c r="B107" s="6" t="s">
        <v>1466</v>
      </c>
      <c r="C107" s="6" t="s">
        <v>1449</v>
      </c>
      <c r="D107" s="6" t="s">
        <v>1467</v>
      </c>
      <c r="E107" s="6" t="s">
        <v>566</v>
      </c>
      <c r="F107" t="str">
        <f t="shared" si="1"/>
        <v>karachi</v>
      </c>
      <c r="G107" t="s">
        <v>1789</v>
      </c>
    </row>
    <row r="108" spans="1:7" ht="38.25" thickBot="1" x14ac:dyDescent="0.2">
      <c r="A108" s="6" t="s">
        <v>1468</v>
      </c>
      <c r="B108" s="6" t="s">
        <v>1469</v>
      </c>
      <c r="C108" s="6" t="s">
        <v>1310</v>
      </c>
      <c r="D108" s="6" t="s">
        <v>1470</v>
      </c>
      <c r="E108" s="6" t="s">
        <v>1468</v>
      </c>
      <c r="F108" t="str">
        <f t="shared" si="1"/>
        <v>nanchang</v>
      </c>
      <c r="G108" t="s">
        <v>1790</v>
      </c>
    </row>
    <row r="109" spans="1:7" ht="19.5" thickBot="1" x14ac:dyDescent="0.2">
      <c r="A109" s="6" t="s">
        <v>584</v>
      </c>
      <c r="B109" s="6" t="s">
        <v>1471</v>
      </c>
      <c r="C109" s="6" t="s">
        <v>1310</v>
      </c>
      <c r="D109" s="6" t="s">
        <v>1472</v>
      </c>
      <c r="E109" s="6" t="s">
        <v>584</v>
      </c>
      <c r="F109" t="str">
        <f t="shared" si="1"/>
        <v>kunming</v>
      </c>
      <c r="G109" t="s">
        <v>1791</v>
      </c>
    </row>
    <row r="110" spans="1:7" ht="19.5" thickBot="1" x14ac:dyDescent="0.2">
      <c r="A110" s="6" t="s">
        <v>613</v>
      </c>
      <c r="B110" s="6" t="s">
        <v>1473</v>
      </c>
      <c r="C110" s="6" t="s">
        <v>1446</v>
      </c>
      <c r="D110" s="6" t="s">
        <v>1474</v>
      </c>
      <c r="E110" s="6" t="s">
        <v>613</v>
      </c>
      <c r="F110" t="str">
        <f t="shared" si="1"/>
        <v>kuala lumpur</v>
      </c>
      <c r="G110" t="s">
        <v>1881</v>
      </c>
    </row>
    <row r="111" spans="1:7" ht="19.5" thickBot="1" x14ac:dyDescent="0.2">
      <c r="A111" s="6" t="s">
        <v>619</v>
      </c>
      <c r="B111" s="6" t="s">
        <v>1475</v>
      </c>
      <c r="C111" s="6" t="s">
        <v>1476</v>
      </c>
      <c r="D111" s="6" t="s">
        <v>1476</v>
      </c>
      <c r="E111" s="6" t="s">
        <v>619</v>
      </c>
      <c r="F111" t="str">
        <f t="shared" si="1"/>
        <v>kuwait</v>
      </c>
      <c r="G111" t="s">
        <v>1792</v>
      </c>
    </row>
    <row r="112" spans="1:7" ht="19.5" thickBot="1" x14ac:dyDescent="0.2">
      <c r="A112" s="6" t="s">
        <v>628</v>
      </c>
      <c r="B112" s="6" t="s">
        <v>1478</v>
      </c>
      <c r="C112" s="6" t="s">
        <v>1232</v>
      </c>
      <c r="D112" s="6" t="s">
        <v>1479</v>
      </c>
      <c r="E112" s="6" t="s">
        <v>628</v>
      </c>
      <c r="F112" t="str">
        <f t="shared" si="1"/>
        <v>los angeles</v>
      </c>
      <c r="G112" t="s">
        <v>1882</v>
      </c>
    </row>
    <row r="113" spans="1:7" ht="19.5" thickBot="1" x14ac:dyDescent="0.2">
      <c r="A113" s="6" t="s">
        <v>634</v>
      </c>
      <c r="B113" s="6" t="s">
        <v>1480</v>
      </c>
      <c r="C113" s="6" t="s">
        <v>1232</v>
      </c>
      <c r="D113" s="6" t="s">
        <v>1388</v>
      </c>
      <c r="E113" s="6" t="s">
        <v>358</v>
      </c>
      <c r="F113" t="str">
        <f t="shared" si="1"/>
        <v>new york city</v>
      </c>
      <c r="G113" t="s">
        <v>1876</v>
      </c>
    </row>
    <row r="114" spans="1:7" ht="19.5" thickBot="1" x14ac:dyDescent="0.2">
      <c r="A114" s="6" t="s">
        <v>637</v>
      </c>
      <c r="B114" s="6" t="s">
        <v>1481</v>
      </c>
      <c r="C114" s="6" t="s">
        <v>1275</v>
      </c>
      <c r="D114" s="6" t="s">
        <v>1482</v>
      </c>
      <c r="E114" s="6" t="s">
        <v>638</v>
      </c>
      <c r="F114" t="str">
        <f t="shared" si="1"/>
        <v>london</v>
      </c>
      <c r="G114" t="s">
        <v>1793</v>
      </c>
    </row>
    <row r="115" spans="1:7" ht="19.5" thickBot="1" x14ac:dyDescent="0.2">
      <c r="A115" s="6" t="s">
        <v>641</v>
      </c>
      <c r="B115" s="6" t="s">
        <v>1483</v>
      </c>
      <c r="C115" s="6" t="s">
        <v>1449</v>
      </c>
      <c r="D115" s="6" t="s">
        <v>1484</v>
      </c>
      <c r="E115" s="6" t="s">
        <v>641</v>
      </c>
      <c r="F115" t="str">
        <f t="shared" si="1"/>
        <v>lahore</v>
      </c>
      <c r="G115" t="s">
        <v>1794</v>
      </c>
    </row>
    <row r="116" spans="1:7" ht="19.5" thickBot="1" x14ac:dyDescent="0.2">
      <c r="A116" s="6" t="s">
        <v>644</v>
      </c>
      <c r="B116" s="6" t="s">
        <v>1485</v>
      </c>
      <c r="C116" s="6" t="s">
        <v>1275</v>
      </c>
      <c r="D116" s="6" t="s">
        <v>1482</v>
      </c>
      <c r="E116" s="6" t="s">
        <v>638</v>
      </c>
      <c r="F116" t="str">
        <f t="shared" si="1"/>
        <v>london</v>
      </c>
      <c r="G116" t="s">
        <v>1793</v>
      </c>
    </row>
    <row r="117" spans="1:7" ht="19.5" thickBot="1" x14ac:dyDescent="0.2">
      <c r="A117" s="6" t="s">
        <v>1486</v>
      </c>
      <c r="B117" s="6" t="s">
        <v>1487</v>
      </c>
      <c r="C117" s="6" t="s">
        <v>1310</v>
      </c>
      <c r="D117" s="6" t="s">
        <v>1488</v>
      </c>
      <c r="E117" s="6" t="s">
        <v>1486</v>
      </c>
      <c r="F117" t="str">
        <f t="shared" si="1"/>
        <v>lanzhou</v>
      </c>
      <c r="G117" t="s">
        <v>1795</v>
      </c>
    </row>
    <row r="118" spans="1:7" ht="19.5" thickBot="1" x14ac:dyDescent="0.2">
      <c r="A118" s="6" t="s">
        <v>1489</v>
      </c>
      <c r="B118" s="6" t="s">
        <v>1490</v>
      </c>
      <c r="C118" s="6" t="s">
        <v>1491</v>
      </c>
      <c r="D118" s="6" t="s">
        <v>1492</v>
      </c>
      <c r="E118" s="6" t="s">
        <v>1489</v>
      </c>
      <c r="F118" t="str">
        <f t="shared" si="1"/>
        <v>lima</v>
      </c>
      <c r="G118" t="s">
        <v>1796</v>
      </c>
    </row>
    <row r="119" spans="1:7" ht="19.5" thickBot="1" x14ac:dyDescent="0.2">
      <c r="A119" s="6" t="s">
        <v>1493</v>
      </c>
      <c r="B119" s="6" t="s">
        <v>1494</v>
      </c>
      <c r="C119" s="6" t="s">
        <v>1396</v>
      </c>
      <c r="D119" s="6" t="s">
        <v>1495</v>
      </c>
      <c r="E119" s="6" t="s">
        <v>748</v>
      </c>
      <c r="F119" t="str">
        <f t="shared" si="1"/>
        <v>milan</v>
      </c>
      <c r="G119" t="s">
        <v>1797</v>
      </c>
    </row>
    <row r="120" spans="1:7" ht="19.5" thickBot="1" x14ac:dyDescent="0.2">
      <c r="A120" s="6" t="s">
        <v>650</v>
      </c>
      <c r="B120" s="6" t="s">
        <v>1496</v>
      </c>
      <c r="C120" s="6" t="s">
        <v>1497</v>
      </c>
      <c r="D120" s="6" t="s">
        <v>1496</v>
      </c>
      <c r="E120" s="6" t="s">
        <v>650</v>
      </c>
      <c r="F120" t="str">
        <f t="shared" si="1"/>
        <v>lisbon</v>
      </c>
      <c r="G120" t="s">
        <v>1798</v>
      </c>
    </row>
    <row r="121" spans="1:7" ht="19.5" thickBot="1" x14ac:dyDescent="0.2">
      <c r="A121" s="6" t="s">
        <v>1498</v>
      </c>
      <c r="B121" s="6" t="s">
        <v>1499</v>
      </c>
      <c r="C121" s="6" t="s">
        <v>1500</v>
      </c>
      <c r="D121" s="6" t="s">
        <v>1499</v>
      </c>
      <c r="E121" s="6" t="s">
        <v>1498</v>
      </c>
      <c r="F121" t="str">
        <f t="shared" si="1"/>
        <v>ljubljana(brnik)</v>
      </c>
      <c r="G121" t="s">
        <v>1799</v>
      </c>
    </row>
    <row r="122" spans="1:7" ht="19.5" thickBot="1" x14ac:dyDescent="0.2">
      <c r="A122" s="6" t="s">
        <v>661</v>
      </c>
      <c r="B122" s="6" t="s">
        <v>1501</v>
      </c>
      <c r="C122" s="6" t="s">
        <v>1411</v>
      </c>
      <c r="D122" s="6" t="s">
        <v>1502</v>
      </c>
      <c r="E122" s="6" t="s">
        <v>661</v>
      </c>
      <c r="F122" t="str">
        <f t="shared" si="1"/>
        <v>linz(brnik)</v>
      </c>
      <c r="G122" t="s">
        <v>1800</v>
      </c>
    </row>
    <row r="123" spans="1:7" ht="19.5" thickBot="1" x14ac:dyDescent="0.2">
      <c r="A123" s="6" t="s">
        <v>1503</v>
      </c>
      <c r="B123" s="6" t="s">
        <v>1504</v>
      </c>
      <c r="C123" s="6" t="s">
        <v>1505</v>
      </c>
      <c r="D123" s="6" t="s">
        <v>1506</v>
      </c>
      <c r="E123" s="6" t="s">
        <v>1503</v>
      </c>
      <c r="F123" t="str">
        <f t="shared" si="1"/>
        <v>lagos</v>
      </c>
      <c r="G123" t="s">
        <v>1801</v>
      </c>
    </row>
    <row r="124" spans="1:7" ht="19.5" thickBot="1" x14ac:dyDescent="0.2">
      <c r="A124" s="6" t="s">
        <v>667</v>
      </c>
      <c r="B124" s="6" t="s">
        <v>1507</v>
      </c>
      <c r="C124" s="6" t="s">
        <v>1508</v>
      </c>
      <c r="D124" s="6" t="s">
        <v>1508</v>
      </c>
      <c r="E124" s="6" t="s">
        <v>667</v>
      </c>
      <c r="F124" t="str">
        <f t="shared" si="1"/>
        <v>luxemburg</v>
      </c>
      <c r="G124" t="s">
        <v>1802</v>
      </c>
    </row>
    <row r="125" spans="1:7" ht="19.5" thickBot="1" x14ac:dyDescent="0.2">
      <c r="A125" s="6" t="s">
        <v>1509</v>
      </c>
      <c r="B125" s="6" t="s">
        <v>1510</v>
      </c>
      <c r="C125" s="6" t="s">
        <v>1310</v>
      </c>
      <c r="D125" s="6" t="s">
        <v>1511</v>
      </c>
      <c r="E125" s="6" t="s">
        <v>1509</v>
      </c>
      <c r="F125" t="str">
        <f t="shared" si="1"/>
        <v>lianyungang</v>
      </c>
      <c r="G125" t="s">
        <v>1803</v>
      </c>
    </row>
    <row r="126" spans="1:7" ht="19.5" thickBot="1" x14ac:dyDescent="0.2">
      <c r="A126" s="6" t="s">
        <v>673</v>
      </c>
      <c r="B126" s="6" t="s">
        <v>1512</v>
      </c>
      <c r="C126" s="6" t="s">
        <v>1319</v>
      </c>
      <c r="D126" s="6" t="s">
        <v>1513</v>
      </c>
      <c r="E126" s="6" t="s">
        <v>673</v>
      </c>
      <c r="F126" t="str">
        <f t="shared" si="1"/>
        <v>lyon</v>
      </c>
      <c r="G126" t="s">
        <v>1804</v>
      </c>
    </row>
    <row r="127" spans="1:7" ht="19.5" thickBot="1" x14ac:dyDescent="0.2">
      <c r="A127" s="6" t="s">
        <v>676</v>
      </c>
      <c r="B127" s="6" t="s">
        <v>1515</v>
      </c>
      <c r="C127" s="6" t="s">
        <v>1246</v>
      </c>
      <c r="D127" s="6" t="s">
        <v>1516</v>
      </c>
      <c r="E127" s="6" t="s">
        <v>676</v>
      </c>
      <c r="F127" t="str">
        <f t="shared" si="1"/>
        <v>chennai</v>
      </c>
      <c r="G127" t="s">
        <v>1805</v>
      </c>
    </row>
    <row r="128" spans="1:7" ht="19.5" thickBot="1" x14ac:dyDescent="0.2">
      <c r="A128" s="6" t="s">
        <v>679</v>
      </c>
      <c r="B128" s="6" t="s">
        <v>1517</v>
      </c>
      <c r="C128" s="6" t="s">
        <v>1267</v>
      </c>
      <c r="D128" s="6" t="s">
        <v>1518</v>
      </c>
      <c r="E128" s="6" t="s">
        <v>679</v>
      </c>
      <c r="F128" t="str">
        <f t="shared" si="1"/>
        <v>madrid</v>
      </c>
      <c r="G128" t="s">
        <v>1806</v>
      </c>
    </row>
    <row r="129" spans="1:7" ht="19.5" thickBot="1" x14ac:dyDescent="0.2">
      <c r="A129" s="6" t="s">
        <v>682</v>
      </c>
      <c r="B129" s="6" t="s">
        <v>1519</v>
      </c>
      <c r="C129" s="6" t="s">
        <v>1275</v>
      </c>
      <c r="D129" s="6" t="s">
        <v>1519</v>
      </c>
      <c r="E129" s="6" t="s">
        <v>682</v>
      </c>
      <c r="F129" t="str">
        <f t="shared" si="1"/>
        <v>manchester</v>
      </c>
      <c r="G129" t="s">
        <v>1807</v>
      </c>
    </row>
    <row r="130" spans="1:7" ht="19.5" thickBot="1" x14ac:dyDescent="0.2">
      <c r="A130" s="6" t="s">
        <v>685</v>
      </c>
      <c r="B130" s="6" t="s">
        <v>1520</v>
      </c>
      <c r="C130" s="6" t="s">
        <v>1402</v>
      </c>
      <c r="D130" s="6" t="s">
        <v>1521</v>
      </c>
      <c r="E130" s="6" t="s">
        <v>685</v>
      </c>
      <c r="F130" t="str">
        <f t="shared" si="1"/>
        <v>manaus</v>
      </c>
      <c r="G130" t="s">
        <v>1808</v>
      </c>
    </row>
    <row r="131" spans="1:7" ht="19.5" thickBot="1" x14ac:dyDescent="0.2">
      <c r="A131" s="6" t="s">
        <v>1522</v>
      </c>
      <c r="B131" s="6" t="s">
        <v>1523</v>
      </c>
      <c r="C131" s="6" t="s">
        <v>1232</v>
      </c>
      <c r="D131" s="6" t="s">
        <v>1524</v>
      </c>
      <c r="E131" s="6" t="s">
        <v>839</v>
      </c>
      <c r="F131" t="str">
        <f t="shared" ref="F131:F194" si="2">LOWER(D131)</f>
        <v>chicago</v>
      </c>
      <c r="G131" t="s">
        <v>1809</v>
      </c>
    </row>
    <row r="132" spans="1:7" ht="19.5" thickBot="1" x14ac:dyDescent="0.2">
      <c r="A132" s="6" t="s">
        <v>691</v>
      </c>
      <c r="B132" s="6" t="s">
        <v>1525</v>
      </c>
      <c r="C132" s="6" t="s">
        <v>1235</v>
      </c>
      <c r="D132" s="6" t="s">
        <v>1526</v>
      </c>
      <c r="E132" s="6" t="s">
        <v>691</v>
      </c>
      <c r="F132" t="str">
        <f t="shared" si="2"/>
        <v>melbourne</v>
      </c>
      <c r="G132" t="s">
        <v>1810</v>
      </c>
    </row>
    <row r="133" spans="1:7" ht="19.5" thickBot="1" x14ac:dyDescent="0.2">
      <c r="A133" s="6" t="s">
        <v>697</v>
      </c>
      <c r="B133" s="6" t="s">
        <v>1527</v>
      </c>
      <c r="C133" s="6" t="s">
        <v>1528</v>
      </c>
      <c r="D133" s="6" t="s">
        <v>1529</v>
      </c>
      <c r="E133" s="6" t="s">
        <v>697</v>
      </c>
      <c r="F133" t="str">
        <f t="shared" si="2"/>
        <v>mexico city</v>
      </c>
      <c r="G133" t="s">
        <v>1883</v>
      </c>
    </row>
    <row r="134" spans="1:7" ht="19.5" thickBot="1" x14ac:dyDescent="0.2">
      <c r="A134" s="6" t="s">
        <v>700</v>
      </c>
      <c r="B134" s="6" t="s">
        <v>1530</v>
      </c>
      <c r="C134" s="6" t="s">
        <v>1232</v>
      </c>
      <c r="D134" s="6" t="s">
        <v>1531</v>
      </c>
      <c r="E134" s="6" t="s">
        <v>700</v>
      </c>
      <c r="F134" t="str">
        <f t="shared" si="2"/>
        <v>miami</v>
      </c>
      <c r="G134" t="s">
        <v>1811</v>
      </c>
    </row>
    <row r="135" spans="1:7" ht="38.25" thickBot="1" x14ac:dyDescent="0.2">
      <c r="A135" s="6" t="s">
        <v>1532</v>
      </c>
      <c r="B135" s="6" t="s">
        <v>1533</v>
      </c>
      <c r="C135" s="6" t="s">
        <v>1446</v>
      </c>
      <c r="D135" s="6" t="s">
        <v>1534</v>
      </c>
      <c r="E135" s="6" t="s">
        <v>1532</v>
      </c>
      <c r="F135" t="str">
        <f t="shared" si="2"/>
        <v>malacca</v>
      </c>
      <c r="G135" t="s">
        <v>1812</v>
      </c>
    </row>
    <row r="136" spans="1:7" ht="19.5" thickBot="1" x14ac:dyDescent="0.2">
      <c r="A136" s="6" t="s">
        <v>714</v>
      </c>
      <c r="B136" s="6" t="s">
        <v>1535</v>
      </c>
      <c r="C136" s="6" t="s">
        <v>1319</v>
      </c>
      <c r="D136" s="6" t="s">
        <v>1536</v>
      </c>
      <c r="E136" s="6" t="s">
        <v>714</v>
      </c>
      <c r="F136" t="str">
        <f t="shared" si="2"/>
        <v>mlhouse</v>
      </c>
      <c r="G136" t="s">
        <v>1813</v>
      </c>
    </row>
    <row r="137" spans="1:7" ht="19.5" thickBot="1" x14ac:dyDescent="0.2">
      <c r="A137" s="6" t="s">
        <v>717</v>
      </c>
      <c r="B137" s="6" t="s">
        <v>1537</v>
      </c>
      <c r="C137" s="6" t="s">
        <v>1253</v>
      </c>
      <c r="D137" s="6" t="s">
        <v>1538</v>
      </c>
      <c r="E137" s="6" t="s">
        <v>717</v>
      </c>
      <c r="F137" t="str">
        <f t="shared" si="2"/>
        <v>malmo</v>
      </c>
      <c r="G137" t="s">
        <v>1814</v>
      </c>
    </row>
    <row r="138" spans="1:7" ht="19.5" thickBot="1" x14ac:dyDescent="0.2">
      <c r="A138" s="6" t="s">
        <v>729</v>
      </c>
      <c r="B138" s="6" t="s">
        <v>1539</v>
      </c>
      <c r="C138" s="6" t="s">
        <v>1322</v>
      </c>
      <c r="D138" s="6" t="s">
        <v>1540</v>
      </c>
      <c r="E138" s="6" t="s">
        <v>729</v>
      </c>
      <c r="F138" t="str">
        <f t="shared" si="2"/>
        <v>manila</v>
      </c>
      <c r="G138" t="s">
        <v>1815</v>
      </c>
    </row>
    <row r="139" spans="1:7" ht="38.25" thickBot="1" x14ac:dyDescent="0.2">
      <c r="A139" s="6" t="s">
        <v>738</v>
      </c>
      <c r="B139" s="6" t="s">
        <v>1541</v>
      </c>
      <c r="C139" s="6" t="s">
        <v>1232</v>
      </c>
      <c r="D139" s="6" t="s">
        <v>1542</v>
      </c>
      <c r="E139" s="6" t="s">
        <v>738</v>
      </c>
      <c r="F139" t="str">
        <f t="shared" si="2"/>
        <v>minneapolis</v>
      </c>
      <c r="G139" t="s">
        <v>1816</v>
      </c>
    </row>
    <row r="140" spans="1:7" ht="19.5" thickBot="1" x14ac:dyDescent="0.2">
      <c r="A140" s="6" t="s">
        <v>744</v>
      </c>
      <c r="B140" s="6" t="s">
        <v>1543</v>
      </c>
      <c r="C140" s="6" t="s">
        <v>1293</v>
      </c>
      <c r="D140" s="6" t="s">
        <v>1544</v>
      </c>
      <c r="E140" s="6" t="s">
        <v>744</v>
      </c>
      <c r="F140" t="str">
        <f t="shared" si="2"/>
        <v>munich</v>
      </c>
      <c r="G140" t="s">
        <v>1817</v>
      </c>
    </row>
    <row r="141" spans="1:7" ht="19.5" thickBot="1" x14ac:dyDescent="0.2">
      <c r="A141" s="6" t="s">
        <v>747</v>
      </c>
      <c r="B141" s="6" t="s">
        <v>1545</v>
      </c>
      <c r="C141" s="6" t="s">
        <v>1396</v>
      </c>
      <c r="D141" s="6" t="s">
        <v>1495</v>
      </c>
      <c r="E141" s="6" t="s">
        <v>748</v>
      </c>
      <c r="F141" t="str">
        <f t="shared" si="2"/>
        <v>milan</v>
      </c>
      <c r="G141" t="s">
        <v>1797</v>
      </c>
    </row>
    <row r="142" spans="1:7" ht="19.5" thickBot="1" x14ac:dyDescent="0.2">
      <c r="A142" s="6" t="s">
        <v>1546</v>
      </c>
      <c r="B142" s="6" t="s">
        <v>1547</v>
      </c>
      <c r="C142" s="6" t="s">
        <v>1275</v>
      </c>
      <c r="D142" s="6" t="s">
        <v>1548</v>
      </c>
      <c r="E142" s="6" t="s">
        <v>1546</v>
      </c>
      <c r="F142" t="str">
        <f t="shared" si="2"/>
        <v>newcastle</v>
      </c>
      <c r="G142" t="s">
        <v>1818</v>
      </c>
    </row>
    <row r="143" spans="1:7" ht="19.5" thickBot="1" x14ac:dyDescent="0.2">
      <c r="A143" s="6" t="s">
        <v>1549</v>
      </c>
      <c r="B143" s="6" t="s">
        <v>1550</v>
      </c>
      <c r="C143" s="6" t="s">
        <v>1310</v>
      </c>
      <c r="D143" s="6" t="s">
        <v>1551</v>
      </c>
      <c r="E143" s="6" t="s">
        <v>1549</v>
      </c>
      <c r="F143" t="str">
        <f t="shared" si="2"/>
        <v>ningbo</v>
      </c>
      <c r="G143" t="s">
        <v>1819</v>
      </c>
    </row>
    <row r="144" spans="1:7" ht="19.5" thickBot="1" x14ac:dyDescent="0.2">
      <c r="A144" s="6" t="s">
        <v>773</v>
      </c>
      <c r="B144" s="6" t="s">
        <v>1552</v>
      </c>
      <c r="C144" s="6" t="s">
        <v>1310</v>
      </c>
      <c r="D144" s="6" t="s">
        <v>1553</v>
      </c>
      <c r="E144" s="6" t="s">
        <v>773</v>
      </c>
      <c r="F144" t="str">
        <f t="shared" si="2"/>
        <v>nanjing</v>
      </c>
      <c r="G144" t="s">
        <v>1820</v>
      </c>
    </row>
    <row r="145" spans="1:7" ht="19.5" thickBot="1" x14ac:dyDescent="0.2">
      <c r="A145" s="6" t="s">
        <v>1554</v>
      </c>
      <c r="B145" s="6" t="s">
        <v>1555</v>
      </c>
      <c r="C145" s="6" t="s">
        <v>1310</v>
      </c>
      <c r="D145" s="6" t="s">
        <v>1556</v>
      </c>
      <c r="E145" s="6" t="s">
        <v>1554</v>
      </c>
      <c r="F145" t="str">
        <f t="shared" si="2"/>
        <v>nanning</v>
      </c>
      <c r="G145" t="s">
        <v>1821</v>
      </c>
    </row>
    <row r="146" spans="1:7" ht="19.5" thickBot="1" x14ac:dyDescent="0.2">
      <c r="A146" s="6" t="s">
        <v>1557</v>
      </c>
      <c r="B146" s="6" t="s">
        <v>1558</v>
      </c>
      <c r="C146" s="6" t="s">
        <v>1242</v>
      </c>
      <c r="D146" s="6" t="s">
        <v>1558</v>
      </c>
      <c r="E146" s="6" t="s">
        <v>1557</v>
      </c>
      <c r="F146" t="str">
        <f t="shared" si="2"/>
        <v>hastings</v>
      </c>
      <c r="G146" t="s">
        <v>1822</v>
      </c>
    </row>
    <row r="147" spans="1:7" ht="19.5" thickBot="1" x14ac:dyDescent="0.2">
      <c r="A147" s="6" t="s">
        <v>1559</v>
      </c>
      <c r="B147" s="6" t="s">
        <v>1560</v>
      </c>
      <c r="C147" s="6" t="s">
        <v>1310</v>
      </c>
      <c r="D147" s="6" t="s">
        <v>1560</v>
      </c>
      <c r="E147" s="6" t="s">
        <v>1559</v>
      </c>
      <c r="F147" t="str">
        <f t="shared" si="2"/>
        <v>nantong</v>
      </c>
      <c r="G147" t="s">
        <v>1823</v>
      </c>
    </row>
    <row r="148" spans="1:7" ht="19.5" thickBot="1" x14ac:dyDescent="0.2">
      <c r="A148" s="6" t="s">
        <v>796</v>
      </c>
      <c r="B148" s="6" t="s">
        <v>1561</v>
      </c>
      <c r="C148" s="6" t="s">
        <v>1293</v>
      </c>
      <c r="D148" s="6" t="s">
        <v>1562</v>
      </c>
      <c r="E148" s="6" t="s">
        <v>796</v>
      </c>
      <c r="F148" t="str">
        <f t="shared" si="2"/>
        <v>nuremberg</v>
      </c>
      <c r="G148" t="s">
        <v>1824</v>
      </c>
    </row>
    <row r="149" spans="1:7" ht="19.5" thickBot="1" x14ac:dyDescent="0.2">
      <c r="A149" s="6" t="s">
        <v>1563</v>
      </c>
      <c r="B149" s="6" t="s">
        <v>1564</v>
      </c>
      <c r="C149" s="6" t="s">
        <v>1565</v>
      </c>
      <c r="D149" s="6" t="s">
        <v>1564</v>
      </c>
      <c r="E149" s="6" t="s">
        <v>796</v>
      </c>
      <c r="F149" t="str">
        <f t="shared" si="2"/>
        <v>navoi</v>
      </c>
      <c r="G149" t="s">
        <v>1825</v>
      </c>
    </row>
    <row r="150" spans="1:7" ht="19.5" thickBot="1" x14ac:dyDescent="0.2">
      <c r="A150" s="6" t="s">
        <v>835</v>
      </c>
      <c r="B150" s="6" t="s">
        <v>1566</v>
      </c>
      <c r="C150" s="6" t="s">
        <v>1497</v>
      </c>
      <c r="D150" s="6" t="s">
        <v>1566</v>
      </c>
      <c r="E150" s="6" t="s">
        <v>835</v>
      </c>
      <c r="F150" t="str">
        <f t="shared" si="2"/>
        <v>porto</v>
      </c>
      <c r="G150" t="s">
        <v>1826</v>
      </c>
    </row>
    <row r="151" spans="1:7" ht="19.5" thickBot="1" x14ac:dyDescent="0.2">
      <c r="A151" s="6" t="s">
        <v>838</v>
      </c>
      <c r="B151" s="6" t="s">
        <v>1567</v>
      </c>
      <c r="C151" s="6" t="s">
        <v>1232</v>
      </c>
      <c r="D151" s="6" t="s">
        <v>1524</v>
      </c>
      <c r="E151" s="6" t="s">
        <v>839</v>
      </c>
      <c r="F151" t="str">
        <f t="shared" si="2"/>
        <v>chicago</v>
      </c>
      <c r="G151" t="s">
        <v>1809</v>
      </c>
    </row>
    <row r="152" spans="1:7" ht="19.5" thickBot="1" x14ac:dyDescent="0.2">
      <c r="A152" s="6" t="s">
        <v>848</v>
      </c>
      <c r="B152" s="6" t="s">
        <v>1568</v>
      </c>
      <c r="C152" s="6" t="s">
        <v>1319</v>
      </c>
      <c r="D152" s="6" t="s">
        <v>1320</v>
      </c>
      <c r="E152" s="6" t="s">
        <v>210</v>
      </c>
      <c r="F152" t="str">
        <f t="shared" si="2"/>
        <v>paris</v>
      </c>
      <c r="G152" t="s">
        <v>1740</v>
      </c>
    </row>
    <row r="153" spans="1:7" ht="19.5" thickBot="1" x14ac:dyDescent="0.2">
      <c r="A153" s="6" t="s">
        <v>862</v>
      </c>
      <c r="B153" s="6" t="s">
        <v>1570</v>
      </c>
      <c r="C153" s="6" t="s">
        <v>1232</v>
      </c>
      <c r="D153" s="6" t="s">
        <v>1571</v>
      </c>
      <c r="E153" s="6" t="s">
        <v>862</v>
      </c>
      <c r="F153" t="str">
        <f t="shared" si="2"/>
        <v>portland</v>
      </c>
      <c r="G153" t="s">
        <v>1827</v>
      </c>
    </row>
    <row r="154" spans="1:7" ht="19.5" thickBot="1" x14ac:dyDescent="0.2">
      <c r="A154" s="6" t="s">
        <v>865</v>
      </c>
      <c r="B154" s="6" t="s">
        <v>1572</v>
      </c>
      <c r="C154" s="6" t="s">
        <v>1310</v>
      </c>
      <c r="D154" s="6" t="s">
        <v>1573</v>
      </c>
      <c r="E154" s="6" t="s">
        <v>865</v>
      </c>
      <c r="F154" t="str">
        <f t="shared" si="2"/>
        <v>beijing</v>
      </c>
      <c r="G154" t="s">
        <v>1828</v>
      </c>
    </row>
    <row r="155" spans="1:7" ht="19.5" thickBot="1" x14ac:dyDescent="0.2">
      <c r="A155" s="6" t="s">
        <v>869</v>
      </c>
      <c r="B155" s="6" t="s">
        <v>1574</v>
      </c>
      <c r="C155" s="6" t="s">
        <v>1446</v>
      </c>
      <c r="D155" s="6" t="s">
        <v>1575</v>
      </c>
      <c r="E155" s="6" t="s">
        <v>869</v>
      </c>
      <c r="F155" t="str">
        <f t="shared" si="2"/>
        <v>penang</v>
      </c>
      <c r="G155" t="s">
        <v>1829</v>
      </c>
    </row>
    <row r="156" spans="1:7" ht="19.5" thickBot="1" x14ac:dyDescent="0.2">
      <c r="A156" s="6" t="s">
        <v>872</v>
      </c>
      <c r="B156" s="6" t="s">
        <v>1576</v>
      </c>
      <c r="C156" s="6" t="s">
        <v>1577</v>
      </c>
      <c r="D156" s="6" t="s">
        <v>1576</v>
      </c>
      <c r="E156" s="6" t="s">
        <v>872</v>
      </c>
      <c r="F156" t="str">
        <f t="shared" si="2"/>
        <v>perth</v>
      </c>
      <c r="G156" t="s">
        <v>1830</v>
      </c>
    </row>
    <row r="157" spans="1:7" ht="19.5" thickBot="1" x14ac:dyDescent="0.2">
      <c r="A157" s="6" t="s">
        <v>875</v>
      </c>
      <c r="B157" s="6" t="s">
        <v>1578</v>
      </c>
      <c r="C157" s="6" t="s">
        <v>1232</v>
      </c>
      <c r="D157" s="6" t="s">
        <v>1579</v>
      </c>
      <c r="E157" s="6" t="s">
        <v>875</v>
      </c>
      <c r="F157" t="str">
        <f t="shared" si="2"/>
        <v>philadelphia</v>
      </c>
      <c r="G157" t="s">
        <v>1831</v>
      </c>
    </row>
    <row r="158" spans="1:7" ht="19.5" thickBot="1" x14ac:dyDescent="0.2">
      <c r="A158" s="6" t="s">
        <v>878</v>
      </c>
      <c r="B158" s="6" t="s">
        <v>1580</v>
      </c>
      <c r="C158" s="6" t="s">
        <v>1232</v>
      </c>
      <c r="D158" s="6" t="s">
        <v>1581</v>
      </c>
      <c r="E158" s="6" t="s">
        <v>878</v>
      </c>
      <c r="F158" t="str">
        <f t="shared" si="2"/>
        <v>phoenix</v>
      </c>
      <c r="G158" t="s">
        <v>1832</v>
      </c>
    </row>
    <row r="159" spans="1:7" ht="19.5" thickBot="1" x14ac:dyDescent="0.2">
      <c r="A159" s="6" t="s">
        <v>887</v>
      </c>
      <c r="B159" s="6" t="s">
        <v>1582</v>
      </c>
      <c r="C159" s="6" t="s">
        <v>1232</v>
      </c>
      <c r="D159" s="6" t="s">
        <v>1583</v>
      </c>
      <c r="E159" s="6" t="s">
        <v>887</v>
      </c>
      <c r="F159" t="str">
        <f t="shared" si="2"/>
        <v>pittsburgh</v>
      </c>
      <c r="G159" t="s">
        <v>1833</v>
      </c>
    </row>
    <row r="160" spans="1:7" ht="19.5" thickBot="1" x14ac:dyDescent="0.2">
      <c r="A160" s="6" t="s">
        <v>1584</v>
      </c>
      <c r="B160" s="6" t="s">
        <v>1585</v>
      </c>
      <c r="C160" s="6" t="s">
        <v>1586</v>
      </c>
      <c r="D160" s="6" t="s">
        <v>1587</v>
      </c>
      <c r="E160" s="6" t="s">
        <v>1584</v>
      </c>
      <c r="F160" t="str">
        <f t="shared" si="2"/>
        <v>phnom penh</v>
      </c>
      <c r="G160" t="s">
        <v>1884</v>
      </c>
    </row>
    <row r="161" spans="1:7" ht="19.5" thickBot="1" x14ac:dyDescent="0.2">
      <c r="A161" s="6" t="s">
        <v>1588</v>
      </c>
      <c r="B161" s="6" t="s">
        <v>1589</v>
      </c>
      <c r="C161" s="6" t="s">
        <v>1246</v>
      </c>
      <c r="D161" s="6" t="s">
        <v>1590</v>
      </c>
      <c r="E161" s="6" t="s">
        <v>1588</v>
      </c>
      <c r="F161" t="str">
        <f t="shared" si="2"/>
        <v>pune</v>
      </c>
      <c r="G161" t="s">
        <v>1834</v>
      </c>
    </row>
    <row r="162" spans="1:7" ht="19.5" thickBot="1" x14ac:dyDescent="0.2">
      <c r="A162" s="6" t="s">
        <v>903</v>
      </c>
      <c r="B162" s="6" t="s">
        <v>1591</v>
      </c>
      <c r="C162" s="6" t="s">
        <v>1592</v>
      </c>
      <c r="D162" s="6" t="s">
        <v>1593</v>
      </c>
      <c r="E162" s="6" t="s">
        <v>903</v>
      </c>
      <c r="F162" t="str">
        <f t="shared" si="2"/>
        <v>prague</v>
      </c>
      <c r="G162" t="s">
        <v>1835</v>
      </c>
    </row>
    <row r="163" spans="1:7" ht="19.5" thickBot="1" x14ac:dyDescent="0.2">
      <c r="A163" s="6" t="s">
        <v>908</v>
      </c>
      <c r="B163" s="6" t="s">
        <v>1594</v>
      </c>
      <c r="C163" s="6" t="s">
        <v>1437</v>
      </c>
      <c r="D163" s="6" t="s">
        <v>1595</v>
      </c>
      <c r="E163" s="6" t="s">
        <v>908</v>
      </c>
      <c r="F163" t="str">
        <f t="shared" si="2"/>
        <v>pusan</v>
      </c>
      <c r="G163" t="s">
        <v>1836</v>
      </c>
    </row>
    <row r="164" spans="1:7" ht="19.5" thickBot="1" x14ac:dyDescent="0.2">
      <c r="A164" s="6" t="s">
        <v>1597</v>
      </c>
      <c r="B164" s="6" t="s">
        <v>1598</v>
      </c>
      <c r="C164" s="6" t="s">
        <v>1599</v>
      </c>
      <c r="D164" s="6" t="s">
        <v>1600</v>
      </c>
      <c r="E164" s="6" t="s">
        <v>1597</v>
      </c>
      <c r="F164" t="str">
        <f t="shared" si="2"/>
        <v>yangon</v>
      </c>
      <c r="G164" t="s">
        <v>1837</v>
      </c>
    </row>
    <row r="165" spans="1:7" ht="19.5" thickBot="1" x14ac:dyDescent="0.2">
      <c r="A165" s="6" t="s">
        <v>939</v>
      </c>
      <c r="B165" s="6" t="s">
        <v>1601</v>
      </c>
      <c r="C165" s="6" t="s">
        <v>1232</v>
      </c>
      <c r="D165" s="6" t="s">
        <v>1602</v>
      </c>
      <c r="E165" s="6" t="s">
        <v>939</v>
      </c>
      <c r="F165" t="str">
        <f t="shared" si="2"/>
        <v>san diego</v>
      </c>
      <c r="G165" t="s">
        <v>1885</v>
      </c>
    </row>
    <row r="166" spans="1:7" ht="19.5" thickBot="1" x14ac:dyDescent="0.2">
      <c r="A166" s="6" t="s">
        <v>954</v>
      </c>
      <c r="B166" s="6" t="s">
        <v>1603</v>
      </c>
      <c r="C166" s="6" t="s">
        <v>1232</v>
      </c>
      <c r="D166" s="6" t="s">
        <v>1604</v>
      </c>
      <c r="E166" s="6" t="s">
        <v>954</v>
      </c>
      <c r="F166" t="str">
        <f t="shared" si="2"/>
        <v>seattle</v>
      </c>
      <c r="G166" t="s">
        <v>1838</v>
      </c>
    </row>
    <row r="167" spans="1:7" ht="19.5" thickBot="1" x14ac:dyDescent="0.2">
      <c r="A167" s="6" t="s">
        <v>957</v>
      </c>
      <c r="B167" s="6" t="s">
        <v>1605</v>
      </c>
      <c r="C167" s="6" t="s">
        <v>1232</v>
      </c>
      <c r="D167" s="6" t="s">
        <v>1606</v>
      </c>
      <c r="E167" s="6" t="s">
        <v>957</v>
      </c>
      <c r="F167" t="str">
        <f t="shared" si="2"/>
        <v>san francisco</v>
      </c>
      <c r="G167" t="s">
        <v>1886</v>
      </c>
    </row>
    <row r="168" spans="1:7" ht="19.5" thickBot="1" x14ac:dyDescent="0.2">
      <c r="A168" s="6" t="s">
        <v>1607</v>
      </c>
      <c r="B168" s="6" t="s">
        <v>1608</v>
      </c>
      <c r="C168" s="6" t="s">
        <v>1322</v>
      </c>
      <c r="D168" s="6" t="s">
        <v>1608</v>
      </c>
      <c r="E168" s="6" t="s">
        <v>1607</v>
      </c>
      <c r="F168" t="str">
        <f t="shared" si="2"/>
        <v>subic bay</v>
      </c>
      <c r="G168" t="s">
        <v>1887</v>
      </c>
    </row>
    <row r="169" spans="1:7" ht="19.5" thickBot="1" x14ac:dyDescent="0.2">
      <c r="A169" s="6" t="s">
        <v>963</v>
      </c>
      <c r="B169" s="6" t="s">
        <v>1609</v>
      </c>
      <c r="C169" s="6" t="s">
        <v>1610</v>
      </c>
      <c r="D169" s="6" t="s">
        <v>1611</v>
      </c>
      <c r="E169" s="6" t="s">
        <v>963</v>
      </c>
      <c r="F169" t="str">
        <f t="shared" si="2"/>
        <v>ho chi minh city</v>
      </c>
      <c r="G169" t="s">
        <v>1888</v>
      </c>
    </row>
    <row r="170" spans="1:7" ht="19.5" thickBot="1" x14ac:dyDescent="0.2">
      <c r="A170" s="6" t="s">
        <v>915</v>
      </c>
      <c r="B170" s="6" t="s">
        <v>1612</v>
      </c>
      <c r="C170" s="6" t="s">
        <v>1310</v>
      </c>
      <c r="D170" s="6" t="s">
        <v>1613</v>
      </c>
      <c r="E170" s="6" t="s">
        <v>915</v>
      </c>
      <c r="F170" t="str">
        <f t="shared" si="2"/>
        <v>shanghai</v>
      </c>
      <c r="G170" t="s">
        <v>1839</v>
      </c>
    </row>
    <row r="171" spans="1:7" ht="38.25" thickBot="1" x14ac:dyDescent="0.2">
      <c r="A171" s="6" t="s">
        <v>971</v>
      </c>
      <c r="B171" s="6" t="s">
        <v>1614</v>
      </c>
      <c r="C171" s="6" t="s">
        <v>1310</v>
      </c>
      <c r="D171" s="6" t="s">
        <v>1615</v>
      </c>
      <c r="E171" s="6" t="s">
        <v>971</v>
      </c>
      <c r="F171" t="str">
        <f t="shared" si="2"/>
        <v>shenyang</v>
      </c>
      <c r="G171" t="s">
        <v>1840</v>
      </c>
    </row>
    <row r="172" spans="1:7" ht="19.5" thickBot="1" x14ac:dyDescent="0.2">
      <c r="A172" s="6" t="s">
        <v>1161</v>
      </c>
      <c r="B172" s="6" t="s">
        <v>1616</v>
      </c>
      <c r="C172" s="6" t="s">
        <v>1310</v>
      </c>
      <c r="D172" s="6" t="s">
        <v>1617</v>
      </c>
      <c r="E172" s="6" t="s">
        <v>1161</v>
      </c>
      <c r="F172" t="str">
        <f t="shared" si="2"/>
        <v>xi’an</v>
      </c>
      <c r="G172" t="s">
        <v>1841</v>
      </c>
    </row>
    <row r="173" spans="1:7" ht="19.5" thickBot="1" x14ac:dyDescent="0.2">
      <c r="A173" s="6" t="s">
        <v>980</v>
      </c>
      <c r="B173" s="6" t="s">
        <v>1618</v>
      </c>
      <c r="C173" s="6" t="s">
        <v>1619</v>
      </c>
      <c r="D173" s="6" t="s">
        <v>1619</v>
      </c>
      <c r="E173" s="6" t="s">
        <v>980</v>
      </c>
      <c r="F173" t="str">
        <f t="shared" si="2"/>
        <v>singapore</v>
      </c>
      <c r="G173" t="s">
        <v>1842</v>
      </c>
    </row>
    <row r="174" spans="1:7" ht="38.25" thickBot="1" x14ac:dyDescent="0.2">
      <c r="A174" s="6" t="s">
        <v>1620</v>
      </c>
      <c r="B174" s="6" t="s">
        <v>1621</v>
      </c>
      <c r="C174" s="6" t="s">
        <v>1622</v>
      </c>
      <c r="D174" s="6" t="s">
        <v>1623</v>
      </c>
      <c r="E174" s="6" t="s">
        <v>1620</v>
      </c>
      <c r="F174" t="str">
        <f t="shared" si="2"/>
        <v>san juan</v>
      </c>
      <c r="G174" t="s">
        <v>1889</v>
      </c>
    </row>
    <row r="175" spans="1:7" ht="19.5" thickBot="1" x14ac:dyDescent="0.2">
      <c r="A175" s="6" t="s">
        <v>1624</v>
      </c>
      <c r="B175" s="6" t="s">
        <v>1625</v>
      </c>
      <c r="C175" s="6" t="s">
        <v>1301</v>
      </c>
      <c r="D175" s="6" t="s">
        <v>1626</v>
      </c>
      <c r="E175" s="6" t="s">
        <v>1624</v>
      </c>
      <c r="F175" t="str">
        <f t="shared" si="2"/>
        <v>semarang</v>
      </c>
      <c r="G175" t="s">
        <v>1843</v>
      </c>
    </row>
    <row r="176" spans="1:7" ht="19.5" thickBot="1" x14ac:dyDescent="0.2">
      <c r="A176" s="6" t="s">
        <v>1014</v>
      </c>
      <c r="B176" s="6" t="s">
        <v>1627</v>
      </c>
      <c r="C176" s="6" t="s">
        <v>1293</v>
      </c>
      <c r="D176" s="6" t="s">
        <v>1627</v>
      </c>
      <c r="E176" s="6" t="s">
        <v>1014</v>
      </c>
      <c r="F176" t="str">
        <f t="shared" si="2"/>
        <v>stuttgart</v>
      </c>
      <c r="G176" t="s">
        <v>1844</v>
      </c>
    </row>
    <row r="177" spans="1:7" ht="19.5" thickBot="1" x14ac:dyDescent="0.2">
      <c r="A177" s="6" t="s">
        <v>1017</v>
      </c>
      <c r="B177" s="6" t="s">
        <v>1628</v>
      </c>
      <c r="C177" s="6" t="s">
        <v>1301</v>
      </c>
      <c r="D177" s="6" t="s">
        <v>1629</v>
      </c>
      <c r="E177" s="6" t="s">
        <v>1017</v>
      </c>
      <c r="F177" t="str">
        <f t="shared" si="2"/>
        <v>surabaya</v>
      </c>
      <c r="G177" t="s">
        <v>1845</v>
      </c>
    </row>
    <row r="178" spans="1:7" ht="19.5" thickBot="1" x14ac:dyDescent="0.2">
      <c r="A178" s="6" t="s">
        <v>1020</v>
      </c>
      <c r="B178" s="6" t="s">
        <v>1630</v>
      </c>
      <c r="C178" s="6" t="s">
        <v>1375</v>
      </c>
      <c r="D178" s="6" t="s">
        <v>1376</v>
      </c>
      <c r="E178" s="6" t="s">
        <v>1021</v>
      </c>
      <c r="F178" t="str">
        <f t="shared" si="2"/>
        <v>moscow</v>
      </c>
      <c r="G178" t="s">
        <v>1759</v>
      </c>
    </row>
    <row r="179" spans="1:7" ht="19.5" thickBot="1" x14ac:dyDescent="0.2">
      <c r="A179" s="6" t="s">
        <v>1631</v>
      </c>
      <c r="B179" s="6" t="s">
        <v>1632</v>
      </c>
      <c r="C179" s="6" t="s">
        <v>1293</v>
      </c>
      <c r="D179" s="6" t="s">
        <v>1633</v>
      </c>
      <c r="E179" s="6" t="s">
        <v>98</v>
      </c>
      <c r="F179" t="str">
        <f t="shared" si="2"/>
        <v>berlin</v>
      </c>
      <c r="G179" t="s">
        <v>1846</v>
      </c>
    </row>
    <row r="180" spans="1:7" ht="38.25" thickBot="1" x14ac:dyDescent="0.2">
      <c r="A180" s="6" t="s">
        <v>1027</v>
      </c>
      <c r="B180" s="6" t="s">
        <v>1634</v>
      </c>
      <c r="C180" s="6" t="s">
        <v>1235</v>
      </c>
      <c r="D180" s="6" t="s">
        <v>1635</v>
      </c>
      <c r="E180" s="6" t="s">
        <v>1027</v>
      </c>
      <c r="F180" t="str">
        <f t="shared" si="2"/>
        <v>sydney</v>
      </c>
      <c r="G180" t="s">
        <v>1847</v>
      </c>
    </row>
    <row r="181" spans="1:7" ht="19.5" thickBot="1" x14ac:dyDescent="0.2">
      <c r="A181" s="6" t="s">
        <v>1033</v>
      </c>
      <c r="B181" s="6" t="s">
        <v>1636</v>
      </c>
      <c r="C181" s="6" t="s">
        <v>1232</v>
      </c>
      <c r="D181" s="6" t="s">
        <v>1637</v>
      </c>
      <c r="E181" s="6" t="s">
        <v>1033</v>
      </c>
      <c r="F181" t="str">
        <f t="shared" si="2"/>
        <v>syracuse</v>
      </c>
      <c r="G181" t="s">
        <v>1848</v>
      </c>
    </row>
    <row r="182" spans="1:7" ht="19.5" thickBot="1" x14ac:dyDescent="0.2">
      <c r="A182" s="6" t="s">
        <v>1039</v>
      </c>
      <c r="B182" s="6" t="s">
        <v>1638</v>
      </c>
      <c r="C182" s="6" t="s">
        <v>1310</v>
      </c>
      <c r="D182" s="6" t="s">
        <v>1638</v>
      </c>
      <c r="E182" s="6" t="s">
        <v>1039</v>
      </c>
      <c r="F182" t="str">
        <f t="shared" si="2"/>
        <v>suzhou</v>
      </c>
      <c r="G182" t="s">
        <v>1849</v>
      </c>
    </row>
    <row r="183" spans="1:7" ht="19.5" thickBot="1" x14ac:dyDescent="0.2">
      <c r="A183" s="6" t="s">
        <v>1639</v>
      </c>
      <c r="B183" s="6" t="s">
        <v>1640</v>
      </c>
      <c r="C183" s="6" t="s">
        <v>1293</v>
      </c>
      <c r="D183" s="6" t="s">
        <v>1293</v>
      </c>
      <c r="E183" s="6" t="s">
        <v>1639</v>
      </c>
      <c r="F183" t="str">
        <f t="shared" si="2"/>
        <v>germany</v>
      </c>
      <c r="G183" t="s">
        <v>1850</v>
      </c>
    </row>
    <row r="184" spans="1:7" ht="19.5" thickBot="1" x14ac:dyDescent="0.2">
      <c r="A184" s="6" t="s">
        <v>1048</v>
      </c>
      <c r="B184" s="6" t="s">
        <v>1642</v>
      </c>
      <c r="C184" s="6" t="s">
        <v>1310</v>
      </c>
      <c r="D184" s="6" t="s">
        <v>1643</v>
      </c>
      <c r="E184" s="6" t="s">
        <v>1048</v>
      </c>
      <c r="F184" t="str">
        <f t="shared" si="2"/>
        <v>qingdao</v>
      </c>
      <c r="G184" t="s">
        <v>1851</v>
      </c>
    </row>
    <row r="185" spans="1:7" ht="19.5" thickBot="1" x14ac:dyDescent="0.2">
      <c r="A185" s="6" t="s">
        <v>1056</v>
      </c>
      <c r="B185" s="6" t="s">
        <v>1644</v>
      </c>
      <c r="C185" s="6" t="s">
        <v>1645</v>
      </c>
      <c r="D185" s="6" t="s">
        <v>1646</v>
      </c>
      <c r="E185" s="6" t="s">
        <v>1056</v>
      </c>
      <c r="F185" t="str">
        <f t="shared" si="2"/>
        <v>tehran</v>
      </c>
      <c r="G185" t="s">
        <v>1852</v>
      </c>
    </row>
    <row r="186" spans="1:7" ht="38.25" thickBot="1" x14ac:dyDescent="0.2">
      <c r="A186" s="6" t="s">
        <v>1064</v>
      </c>
      <c r="B186" s="6" t="s">
        <v>1647</v>
      </c>
      <c r="C186" s="6" t="s">
        <v>1319</v>
      </c>
      <c r="D186" s="6" t="s">
        <v>1648</v>
      </c>
      <c r="E186" s="6" t="s">
        <v>1064</v>
      </c>
      <c r="F186" t="str">
        <f t="shared" si="2"/>
        <v>toulouse</v>
      </c>
      <c r="G186" t="s">
        <v>1853</v>
      </c>
    </row>
    <row r="187" spans="1:7" ht="19.5" thickBot="1" x14ac:dyDescent="0.2">
      <c r="A187" s="6" t="s">
        <v>1067</v>
      </c>
      <c r="B187" s="6" t="s">
        <v>1649</v>
      </c>
      <c r="C187" s="6" t="s">
        <v>1650</v>
      </c>
      <c r="D187" s="6" t="s">
        <v>1651</v>
      </c>
      <c r="E187" s="6" t="s">
        <v>1067</v>
      </c>
      <c r="F187" t="str">
        <f t="shared" si="2"/>
        <v>tel aviv</v>
      </c>
      <c r="G187" t="s">
        <v>1890</v>
      </c>
    </row>
    <row r="188" spans="1:7" ht="19.5" thickBot="1" x14ac:dyDescent="0.2">
      <c r="A188" s="6" t="s">
        <v>1652</v>
      </c>
      <c r="B188" s="6" t="s">
        <v>1653</v>
      </c>
      <c r="C188" s="6" t="s">
        <v>1432</v>
      </c>
      <c r="D188" s="6" t="s">
        <v>1653</v>
      </c>
      <c r="E188" s="6" t="s">
        <v>1652</v>
      </c>
      <c r="F188" t="str">
        <f t="shared" si="2"/>
        <v>tainan</v>
      </c>
      <c r="G188" t="s">
        <v>1854</v>
      </c>
    </row>
    <row r="189" spans="1:7" ht="19.5" thickBot="1" x14ac:dyDescent="0.2">
      <c r="A189" s="6" t="s">
        <v>1084</v>
      </c>
      <c r="B189" s="6" t="s">
        <v>1654</v>
      </c>
      <c r="C189" s="6" t="s">
        <v>1432</v>
      </c>
      <c r="D189" s="6" t="s">
        <v>1655</v>
      </c>
      <c r="E189" s="6" t="s">
        <v>1084</v>
      </c>
      <c r="F189" t="str">
        <f t="shared" si="2"/>
        <v>taipei</v>
      </c>
      <c r="G189" t="s">
        <v>1855</v>
      </c>
    </row>
    <row r="190" spans="1:7" ht="19.5" thickBot="1" x14ac:dyDescent="0.2">
      <c r="A190" s="6" t="s">
        <v>1656</v>
      </c>
      <c r="B190" s="6" t="s">
        <v>1657</v>
      </c>
      <c r="C190" s="6" t="s">
        <v>1432</v>
      </c>
      <c r="D190" s="6" t="s">
        <v>1655</v>
      </c>
      <c r="E190" s="6" t="s">
        <v>1084</v>
      </c>
      <c r="F190" t="str">
        <f t="shared" si="2"/>
        <v>taipei</v>
      </c>
      <c r="G190" t="s">
        <v>1855</v>
      </c>
    </row>
    <row r="191" spans="1:7" ht="19.5" thickBot="1" x14ac:dyDescent="0.2">
      <c r="A191" s="6" t="s">
        <v>1093</v>
      </c>
      <c r="B191" s="6" t="s">
        <v>1658</v>
      </c>
      <c r="C191" s="6" t="s">
        <v>1310</v>
      </c>
      <c r="D191" s="6" t="s">
        <v>1659</v>
      </c>
      <c r="E191" s="6" t="s">
        <v>1093</v>
      </c>
      <c r="F191" t="str">
        <f t="shared" si="2"/>
        <v>tianjin</v>
      </c>
      <c r="G191" t="s">
        <v>1856</v>
      </c>
    </row>
    <row r="192" spans="1:7" ht="19.5" thickBot="1" x14ac:dyDescent="0.2">
      <c r="A192" s="6" t="s">
        <v>1660</v>
      </c>
      <c r="B192" s="6" t="s">
        <v>1661</v>
      </c>
      <c r="C192" s="6" t="s">
        <v>1432</v>
      </c>
      <c r="D192" s="6" t="s">
        <v>1661</v>
      </c>
      <c r="E192" s="6" t="s">
        <v>1660</v>
      </c>
      <c r="F192" t="str">
        <f t="shared" si="2"/>
        <v>taichung</v>
      </c>
      <c r="G192" t="s">
        <v>1857</v>
      </c>
    </row>
    <row r="193" spans="1:7" ht="19.5" thickBot="1" x14ac:dyDescent="0.2">
      <c r="A193" s="6" t="s">
        <v>1662</v>
      </c>
      <c r="B193" s="6" t="s">
        <v>1663</v>
      </c>
      <c r="C193" s="6" t="s">
        <v>1293</v>
      </c>
      <c r="D193" s="6" t="s">
        <v>1633</v>
      </c>
      <c r="E193" s="6" t="s">
        <v>98</v>
      </c>
      <c r="F193" t="str">
        <f t="shared" si="2"/>
        <v>berlin</v>
      </c>
      <c r="G193" t="s">
        <v>1846</v>
      </c>
    </row>
    <row r="194" spans="1:7" ht="19.5" thickBot="1" x14ac:dyDescent="0.2">
      <c r="A194" s="6" t="s">
        <v>1664</v>
      </c>
      <c r="B194" s="6" t="s">
        <v>1665</v>
      </c>
      <c r="C194" s="6" t="s">
        <v>1310</v>
      </c>
      <c r="D194" s="6" t="s">
        <v>1666</v>
      </c>
      <c r="E194" s="6" t="s">
        <v>1664</v>
      </c>
      <c r="F194" t="str">
        <f t="shared" si="2"/>
        <v>taiyuan</v>
      </c>
      <c r="G194" t="s">
        <v>1858</v>
      </c>
    </row>
    <row r="195" spans="1:7" ht="19.5" thickBot="1" x14ac:dyDescent="0.2">
      <c r="A195" s="6" t="s">
        <v>1125</v>
      </c>
      <c r="B195" s="6" t="s">
        <v>1668</v>
      </c>
      <c r="C195" s="6" t="s">
        <v>1396</v>
      </c>
      <c r="D195" s="6" t="s">
        <v>1669</v>
      </c>
      <c r="E195" s="6" t="s">
        <v>1125</v>
      </c>
      <c r="F195" t="str">
        <f t="shared" ref="F195:F209" si="3">LOWER(D195)</f>
        <v>venice</v>
      </c>
      <c r="G195" t="s">
        <v>1859</v>
      </c>
    </row>
    <row r="196" spans="1:7" ht="19.5" thickBot="1" x14ac:dyDescent="0.2">
      <c r="A196" s="6" t="s">
        <v>1670</v>
      </c>
      <c r="B196" s="6" t="s">
        <v>1671</v>
      </c>
      <c r="C196" s="6" t="s">
        <v>1402</v>
      </c>
      <c r="D196" s="6" t="s">
        <v>1409</v>
      </c>
      <c r="E196" s="6" t="s">
        <v>418</v>
      </c>
      <c r="F196" t="str">
        <f t="shared" si="3"/>
        <v>sao paulo</v>
      </c>
      <c r="G196" t="s">
        <v>1878</v>
      </c>
    </row>
    <row r="197" spans="1:7" ht="19.5" thickBot="1" x14ac:dyDescent="0.2">
      <c r="A197" s="6" t="s">
        <v>1128</v>
      </c>
      <c r="B197" s="6" t="s">
        <v>1672</v>
      </c>
      <c r="C197" s="6" t="s">
        <v>1411</v>
      </c>
      <c r="D197" s="6" t="s">
        <v>1673</v>
      </c>
      <c r="E197" s="6" t="s">
        <v>1128</v>
      </c>
      <c r="F197" t="str">
        <f t="shared" si="3"/>
        <v>vienna</v>
      </c>
      <c r="G197" t="s">
        <v>1860</v>
      </c>
    </row>
    <row r="198" spans="1:7" ht="19.5" thickBot="1" x14ac:dyDescent="0.2">
      <c r="A198" s="6" t="s">
        <v>1145</v>
      </c>
      <c r="B198" s="6" t="s">
        <v>1675</v>
      </c>
      <c r="C198" s="6" t="s">
        <v>1676</v>
      </c>
      <c r="D198" s="6" t="s">
        <v>1677</v>
      </c>
      <c r="E198" s="6" t="s">
        <v>1145</v>
      </c>
      <c r="F198" t="str">
        <f t="shared" si="3"/>
        <v>warsaw</v>
      </c>
      <c r="G198" t="s">
        <v>1861</v>
      </c>
    </row>
    <row r="199" spans="1:7" ht="19.5" thickBot="1" x14ac:dyDescent="0.2">
      <c r="A199" s="6" t="s">
        <v>1151</v>
      </c>
      <c r="B199" s="6" t="s">
        <v>1678</v>
      </c>
      <c r="C199" s="6" t="s">
        <v>1242</v>
      </c>
      <c r="D199" s="6" t="s">
        <v>1679</v>
      </c>
      <c r="E199" s="6" t="s">
        <v>1151</v>
      </c>
      <c r="F199" t="str">
        <f t="shared" si="3"/>
        <v>wellington</v>
      </c>
      <c r="G199" t="s">
        <v>1862</v>
      </c>
    </row>
    <row r="200" spans="1:7" ht="19.5" thickBot="1" x14ac:dyDescent="0.2">
      <c r="A200" s="6" t="s">
        <v>1680</v>
      </c>
      <c r="B200" s="6" t="s">
        <v>1681</v>
      </c>
      <c r="C200" s="6" t="s">
        <v>1310</v>
      </c>
      <c r="D200" s="6" t="s">
        <v>1682</v>
      </c>
      <c r="E200" s="6" t="s">
        <v>1680</v>
      </c>
      <c r="F200" t="str">
        <f t="shared" si="3"/>
        <v>wenzhou</v>
      </c>
      <c r="G200" t="s">
        <v>1863</v>
      </c>
    </row>
    <row r="201" spans="1:7" ht="19.5" thickBot="1" x14ac:dyDescent="0.2">
      <c r="A201" s="6" t="s">
        <v>1157</v>
      </c>
      <c r="B201" s="6" t="s">
        <v>1683</v>
      </c>
      <c r="C201" s="6" t="s">
        <v>1310</v>
      </c>
      <c r="D201" s="6" t="s">
        <v>1684</v>
      </c>
      <c r="E201" s="6" t="s">
        <v>1157</v>
      </c>
      <c r="F201" t="str">
        <f t="shared" si="3"/>
        <v>wuhan</v>
      </c>
      <c r="G201" t="s">
        <v>1864</v>
      </c>
    </row>
    <row r="202" spans="1:7" ht="19.5" thickBot="1" x14ac:dyDescent="0.2">
      <c r="A202" s="6" t="s">
        <v>1685</v>
      </c>
      <c r="B202" s="6" t="s">
        <v>1686</v>
      </c>
      <c r="C202" s="6" t="s">
        <v>1310</v>
      </c>
      <c r="D202" s="6" t="s">
        <v>1687</v>
      </c>
      <c r="E202" s="6" t="s">
        <v>1685</v>
      </c>
      <c r="F202" t="str">
        <f t="shared" si="3"/>
        <v>wuxi</v>
      </c>
      <c r="G202" t="s">
        <v>1865</v>
      </c>
    </row>
    <row r="203" spans="1:7" ht="19.5" thickBot="1" x14ac:dyDescent="0.2">
      <c r="A203" s="6" t="s">
        <v>1689</v>
      </c>
      <c r="B203" s="6" t="s">
        <v>1690</v>
      </c>
      <c r="C203" s="6" t="s">
        <v>1691</v>
      </c>
      <c r="D203" s="6" t="s">
        <v>1692</v>
      </c>
      <c r="E203" s="6" t="s">
        <v>1182</v>
      </c>
      <c r="F203" t="str">
        <f t="shared" si="3"/>
        <v>montreal</v>
      </c>
      <c r="G203" t="s">
        <v>1866</v>
      </c>
    </row>
    <row r="204" spans="1:7" ht="38.25" thickBot="1" x14ac:dyDescent="0.2">
      <c r="A204" s="6" t="s">
        <v>1176</v>
      </c>
      <c r="B204" s="6" t="s">
        <v>1693</v>
      </c>
      <c r="C204" s="6" t="s">
        <v>1691</v>
      </c>
      <c r="D204" s="6" t="s">
        <v>1694</v>
      </c>
      <c r="E204" s="6" t="s">
        <v>1176</v>
      </c>
      <c r="F204" t="str">
        <f t="shared" si="3"/>
        <v>ottawa</v>
      </c>
      <c r="G204" t="s">
        <v>1867</v>
      </c>
    </row>
    <row r="205" spans="1:7" ht="19.5" thickBot="1" x14ac:dyDescent="0.2">
      <c r="A205" s="6" t="s">
        <v>1695</v>
      </c>
      <c r="B205" s="6" t="s">
        <v>1696</v>
      </c>
      <c r="C205" s="6" t="s">
        <v>1691</v>
      </c>
      <c r="D205" s="6" t="s">
        <v>1697</v>
      </c>
      <c r="E205" s="6" t="s">
        <v>1193</v>
      </c>
      <c r="F205" t="str">
        <f t="shared" si="3"/>
        <v>toronto</v>
      </c>
      <c r="G205" t="s">
        <v>1868</v>
      </c>
    </row>
    <row r="206" spans="1:7" ht="38.25" thickBot="1" x14ac:dyDescent="0.2">
      <c r="A206" s="6" t="s">
        <v>1181</v>
      </c>
      <c r="B206" s="6" t="s">
        <v>1698</v>
      </c>
      <c r="C206" s="6" t="s">
        <v>1691</v>
      </c>
      <c r="D206" s="6" t="s">
        <v>1692</v>
      </c>
      <c r="E206" s="6" t="s">
        <v>1182</v>
      </c>
      <c r="F206" t="str">
        <f t="shared" si="3"/>
        <v>montreal</v>
      </c>
      <c r="G206" t="s">
        <v>1866</v>
      </c>
    </row>
    <row r="207" spans="1:7" ht="19.5" thickBot="1" x14ac:dyDescent="0.2">
      <c r="A207" s="6" t="s">
        <v>1185</v>
      </c>
      <c r="B207" s="6" t="s">
        <v>1699</v>
      </c>
      <c r="C207" s="6" t="s">
        <v>1691</v>
      </c>
      <c r="D207" s="6" t="s">
        <v>1700</v>
      </c>
      <c r="E207" s="6" t="s">
        <v>1185</v>
      </c>
      <c r="F207" t="str">
        <f t="shared" si="3"/>
        <v>vancouver</v>
      </c>
      <c r="G207" t="s">
        <v>1869</v>
      </c>
    </row>
    <row r="208" spans="1:7" ht="38.25" thickBot="1" x14ac:dyDescent="0.2">
      <c r="A208" s="6" t="s">
        <v>1192</v>
      </c>
      <c r="B208" s="6" t="s">
        <v>1701</v>
      </c>
      <c r="C208" s="6" t="s">
        <v>1691</v>
      </c>
      <c r="D208" s="6" t="s">
        <v>1697</v>
      </c>
      <c r="E208" s="6" t="s">
        <v>1193</v>
      </c>
      <c r="F208" t="str">
        <f t="shared" si="3"/>
        <v>toronto</v>
      </c>
      <c r="G208" t="s">
        <v>1868</v>
      </c>
    </row>
    <row r="209" spans="1:7" ht="19.5" thickBot="1" x14ac:dyDescent="0.2">
      <c r="A209" s="6" t="s">
        <v>1196</v>
      </c>
      <c r="B209" s="6" t="s">
        <v>1703</v>
      </c>
      <c r="C209" s="6" t="s">
        <v>1298</v>
      </c>
      <c r="D209" s="6" t="s">
        <v>1703</v>
      </c>
      <c r="E209" s="6" t="s">
        <v>1196</v>
      </c>
      <c r="F209" t="str">
        <f t="shared" si="3"/>
        <v>zurich</v>
      </c>
      <c r="G209" t="s">
        <v>1870</v>
      </c>
    </row>
  </sheetData>
  <autoFilter ref="A1:E209"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A3" sqref="A3"/>
    </sheetView>
  </sheetViews>
  <sheetFormatPr defaultRowHeight="13.5" x14ac:dyDescent="0.15"/>
  <sheetData>
    <row r="1" spans="1:17" ht="14.25" thickBot="1" x14ac:dyDescent="0.2">
      <c r="A1" t="s">
        <v>1968</v>
      </c>
      <c r="C1" t="s">
        <v>1355</v>
      </c>
      <c r="D1" t="s">
        <v>1310</v>
      </c>
      <c r="E1" t="s">
        <v>1246</v>
      </c>
      <c r="F1" t="s">
        <v>1301</v>
      </c>
      <c r="G1" t="s">
        <v>1437</v>
      </c>
      <c r="H1" t="s">
        <v>1446</v>
      </c>
      <c r="I1" t="s">
        <v>1599</v>
      </c>
      <c r="J1" t="s">
        <v>1449</v>
      </c>
      <c r="K1" t="s">
        <v>1322</v>
      </c>
      <c r="L1" t="s">
        <v>1619</v>
      </c>
      <c r="M1" t="s">
        <v>1340</v>
      </c>
      <c r="N1" t="s">
        <v>1432</v>
      </c>
      <c r="O1" t="s">
        <v>1280</v>
      </c>
      <c r="P1" t="s">
        <v>1417</v>
      </c>
      <c r="Q1" t="s">
        <v>1610</v>
      </c>
    </row>
    <row r="2" spans="1:17" ht="26.25" thickBot="1" x14ac:dyDescent="0.25">
      <c r="A2" s="10" t="s">
        <v>1354</v>
      </c>
      <c r="B2" s="10" t="s">
        <v>1355</v>
      </c>
      <c r="C2" t="str">
        <f>IF(C$1=$B2,$A2,"")</f>
        <v>SHAHJALAL INT’L</v>
      </c>
      <c r="D2" t="str">
        <f t="shared" ref="D2:Q17" si="0">IF(D$1=$B2,$A2,"")</f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</row>
    <row r="3" spans="1:17" ht="26.25" thickBot="1" x14ac:dyDescent="0.25">
      <c r="A3" s="10" t="s">
        <v>1309</v>
      </c>
      <c r="B3" s="10" t="s">
        <v>1310</v>
      </c>
      <c r="C3" t="str">
        <f t="shared" ref="C3:Q18" si="1">IF(C$1=$B3,$A3,"")</f>
        <v/>
      </c>
      <c r="D3" t="str">
        <f t="shared" si="0"/>
        <v>BAIYUN INT’L</v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</row>
    <row r="4" spans="1:17" ht="39" thickBot="1" x14ac:dyDescent="0.25">
      <c r="A4" s="10" t="s">
        <v>1896</v>
      </c>
      <c r="B4" s="10" t="s">
        <v>1310</v>
      </c>
      <c r="C4" t="str">
        <f t="shared" si="1"/>
        <v/>
      </c>
      <c r="D4" t="str">
        <f t="shared" si="0"/>
        <v>CHANGCHUN LONGJIA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</row>
    <row r="5" spans="1:17" ht="51.75" thickBot="1" x14ac:dyDescent="0.25">
      <c r="A5" s="10" t="s">
        <v>1335</v>
      </c>
      <c r="B5" s="10" t="s">
        <v>1310</v>
      </c>
      <c r="C5" t="str">
        <f t="shared" si="1"/>
        <v/>
      </c>
      <c r="D5" t="str">
        <f t="shared" si="0"/>
        <v>CHONGQING JIANGBEI INT’L</v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</row>
    <row r="6" spans="1:17" ht="39" thickBot="1" x14ac:dyDescent="0.25">
      <c r="A6" s="10" t="s">
        <v>1351</v>
      </c>
      <c r="B6" s="10" t="s">
        <v>1310</v>
      </c>
      <c r="C6" t="str">
        <f t="shared" si="1"/>
        <v/>
      </c>
      <c r="D6" t="str">
        <f t="shared" si="0"/>
        <v>CHENGDU SHUANGLIU INT’L</v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</row>
    <row r="7" spans="1:17" ht="39" thickBot="1" x14ac:dyDescent="0.25">
      <c r="A7" s="10" t="s">
        <v>1897</v>
      </c>
      <c r="B7" s="10" t="s">
        <v>1310</v>
      </c>
      <c r="C7" t="str">
        <f t="shared" si="1"/>
        <v/>
      </c>
      <c r="D7" t="str">
        <f t="shared" si="0"/>
        <v>DALIAN ZHOUSHUIZI</v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</row>
    <row r="8" spans="1:17" ht="51.75" thickBot="1" x14ac:dyDescent="0.25">
      <c r="A8" s="10" t="s">
        <v>1422</v>
      </c>
      <c r="B8" s="10" t="s">
        <v>1310</v>
      </c>
      <c r="C8" t="str">
        <f t="shared" si="1"/>
        <v/>
      </c>
      <c r="D8" t="str">
        <f t="shared" si="0"/>
        <v>HANGZHOU XIAOSHAN INT’L</v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</row>
    <row r="9" spans="1:17" ht="26.25" thickBot="1" x14ac:dyDescent="0.25">
      <c r="A9" s="10" t="s">
        <v>1425</v>
      </c>
      <c r="B9" s="10" t="s">
        <v>1310</v>
      </c>
      <c r="C9" t="str">
        <f t="shared" si="1"/>
        <v/>
      </c>
      <c r="D9" t="str">
        <f t="shared" si="0"/>
        <v>HONG KONG</v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</row>
    <row r="10" spans="1:17" ht="51.75" thickBot="1" x14ac:dyDescent="0.25">
      <c r="A10" s="10" t="s">
        <v>1469</v>
      </c>
      <c r="B10" s="10" t="s">
        <v>1310</v>
      </c>
      <c r="C10" t="str">
        <f t="shared" si="1"/>
        <v/>
      </c>
      <c r="D10" t="str">
        <f t="shared" si="0"/>
        <v>NANCHANG CHANGBEI INT’L</v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</row>
    <row r="11" spans="1:17" ht="39" thickBot="1" x14ac:dyDescent="0.25">
      <c r="A11" s="10" t="s">
        <v>1471</v>
      </c>
      <c r="B11" s="10" t="s">
        <v>1310</v>
      </c>
      <c r="C11" t="str">
        <f t="shared" si="1"/>
        <v/>
      </c>
      <c r="D11" t="str">
        <f t="shared" si="0"/>
        <v>KUNMING WUJIABA INT’L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</row>
    <row r="12" spans="1:17" ht="39" thickBot="1" x14ac:dyDescent="0.25">
      <c r="A12" s="10" t="s">
        <v>1487</v>
      </c>
      <c r="B12" s="10" t="s">
        <v>1310</v>
      </c>
      <c r="C12" t="str">
        <f t="shared" si="1"/>
        <v/>
      </c>
      <c r="D12" t="str">
        <f t="shared" si="0"/>
        <v>LANZHOU ZHONGCHUAN</v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</row>
    <row r="13" spans="1:17" ht="39" thickBot="1" x14ac:dyDescent="0.25">
      <c r="A13" s="10" t="s">
        <v>1510</v>
      </c>
      <c r="B13" s="10" t="s">
        <v>1310</v>
      </c>
      <c r="C13" t="str">
        <f t="shared" si="1"/>
        <v/>
      </c>
      <c r="D13" t="str">
        <f t="shared" si="0"/>
        <v>LIANYUNGANG BAITABU</v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</row>
    <row r="14" spans="1:17" ht="39" thickBot="1" x14ac:dyDescent="0.25">
      <c r="A14" s="10" t="s">
        <v>1550</v>
      </c>
      <c r="B14" s="10" t="s">
        <v>1310</v>
      </c>
      <c r="C14" t="str">
        <f t="shared" si="1"/>
        <v/>
      </c>
      <c r="D14" t="str">
        <f t="shared" si="0"/>
        <v>NINGBO LISHE INT’L</v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</row>
    <row r="15" spans="1:17" ht="39" thickBot="1" x14ac:dyDescent="0.25">
      <c r="A15" s="10" t="s">
        <v>1552</v>
      </c>
      <c r="B15" s="10" t="s">
        <v>1310</v>
      </c>
      <c r="C15" t="str">
        <f t="shared" si="1"/>
        <v/>
      </c>
      <c r="D15" t="str">
        <f t="shared" si="0"/>
        <v>NANJING LUKOU INT’L</v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</row>
    <row r="16" spans="1:17" ht="39" thickBot="1" x14ac:dyDescent="0.25">
      <c r="A16" s="10" t="s">
        <v>1555</v>
      </c>
      <c r="B16" s="10" t="s">
        <v>1310</v>
      </c>
      <c r="C16" t="str">
        <f t="shared" si="1"/>
        <v/>
      </c>
      <c r="D16" t="str">
        <f t="shared" si="0"/>
        <v>NANNING WUXU INT’L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</row>
    <row r="17" spans="1:17" ht="14.25" thickBot="1" x14ac:dyDescent="0.25">
      <c r="A17" s="10" t="s">
        <v>1560</v>
      </c>
      <c r="B17" s="10" t="s">
        <v>1310</v>
      </c>
      <c r="C17" t="str">
        <f t="shared" si="1"/>
        <v/>
      </c>
      <c r="D17" t="str">
        <f t="shared" si="0"/>
        <v>NANTONG</v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</row>
    <row r="18" spans="1:17" ht="14.25" thickBot="1" x14ac:dyDescent="0.25">
      <c r="A18" s="10" t="s">
        <v>1572</v>
      </c>
      <c r="B18" s="10" t="s">
        <v>1310</v>
      </c>
      <c r="C18" t="str">
        <f t="shared" si="1"/>
        <v/>
      </c>
      <c r="D18" t="str">
        <f t="shared" si="1"/>
        <v>CAPITAL</v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</row>
    <row r="19" spans="1:17" ht="14.25" thickBot="1" x14ac:dyDescent="0.25">
      <c r="A19" s="10" t="s">
        <v>1612</v>
      </c>
      <c r="B19" s="10" t="s">
        <v>1310</v>
      </c>
      <c r="C19" t="str">
        <f t="shared" ref="C19:Q34" si="2">IF(C$1=$B19,$A19,"")</f>
        <v/>
      </c>
      <c r="D19" t="str">
        <f t="shared" si="2"/>
        <v>PUDONG</v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</row>
    <row r="20" spans="1:17" ht="51.75" thickBot="1" x14ac:dyDescent="0.25">
      <c r="A20" s="10" t="s">
        <v>1614</v>
      </c>
      <c r="B20" s="10" t="s">
        <v>1310</v>
      </c>
      <c r="C20" t="str">
        <f t="shared" si="2"/>
        <v/>
      </c>
      <c r="D20" t="str">
        <f t="shared" si="2"/>
        <v>SHENYANG TAOXIAN INT’L</v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</row>
    <row r="21" spans="1:17" ht="39" thickBot="1" x14ac:dyDescent="0.25">
      <c r="A21" s="10" t="s">
        <v>1616</v>
      </c>
      <c r="B21" s="10" t="s">
        <v>1310</v>
      </c>
      <c r="C21" t="str">
        <f t="shared" si="2"/>
        <v/>
      </c>
      <c r="D21" t="str">
        <f t="shared" si="2"/>
        <v>XI’AN XIANYANG INT’L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</row>
    <row r="22" spans="1:17" ht="14.25" thickBot="1" x14ac:dyDescent="0.25">
      <c r="A22" s="10" t="s">
        <v>1638</v>
      </c>
      <c r="B22" s="10" t="s">
        <v>1310</v>
      </c>
      <c r="C22" t="str">
        <f t="shared" si="2"/>
        <v/>
      </c>
      <c r="D22" t="str">
        <f t="shared" si="2"/>
        <v>SUZHOU</v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</row>
    <row r="23" spans="1:17" ht="39" thickBot="1" x14ac:dyDescent="0.25">
      <c r="A23" s="10" t="s">
        <v>1642</v>
      </c>
      <c r="B23" s="10" t="s">
        <v>1310</v>
      </c>
      <c r="C23" t="str">
        <f t="shared" si="2"/>
        <v/>
      </c>
      <c r="D23" t="str">
        <f t="shared" si="2"/>
        <v>QINGDAO LIUTING INT’L</v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</row>
    <row r="24" spans="1:17" ht="39" thickBot="1" x14ac:dyDescent="0.25">
      <c r="A24" s="10" t="s">
        <v>1658</v>
      </c>
      <c r="B24" s="10" t="s">
        <v>1310</v>
      </c>
      <c r="C24" t="str">
        <f t="shared" si="2"/>
        <v/>
      </c>
      <c r="D24" t="str">
        <f t="shared" si="2"/>
        <v>TIANJIN BINHAI INT’L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</row>
    <row r="25" spans="1:17" ht="26.25" thickBot="1" x14ac:dyDescent="0.25">
      <c r="A25" s="10" t="s">
        <v>1903</v>
      </c>
      <c r="B25" s="10" t="s">
        <v>1310</v>
      </c>
      <c r="C25" t="str">
        <f t="shared" si="2"/>
        <v/>
      </c>
      <c r="D25" t="str">
        <f t="shared" si="2"/>
        <v>YAIYUAN WUSU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2"/>
        <v/>
      </c>
    </row>
    <row r="26" spans="1:17" ht="39" thickBot="1" x14ac:dyDescent="0.25">
      <c r="A26" s="10" t="s">
        <v>1681</v>
      </c>
      <c r="B26" s="10" t="s">
        <v>1310</v>
      </c>
      <c r="C26" t="str">
        <f t="shared" si="2"/>
        <v/>
      </c>
      <c r="D26" t="str">
        <f t="shared" si="2"/>
        <v>WENZHOU YONGQIANG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si="2"/>
        <v/>
      </c>
      <c r="O26" t="str">
        <f t="shared" si="2"/>
        <v/>
      </c>
      <c r="P26" t="str">
        <f t="shared" si="2"/>
        <v/>
      </c>
      <c r="Q26" t="str">
        <f t="shared" si="2"/>
        <v/>
      </c>
    </row>
    <row r="27" spans="1:17" ht="39" thickBot="1" x14ac:dyDescent="0.25">
      <c r="A27" s="10" t="s">
        <v>1683</v>
      </c>
      <c r="B27" s="10" t="s">
        <v>1310</v>
      </c>
      <c r="C27" t="str">
        <f t="shared" si="2"/>
        <v/>
      </c>
      <c r="D27" t="str">
        <f t="shared" si="2"/>
        <v>WUHAN TIANHE INT’L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 t="str">
        <f t="shared" si="2"/>
        <v/>
      </c>
      <c r="O27" t="str">
        <f t="shared" si="2"/>
        <v/>
      </c>
      <c r="P27" t="str">
        <f t="shared" si="2"/>
        <v/>
      </c>
      <c r="Q27" t="str">
        <f t="shared" si="2"/>
        <v/>
      </c>
    </row>
    <row r="28" spans="1:17" ht="14.25" thickBot="1" x14ac:dyDescent="0.25">
      <c r="A28" s="10" t="s">
        <v>1865</v>
      </c>
      <c r="B28" s="10" t="s">
        <v>1310</v>
      </c>
      <c r="C28" t="str">
        <f t="shared" si="2"/>
        <v/>
      </c>
      <c r="D28" t="str">
        <f t="shared" si="2"/>
        <v>wuxi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 t="str">
        <f t="shared" si="2"/>
        <v/>
      </c>
      <c r="O28" t="str">
        <f t="shared" si="2"/>
        <v/>
      </c>
      <c r="P28" t="str">
        <f t="shared" si="2"/>
        <v/>
      </c>
      <c r="Q28" t="str">
        <f t="shared" si="2"/>
        <v/>
      </c>
    </row>
    <row r="29" spans="1:17" ht="51.75" thickBot="1" x14ac:dyDescent="0.25">
      <c r="A29" s="10" t="s">
        <v>1245</v>
      </c>
      <c r="B29" s="10" t="s">
        <v>1246</v>
      </c>
      <c r="C29" t="str">
        <f t="shared" si="2"/>
        <v/>
      </c>
      <c r="D29" t="str">
        <f t="shared" si="2"/>
        <v/>
      </c>
      <c r="E29" t="str">
        <f t="shared" si="2"/>
        <v>SARDAR VALLABHAI PATEL IINT’L</v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2"/>
        <v/>
      </c>
      <c r="N29" t="str">
        <f t="shared" si="2"/>
        <v/>
      </c>
      <c r="O29" t="str">
        <f t="shared" si="2"/>
        <v/>
      </c>
      <c r="P29" t="str">
        <f t="shared" si="2"/>
        <v/>
      </c>
      <c r="Q29" t="str">
        <f t="shared" si="2"/>
        <v/>
      </c>
    </row>
    <row r="30" spans="1:17" ht="39" thickBot="1" x14ac:dyDescent="0.25">
      <c r="A30" s="10" t="s">
        <v>1284</v>
      </c>
      <c r="B30" s="10" t="s">
        <v>1246</v>
      </c>
      <c r="C30" t="str">
        <f t="shared" si="2"/>
        <v/>
      </c>
      <c r="D30" t="str">
        <f t="shared" si="2"/>
        <v/>
      </c>
      <c r="E30" t="str">
        <f t="shared" si="2"/>
        <v>HAL BANGALORE</v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2"/>
        <v/>
      </c>
      <c r="N30" t="str">
        <f t="shared" si="2"/>
        <v/>
      </c>
      <c r="O30" t="str">
        <f t="shared" si="2"/>
        <v/>
      </c>
      <c r="P30" t="str">
        <f t="shared" si="2"/>
        <v/>
      </c>
      <c r="Q30" t="str">
        <f t="shared" si="2"/>
        <v/>
      </c>
    </row>
    <row r="31" spans="1:17" ht="51.75" thickBot="1" x14ac:dyDescent="0.25">
      <c r="A31" s="10" t="s">
        <v>1894</v>
      </c>
      <c r="B31" s="10" t="s">
        <v>1246</v>
      </c>
      <c r="C31" t="str">
        <f t="shared" si="2"/>
        <v/>
      </c>
      <c r="D31" t="str">
        <f t="shared" si="2"/>
        <v/>
      </c>
      <c r="E31" t="str">
        <f t="shared" si="2"/>
        <v>NETAJI SUBHAS CHANDRA BOSE</v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2"/>
        <v/>
      </c>
      <c r="N31" t="str">
        <f t="shared" si="2"/>
        <v/>
      </c>
      <c r="O31" t="str">
        <f t="shared" si="2"/>
        <v/>
      </c>
      <c r="P31" t="str">
        <f t="shared" si="2"/>
        <v/>
      </c>
      <c r="Q31" t="str">
        <f t="shared" si="2"/>
        <v/>
      </c>
    </row>
    <row r="32" spans="1:17" ht="26.25" thickBot="1" x14ac:dyDescent="0.25">
      <c r="A32" s="10" t="s">
        <v>1334</v>
      </c>
      <c r="B32" s="10" t="s">
        <v>1246</v>
      </c>
      <c r="C32" t="str">
        <f t="shared" si="2"/>
        <v/>
      </c>
      <c r="D32" t="str">
        <f t="shared" si="2"/>
        <v/>
      </c>
      <c r="E32" t="str">
        <f t="shared" si="2"/>
        <v>COIMBATORE</v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2"/>
        <v/>
      </c>
      <c r="N32" t="str">
        <f t="shared" si="2"/>
        <v/>
      </c>
      <c r="O32" t="str">
        <f t="shared" si="2"/>
        <v/>
      </c>
      <c r="P32" t="str">
        <f t="shared" si="2"/>
        <v/>
      </c>
      <c r="Q32" t="str">
        <f t="shared" si="2"/>
        <v/>
      </c>
    </row>
    <row r="33" spans="1:17" ht="26.25" thickBot="1" x14ac:dyDescent="0.25">
      <c r="A33" s="10" t="s">
        <v>1345</v>
      </c>
      <c r="B33" s="10" t="s">
        <v>1246</v>
      </c>
      <c r="C33" t="str">
        <f t="shared" si="2"/>
        <v/>
      </c>
      <c r="D33" t="str">
        <f t="shared" si="2"/>
        <v/>
      </c>
      <c r="E33" t="str">
        <f t="shared" si="2"/>
        <v>COCHIN INT’L</v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2"/>
        <v/>
      </c>
      <c r="N33" t="str">
        <f t="shared" si="2"/>
        <v/>
      </c>
      <c r="O33" t="str">
        <f t="shared" si="2"/>
        <v/>
      </c>
      <c r="P33" t="str">
        <f t="shared" si="2"/>
        <v/>
      </c>
      <c r="Q33" t="str">
        <f t="shared" si="2"/>
        <v/>
      </c>
    </row>
    <row r="34" spans="1:17" ht="39" thickBot="1" x14ac:dyDescent="0.25">
      <c r="A34" s="10" t="s">
        <v>1363</v>
      </c>
      <c r="B34" s="10" t="s">
        <v>1246</v>
      </c>
      <c r="C34" t="str">
        <f t="shared" si="2"/>
        <v/>
      </c>
      <c r="D34" t="str">
        <f t="shared" si="2"/>
        <v/>
      </c>
      <c r="E34" t="str">
        <f t="shared" si="2"/>
        <v>INDIRA GANDHI INT’L</v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2"/>
        <v/>
      </c>
      <c r="N34" t="str">
        <f t="shared" si="2"/>
        <v/>
      </c>
      <c r="O34" t="str">
        <f t="shared" si="2"/>
        <v/>
      </c>
      <c r="P34" t="str">
        <f t="shared" si="2"/>
        <v/>
      </c>
      <c r="Q34" t="str">
        <f t="shared" si="2"/>
        <v/>
      </c>
    </row>
    <row r="35" spans="1:17" ht="26.25" thickBot="1" x14ac:dyDescent="0.25">
      <c r="A35" s="10" t="s">
        <v>1433</v>
      </c>
      <c r="B35" s="10" t="s">
        <v>1246</v>
      </c>
      <c r="C35" t="str">
        <f t="shared" ref="C35:Q50" si="3">IF(C$1=$B35,$A35,"")</f>
        <v/>
      </c>
      <c r="D35" t="str">
        <f t="shared" si="3"/>
        <v/>
      </c>
      <c r="E35" t="str">
        <f t="shared" si="3"/>
        <v>HYDERABAD</v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3"/>
        <v/>
      </c>
      <c r="N35" t="str">
        <f t="shared" si="3"/>
        <v/>
      </c>
      <c r="O35" t="str">
        <f t="shared" si="3"/>
        <v/>
      </c>
      <c r="P35" t="str">
        <f t="shared" si="3"/>
        <v/>
      </c>
      <c r="Q35" t="str">
        <f t="shared" si="3"/>
        <v/>
      </c>
    </row>
    <row r="36" spans="1:17" ht="26.25" thickBot="1" x14ac:dyDescent="0.25">
      <c r="A36" s="10" t="s">
        <v>1515</v>
      </c>
      <c r="B36" s="10" t="s">
        <v>1246</v>
      </c>
      <c r="C36" t="str">
        <f t="shared" si="3"/>
        <v/>
      </c>
      <c r="D36" t="str">
        <f t="shared" si="3"/>
        <v/>
      </c>
      <c r="E36" t="str">
        <f t="shared" si="3"/>
        <v>CHENNAI INT’L</v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3"/>
        <v/>
      </c>
      <c r="N36" t="str">
        <f t="shared" si="3"/>
        <v/>
      </c>
      <c r="O36" t="str">
        <f t="shared" si="3"/>
        <v/>
      </c>
      <c r="P36" t="str">
        <f t="shared" si="3"/>
        <v/>
      </c>
      <c r="Q36" t="str">
        <f t="shared" si="3"/>
        <v/>
      </c>
    </row>
    <row r="37" spans="1:17" ht="26.25" thickBot="1" x14ac:dyDescent="0.25">
      <c r="A37" s="10" t="s">
        <v>1589</v>
      </c>
      <c r="B37" s="10" t="s">
        <v>1246</v>
      </c>
      <c r="C37" t="str">
        <f t="shared" si="3"/>
        <v/>
      </c>
      <c r="D37" t="str">
        <f t="shared" si="3"/>
        <v/>
      </c>
      <c r="E37" t="str">
        <f t="shared" si="3"/>
        <v>PUNE INT’L</v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t="str">
        <f t="shared" si="3"/>
        <v/>
      </c>
      <c r="N37" t="str">
        <f t="shared" si="3"/>
        <v/>
      </c>
      <c r="O37" t="str">
        <f t="shared" si="3"/>
        <v/>
      </c>
      <c r="P37" t="str">
        <f t="shared" si="3"/>
        <v/>
      </c>
      <c r="Q37" t="str">
        <f t="shared" si="3"/>
        <v/>
      </c>
    </row>
    <row r="38" spans="1:17" ht="64.5" thickBot="1" x14ac:dyDescent="0.25">
      <c r="A38" s="10" t="s">
        <v>1893</v>
      </c>
      <c r="B38" s="10" t="s">
        <v>1301</v>
      </c>
      <c r="C38" t="str">
        <f t="shared" si="3"/>
        <v/>
      </c>
      <c r="D38" t="str">
        <f t="shared" si="3"/>
        <v/>
      </c>
      <c r="E38" t="str">
        <f t="shared" si="3"/>
        <v/>
      </c>
      <c r="F38" t="str">
        <f t="shared" si="3"/>
        <v>Bandar Udara Internasional Hang Nadim</v>
      </c>
      <c r="G38" t="str">
        <f t="shared" si="3"/>
        <v/>
      </c>
      <c r="H38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/>
      </c>
      <c r="M38" t="str">
        <f t="shared" si="3"/>
        <v/>
      </c>
      <c r="N38" t="str">
        <f t="shared" si="3"/>
        <v/>
      </c>
      <c r="O38" t="str">
        <f t="shared" si="3"/>
        <v/>
      </c>
      <c r="P38" t="str">
        <f t="shared" si="3"/>
        <v/>
      </c>
      <c r="Q38" t="str">
        <f t="shared" si="3"/>
        <v/>
      </c>
    </row>
    <row r="39" spans="1:17" ht="51.75" thickBot="1" x14ac:dyDescent="0.25">
      <c r="A39" s="10" t="s">
        <v>1895</v>
      </c>
      <c r="B39" s="10" t="s">
        <v>1301</v>
      </c>
      <c r="C39" t="str">
        <f t="shared" si="3"/>
        <v/>
      </c>
      <c r="D39" t="str">
        <f t="shared" si="3"/>
        <v/>
      </c>
      <c r="E39" t="str">
        <f t="shared" si="3"/>
        <v/>
      </c>
      <c r="F39" t="str">
        <f t="shared" si="3"/>
        <v>Soekarno-Hatta International</v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 t="str">
        <f t="shared" si="3"/>
        <v/>
      </c>
      <c r="N39" t="str">
        <f t="shared" si="3"/>
        <v/>
      </c>
      <c r="O39" t="str">
        <f t="shared" si="3"/>
        <v/>
      </c>
      <c r="P39" t="str">
        <f t="shared" si="3"/>
        <v/>
      </c>
      <c r="Q39" t="str">
        <f t="shared" si="3"/>
        <v/>
      </c>
    </row>
    <row r="40" spans="1:17" ht="26.25" thickBot="1" x14ac:dyDescent="0.25">
      <c r="A40" s="10" t="s">
        <v>1377</v>
      </c>
      <c r="B40" s="10" t="s">
        <v>1301</v>
      </c>
      <c r="C40" t="str">
        <f t="shared" si="3"/>
        <v/>
      </c>
      <c r="D40" t="str">
        <f t="shared" si="3"/>
        <v/>
      </c>
      <c r="E40" t="str">
        <f t="shared" si="3"/>
        <v/>
      </c>
      <c r="F40" t="str">
        <f t="shared" si="3"/>
        <v>NGURAH RAI</v>
      </c>
      <c r="G40" t="str">
        <f t="shared" si="3"/>
        <v/>
      </c>
      <c r="H40" t="str">
        <f t="shared" si="3"/>
        <v/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t="str">
        <f t="shared" si="3"/>
        <v/>
      </c>
      <c r="N40" t="str">
        <f t="shared" si="3"/>
        <v/>
      </c>
      <c r="O40" t="str">
        <f t="shared" si="3"/>
        <v/>
      </c>
      <c r="P40" t="str">
        <f t="shared" si="3"/>
        <v/>
      </c>
      <c r="Q40" t="str">
        <f t="shared" si="3"/>
        <v/>
      </c>
    </row>
    <row r="41" spans="1:17" ht="26.25" thickBot="1" x14ac:dyDescent="0.25">
      <c r="A41" s="10" t="s">
        <v>1625</v>
      </c>
      <c r="B41" s="10" t="s">
        <v>1301</v>
      </c>
      <c r="C41" t="str">
        <f t="shared" si="3"/>
        <v/>
      </c>
      <c r="D41" t="str">
        <f t="shared" si="3"/>
        <v/>
      </c>
      <c r="E41" t="str">
        <f t="shared" si="3"/>
        <v/>
      </c>
      <c r="F41" t="str">
        <f t="shared" si="3"/>
        <v>ACHMAD YANI INT’L</v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/>
      </c>
      <c r="N41" t="str">
        <f t="shared" si="3"/>
        <v/>
      </c>
      <c r="O41" t="str">
        <f t="shared" si="3"/>
        <v/>
      </c>
      <c r="P41" t="str">
        <f t="shared" si="3"/>
        <v/>
      </c>
      <c r="Q41" t="str">
        <f t="shared" si="3"/>
        <v/>
      </c>
    </row>
    <row r="42" spans="1:17" ht="26.25" thickBot="1" x14ac:dyDescent="0.25">
      <c r="A42" s="10" t="s">
        <v>1628</v>
      </c>
      <c r="B42" s="10" t="s">
        <v>1301</v>
      </c>
      <c r="C42" t="str">
        <f t="shared" si="3"/>
        <v/>
      </c>
      <c r="D42" t="str">
        <f t="shared" si="3"/>
        <v/>
      </c>
      <c r="E42" t="str">
        <f t="shared" si="3"/>
        <v/>
      </c>
      <c r="F42" t="str">
        <f t="shared" si="3"/>
        <v>JUANDA INT’L</v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 t="str">
        <f t="shared" si="3"/>
        <v/>
      </c>
      <c r="P42" t="str">
        <f t="shared" si="3"/>
        <v/>
      </c>
      <c r="Q42" t="str">
        <f t="shared" si="3"/>
        <v/>
      </c>
    </row>
    <row r="43" spans="1:17" ht="26.25" thickBot="1" x14ac:dyDescent="0.25">
      <c r="A43" s="10" t="s">
        <v>1436</v>
      </c>
      <c r="B43" s="10" t="s">
        <v>1437</v>
      </c>
      <c r="C43" t="str">
        <f t="shared" si="3"/>
        <v/>
      </c>
      <c r="D43" t="str">
        <f t="shared" si="3"/>
        <v/>
      </c>
      <c r="E43" t="str">
        <f t="shared" si="3"/>
        <v/>
      </c>
      <c r="F43" t="str">
        <f t="shared" si="3"/>
        <v/>
      </c>
      <c r="G43" t="str">
        <f t="shared" si="3"/>
        <v>INCHEON INT’L</v>
      </c>
      <c r="H43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 t="str">
        <f t="shared" si="3"/>
        <v/>
      </c>
      <c r="Q43" t="str">
        <f t="shared" si="3"/>
        <v/>
      </c>
    </row>
    <row r="44" spans="1:17" ht="14.25" thickBot="1" x14ac:dyDescent="0.25">
      <c r="A44" s="10" t="s">
        <v>1594</v>
      </c>
      <c r="B44" s="10" t="s">
        <v>1437</v>
      </c>
      <c r="C44" t="str">
        <f t="shared" si="3"/>
        <v/>
      </c>
      <c r="D44" t="str">
        <f t="shared" si="3"/>
        <v/>
      </c>
      <c r="E44" t="str">
        <f t="shared" si="3"/>
        <v/>
      </c>
      <c r="F44" t="str">
        <f t="shared" si="3"/>
        <v/>
      </c>
      <c r="G44" t="str">
        <f t="shared" si="3"/>
        <v>KIMHAE</v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</row>
    <row r="45" spans="1:17" ht="39" thickBot="1" x14ac:dyDescent="0.25">
      <c r="A45" s="10" t="s">
        <v>1445</v>
      </c>
      <c r="B45" s="10" t="s">
        <v>1446</v>
      </c>
      <c r="C45" t="str">
        <f t="shared" si="3"/>
        <v/>
      </c>
      <c r="D45" t="str">
        <f t="shared" si="3"/>
        <v/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>SULTAN AZLAN SHAH</v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</row>
    <row r="46" spans="1:17" ht="26.25" thickBot="1" x14ac:dyDescent="0.25">
      <c r="A46" s="10" t="s">
        <v>1457</v>
      </c>
      <c r="B46" s="10" t="s">
        <v>1446</v>
      </c>
      <c r="C46" t="str">
        <f t="shared" si="3"/>
        <v/>
      </c>
      <c r="D46" t="str">
        <f t="shared" si="3"/>
        <v/>
      </c>
      <c r="E46" t="str">
        <f t="shared" si="3"/>
        <v/>
      </c>
      <c r="F46" t="str">
        <f t="shared" si="3"/>
        <v/>
      </c>
      <c r="G46" t="str">
        <f t="shared" si="3"/>
        <v/>
      </c>
      <c r="H46" t="str">
        <f t="shared" si="3"/>
        <v>SENAI INT’L</v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</row>
    <row r="47" spans="1:17" ht="26.25" thickBot="1" x14ac:dyDescent="0.25">
      <c r="A47" s="10" t="s">
        <v>1462</v>
      </c>
      <c r="B47" s="10" t="s">
        <v>1446</v>
      </c>
      <c r="C47" t="str">
        <f t="shared" si="3"/>
        <v/>
      </c>
      <c r="D47" t="str">
        <f t="shared" si="3"/>
        <v/>
      </c>
      <c r="E47" t="str">
        <f t="shared" si="3"/>
        <v/>
      </c>
      <c r="F47" t="str">
        <f t="shared" si="3"/>
        <v/>
      </c>
      <c r="G47" t="str">
        <f t="shared" si="3"/>
        <v/>
      </c>
      <c r="H47" t="str">
        <f t="shared" si="3"/>
        <v>KUCHING INT’L</v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</row>
    <row r="48" spans="1:17" ht="39" thickBot="1" x14ac:dyDescent="0.25">
      <c r="A48" s="10" t="s">
        <v>1473</v>
      </c>
      <c r="B48" s="10" t="s">
        <v>1446</v>
      </c>
      <c r="C48" t="str">
        <f t="shared" si="3"/>
        <v/>
      </c>
      <c r="D48" t="str">
        <f t="shared" si="3"/>
        <v/>
      </c>
      <c r="E48" t="str">
        <f t="shared" si="3"/>
        <v/>
      </c>
      <c r="F48" t="str">
        <f t="shared" si="3"/>
        <v/>
      </c>
      <c r="G48" t="str">
        <f t="shared" si="3"/>
        <v/>
      </c>
      <c r="H48" t="str">
        <f t="shared" si="3"/>
        <v>KUALA LUMPUR INT’L</v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</row>
    <row r="49" spans="1:17" ht="64.5" thickBot="1" x14ac:dyDescent="0.25">
      <c r="A49" s="10" t="s">
        <v>1533</v>
      </c>
      <c r="B49" s="10" t="s">
        <v>1446</v>
      </c>
      <c r="C49" t="str">
        <f t="shared" si="3"/>
        <v/>
      </c>
      <c r="D49" t="str">
        <f t="shared" si="3"/>
        <v/>
      </c>
      <c r="E49" t="str">
        <f t="shared" si="3"/>
        <v/>
      </c>
      <c r="F49" t="str">
        <f t="shared" si="3"/>
        <v/>
      </c>
      <c r="G49" t="str">
        <f t="shared" si="3"/>
        <v/>
      </c>
      <c r="H49" t="str">
        <f t="shared" si="3"/>
        <v>BATU BEREBDAM MELAKA INT’L</v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</row>
    <row r="50" spans="1:17" ht="26.25" thickBot="1" x14ac:dyDescent="0.25">
      <c r="A50" s="10" t="s">
        <v>1574</v>
      </c>
      <c r="B50" s="10" t="s">
        <v>1446</v>
      </c>
      <c r="C50" t="str">
        <f t="shared" si="3"/>
        <v/>
      </c>
      <c r="D50" t="str">
        <f t="shared" si="3"/>
        <v/>
      </c>
      <c r="E50" t="str">
        <f t="shared" si="3"/>
        <v/>
      </c>
      <c r="F50" t="str">
        <f t="shared" si="3"/>
        <v/>
      </c>
      <c r="G50" t="str">
        <f t="shared" si="3"/>
        <v/>
      </c>
      <c r="H50" t="str">
        <f t="shared" si="3"/>
        <v>PENANG INT’L</v>
      </c>
      <c r="I50" t="str">
        <f t="shared" si="3"/>
        <v/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</row>
    <row r="51" spans="1:17" ht="26.25" thickBot="1" x14ac:dyDescent="0.25">
      <c r="A51" s="10" t="s">
        <v>1598</v>
      </c>
      <c r="B51" s="10" t="s">
        <v>1599</v>
      </c>
      <c r="C51" t="str">
        <f t="shared" ref="C51:Q66" si="4">IF(C$1=$B51,$A51,"")</f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>YANGON INT’L</v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</row>
    <row r="52" spans="1:17" ht="39" thickBot="1" x14ac:dyDescent="0.25">
      <c r="A52" s="10" t="s">
        <v>1448</v>
      </c>
      <c r="B52" s="10" t="s">
        <v>1449</v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>BENAZIR BHUTTO INT’L</v>
      </c>
      <c r="K52" t="str">
        <f t="shared" si="4"/>
        <v/>
      </c>
      <c r="L52" t="str">
        <f t="shared" si="4"/>
        <v/>
      </c>
      <c r="M52" t="str">
        <f t="shared" si="4"/>
        <v/>
      </c>
      <c r="N52" t="str">
        <f t="shared" si="4"/>
        <v/>
      </c>
      <c r="O52" t="str">
        <f t="shared" si="4"/>
        <v/>
      </c>
      <c r="P52" t="str">
        <f t="shared" si="4"/>
        <v/>
      </c>
      <c r="Q52" t="str">
        <f t="shared" si="4"/>
        <v/>
      </c>
    </row>
    <row r="53" spans="1:17" ht="26.25" thickBot="1" x14ac:dyDescent="0.25">
      <c r="A53" s="10" t="s">
        <v>1466</v>
      </c>
      <c r="B53" s="10" t="s">
        <v>1449</v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>JINNAH INT’L</v>
      </c>
      <c r="K53" t="str">
        <f t="shared" si="4"/>
        <v/>
      </c>
      <c r="L53" t="str">
        <f t="shared" si="4"/>
        <v/>
      </c>
      <c r="M53" t="str">
        <f t="shared" si="4"/>
        <v/>
      </c>
      <c r="N53" t="str">
        <f t="shared" si="4"/>
        <v/>
      </c>
      <c r="O53" t="str">
        <f t="shared" si="4"/>
        <v/>
      </c>
      <c r="P53" t="str">
        <f t="shared" si="4"/>
        <v/>
      </c>
      <c r="Q53" t="str">
        <f t="shared" si="4"/>
        <v/>
      </c>
    </row>
    <row r="54" spans="1:17" ht="26.25" thickBot="1" x14ac:dyDescent="0.25">
      <c r="A54" s="10" t="s">
        <v>1483</v>
      </c>
      <c r="B54" s="10" t="s">
        <v>1449</v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>LAHORE INT’L</v>
      </c>
      <c r="K54" t="str">
        <f t="shared" si="4"/>
        <v/>
      </c>
      <c r="L54" t="str">
        <f t="shared" si="4"/>
        <v/>
      </c>
      <c r="M54" t="str">
        <f t="shared" si="4"/>
        <v/>
      </c>
      <c r="N54" t="str">
        <f t="shared" si="4"/>
        <v/>
      </c>
      <c r="O54" t="str">
        <f t="shared" si="4"/>
        <v/>
      </c>
      <c r="P54" t="str">
        <f t="shared" si="4"/>
        <v/>
      </c>
      <c r="Q54" t="str">
        <f t="shared" si="4"/>
        <v/>
      </c>
    </row>
    <row r="55" spans="1:17" ht="39" thickBot="1" x14ac:dyDescent="0.25">
      <c r="A55" s="10" t="s">
        <v>1321</v>
      </c>
      <c r="B55" s="10" t="s">
        <v>1322</v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>MACTAN-CEBU INT’L</v>
      </c>
      <c r="L55" t="str">
        <f t="shared" si="4"/>
        <v/>
      </c>
      <c r="M55" t="str">
        <f t="shared" si="4"/>
        <v/>
      </c>
      <c r="N55" t="str">
        <f t="shared" si="4"/>
        <v/>
      </c>
      <c r="O55" t="str">
        <f t="shared" si="4"/>
        <v/>
      </c>
      <c r="P55" t="str">
        <f t="shared" si="4"/>
        <v/>
      </c>
      <c r="Q55" t="str">
        <f t="shared" si="4"/>
        <v/>
      </c>
    </row>
    <row r="56" spans="1:17" ht="39" thickBot="1" x14ac:dyDescent="0.25">
      <c r="A56" s="10" t="s">
        <v>1539</v>
      </c>
      <c r="B56" s="10" t="s">
        <v>1322</v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>NINOY AQUINO INT’L</v>
      </c>
      <c r="L56" t="str">
        <f t="shared" si="4"/>
        <v/>
      </c>
      <c r="M56" t="str">
        <f t="shared" si="4"/>
        <v/>
      </c>
      <c r="N56" t="str">
        <f t="shared" si="4"/>
        <v/>
      </c>
      <c r="O56" t="str">
        <f t="shared" si="4"/>
        <v/>
      </c>
      <c r="P56" t="str">
        <f t="shared" si="4"/>
        <v/>
      </c>
      <c r="Q56" t="str">
        <f t="shared" si="4"/>
        <v/>
      </c>
    </row>
    <row r="57" spans="1:17" ht="26.25" thickBot="1" x14ac:dyDescent="0.25">
      <c r="A57" s="10" t="s">
        <v>1608</v>
      </c>
      <c r="B57" s="10" t="s">
        <v>1322</v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>SUBIC BAY</v>
      </c>
      <c r="L57" t="str">
        <f t="shared" si="4"/>
        <v/>
      </c>
      <c r="M57" t="str">
        <f t="shared" si="4"/>
        <v/>
      </c>
      <c r="N57" t="str">
        <f t="shared" si="4"/>
        <v/>
      </c>
      <c r="O57" t="str">
        <f t="shared" si="4"/>
        <v/>
      </c>
      <c r="P57" t="str">
        <f t="shared" si="4"/>
        <v/>
      </c>
      <c r="Q57" t="str">
        <f t="shared" si="4"/>
        <v/>
      </c>
    </row>
    <row r="58" spans="1:17" ht="26.25" thickBot="1" x14ac:dyDescent="0.25">
      <c r="A58" s="10" t="s">
        <v>1618</v>
      </c>
      <c r="B58" s="10" t="s">
        <v>1619</v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>CHANGI</v>
      </c>
      <c r="M58" t="str">
        <f t="shared" si="4"/>
        <v/>
      </c>
      <c r="N58" t="str">
        <f t="shared" si="4"/>
        <v/>
      </c>
      <c r="O58" t="str">
        <f t="shared" si="4"/>
        <v/>
      </c>
      <c r="P58" t="str">
        <f t="shared" si="4"/>
        <v/>
      </c>
      <c r="Q58" t="str">
        <f t="shared" si="4"/>
        <v/>
      </c>
    </row>
    <row r="59" spans="1:17" ht="26.25" thickBot="1" x14ac:dyDescent="0.25">
      <c r="A59" s="10" t="s">
        <v>1964</v>
      </c>
      <c r="B59" s="10" t="s">
        <v>1340</v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4"/>
        <v>BANDAANAYAKE</v>
      </c>
      <c r="N59" t="str">
        <f t="shared" si="4"/>
        <v/>
      </c>
      <c r="O59" t="str">
        <f t="shared" si="4"/>
        <v/>
      </c>
      <c r="P59" t="str">
        <f t="shared" si="4"/>
        <v/>
      </c>
      <c r="Q59" t="str">
        <f t="shared" si="4"/>
        <v/>
      </c>
    </row>
    <row r="60" spans="1:17" ht="14.25" thickBot="1" x14ac:dyDescent="0.25">
      <c r="A60" s="10" t="s">
        <v>1431</v>
      </c>
      <c r="B60" s="10" t="s">
        <v>1432</v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4"/>
        <v/>
      </c>
      <c r="N60" t="str">
        <f t="shared" si="4"/>
        <v>HSINCHU</v>
      </c>
      <c r="O60" t="str">
        <f t="shared" si="4"/>
        <v/>
      </c>
      <c r="P60" t="str">
        <f t="shared" si="4"/>
        <v/>
      </c>
      <c r="Q60" t="str">
        <f t="shared" si="4"/>
        <v/>
      </c>
    </row>
    <row r="61" spans="1:17" ht="26.25" thickBot="1" x14ac:dyDescent="0.25">
      <c r="A61" s="10" t="s">
        <v>1464</v>
      </c>
      <c r="B61" s="10" t="s">
        <v>1432</v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4"/>
        <v/>
      </c>
      <c r="N61" t="str">
        <f t="shared" si="4"/>
        <v>KAOHSIUNG INT’L</v>
      </c>
      <c r="O61" t="str">
        <f t="shared" si="4"/>
        <v/>
      </c>
      <c r="P61" t="str">
        <f t="shared" si="4"/>
        <v/>
      </c>
      <c r="Q61" t="str">
        <f t="shared" si="4"/>
        <v/>
      </c>
    </row>
    <row r="62" spans="1:17" ht="14.25" thickBot="1" x14ac:dyDescent="0.25">
      <c r="A62" s="10" t="s">
        <v>1653</v>
      </c>
      <c r="B62" s="10" t="s">
        <v>1432</v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4"/>
        <v/>
      </c>
      <c r="N62" t="str">
        <f t="shared" si="4"/>
        <v>TAINAN</v>
      </c>
      <c r="O62" t="str">
        <f t="shared" si="4"/>
        <v/>
      </c>
      <c r="P62" t="str">
        <f t="shared" si="4"/>
        <v/>
      </c>
      <c r="Q62" t="str">
        <f t="shared" si="4"/>
        <v/>
      </c>
    </row>
    <row r="63" spans="1:17" ht="26.25" thickBot="1" x14ac:dyDescent="0.25">
      <c r="A63" s="10" t="s">
        <v>1654</v>
      </c>
      <c r="B63" s="10" t="s">
        <v>1432</v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si="4"/>
        <v/>
      </c>
      <c r="I63" t="str">
        <f t="shared" si="4"/>
        <v/>
      </c>
      <c r="J63" t="str">
        <f t="shared" si="4"/>
        <v/>
      </c>
      <c r="K63" t="str">
        <f t="shared" si="4"/>
        <v/>
      </c>
      <c r="L63" t="str">
        <f t="shared" si="4"/>
        <v/>
      </c>
      <c r="M63" t="str">
        <f t="shared" si="4"/>
        <v/>
      </c>
      <c r="N63" t="str">
        <f t="shared" si="4"/>
        <v>TAOYUAN INT’L</v>
      </c>
      <c r="O63" t="str">
        <f t="shared" si="4"/>
        <v/>
      </c>
      <c r="P63" t="str">
        <f t="shared" si="4"/>
        <v/>
      </c>
      <c r="Q63" t="str">
        <f t="shared" si="4"/>
        <v/>
      </c>
    </row>
    <row r="64" spans="1:17" ht="14.25" thickBot="1" x14ac:dyDescent="0.25">
      <c r="A64" s="10" t="s">
        <v>1965</v>
      </c>
      <c r="B64" s="10" t="s">
        <v>1432</v>
      </c>
      <c r="C64" t="str">
        <f t="shared" si="4"/>
        <v/>
      </c>
      <c r="D64" t="str">
        <f t="shared" si="4"/>
        <v/>
      </c>
      <c r="E64" t="str">
        <f t="shared" si="4"/>
        <v/>
      </c>
      <c r="F64" t="str">
        <f t="shared" si="4"/>
        <v/>
      </c>
      <c r="G64" t="str">
        <f t="shared" si="4"/>
        <v/>
      </c>
      <c r="H64" t="str">
        <f t="shared" si="4"/>
        <v/>
      </c>
      <c r="I64" t="str">
        <f t="shared" si="4"/>
        <v/>
      </c>
      <c r="J64" t="str">
        <f t="shared" si="4"/>
        <v/>
      </c>
      <c r="K64" t="str">
        <f t="shared" si="4"/>
        <v/>
      </c>
      <c r="L64" t="str">
        <f t="shared" si="4"/>
        <v/>
      </c>
      <c r="M64" t="str">
        <f t="shared" si="4"/>
        <v/>
      </c>
      <c r="N64" t="str">
        <f t="shared" si="4"/>
        <v>Songshan</v>
      </c>
      <c r="O64" t="str">
        <f t="shared" si="4"/>
        <v/>
      </c>
      <c r="P64" t="str">
        <f t="shared" si="4"/>
        <v/>
      </c>
      <c r="Q64" t="str">
        <f t="shared" si="4"/>
        <v/>
      </c>
    </row>
    <row r="65" spans="1:17" ht="14.25" thickBot="1" x14ac:dyDescent="0.25">
      <c r="A65" s="10" t="s">
        <v>1661</v>
      </c>
      <c r="B65" s="10" t="s">
        <v>1432</v>
      </c>
      <c r="C65" t="str">
        <f t="shared" si="4"/>
        <v/>
      </c>
      <c r="D65" t="str">
        <f t="shared" si="4"/>
        <v/>
      </c>
      <c r="E65" t="str">
        <f t="shared" si="4"/>
        <v/>
      </c>
      <c r="F65" t="str">
        <f t="shared" si="4"/>
        <v/>
      </c>
      <c r="G65" t="str">
        <f t="shared" si="4"/>
        <v/>
      </c>
      <c r="H65" t="str">
        <f t="shared" si="4"/>
        <v/>
      </c>
      <c r="I65" t="str">
        <f t="shared" si="4"/>
        <v/>
      </c>
      <c r="J65" t="str">
        <f t="shared" si="4"/>
        <v/>
      </c>
      <c r="K65" t="str">
        <f t="shared" si="4"/>
        <v/>
      </c>
      <c r="L65" t="str">
        <f t="shared" si="4"/>
        <v/>
      </c>
      <c r="M65" t="str">
        <f t="shared" si="4"/>
        <v/>
      </c>
      <c r="N65" t="str">
        <f t="shared" si="4"/>
        <v>TAICHUNG</v>
      </c>
      <c r="O65" t="str">
        <f t="shared" si="4"/>
        <v/>
      </c>
      <c r="P65" t="str">
        <f t="shared" si="4"/>
        <v/>
      </c>
      <c r="Q65" t="str">
        <f t="shared" si="4"/>
        <v/>
      </c>
    </row>
    <row r="66" spans="1:17" ht="39" thickBot="1" x14ac:dyDescent="0.25">
      <c r="A66" s="10" t="s">
        <v>1279</v>
      </c>
      <c r="B66" s="10" t="s">
        <v>1280</v>
      </c>
      <c r="C66" t="str">
        <f t="shared" si="4"/>
        <v/>
      </c>
      <c r="D66" t="str">
        <f t="shared" si="4"/>
        <v/>
      </c>
      <c r="E66" t="str">
        <f t="shared" si="4"/>
        <v/>
      </c>
      <c r="F66" t="str">
        <f t="shared" si="4"/>
        <v/>
      </c>
      <c r="G66" t="str">
        <f t="shared" si="4"/>
        <v/>
      </c>
      <c r="H66" t="str">
        <f t="shared" si="4"/>
        <v/>
      </c>
      <c r="I66" t="str">
        <f t="shared" si="4"/>
        <v/>
      </c>
      <c r="J66" t="str">
        <f t="shared" si="4"/>
        <v/>
      </c>
      <c r="K66" t="str">
        <f t="shared" si="4"/>
        <v/>
      </c>
      <c r="L66" t="str">
        <f t="shared" si="4"/>
        <v/>
      </c>
      <c r="M66" t="str">
        <f t="shared" si="4"/>
        <v/>
      </c>
      <c r="N66" t="str">
        <f t="shared" si="4"/>
        <v/>
      </c>
      <c r="O66" t="str">
        <f t="shared" si="4"/>
        <v>SUVANARBHUMI INT’L</v>
      </c>
      <c r="P66" t="str">
        <f t="shared" si="4"/>
        <v/>
      </c>
      <c r="Q66" t="str">
        <f t="shared" si="4"/>
        <v/>
      </c>
    </row>
    <row r="67" spans="1:17" ht="26.25" thickBot="1" x14ac:dyDescent="0.25">
      <c r="A67" s="10" t="s">
        <v>1342</v>
      </c>
      <c r="B67" s="10" t="s">
        <v>1280</v>
      </c>
      <c r="C67" t="str">
        <f t="shared" ref="C67:Q69" si="5">IF(C$1=$B67,$A67,"")</f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5"/>
        <v/>
      </c>
      <c r="N67" t="str">
        <f t="shared" si="5"/>
        <v/>
      </c>
      <c r="O67" t="str">
        <f t="shared" si="5"/>
        <v>CHIANG MAI INT’L</v>
      </c>
      <c r="P67" t="str">
        <f t="shared" si="5"/>
        <v/>
      </c>
      <c r="Q67" t="str">
        <f t="shared" si="5"/>
        <v/>
      </c>
    </row>
    <row r="68" spans="1:17" ht="39" thickBot="1" x14ac:dyDescent="0.25">
      <c r="A68" s="10" t="s">
        <v>1900</v>
      </c>
      <c r="B68" s="10" t="s">
        <v>1417</v>
      </c>
      <c r="C68" t="str">
        <f t="shared" si="5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5"/>
        <v/>
      </c>
      <c r="N68" t="str">
        <f t="shared" si="5"/>
        <v/>
      </c>
      <c r="O68" t="str">
        <f t="shared" si="5"/>
        <v/>
      </c>
      <c r="P68" t="str">
        <f t="shared" si="5"/>
        <v>Hanoi International</v>
      </c>
      <c r="Q68" t="str">
        <f t="shared" si="5"/>
        <v/>
      </c>
    </row>
    <row r="69" spans="1:17" ht="26.25" thickBot="1" x14ac:dyDescent="0.25">
      <c r="A69" s="10" t="s">
        <v>1609</v>
      </c>
      <c r="B69" s="10" t="s">
        <v>1610</v>
      </c>
      <c r="C69" t="str">
        <f t="shared" si="5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5"/>
        <v/>
      </c>
      <c r="N69" t="str">
        <f t="shared" si="5"/>
        <v/>
      </c>
      <c r="O69" t="str">
        <f t="shared" si="5"/>
        <v/>
      </c>
      <c r="P69" t="str">
        <f t="shared" si="5"/>
        <v/>
      </c>
      <c r="Q69" t="str">
        <f t="shared" si="5"/>
        <v>TANSONNHAT INT’L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0"/>
  <sheetViews>
    <sheetView workbookViewId="0">
      <selection activeCell="A257" sqref="A257:A260"/>
    </sheetView>
  </sheetViews>
  <sheetFormatPr defaultColWidth="23.625" defaultRowHeight="13.5" x14ac:dyDescent="0.15"/>
  <cols>
    <col min="2" max="2" width="10.25" bestFit="1" customWidth="1"/>
    <col min="3" max="3" width="13.75" bestFit="1" customWidth="1"/>
  </cols>
  <sheetData>
    <row r="1" spans="1:3" ht="14.25" thickBot="1" x14ac:dyDescent="0.25">
      <c r="A1" s="10" t="s">
        <v>1911</v>
      </c>
      <c r="B1" s="10" t="s">
        <v>1912</v>
      </c>
      <c r="C1" s="10" t="s">
        <v>1913</v>
      </c>
    </row>
    <row r="2" spans="1:3" ht="14.25" hidden="1" thickBot="1" x14ac:dyDescent="0.25">
      <c r="A2" s="10" t="s">
        <v>1202</v>
      </c>
      <c r="B2" s="10" t="s">
        <v>1203</v>
      </c>
      <c r="C2" s="10" t="s">
        <v>1203</v>
      </c>
    </row>
    <row r="3" spans="1:3" ht="14.25" hidden="1" thickBot="1" x14ac:dyDescent="0.25">
      <c r="A3" s="10" t="s">
        <v>1206</v>
      </c>
      <c r="B3" s="10" t="s">
        <v>1203</v>
      </c>
      <c r="C3" s="10" t="s">
        <v>1203</v>
      </c>
    </row>
    <row r="4" spans="1:3" ht="14.25" hidden="1" thickBot="1" x14ac:dyDescent="0.25">
      <c r="A4" s="10" t="s">
        <v>1209</v>
      </c>
      <c r="B4" s="10" t="s">
        <v>1203</v>
      </c>
      <c r="C4" s="10" t="s">
        <v>1203</v>
      </c>
    </row>
    <row r="5" spans="1:3" ht="14.25" hidden="1" thickBot="1" x14ac:dyDescent="0.25">
      <c r="A5" s="10" t="s">
        <v>1210</v>
      </c>
      <c r="B5" s="10" t="s">
        <v>1203</v>
      </c>
      <c r="C5" s="10" t="s">
        <v>1203</v>
      </c>
    </row>
    <row r="6" spans="1:3" ht="14.25" hidden="1" thickBot="1" x14ac:dyDescent="0.25">
      <c r="A6" s="10" t="s">
        <v>1214</v>
      </c>
      <c r="B6" s="10" t="s">
        <v>1203</v>
      </c>
      <c r="C6" s="10" t="s">
        <v>1203</v>
      </c>
    </row>
    <row r="7" spans="1:3" ht="14.25" hidden="1" thickBot="1" x14ac:dyDescent="0.25">
      <c r="A7" s="10" t="s">
        <v>1216</v>
      </c>
      <c r="B7" s="10" t="s">
        <v>1203</v>
      </c>
      <c r="C7" s="10" t="s">
        <v>1203</v>
      </c>
    </row>
    <row r="8" spans="1:3" ht="14.25" hidden="1" thickBot="1" x14ac:dyDescent="0.25">
      <c r="A8" s="10" t="s">
        <v>1217</v>
      </c>
      <c r="B8" s="10" t="s">
        <v>1203</v>
      </c>
      <c r="C8" s="10" t="s">
        <v>1203</v>
      </c>
    </row>
    <row r="9" spans="1:3" ht="14.25" hidden="1" thickBot="1" x14ac:dyDescent="0.25">
      <c r="A9" s="10" t="s">
        <v>1218</v>
      </c>
      <c r="B9" s="10" t="s">
        <v>1203</v>
      </c>
      <c r="C9" s="10" t="s">
        <v>1203</v>
      </c>
    </row>
    <row r="10" spans="1:3" ht="14.25" hidden="1" thickBot="1" x14ac:dyDescent="0.25">
      <c r="A10" s="10" t="s">
        <v>1220</v>
      </c>
      <c r="B10" s="10" t="s">
        <v>1203</v>
      </c>
      <c r="C10" s="10" t="s">
        <v>1203</v>
      </c>
    </row>
    <row r="11" spans="1:3" ht="14.25" hidden="1" thickBot="1" x14ac:dyDescent="0.25">
      <c r="A11" s="10" t="s">
        <v>1222</v>
      </c>
      <c r="B11" s="10" t="s">
        <v>1203</v>
      </c>
      <c r="C11" s="10" t="s">
        <v>1203</v>
      </c>
    </row>
    <row r="12" spans="1:3" ht="14.25" hidden="1" thickBot="1" x14ac:dyDescent="0.25">
      <c r="A12" s="10" t="s">
        <v>1224</v>
      </c>
      <c r="B12" s="10" t="s">
        <v>1203</v>
      </c>
      <c r="C12" s="10" t="s">
        <v>1203</v>
      </c>
    </row>
    <row r="13" spans="1:3" ht="14.25" hidden="1" thickBot="1" x14ac:dyDescent="0.25">
      <c r="A13" s="10" t="s">
        <v>1227</v>
      </c>
      <c r="B13" s="10" t="s">
        <v>1203</v>
      </c>
      <c r="C13" s="10" t="s">
        <v>1203</v>
      </c>
    </row>
    <row r="14" spans="1:3" ht="14.25" hidden="1" thickBot="1" x14ac:dyDescent="0.25">
      <c r="A14" s="10" t="s">
        <v>1914</v>
      </c>
      <c r="B14" s="10" t="s">
        <v>1203</v>
      </c>
      <c r="C14" s="10" t="s">
        <v>1203</v>
      </c>
    </row>
    <row r="15" spans="1:3" ht="14.25" hidden="1" thickBot="1" x14ac:dyDescent="0.25">
      <c r="A15" s="10" t="s">
        <v>1915</v>
      </c>
      <c r="B15" s="10" t="s">
        <v>1203</v>
      </c>
      <c r="C15" s="10" t="s">
        <v>1203</v>
      </c>
    </row>
    <row r="16" spans="1:3" ht="14.25" hidden="1" thickBot="1" x14ac:dyDescent="0.25">
      <c r="A16" s="10" t="s">
        <v>1916</v>
      </c>
      <c r="B16" s="10" t="s">
        <v>1203</v>
      </c>
      <c r="C16" s="10" t="s">
        <v>1203</v>
      </c>
    </row>
    <row r="17" spans="1:3" ht="14.25" hidden="1" thickBot="1" x14ac:dyDescent="0.25">
      <c r="A17" s="10" t="s">
        <v>1917</v>
      </c>
      <c r="B17" s="10" t="s">
        <v>1203</v>
      </c>
      <c r="C17" s="10" t="s">
        <v>1203</v>
      </c>
    </row>
    <row r="18" spans="1:3" ht="14.25" hidden="1" thickBot="1" x14ac:dyDescent="0.25">
      <c r="A18" s="10" t="s">
        <v>1918</v>
      </c>
      <c r="B18" s="10" t="s">
        <v>1203</v>
      </c>
      <c r="C18" s="10" t="s">
        <v>1203</v>
      </c>
    </row>
    <row r="19" spans="1:3" ht="14.25" hidden="1" thickBot="1" x14ac:dyDescent="0.25">
      <c r="A19" s="10" t="s">
        <v>1919</v>
      </c>
      <c r="B19" s="10" t="s">
        <v>1203</v>
      </c>
      <c r="C19" s="10" t="s">
        <v>1203</v>
      </c>
    </row>
    <row r="20" spans="1:3" ht="14.25" hidden="1" thickBot="1" x14ac:dyDescent="0.25">
      <c r="A20" s="10" t="s">
        <v>1920</v>
      </c>
      <c r="B20" s="10" t="s">
        <v>1203</v>
      </c>
      <c r="C20" s="10" t="s">
        <v>1203</v>
      </c>
    </row>
    <row r="21" spans="1:3" ht="14.25" hidden="1" thickBot="1" x14ac:dyDescent="0.25">
      <c r="A21" s="10" t="s">
        <v>1921</v>
      </c>
      <c r="B21" s="10" t="s">
        <v>1203</v>
      </c>
      <c r="C21" s="10" t="s">
        <v>1203</v>
      </c>
    </row>
    <row r="22" spans="1:3" ht="14.25" hidden="1" thickBot="1" x14ac:dyDescent="0.25">
      <c r="A22" s="10" t="s">
        <v>1922</v>
      </c>
      <c r="B22" s="10" t="s">
        <v>1203</v>
      </c>
      <c r="C22" s="10" t="s">
        <v>1203</v>
      </c>
    </row>
    <row r="23" spans="1:3" ht="14.25" hidden="1" thickBot="1" x14ac:dyDescent="0.25">
      <c r="A23" s="10" t="s">
        <v>1923</v>
      </c>
      <c r="B23" s="10" t="s">
        <v>1203</v>
      </c>
      <c r="C23" s="10" t="s">
        <v>1203</v>
      </c>
    </row>
    <row r="24" spans="1:3" ht="14.25" hidden="1" thickBot="1" x14ac:dyDescent="0.25">
      <c r="A24" s="10" t="s">
        <v>1924</v>
      </c>
      <c r="B24" s="10" t="s">
        <v>1203</v>
      </c>
      <c r="C24" s="10" t="s">
        <v>1203</v>
      </c>
    </row>
    <row r="25" spans="1:3" ht="14.25" hidden="1" thickBot="1" x14ac:dyDescent="0.25">
      <c r="A25" s="10" t="s">
        <v>1925</v>
      </c>
      <c r="B25" s="10" t="s">
        <v>1203</v>
      </c>
      <c r="C25" s="10" t="s">
        <v>1203</v>
      </c>
    </row>
    <row r="26" spans="1:3" ht="14.25" hidden="1" thickBot="1" x14ac:dyDescent="0.25">
      <c r="A26" s="10" t="s">
        <v>1926</v>
      </c>
      <c r="B26" s="10" t="s">
        <v>1203</v>
      </c>
      <c r="C26" s="10" t="s">
        <v>1203</v>
      </c>
    </row>
    <row r="27" spans="1:3" ht="14.25" hidden="1" thickBot="1" x14ac:dyDescent="0.25">
      <c r="A27" s="10" t="s">
        <v>1927</v>
      </c>
      <c r="B27" s="10" t="s">
        <v>1203</v>
      </c>
      <c r="C27" s="10" t="s">
        <v>1203</v>
      </c>
    </row>
    <row r="28" spans="1:3" ht="14.25" hidden="1" thickBot="1" x14ac:dyDescent="0.25">
      <c r="A28" s="10" t="s">
        <v>1928</v>
      </c>
      <c r="B28" s="10" t="s">
        <v>1203</v>
      </c>
      <c r="C28" s="10" t="s">
        <v>1203</v>
      </c>
    </row>
    <row r="29" spans="1:3" ht="14.25" hidden="1" thickBot="1" x14ac:dyDescent="0.25">
      <c r="A29" s="10" t="s">
        <v>804</v>
      </c>
      <c r="B29" s="10" t="s">
        <v>1203</v>
      </c>
      <c r="C29" s="10" t="s">
        <v>1203</v>
      </c>
    </row>
    <row r="30" spans="1:3" ht="14.25" hidden="1" thickBot="1" x14ac:dyDescent="0.25">
      <c r="A30" s="10" t="s">
        <v>1929</v>
      </c>
      <c r="B30" s="10" t="s">
        <v>1203</v>
      </c>
      <c r="C30" s="10" t="s">
        <v>1203</v>
      </c>
    </row>
    <row r="31" spans="1:3" ht="14.25" hidden="1" thickBot="1" x14ac:dyDescent="0.25">
      <c r="A31" s="10" t="s">
        <v>1930</v>
      </c>
      <c r="B31" s="10" t="s">
        <v>1203</v>
      </c>
      <c r="C31" s="10" t="s">
        <v>1203</v>
      </c>
    </row>
    <row r="32" spans="1:3" ht="14.25" hidden="1" thickBot="1" x14ac:dyDescent="0.25">
      <c r="A32" s="10" t="s">
        <v>1931</v>
      </c>
      <c r="B32" s="10" t="s">
        <v>1203</v>
      </c>
      <c r="C32" s="10" t="s">
        <v>1203</v>
      </c>
    </row>
    <row r="33" spans="1:3" ht="14.25" hidden="1" thickBot="1" x14ac:dyDescent="0.25">
      <c r="A33" s="10" t="s">
        <v>1932</v>
      </c>
      <c r="B33" s="10" t="s">
        <v>1203</v>
      </c>
      <c r="C33" s="10" t="s">
        <v>1203</v>
      </c>
    </row>
    <row r="34" spans="1:3" ht="14.25" hidden="1" thickBot="1" x14ac:dyDescent="0.25">
      <c r="A34" s="10" t="s">
        <v>1933</v>
      </c>
      <c r="B34" s="10" t="s">
        <v>1203</v>
      </c>
      <c r="C34" s="10" t="s">
        <v>1203</v>
      </c>
    </row>
    <row r="35" spans="1:3" ht="14.25" hidden="1" thickBot="1" x14ac:dyDescent="0.25">
      <c r="A35" s="10" t="s">
        <v>1934</v>
      </c>
      <c r="B35" s="10" t="s">
        <v>1203</v>
      </c>
      <c r="C35" s="10" t="s">
        <v>1203</v>
      </c>
    </row>
    <row r="36" spans="1:3" ht="14.25" hidden="1" thickBot="1" x14ac:dyDescent="0.25">
      <c r="A36" s="10" t="s">
        <v>1935</v>
      </c>
      <c r="B36" s="10" t="s">
        <v>1203</v>
      </c>
      <c r="C36" s="10" t="s">
        <v>1203</v>
      </c>
    </row>
    <row r="37" spans="1:3" ht="14.25" hidden="1" thickBot="1" x14ac:dyDescent="0.25">
      <c r="A37" s="10" t="s">
        <v>1936</v>
      </c>
      <c r="B37" s="10" t="s">
        <v>1203</v>
      </c>
      <c r="C37" s="10" t="s">
        <v>1203</v>
      </c>
    </row>
    <row r="38" spans="1:3" ht="14.25" hidden="1" thickBot="1" x14ac:dyDescent="0.25">
      <c r="A38" s="10" t="s">
        <v>1937</v>
      </c>
      <c r="B38" s="10" t="s">
        <v>1203</v>
      </c>
      <c r="C38" s="10" t="s">
        <v>1203</v>
      </c>
    </row>
    <row r="39" spans="1:3" ht="14.25" hidden="1" thickBot="1" x14ac:dyDescent="0.25">
      <c r="A39" s="10" t="s">
        <v>1938</v>
      </c>
      <c r="B39" s="10" t="s">
        <v>1203</v>
      </c>
      <c r="C39" s="10" t="s">
        <v>1203</v>
      </c>
    </row>
    <row r="40" spans="1:3" ht="14.25" hidden="1" thickBot="1" x14ac:dyDescent="0.25">
      <c r="A40" s="10" t="s">
        <v>1939</v>
      </c>
      <c r="B40" s="10" t="s">
        <v>1203</v>
      </c>
      <c r="C40" s="10" t="s">
        <v>1203</v>
      </c>
    </row>
    <row r="41" spans="1:3" ht="14.25" hidden="1" thickBot="1" x14ac:dyDescent="0.25">
      <c r="A41" s="10" t="s">
        <v>1940</v>
      </c>
      <c r="B41" s="10" t="s">
        <v>1203</v>
      </c>
      <c r="C41" s="10" t="s">
        <v>1203</v>
      </c>
    </row>
    <row r="42" spans="1:3" ht="14.25" hidden="1" thickBot="1" x14ac:dyDescent="0.25">
      <c r="A42" s="10" t="s">
        <v>1941</v>
      </c>
      <c r="B42" s="10" t="s">
        <v>1203</v>
      </c>
      <c r="C42" s="10" t="s">
        <v>1203</v>
      </c>
    </row>
    <row r="43" spans="1:3" ht="14.25" hidden="1" thickBot="1" x14ac:dyDescent="0.25">
      <c r="A43" s="10" t="s">
        <v>1942</v>
      </c>
      <c r="B43" s="10" t="s">
        <v>1203</v>
      </c>
      <c r="C43" s="10" t="s">
        <v>1203</v>
      </c>
    </row>
    <row r="44" spans="1:3" ht="14.25" hidden="1" thickBot="1" x14ac:dyDescent="0.25">
      <c r="A44" s="10" t="s">
        <v>1943</v>
      </c>
      <c r="B44" s="10" t="s">
        <v>1203</v>
      </c>
      <c r="C44" s="10" t="s">
        <v>1203</v>
      </c>
    </row>
    <row r="45" spans="1:3" ht="14.25" hidden="1" thickBot="1" x14ac:dyDescent="0.25">
      <c r="A45" s="10" t="s">
        <v>1944</v>
      </c>
      <c r="B45" s="10" t="s">
        <v>1203</v>
      </c>
      <c r="C45" s="10" t="s">
        <v>1203</v>
      </c>
    </row>
    <row r="46" spans="1:3" ht="14.25" hidden="1" thickBot="1" x14ac:dyDescent="0.25">
      <c r="A46" s="10" t="s">
        <v>1945</v>
      </c>
      <c r="B46" s="10" t="s">
        <v>1203</v>
      </c>
      <c r="C46" s="10" t="s">
        <v>1203</v>
      </c>
    </row>
    <row r="47" spans="1:3" ht="14.25" hidden="1" thickBot="1" x14ac:dyDescent="0.25">
      <c r="A47" s="10" t="s">
        <v>1946</v>
      </c>
      <c r="B47" s="10" t="s">
        <v>1203</v>
      </c>
      <c r="C47" s="10" t="s">
        <v>1203</v>
      </c>
    </row>
    <row r="48" spans="1:3" ht="14.25" hidden="1" thickBot="1" x14ac:dyDescent="0.25">
      <c r="A48" s="10" t="s">
        <v>1947</v>
      </c>
      <c r="B48" s="10" t="s">
        <v>1203</v>
      </c>
      <c r="C48" s="10" t="s">
        <v>1203</v>
      </c>
    </row>
    <row r="49" spans="1:3" ht="14.25" hidden="1" thickBot="1" x14ac:dyDescent="0.25">
      <c r="A49" s="10" t="s">
        <v>1948</v>
      </c>
      <c r="B49" s="10" t="s">
        <v>1203</v>
      </c>
      <c r="C49" s="10" t="s">
        <v>1203</v>
      </c>
    </row>
    <row r="50" spans="1:3" ht="14.25" hidden="1" thickBot="1" x14ac:dyDescent="0.25">
      <c r="A50" s="10" t="s">
        <v>1949</v>
      </c>
      <c r="B50" s="10" t="s">
        <v>1203</v>
      </c>
      <c r="C50" s="10" t="s">
        <v>1203</v>
      </c>
    </row>
    <row r="51" spans="1:3" ht="14.25" hidden="1" thickBot="1" x14ac:dyDescent="0.25">
      <c r="A51" s="10" t="s">
        <v>1950</v>
      </c>
      <c r="B51" s="10" t="s">
        <v>1203</v>
      </c>
      <c r="C51" s="10" t="s">
        <v>1203</v>
      </c>
    </row>
    <row r="52" spans="1:3" ht="14.25" hidden="1" thickBot="1" x14ac:dyDescent="0.25">
      <c r="A52" s="10" t="s">
        <v>1951</v>
      </c>
      <c r="B52" s="10" t="s">
        <v>1203</v>
      </c>
      <c r="C52" s="10" t="s">
        <v>1203</v>
      </c>
    </row>
    <row r="53" spans="1:3" ht="14.25" hidden="1" thickBot="1" x14ac:dyDescent="0.25">
      <c r="A53" s="10" t="s">
        <v>1952</v>
      </c>
      <c r="B53" s="10" t="s">
        <v>1203</v>
      </c>
      <c r="C53" s="10" t="s">
        <v>1203</v>
      </c>
    </row>
    <row r="54" spans="1:3" ht="14.25" hidden="1" thickBot="1" x14ac:dyDescent="0.25">
      <c r="A54" s="10" t="s">
        <v>1953</v>
      </c>
      <c r="B54" s="10" t="s">
        <v>1203</v>
      </c>
      <c r="C54" s="10" t="s">
        <v>1203</v>
      </c>
    </row>
    <row r="55" spans="1:3" ht="14.25" hidden="1" thickBot="1" x14ac:dyDescent="0.25">
      <c r="A55" s="10" t="s">
        <v>1954</v>
      </c>
      <c r="B55" s="10" t="s">
        <v>1203</v>
      </c>
      <c r="C55" s="10" t="s">
        <v>1203</v>
      </c>
    </row>
    <row r="56" spans="1:3" ht="14.25" hidden="1" thickBot="1" x14ac:dyDescent="0.25">
      <c r="A56" s="10" t="s">
        <v>1955</v>
      </c>
      <c r="B56" s="10" t="s">
        <v>1203</v>
      </c>
      <c r="C56" s="10" t="s">
        <v>1203</v>
      </c>
    </row>
    <row r="57" spans="1:3" ht="14.25" hidden="1" thickBot="1" x14ac:dyDescent="0.25">
      <c r="A57" s="10" t="s">
        <v>1956</v>
      </c>
      <c r="B57" s="10" t="s">
        <v>1203</v>
      </c>
      <c r="C57" s="10" t="s">
        <v>1203</v>
      </c>
    </row>
    <row r="58" spans="1:3" ht="14.25" hidden="1" thickBot="1" x14ac:dyDescent="0.25">
      <c r="A58" s="10" t="s">
        <v>1957</v>
      </c>
      <c r="B58" s="10" t="s">
        <v>1203</v>
      </c>
      <c r="C58" s="10" t="s">
        <v>1203</v>
      </c>
    </row>
    <row r="59" spans="1:3" ht="14.25" hidden="1" thickBot="1" x14ac:dyDescent="0.25">
      <c r="A59" s="10" t="s">
        <v>1958</v>
      </c>
      <c r="B59" s="10" t="s">
        <v>1203</v>
      </c>
      <c r="C59" s="10" t="s">
        <v>1203</v>
      </c>
    </row>
    <row r="60" spans="1:3" ht="14.25" hidden="1" thickBot="1" x14ac:dyDescent="0.25">
      <c r="A60" s="10" t="s">
        <v>1959</v>
      </c>
      <c r="B60" s="10" t="s">
        <v>1203</v>
      </c>
      <c r="C60" s="10" t="s">
        <v>1203</v>
      </c>
    </row>
    <row r="61" spans="1:3" ht="14.25" hidden="1" thickBot="1" x14ac:dyDescent="0.25">
      <c r="A61" s="10" t="s">
        <v>1960</v>
      </c>
      <c r="B61" s="10" t="s">
        <v>1203</v>
      </c>
      <c r="C61" s="10" t="s">
        <v>1203</v>
      </c>
    </row>
    <row r="62" spans="1:3" ht="14.25" hidden="1" thickBot="1" x14ac:dyDescent="0.25">
      <c r="A62" s="10" t="s">
        <v>1961</v>
      </c>
      <c r="B62" s="10" t="s">
        <v>1203</v>
      </c>
      <c r="C62" s="10" t="s">
        <v>1203</v>
      </c>
    </row>
    <row r="63" spans="1:3" ht="14.25" hidden="1" thickBot="1" x14ac:dyDescent="0.25">
      <c r="A63" s="10" t="s">
        <v>1962</v>
      </c>
      <c r="B63" s="10" t="s">
        <v>1203</v>
      </c>
      <c r="C63" s="10" t="s">
        <v>1203</v>
      </c>
    </row>
    <row r="64" spans="1:3" ht="14.25" hidden="1" thickBot="1" x14ac:dyDescent="0.25">
      <c r="A64" s="10" t="s">
        <v>1963</v>
      </c>
      <c r="B64" s="10" t="s">
        <v>1203</v>
      </c>
      <c r="C64" s="10" t="s">
        <v>1203</v>
      </c>
    </row>
    <row r="65" spans="1:3" ht="14.25" hidden="1" thickBot="1" x14ac:dyDescent="0.25">
      <c r="A65" s="10" t="s">
        <v>1354</v>
      </c>
      <c r="B65" s="10" t="s">
        <v>1904</v>
      </c>
      <c r="C65" s="10" t="s">
        <v>1355</v>
      </c>
    </row>
    <row r="66" spans="1:3" ht="14.25" hidden="1" thickBot="1" x14ac:dyDescent="0.25">
      <c r="A66" s="10" t="s">
        <v>1309</v>
      </c>
      <c r="B66" s="10" t="s">
        <v>1904</v>
      </c>
      <c r="C66" s="10" t="s">
        <v>1310</v>
      </c>
    </row>
    <row r="67" spans="1:3" ht="14.25" hidden="1" thickBot="1" x14ac:dyDescent="0.25">
      <c r="A67" s="10" t="s">
        <v>1896</v>
      </c>
      <c r="B67" s="10" t="s">
        <v>1904</v>
      </c>
      <c r="C67" s="10" t="s">
        <v>1310</v>
      </c>
    </row>
    <row r="68" spans="1:3" ht="14.25" hidden="1" thickBot="1" x14ac:dyDescent="0.25">
      <c r="A68" s="10" t="s">
        <v>1335</v>
      </c>
      <c r="B68" s="10" t="s">
        <v>1904</v>
      </c>
      <c r="C68" s="10" t="s">
        <v>1310</v>
      </c>
    </row>
    <row r="69" spans="1:3" ht="14.25" hidden="1" thickBot="1" x14ac:dyDescent="0.25">
      <c r="A69" s="10" t="s">
        <v>1351</v>
      </c>
      <c r="B69" s="10" t="s">
        <v>1904</v>
      </c>
      <c r="C69" s="10" t="s">
        <v>1310</v>
      </c>
    </row>
    <row r="70" spans="1:3" ht="14.25" hidden="1" thickBot="1" x14ac:dyDescent="0.25">
      <c r="A70" s="10" t="s">
        <v>1897</v>
      </c>
      <c r="B70" s="10" t="s">
        <v>1904</v>
      </c>
      <c r="C70" s="10" t="s">
        <v>1310</v>
      </c>
    </row>
    <row r="71" spans="1:3" ht="14.25" hidden="1" thickBot="1" x14ac:dyDescent="0.25">
      <c r="A71" s="10" t="s">
        <v>1422</v>
      </c>
      <c r="B71" s="10" t="s">
        <v>1904</v>
      </c>
      <c r="C71" s="10" t="s">
        <v>1310</v>
      </c>
    </row>
    <row r="72" spans="1:3" ht="14.25" hidden="1" thickBot="1" x14ac:dyDescent="0.25">
      <c r="A72" s="10" t="s">
        <v>1425</v>
      </c>
      <c r="B72" s="10" t="s">
        <v>1904</v>
      </c>
      <c r="C72" s="10" t="s">
        <v>1310</v>
      </c>
    </row>
    <row r="73" spans="1:3" ht="14.25" hidden="1" thickBot="1" x14ac:dyDescent="0.25">
      <c r="A73" s="10" t="s">
        <v>1469</v>
      </c>
      <c r="B73" s="10" t="s">
        <v>1904</v>
      </c>
      <c r="C73" s="10" t="s">
        <v>1310</v>
      </c>
    </row>
    <row r="74" spans="1:3" ht="14.25" hidden="1" thickBot="1" x14ac:dyDescent="0.25">
      <c r="A74" s="10" t="s">
        <v>1471</v>
      </c>
      <c r="B74" s="10" t="s">
        <v>1904</v>
      </c>
      <c r="C74" s="10" t="s">
        <v>1310</v>
      </c>
    </row>
    <row r="75" spans="1:3" ht="14.25" hidden="1" thickBot="1" x14ac:dyDescent="0.25">
      <c r="A75" s="10" t="s">
        <v>1487</v>
      </c>
      <c r="B75" s="10" t="s">
        <v>1904</v>
      </c>
      <c r="C75" s="10" t="s">
        <v>1310</v>
      </c>
    </row>
    <row r="76" spans="1:3" ht="14.25" hidden="1" thickBot="1" x14ac:dyDescent="0.25">
      <c r="A76" s="10" t="s">
        <v>1510</v>
      </c>
      <c r="B76" s="10" t="s">
        <v>1904</v>
      </c>
      <c r="C76" s="10" t="s">
        <v>1310</v>
      </c>
    </row>
    <row r="77" spans="1:3" ht="14.25" hidden="1" thickBot="1" x14ac:dyDescent="0.25">
      <c r="A77" s="10" t="s">
        <v>1550</v>
      </c>
      <c r="B77" s="10" t="s">
        <v>1904</v>
      </c>
      <c r="C77" s="10" t="s">
        <v>1310</v>
      </c>
    </row>
    <row r="78" spans="1:3" ht="14.25" hidden="1" thickBot="1" x14ac:dyDescent="0.25">
      <c r="A78" s="10" t="s">
        <v>1552</v>
      </c>
      <c r="B78" s="10" t="s">
        <v>1904</v>
      </c>
      <c r="C78" s="10" t="s">
        <v>1310</v>
      </c>
    </row>
    <row r="79" spans="1:3" ht="14.25" hidden="1" thickBot="1" x14ac:dyDescent="0.25">
      <c r="A79" s="10" t="s">
        <v>1555</v>
      </c>
      <c r="B79" s="10" t="s">
        <v>1904</v>
      </c>
      <c r="C79" s="10" t="s">
        <v>1310</v>
      </c>
    </row>
    <row r="80" spans="1:3" ht="14.25" hidden="1" thickBot="1" x14ac:dyDescent="0.25">
      <c r="A80" s="10" t="s">
        <v>1560</v>
      </c>
      <c r="B80" s="10" t="s">
        <v>1904</v>
      </c>
      <c r="C80" s="10" t="s">
        <v>1310</v>
      </c>
    </row>
    <row r="81" spans="1:3" ht="14.25" hidden="1" thickBot="1" x14ac:dyDescent="0.25">
      <c r="A81" s="10" t="s">
        <v>1572</v>
      </c>
      <c r="B81" s="10" t="s">
        <v>1904</v>
      </c>
      <c r="C81" s="10" t="s">
        <v>1310</v>
      </c>
    </row>
    <row r="82" spans="1:3" ht="14.25" hidden="1" thickBot="1" x14ac:dyDescent="0.25">
      <c r="A82" s="10" t="s">
        <v>1612</v>
      </c>
      <c r="B82" s="10" t="s">
        <v>1904</v>
      </c>
      <c r="C82" s="10" t="s">
        <v>1310</v>
      </c>
    </row>
    <row r="83" spans="1:3" ht="14.25" hidden="1" thickBot="1" x14ac:dyDescent="0.25">
      <c r="A83" s="10" t="s">
        <v>1614</v>
      </c>
      <c r="B83" s="10" t="s">
        <v>1904</v>
      </c>
      <c r="C83" s="10" t="s">
        <v>1310</v>
      </c>
    </row>
    <row r="84" spans="1:3" ht="14.25" hidden="1" thickBot="1" x14ac:dyDescent="0.25">
      <c r="A84" s="10" t="s">
        <v>1616</v>
      </c>
      <c r="B84" s="10" t="s">
        <v>1904</v>
      </c>
      <c r="C84" s="10" t="s">
        <v>1310</v>
      </c>
    </row>
    <row r="85" spans="1:3" ht="14.25" hidden="1" thickBot="1" x14ac:dyDescent="0.25">
      <c r="A85" s="10" t="s">
        <v>1638</v>
      </c>
      <c r="B85" s="10" t="s">
        <v>1904</v>
      </c>
      <c r="C85" s="10" t="s">
        <v>1310</v>
      </c>
    </row>
    <row r="86" spans="1:3" ht="14.25" hidden="1" thickBot="1" x14ac:dyDescent="0.25">
      <c r="A86" s="10" t="s">
        <v>1642</v>
      </c>
      <c r="B86" s="10" t="s">
        <v>1904</v>
      </c>
      <c r="C86" s="10" t="s">
        <v>1310</v>
      </c>
    </row>
    <row r="87" spans="1:3" ht="14.25" hidden="1" thickBot="1" x14ac:dyDescent="0.25">
      <c r="A87" s="10" t="s">
        <v>1658</v>
      </c>
      <c r="B87" s="10" t="s">
        <v>1904</v>
      </c>
      <c r="C87" s="10" t="s">
        <v>1310</v>
      </c>
    </row>
    <row r="88" spans="1:3" ht="14.25" hidden="1" thickBot="1" x14ac:dyDescent="0.25">
      <c r="A88" s="10" t="s">
        <v>1903</v>
      </c>
      <c r="B88" s="10" t="s">
        <v>1904</v>
      </c>
      <c r="C88" s="10" t="s">
        <v>1310</v>
      </c>
    </row>
    <row r="89" spans="1:3" ht="14.25" hidden="1" thickBot="1" x14ac:dyDescent="0.25">
      <c r="A89" s="10" t="s">
        <v>1681</v>
      </c>
      <c r="B89" s="10" t="s">
        <v>1904</v>
      </c>
      <c r="C89" s="10" t="s">
        <v>1310</v>
      </c>
    </row>
    <row r="90" spans="1:3" ht="14.25" hidden="1" thickBot="1" x14ac:dyDescent="0.25">
      <c r="A90" s="10" t="s">
        <v>1683</v>
      </c>
      <c r="B90" s="10" t="s">
        <v>1904</v>
      </c>
      <c r="C90" s="10" t="s">
        <v>1310</v>
      </c>
    </row>
    <row r="91" spans="1:3" ht="14.25" hidden="1" thickBot="1" x14ac:dyDescent="0.25">
      <c r="A91" s="10" t="s">
        <v>1865</v>
      </c>
      <c r="B91" s="10" t="s">
        <v>1904</v>
      </c>
      <c r="C91" s="10" t="s">
        <v>1310</v>
      </c>
    </row>
    <row r="92" spans="1:3" ht="26.25" hidden="1" thickBot="1" x14ac:dyDescent="0.25">
      <c r="A92" s="10" t="s">
        <v>1245</v>
      </c>
      <c r="B92" s="10" t="s">
        <v>1904</v>
      </c>
      <c r="C92" s="10" t="s">
        <v>1246</v>
      </c>
    </row>
    <row r="93" spans="1:3" ht="14.25" hidden="1" thickBot="1" x14ac:dyDescent="0.25">
      <c r="A93" s="10" t="s">
        <v>1284</v>
      </c>
      <c r="B93" s="10" t="s">
        <v>1904</v>
      </c>
      <c r="C93" s="10" t="s">
        <v>1246</v>
      </c>
    </row>
    <row r="94" spans="1:3" ht="26.25" hidden="1" thickBot="1" x14ac:dyDescent="0.25">
      <c r="A94" s="10" t="s">
        <v>1894</v>
      </c>
      <c r="B94" s="10" t="s">
        <v>1904</v>
      </c>
      <c r="C94" s="10" t="s">
        <v>1246</v>
      </c>
    </row>
    <row r="95" spans="1:3" ht="14.25" hidden="1" thickBot="1" x14ac:dyDescent="0.25">
      <c r="A95" s="10" t="s">
        <v>1334</v>
      </c>
      <c r="B95" s="10" t="s">
        <v>1904</v>
      </c>
      <c r="C95" s="10" t="s">
        <v>1246</v>
      </c>
    </row>
    <row r="96" spans="1:3" ht="14.25" hidden="1" thickBot="1" x14ac:dyDescent="0.25">
      <c r="A96" s="10" t="s">
        <v>1345</v>
      </c>
      <c r="B96" s="10" t="s">
        <v>1904</v>
      </c>
      <c r="C96" s="10" t="s">
        <v>1246</v>
      </c>
    </row>
    <row r="97" spans="1:3" ht="14.25" hidden="1" thickBot="1" x14ac:dyDescent="0.25">
      <c r="A97" s="10" t="s">
        <v>1363</v>
      </c>
      <c r="B97" s="10" t="s">
        <v>1904</v>
      </c>
      <c r="C97" s="10" t="s">
        <v>1246</v>
      </c>
    </row>
    <row r="98" spans="1:3" ht="14.25" hidden="1" thickBot="1" x14ac:dyDescent="0.25">
      <c r="A98" s="10" t="s">
        <v>1433</v>
      </c>
      <c r="B98" s="10" t="s">
        <v>1904</v>
      </c>
      <c r="C98" s="10" t="s">
        <v>1246</v>
      </c>
    </row>
    <row r="99" spans="1:3" ht="14.25" hidden="1" thickBot="1" x14ac:dyDescent="0.25">
      <c r="A99" s="10" t="s">
        <v>1515</v>
      </c>
      <c r="B99" s="10" t="s">
        <v>1904</v>
      </c>
      <c r="C99" s="10" t="s">
        <v>1246</v>
      </c>
    </row>
    <row r="100" spans="1:3" ht="14.25" hidden="1" thickBot="1" x14ac:dyDescent="0.25">
      <c r="A100" s="10" t="s">
        <v>1589</v>
      </c>
      <c r="B100" s="10" t="s">
        <v>1904</v>
      </c>
      <c r="C100" s="10" t="s">
        <v>1246</v>
      </c>
    </row>
    <row r="101" spans="1:3" ht="26.25" hidden="1" thickBot="1" x14ac:dyDescent="0.25">
      <c r="A101" s="10" t="s">
        <v>1893</v>
      </c>
      <c r="B101" s="10" t="s">
        <v>1904</v>
      </c>
      <c r="C101" s="10" t="s">
        <v>1301</v>
      </c>
    </row>
    <row r="102" spans="1:3" ht="14.25" hidden="1" thickBot="1" x14ac:dyDescent="0.25">
      <c r="A102" s="10" t="s">
        <v>1895</v>
      </c>
      <c r="B102" s="10" t="s">
        <v>1904</v>
      </c>
      <c r="C102" s="10" t="s">
        <v>1301</v>
      </c>
    </row>
    <row r="103" spans="1:3" ht="14.25" hidden="1" thickBot="1" x14ac:dyDescent="0.25">
      <c r="A103" s="10" t="s">
        <v>1377</v>
      </c>
      <c r="B103" s="10" t="s">
        <v>1904</v>
      </c>
      <c r="C103" s="10" t="s">
        <v>1301</v>
      </c>
    </row>
    <row r="104" spans="1:3" ht="14.25" hidden="1" thickBot="1" x14ac:dyDescent="0.25">
      <c r="A104" s="10" t="s">
        <v>1625</v>
      </c>
      <c r="B104" s="10" t="s">
        <v>1904</v>
      </c>
      <c r="C104" s="10" t="s">
        <v>1301</v>
      </c>
    </row>
    <row r="105" spans="1:3" ht="14.25" hidden="1" thickBot="1" x14ac:dyDescent="0.25">
      <c r="A105" s="10" t="s">
        <v>1628</v>
      </c>
      <c r="B105" s="10" t="s">
        <v>1904</v>
      </c>
      <c r="C105" s="10" t="s">
        <v>1301</v>
      </c>
    </row>
    <row r="106" spans="1:3" ht="14.25" hidden="1" thickBot="1" x14ac:dyDescent="0.25">
      <c r="A106" s="10" t="s">
        <v>1436</v>
      </c>
      <c r="B106" s="10" t="s">
        <v>1904</v>
      </c>
      <c r="C106" s="10" t="s">
        <v>1437</v>
      </c>
    </row>
    <row r="107" spans="1:3" ht="14.25" hidden="1" thickBot="1" x14ac:dyDescent="0.25">
      <c r="A107" s="10" t="s">
        <v>1594</v>
      </c>
      <c r="B107" s="10" t="s">
        <v>1904</v>
      </c>
      <c r="C107" s="10" t="s">
        <v>1437</v>
      </c>
    </row>
    <row r="108" spans="1:3" ht="14.25" hidden="1" thickBot="1" x14ac:dyDescent="0.25">
      <c r="A108" s="10" t="s">
        <v>1445</v>
      </c>
      <c r="B108" s="10" t="s">
        <v>1904</v>
      </c>
      <c r="C108" s="10" t="s">
        <v>1446</v>
      </c>
    </row>
    <row r="109" spans="1:3" ht="14.25" hidden="1" thickBot="1" x14ac:dyDescent="0.25">
      <c r="A109" s="10" t="s">
        <v>1457</v>
      </c>
      <c r="B109" s="10" t="s">
        <v>1904</v>
      </c>
      <c r="C109" s="10" t="s">
        <v>1446</v>
      </c>
    </row>
    <row r="110" spans="1:3" ht="14.25" hidden="1" thickBot="1" x14ac:dyDescent="0.25">
      <c r="A110" s="10" t="s">
        <v>1462</v>
      </c>
      <c r="B110" s="10" t="s">
        <v>1904</v>
      </c>
      <c r="C110" s="10" t="s">
        <v>1446</v>
      </c>
    </row>
    <row r="111" spans="1:3" ht="14.25" hidden="1" thickBot="1" x14ac:dyDescent="0.25">
      <c r="A111" s="10" t="s">
        <v>1473</v>
      </c>
      <c r="B111" s="10" t="s">
        <v>1904</v>
      </c>
      <c r="C111" s="10" t="s">
        <v>1446</v>
      </c>
    </row>
    <row r="112" spans="1:3" ht="26.25" hidden="1" thickBot="1" x14ac:dyDescent="0.25">
      <c r="A112" s="10" t="s">
        <v>1533</v>
      </c>
      <c r="B112" s="10" t="s">
        <v>1904</v>
      </c>
      <c r="C112" s="10" t="s">
        <v>1446</v>
      </c>
    </row>
    <row r="113" spans="1:3" ht="14.25" hidden="1" thickBot="1" x14ac:dyDescent="0.25">
      <c r="A113" s="10" t="s">
        <v>1574</v>
      </c>
      <c r="B113" s="10" t="s">
        <v>1904</v>
      </c>
      <c r="C113" s="10" t="s">
        <v>1446</v>
      </c>
    </row>
    <row r="114" spans="1:3" ht="14.25" hidden="1" thickBot="1" x14ac:dyDescent="0.25">
      <c r="A114" s="10" t="s">
        <v>1598</v>
      </c>
      <c r="B114" s="10" t="s">
        <v>1904</v>
      </c>
      <c r="C114" s="10" t="s">
        <v>1599</v>
      </c>
    </row>
    <row r="115" spans="1:3" ht="14.25" hidden="1" thickBot="1" x14ac:dyDescent="0.25">
      <c r="A115" s="10" t="s">
        <v>1448</v>
      </c>
      <c r="B115" s="10" t="s">
        <v>1904</v>
      </c>
      <c r="C115" s="10" t="s">
        <v>1449</v>
      </c>
    </row>
    <row r="116" spans="1:3" ht="14.25" hidden="1" thickBot="1" x14ac:dyDescent="0.25">
      <c r="A116" s="10" t="s">
        <v>1466</v>
      </c>
      <c r="B116" s="10" t="s">
        <v>1904</v>
      </c>
      <c r="C116" s="10" t="s">
        <v>1449</v>
      </c>
    </row>
    <row r="117" spans="1:3" ht="14.25" hidden="1" thickBot="1" x14ac:dyDescent="0.25">
      <c r="A117" s="10" t="s">
        <v>1483</v>
      </c>
      <c r="B117" s="10" t="s">
        <v>1904</v>
      </c>
      <c r="C117" s="10" t="s">
        <v>1449</v>
      </c>
    </row>
    <row r="118" spans="1:3" ht="14.25" hidden="1" thickBot="1" x14ac:dyDescent="0.25">
      <c r="A118" s="10" t="s">
        <v>1321</v>
      </c>
      <c r="B118" s="10" t="s">
        <v>1904</v>
      </c>
      <c r="C118" s="10" t="s">
        <v>1322</v>
      </c>
    </row>
    <row r="119" spans="1:3" ht="14.25" hidden="1" thickBot="1" x14ac:dyDescent="0.25">
      <c r="A119" s="10" t="s">
        <v>1539</v>
      </c>
      <c r="B119" s="10" t="s">
        <v>1904</v>
      </c>
      <c r="C119" s="10" t="s">
        <v>1322</v>
      </c>
    </row>
    <row r="120" spans="1:3" ht="14.25" hidden="1" thickBot="1" x14ac:dyDescent="0.25">
      <c r="A120" s="10" t="s">
        <v>1608</v>
      </c>
      <c r="B120" s="10" t="s">
        <v>1904</v>
      </c>
      <c r="C120" s="10" t="s">
        <v>1322</v>
      </c>
    </row>
    <row r="121" spans="1:3" ht="14.25" hidden="1" thickBot="1" x14ac:dyDescent="0.25">
      <c r="A121" s="10" t="s">
        <v>1618</v>
      </c>
      <c r="B121" s="10" t="s">
        <v>1904</v>
      </c>
      <c r="C121" s="10" t="s">
        <v>1619</v>
      </c>
    </row>
    <row r="122" spans="1:3" ht="14.25" hidden="1" thickBot="1" x14ac:dyDescent="0.25">
      <c r="A122" s="10" t="s">
        <v>1964</v>
      </c>
      <c r="B122" s="10" t="s">
        <v>1904</v>
      </c>
      <c r="C122" s="10" t="s">
        <v>1340</v>
      </c>
    </row>
    <row r="123" spans="1:3" ht="14.25" hidden="1" thickBot="1" x14ac:dyDescent="0.25">
      <c r="A123" s="10" t="s">
        <v>1431</v>
      </c>
      <c r="B123" s="10" t="s">
        <v>1904</v>
      </c>
      <c r="C123" s="10" t="s">
        <v>1432</v>
      </c>
    </row>
    <row r="124" spans="1:3" ht="14.25" hidden="1" thickBot="1" x14ac:dyDescent="0.25">
      <c r="A124" s="10" t="s">
        <v>1464</v>
      </c>
      <c r="B124" s="10" t="s">
        <v>1904</v>
      </c>
      <c r="C124" s="10" t="s">
        <v>1432</v>
      </c>
    </row>
    <row r="125" spans="1:3" ht="14.25" hidden="1" thickBot="1" x14ac:dyDescent="0.25">
      <c r="A125" s="10" t="s">
        <v>1653</v>
      </c>
      <c r="B125" s="10" t="s">
        <v>1904</v>
      </c>
      <c r="C125" s="10" t="s">
        <v>1432</v>
      </c>
    </row>
    <row r="126" spans="1:3" ht="14.25" hidden="1" thickBot="1" x14ac:dyDescent="0.25">
      <c r="A126" s="10" t="s">
        <v>1654</v>
      </c>
      <c r="B126" s="10" t="s">
        <v>1904</v>
      </c>
      <c r="C126" s="10" t="s">
        <v>1432</v>
      </c>
    </row>
    <row r="127" spans="1:3" ht="14.25" hidden="1" thickBot="1" x14ac:dyDescent="0.25">
      <c r="A127" s="10" t="s">
        <v>1965</v>
      </c>
      <c r="B127" s="10" t="s">
        <v>1904</v>
      </c>
      <c r="C127" s="10" t="s">
        <v>1432</v>
      </c>
    </row>
    <row r="128" spans="1:3" ht="14.25" hidden="1" thickBot="1" x14ac:dyDescent="0.25">
      <c r="A128" s="10" t="s">
        <v>1661</v>
      </c>
      <c r="B128" s="10" t="s">
        <v>1904</v>
      </c>
      <c r="C128" s="10" t="s">
        <v>1432</v>
      </c>
    </row>
    <row r="129" spans="1:3" ht="14.25" hidden="1" thickBot="1" x14ac:dyDescent="0.25">
      <c r="A129" s="10" t="s">
        <v>1279</v>
      </c>
      <c r="B129" s="10" t="s">
        <v>1904</v>
      </c>
      <c r="C129" s="10" t="s">
        <v>1280</v>
      </c>
    </row>
    <row r="130" spans="1:3" ht="14.25" hidden="1" thickBot="1" x14ac:dyDescent="0.25">
      <c r="A130" s="10" t="s">
        <v>1342</v>
      </c>
      <c r="B130" s="10" t="s">
        <v>1904</v>
      </c>
      <c r="C130" s="10" t="s">
        <v>1280</v>
      </c>
    </row>
    <row r="131" spans="1:3" ht="14.25" hidden="1" thickBot="1" x14ac:dyDescent="0.25">
      <c r="A131" s="10" t="s">
        <v>1900</v>
      </c>
      <c r="B131" s="10" t="s">
        <v>1904</v>
      </c>
      <c r="C131" s="10" t="s">
        <v>1417</v>
      </c>
    </row>
    <row r="132" spans="1:3" ht="14.25" hidden="1" thickBot="1" x14ac:dyDescent="0.25">
      <c r="A132" s="10" t="s">
        <v>1609</v>
      </c>
      <c r="B132" s="10" t="s">
        <v>1904</v>
      </c>
      <c r="C132" s="10" t="s">
        <v>1610</v>
      </c>
    </row>
    <row r="133" spans="1:3" ht="14.25" hidden="1" thickBot="1" x14ac:dyDescent="0.25">
      <c r="A133" s="10" t="s">
        <v>1234</v>
      </c>
      <c r="B133" s="10" t="s">
        <v>1905</v>
      </c>
      <c r="C133" s="10" t="s">
        <v>1235</v>
      </c>
    </row>
    <row r="134" spans="1:3" ht="14.25" hidden="1" thickBot="1" x14ac:dyDescent="0.25">
      <c r="A134" s="10" t="s">
        <v>1288</v>
      </c>
      <c r="B134" s="10" t="s">
        <v>1905</v>
      </c>
      <c r="C134" s="10" t="s">
        <v>1235</v>
      </c>
    </row>
    <row r="135" spans="1:3" ht="14.25" hidden="1" thickBot="1" x14ac:dyDescent="0.25">
      <c r="A135" s="10" t="s">
        <v>1525</v>
      </c>
      <c r="B135" s="10" t="s">
        <v>1905</v>
      </c>
      <c r="C135" s="10" t="s">
        <v>1235</v>
      </c>
    </row>
    <row r="136" spans="1:3" ht="14.25" hidden="1" thickBot="1" x14ac:dyDescent="0.25">
      <c r="A136" s="10" t="s">
        <v>1576</v>
      </c>
      <c r="B136" s="10" t="s">
        <v>1905</v>
      </c>
      <c r="C136" s="10" t="s">
        <v>1235</v>
      </c>
    </row>
    <row r="137" spans="1:3" ht="14.25" hidden="1" thickBot="1" x14ac:dyDescent="0.25">
      <c r="A137" s="10" t="s">
        <v>1634</v>
      </c>
      <c r="B137" s="10" t="s">
        <v>1905</v>
      </c>
      <c r="C137" s="10" t="s">
        <v>1235</v>
      </c>
    </row>
    <row r="138" spans="1:3" ht="14.25" hidden="1" thickBot="1" x14ac:dyDescent="0.25">
      <c r="A138" s="10" t="s">
        <v>1241</v>
      </c>
      <c r="B138" s="10" t="s">
        <v>1905</v>
      </c>
      <c r="C138" s="10" t="s">
        <v>1242</v>
      </c>
    </row>
    <row r="139" spans="1:3" ht="14.25" hidden="1" thickBot="1" x14ac:dyDescent="0.25">
      <c r="A139" s="10" t="s">
        <v>1331</v>
      </c>
      <c r="B139" s="10" t="s">
        <v>1905</v>
      </c>
      <c r="C139" s="10" t="s">
        <v>1242</v>
      </c>
    </row>
    <row r="140" spans="1:3" ht="14.25" hidden="1" thickBot="1" x14ac:dyDescent="0.25">
      <c r="A140" s="10" t="s">
        <v>1558</v>
      </c>
      <c r="B140" s="10" t="s">
        <v>1905</v>
      </c>
      <c r="C140" s="10" t="s">
        <v>1242</v>
      </c>
    </row>
    <row r="141" spans="1:3" ht="14.25" hidden="1" thickBot="1" x14ac:dyDescent="0.25">
      <c r="A141" s="10" t="s">
        <v>1678</v>
      </c>
      <c r="B141" s="10" t="s">
        <v>1905</v>
      </c>
      <c r="C141" s="10" t="s">
        <v>1242</v>
      </c>
    </row>
    <row r="142" spans="1:3" ht="14.25" hidden="1" thickBot="1" x14ac:dyDescent="0.25">
      <c r="A142" s="10" t="s">
        <v>1690</v>
      </c>
      <c r="B142" s="10" t="s">
        <v>1906</v>
      </c>
      <c r="C142" s="10" t="s">
        <v>1691</v>
      </c>
    </row>
    <row r="143" spans="1:3" ht="14.25" hidden="1" thickBot="1" x14ac:dyDescent="0.25">
      <c r="A143" s="10" t="s">
        <v>1693</v>
      </c>
      <c r="B143" s="10" t="s">
        <v>1906</v>
      </c>
      <c r="C143" s="10" t="s">
        <v>1691</v>
      </c>
    </row>
    <row r="144" spans="1:3" ht="14.25" hidden="1" thickBot="1" x14ac:dyDescent="0.25">
      <c r="A144" s="10" t="s">
        <v>1696</v>
      </c>
      <c r="B144" s="10" t="s">
        <v>1906</v>
      </c>
      <c r="C144" s="10" t="s">
        <v>1691</v>
      </c>
    </row>
    <row r="145" spans="1:3" ht="14.25" hidden="1" thickBot="1" x14ac:dyDescent="0.25">
      <c r="A145" s="10" t="s">
        <v>1698</v>
      </c>
      <c r="B145" s="10" t="s">
        <v>1906</v>
      </c>
      <c r="C145" s="10" t="s">
        <v>1691</v>
      </c>
    </row>
    <row r="146" spans="1:3" ht="14.25" hidden="1" thickBot="1" x14ac:dyDescent="0.25">
      <c r="A146" s="10" t="s">
        <v>1699</v>
      </c>
      <c r="B146" s="10" t="s">
        <v>1906</v>
      </c>
      <c r="C146" s="10" t="s">
        <v>1691</v>
      </c>
    </row>
    <row r="147" spans="1:3" ht="14.25" hidden="1" thickBot="1" x14ac:dyDescent="0.25">
      <c r="A147" s="10" t="s">
        <v>1701</v>
      </c>
      <c r="B147" s="10" t="s">
        <v>1906</v>
      </c>
      <c r="C147" s="10" t="s">
        <v>1691</v>
      </c>
    </row>
    <row r="148" spans="1:3" ht="26.25" hidden="1" thickBot="1" x14ac:dyDescent="0.25">
      <c r="A148" s="10" t="s">
        <v>1231</v>
      </c>
      <c r="B148" s="10" t="s">
        <v>1906</v>
      </c>
      <c r="C148" s="10" t="s">
        <v>1232</v>
      </c>
    </row>
    <row r="149" spans="1:3" ht="14.25" hidden="1" thickBot="1" x14ac:dyDescent="0.25">
      <c r="A149" s="10" t="s">
        <v>1258</v>
      </c>
      <c r="B149" s="10" t="s">
        <v>1906</v>
      </c>
      <c r="C149" s="10" t="s">
        <v>1232</v>
      </c>
    </row>
    <row r="150" spans="1:3" ht="14.25" hidden="1" thickBot="1" x14ac:dyDescent="0.25">
      <c r="A150" s="10" t="s">
        <v>1290</v>
      </c>
      <c r="B150" s="10" t="s">
        <v>1906</v>
      </c>
      <c r="C150" s="10" t="s">
        <v>1232</v>
      </c>
    </row>
    <row r="151" spans="1:3" ht="14.25" hidden="1" thickBot="1" x14ac:dyDescent="0.25">
      <c r="A151" s="10" t="s">
        <v>1337</v>
      </c>
      <c r="B151" s="10" t="s">
        <v>1906</v>
      </c>
      <c r="C151" s="10" t="s">
        <v>1232</v>
      </c>
    </row>
    <row r="152" spans="1:3" ht="14.25" hidden="1" thickBot="1" x14ac:dyDescent="0.25">
      <c r="A152" s="10" t="s">
        <v>1358</v>
      </c>
      <c r="B152" s="10" t="s">
        <v>1906</v>
      </c>
      <c r="C152" s="10" t="s">
        <v>1232</v>
      </c>
    </row>
    <row r="153" spans="1:3" ht="14.25" hidden="1" thickBot="1" x14ac:dyDescent="0.25">
      <c r="A153" s="10" t="s">
        <v>1361</v>
      </c>
      <c r="B153" s="10" t="s">
        <v>1906</v>
      </c>
      <c r="C153" s="10" t="s">
        <v>1232</v>
      </c>
    </row>
    <row r="154" spans="1:3" ht="14.25" hidden="1" thickBot="1" x14ac:dyDescent="0.25">
      <c r="A154" s="10" t="s">
        <v>1365</v>
      </c>
      <c r="B154" s="10" t="s">
        <v>1906</v>
      </c>
      <c r="C154" s="10" t="s">
        <v>1232</v>
      </c>
    </row>
    <row r="155" spans="1:3" ht="14.25" hidden="1" thickBot="1" x14ac:dyDescent="0.25">
      <c r="A155" s="10" t="s">
        <v>1368</v>
      </c>
      <c r="B155" s="10" t="s">
        <v>1906</v>
      </c>
      <c r="C155" s="10" t="s">
        <v>1232</v>
      </c>
    </row>
    <row r="156" spans="1:3" ht="14.25" hidden="1" thickBot="1" x14ac:dyDescent="0.25">
      <c r="A156" s="10" t="s">
        <v>1370</v>
      </c>
      <c r="B156" s="10" t="s">
        <v>1906</v>
      </c>
      <c r="C156" s="10" t="s">
        <v>1232</v>
      </c>
    </row>
    <row r="157" spans="1:3" ht="14.25" hidden="1" thickBot="1" x14ac:dyDescent="0.25">
      <c r="A157" s="10" t="s">
        <v>1379</v>
      </c>
      <c r="B157" s="10" t="s">
        <v>1906</v>
      </c>
      <c r="C157" s="10" t="s">
        <v>1232</v>
      </c>
    </row>
    <row r="158" spans="1:3" ht="14.25" hidden="1" thickBot="1" x14ac:dyDescent="0.25">
      <c r="A158" s="10" t="s">
        <v>1966</v>
      </c>
      <c r="B158" s="10" t="s">
        <v>1906</v>
      </c>
      <c r="C158" s="10" t="s">
        <v>1232</v>
      </c>
    </row>
    <row r="159" spans="1:3" ht="14.25" hidden="1" thickBot="1" x14ac:dyDescent="0.25">
      <c r="A159" s="10" t="s">
        <v>1427</v>
      </c>
      <c r="B159" s="10" t="s">
        <v>1906</v>
      </c>
      <c r="C159" s="10" t="s">
        <v>1232</v>
      </c>
    </row>
    <row r="160" spans="1:3" ht="14.25" hidden="1" thickBot="1" x14ac:dyDescent="0.25">
      <c r="A160" s="10" t="s">
        <v>1428</v>
      </c>
      <c r="B160" s="10" t="s">
        <v>1906</v>
      </c>
      <c r="C160" s="10" t="s">
        <v>1232</v>
      </c>
    </row>
    <row r="161" spans="1:3" ht="14.25" hidden="1" thickBot="1" x14ac:dyDescent="0.25">
      <c r="A161" s="10" t="s">
        <v>1434</v>
      </c>
      <c r="B161" s="10" t="s">
        <v>1906</v>
      </c>
      <c r="C161" s="10" t="s">
        <v>1232</v>
      </c>
    </row>
    <row r="162" spans="1:3" ht="14.25" hidden="1" thickBot="1" x14ac:dyDescent="0.25">
      <c r="A162" s="10" t="s">
        <v>1435</v>
      </c>
      <c r="B162" s="10" t="s">
        <v>1906</v>
      </c>
      <c r="C162" s="10" t="s">
        <v>1232</v>
      </c>
    </row>
    <row r="163" spans="1:3" ht="14.25" hidden="1" thickBot="1" x14ac:dyDescent="0.25">
      <c r="A163" s="10" t="s">
        <v>1440</v>
      </c>
      <c r="B163" s="10" t="s">
        <v>1906</v>
      </c>
      <c r="C163" s="10" t="s">
        <v>1232</v>
      </c>
    </row>
    <row r="164" spans="1:3" ht="14.25" hidden="1" thickBot="1" x14ac:dyDescent="0.25">
      <c r="A164" s="10" t="s">
        <v>1455</v>
      </c>
      <c r="B164" s="10" t="s">
        <v>1906</v>
      </c>
      <c r="C164" s="10" t="s">
        <v>1232</v>
      </c>
    </row>
    <row r="165" spans="1:3" ht="14.25" hidden="1" thickBot="1" x14ac:dyDescent="0.25">
      <c r="A165" s="10" t="s">
        <v>1478</v>
      </c>
      <c r="B165" s="10" t="s">
        <v>1906</v>
      </c>
      <c r="C165" s="10" t="s">
        <v>1232</v>
      </c>
    </row>
    <row r="166" spans="1:3" ht="14.25" hidden="1" thickBot="1" x14ac:dyDescent="0.25">
      <c r="A166" s="10" t="s">
        <v>1480</v>
      </c>
      <c r="B166" s="10" t="s">
        <v>1906</v>
      </c>
      <c r="C166" s="10" t="s">
        <v>1232</v>
      </c>
    </row>
    <row r="167" spans="1:3" ht="14.25" hidden="1" thickBot="1" x14ac:dyDescent="0.25">
      <c r="A167" s="10" t="s">
        <v>1523</v>
      </c>
      <c r="B167" s="10" t="s">
        <v>1906</v>
      </c>
      <c r="C167" s="10" t="s">
        <v>1232</v>
      </c>
    </row>
    <row r="168" spans="1:3" ht="14.25" hidden="1" thickBot="1" x14ac:dyDescent="0.25">
      <c r="A168" s="10" t="s">
        <v>1530</v>
      </c>
      <c r="B168" s="10" t="s">
        <v>1906</v>
      </c>
      <c r="C168" s="10" t="s">
        <v>1232</v>
      </c>
    </row>
    <row r="169" spans="1:3" ht="26.25" hidden="1" thickBot="1" x14ac:dyDescent="0.25">
      <c r="A169" s="10" t="s">
        <v>1541</v>
      </c>
      <c r="B169" s="10" t="s">
        <v>1906</v>
      </c>
      <c r="C169" s="10" t="s">
        <v>1232</v>
      </c>
    </row>
    <row r="170" spans="1:3" ht="14.25" hidden="1" thickBot="1" x14ac:dyDescent="0.25">
      <c r="A170" s="10" t="s">
        <v>1567</v>
      </c>
      <c r="B170" s="10" t="s">
        <v>1906</v>
      </c>
      <c r="C170" s="10" t="s">
        <v>1232</v>
      </c>
    </row>
    <row r="171" spans="1:3" ht="14.25" hidden="1" thickBot="1" x14ac:dyDescent="0.25">
      <c r="A171" s="10" t="s">
        <v>1570</v>
      </c>
      <c r="B171" s="10" t="s">
        <v>1906</v>
      </c>
      <c r="C171" s="10" t="s">
        <v>1232</v>
      </c>
    </row>
    <row r="172" spans="1:3" ht="14.25" hidden="1" thickBot="1" x14ac:dyDescent="0.25">
      <c r="A172" s="10" t="s">
        <v>1578</v>
      </c>
      <c r="B172" s="10" t="s">
        <v>1906</v>
      </c>
      <c r="C172" s="10" t="s">
        <v>1232</v>
      </c>
    </row>
    <row r="173" spans="1:3" ht="14.25" hidden="1" thickBot="1" x14ac:dyDescent="0.25">
      <c r="A173" s="10" t="s">
        <v>1580</v>
      </c>
      <c r="B173" s="10" t="s">
        <v>1906</v>
      </c>
      <c r="C173" s="10" t="s">
        <v>1232</v>
      </c>
    </row>
    <row r="174" spans="1:3" ht="14.25" hidden="1" thickBot="1" x14ac:dyDescent="0.25">
      <c r="A174" s="10" t="s">
        <v>1582</v>
      </c>
      <c r="B174" s="10" t="s">
        <v>1906</v>
      </c>
      <c r="C174" s="10" t="s">
        <v>1232</v>
      </c>
    </row>
    <row r="175" spans="1:3" ht="14.25" hidden="1" thickBot="1" x14ac:dyDescent="0.25">
      <c r="A175" s="10" t="s">
        <v>1601</v>
      </c>
      <c r="B175" s="10" t="s">
        <v>1906</v>
      </c>
      <c r="C175" s="10" t="s">
        <v>1232</v>
      </c>
    </row>
    <row r="176" spans="1:3" ht="14.25" hidden="1" thickBot="1" x14ac:dyDescent="0.25">
      <c r="A176" s="10" t="s">
        <v>1603</v>
      </c>
      <c r="B176" s="10" t="s">
        <v>1906</v>
      </c>
      <c r="C176" s="10" t="s">
        <v>1232</v>
      </c>
    </row>
    <row r="177" spans="1:3" ht="14.25" hidden="1" thickBot="1" x14ac:dyDescent="0.25">
      <c r="A177" s="10" t="s">
        <v>1605</v>
      </c>
      <c r="B177" s="10" t="s">
        <v>1906</v>
      </c>
      <c r="C177" s="10" t="s">
        <v>1232</v>
      </c>
    </row>
    <row r="178" spans="1:3" ht="14.25" hidden="1" thickBot="1" x14ac:dyDescent="0.25">
      <c r="A178" s="10" t="s">
        <v>1636</v>
      </c>
      <c r="B178" s="10" t="s">
        <v>1906</v>
      </c>
      <c r="C178" s="10" t="s">
        <v>1232</v>
      </c>
    </row>
    <row r="179" spans="1:3" ht="26.25" hidden="1" thickBot="1" x14ac:dyDescent="0.25">
      <c r="A179" s="10" t="s">
        <v>1238</v>
      </c>
      <c r="B179" s="10" t="s">
        <v>1908</v>
      </c>
      <c r="C179" s="10" t="s">
        <v>1239</v>
      </c>
    </row>
    <row r="180" spans="1:3" ht="14.25" hidden="1" thickBot="1" x14ac:dyDescent="0.25">
      <c r="A180" s="10" t="s">
        <v>1390</v>
      </c>
      <c r="B180" s="10" t="s">
        <v>1908</v>
      </c>
      <c r="C180" s="10" t="s">
        <v>1239</v>
      </c>
    </row>
    <row r="181" spans="1:3" ht="14.25" hidden="1" thickBot="1" x14ac:dyDescent="0.25">
      <c r="A181" s="10" t="s">
        <v>1401</v>
      </c>
      <c r="B181" s="10" t="s">
        <v>1908</v>
      </c>
      <c r="C181" s="10" t="s">
        <v>1402</v>
      </c>
    </row>
    <row r="182" spans="1:3" ht="14.25" hidden="1" thickBot="1" x14ac:dyDescent="0.25">
      <c r="A182" s="10" t="s">
        <v>1408</v>
      </c>
      <c r="B182" s="10" t="s">
        <v>1908</v>
      </c>
      <c r="C182" s="10" t="s">
        <v>1402</v>
      </c>
    </row>
    <row r="183" spans="1:3" ht="14.25" hidden="1" thickBot="1" x14ac:dyDescent="0.25">
      <c r="A183" s="10" t="s">
        <v>1520</v>
      </c>
      <c r="B183" s="10" t="s">
        <v>1908</v>
      </c>
      <c r="C183" s="10" t="s">
        <v>1402</v>
      </c>
    </row>
    <row r="184" spans="1:3" ht="14.25" hidden="1" thickBot="1" x14ac:dyDescent="0.25">
      <c r="A184" s="10" t="s">
        <v>1671</v>
      </c>
      <c r="B184" s="10" t="s">
        <v>1908</v>
      </c>
      <c r="C184" s="10" t="s">
        <v>1402</v>
      </c>
    </row>
    <row r="185" spans="1:3" ht="14.25" hidden="1" thickBot="1" x14ac:dyDescent="0.25">
      <c r="A185" s="10" t="s">
        <v>1585</v>
      </c>
      <c r="B185" s="10" t="s">
        <v>1908</v>
      </c>
      <c r="C185" s="10" t="s">
        <v>1586</v>
      </c>
    </row>
    <row r="186" spans="1:3" ht="14.25" hidden="1" thickBot="1" x14ac:dyDescent="0.25">
      <c r="A186" s="10" t="s">
        <v>1527</v>
      </c>
      <c r="B186" s="10" t="s">
        <v>1908</v>
      </c>
      <c r="C186" s="10" t="s">
        <v>1528</v>
      </c>
    </row>
    <row r="187" spans="1:3" ht="14.25" hidden="1" thickBot="1" x14ac:dyDescent="0.25">
      <c r="A187" s="10" t="s">
        <v>1490</v>
      </c>
      <c r="B187" s="10" t="s">
        <v>1908</v>
      </c>
      <c r="C187" s="10" t="s">
        <v>1491</v>
      </c>
    </row>
    <row r="188" spans="1:3" ht="14.25" hidden="1" thickBot="1" x14ac:dyDescent="0.25">
      <c r="A188" s="10" t="s">
        <v>1621</v>
      </c>
      <c r="B188" s="10" t="s">
        <v>1908</v>
      </c>
      <c r="C188" s="10" t="s">
        <v>1622</v>
      </c>
    </row>
    <row r="189" spans="1:3" ht="14.25" hidden="1" thickBot="1" x14ac:dyDescent="0.25">
      <c r="A189" s="10" t="s">
        <v>1313</v>
      </c>
      <c r="B189" s="10" t="s">
        <v>1908</v>
      </c>
      <c r="C189" s="10" t="s">
        <v>1314</v>
      </c>
    </row>
    <row r="190" spans="1:3" ht="14.25" hidden="1" thickBot="1" x14ac:dyDescent="0.25">
      <c r="A190" s="10" t="s">
        <v>1410</v>
      </c>
      <c r="B190" s="10" t="s">
        <v>1909</v>
      </c>
      <c r="C190" s="10" t="s">
        <v>1411</v>
      </c>
    </row>
    <row r="191" spans="1:3" ht="14.25" hidden="1" thickBot="1" x14ac:dyDescent="0.25">
      <c r="A191" s="10" t="s">
        <v>1443</v>
      </c>
      <c r="B191" s="10" t="s">
        <v>1909</v>
      </c>
      <c r="C191" s="10" t="s">
        <v>1411</v>
      </c>
    </row>
    <row r="192" spans="1:3" ht="14.25" hidden="1" thickBot="1" x14ac:dyDescent="0.25">
      <c r="A192" s="10" t="s">
        <v>1501</v>
      </c>
      <c r="B192" s="10" t="s">
        <v>1909</v>
      </c>
      <c r="C192" s="10" t="s">
        <v>1411</v>
      </c>
    </row>
    <row r="193" spans="1:3" ht="14.25" hidden="1" thickBot="1" x14ac:dyDescent="0.25">
      <c r="A193" s="10" t="s">
        <v>1672</v>
      </c>
      <c r="B193" s="10" t="s">
        <v>1909</v>
      </c>
      <c r="C193" s="10" t="s">
        <v>1411</v>
      </c>
    </row>
    <row r="194" spans="1:3" ht="14.25" hidden="1" thickBot="1" x14ac:dyDescent="0.25">
      <c r="A194" s="10" t="s">
        <v>1294</v>
      </c>
      <c r="B194" s="10" t="s">
        <v>1909</v>
      </c>
      <c r="C194" s="10" t="s">
        <v>1295</v>
      </c>
    </row>
    <row r="195" spans="1:3" ht="14.25" hidden="1" thickBot="1" x14ac:dyDescent="0.25">
      <c r="A195" s="10" t="s">
        <v>1591</v>
      </c>
      <c r="B195" s="10" t="s">
        <v>1909</v>
      </c>
      <c r="C195" s="10" t="s">
        <v>1592</v>
      </c>
    </row>
    <row r="196" spans="1:3" ht="14.25" hidden="1" thickBot="1" x14ac:dyDescent="0.25">
      <c r="A196" s="10" t="s">
        <v>1282</v>
      </c>
      <c r="B196" s="10" t="s">
        <v>1909</v>
      </c>
      <c r="C196" s="10" t="s">
        <v>1283</v>
      </c>
    </row>
    <row r="197" spans="1:3" ht="14.25" hidden="1" thickBot="1" x14ac:dyDescent="0.25">
      <c r="A197" s="10" t="s">
        <v>1347</v>
      </c>
      <c r="B197" s="10" t="s">
        <v>1909</v>
      </c>
      <c r="C197" s="10" t="s">
        <v>1283</v>
      </c>
    </row>
    <row r="198" spans="1:3" ht="14.25" hidden="1" thickBot="1" x14ac:dyDescent="0.25">
      <c r="A198" s="10" t="s">
        <v>1419</v>
      </c>
      <c r="B198" s="10" t="s">
        <v>1909</v>
      </c>
      <c r="C198" s="10" t="s">
        <v>1420</v>
      </c>
    </row>
    <row r="199" spans="1:3" ht="14.25" hidden="1" thickBot="1" x14ac:dyDescent="0.25">
      <c r="A199" s="10" t="s">
        <v>1318</v>
      </c>
      <c r="B199" s="10" t="s">
        <v>1909</v>
      </c>
      <c r="C199" s="10" t="s">
        <v>1319</v>
      </c>
    </row>
    <row r="200" spans="1:3" ht="14.25" hidden="1" thickBot="1" x14ac:dyDescent="0.25">
      <c r="A200" s="10" t="s">
        <v>1901</v>
      </c>
      <c r="B200" s="10" t="s">
        <v>1909</v>
      </c>
      <c r="C200" s="10" t="s">
        <v>1319</v>
      </c>
    </row>
    <row r="201" spans="1:3" ht="14.25" hidden="1" thickBot="1" x14ac:dyDescent="0.25">
      <c r="A201" s="10" t="s">
        <v>1535</v>
      </c>
      <c r="B201" s="10" t="s">
        <v>1909</v>
      </c>
      <c r="C201" s="10" t="s">
        <v>1319</v>
      </c>
    </row>
    <row r="202" spans="1:3" ht="14.25" hidden="1" thickBot="1" x14ac:dyDescent="0.25">
      <c r="A202" s="10" t="s">
        <v>1568</v>
      </c>
      <c r="B202" s="10" t="s">
        <v>1909</v>
      </c>
      <c r="C202" s="10" t="s">
        <v>1319</v>
      </c>
    </row>
    <row r="203" spans="1:3" ht="14.25" hidden="1" thickBot="1" x14ac:dyDescent="0.25">
      <c r="A203" s="10" t="s">
        <v>1647</v>
      </c>
      <c r="B203" s="10" t="s">
        <v>1909</v>
      </c>
      <c r="C203" s="10" t="s">
        <v>1319</v>
      </c>
    </row>
    <row r="204" spans="1:3" ht="14.25" hidden="1" thickBot="1" x14ac:dyDescent="0.25">
      <c r="A204" s="10" t="s">
        <v>1292</v>
      </c>
      <c r="B204" s="10" t="s">
        <v>1909</v>
      </c>
      <c r="C204" s="10" t="s">
        <v>1293</v>
      </c>
    </row>
    <row r="205" spans="1:3" ht="14.25" hidden="1" thickBot="1" x14ac:dyDescent="0.25">
      <c r="A205" s="10" t="s">
        <v>1326</v>
      </c>
      <c r="B205" s="10" t="s">
        <v>1909</v>
      </c>
      <c r="C205" s="10" t="s">
        <v>1293</v>
      </c>
    </row>
    <row r="206" spans="1:3" ht="14.25" hidden="1" thickBot="1" x14ac:dyDescent="0.25">
      <c r="A206" s="10" t="s">
        <v>1382</v>
      </c>
      <c r="B206" s="10" t="s">
        <v>1909</v>
      </c>
      <c r="C206" s="10" t="s">
        <v>1293</v>
      </c>
    </row>
    <row r="207" spans="1:3" ht="14.25" hidden="1" thickBot="1" x14ac:dyDescent="0.25">
      <c r="A207" s="10" t="s">
        <v>1398</v>
      </c>
      <c r="B207" s="10" t="s">
        <v>1909</v>
      </c>
      <c r="C207" s="10" t="s">
        <v>1293</v>
      </c>
    </row>
    <row r="208" spans="1:3" ht="14.25" hidden="1" thickBot="1" x14ac:dyDescent="0.25">
      <c r="A208" s="10" t="s">
        <v>1414</v>
      </c>
      <c r="B208" s="10" t="s">
        <v>1909</v>
      </c>
      <c r="C208" s="10" t="s">
        <v>1293</v>
      </c>
    </row>
    <row r="209" spans="1:3" ht="14.25" hidden="1" thickBot="1" x14ac:dyDescent="0.25">
      <c r="A209" s="10" t="s">
        <v>1415</v>
      </c>
      <c r="B209" s="10" t="s">
        <v>1909</v>
      </c>
      <c r="C209" s="10" t="s">
        <v>1293</v>
      </c>
    </row>
    <row r="210" spans="1:3" ht="14.25" hidden="1" thickBot="1" x14ac:dyDescent="0.25">
      <c r="A210" s="10" t="s">
        <v>1543</v>
      </c>
      <c r="B210" s="10" t="s">
        <v>1909</v>
      </c>
      <c r="C210" s="10" t="s">
        <v>1293</v>
      </c>
    </row>
    <row r="211" spans="1:3" ht="14.25" hidden="1" thickBot="1" x14ac:dyDescent="0.25">
      <c r="A211" s="10" t="s">
        <v>1561</v>
      </c>
      <c r="B211" s="10" t="s">
        <v>1909</v>
      </c>
      <c r="C211" s="10" t="s">
        <v>1293</v>
      </c>
    </row>
    <row r="212" spans="1:3" ht="14.25" hidden="1" thickBot="1" x14ac:dyDescent="0.25">
      <c r="A212" s="10" t="s">
        <v>1016</v>
      </c>
      <c r="B212" s="10" t="s">
        <v>1909</v>
      </c>
      <c r="C212" s="10" t="s">
        <v>1293</v>
      </c>
    </row>
    <row r="213" spans="1:3" ht="14.25" hidden="1" thickBot="1" x14ac:dyDescent="0.25">
      <c r="A213" s="10" t="s">
        <v>1846</v>
      </c>
      <c r="B213" s="10" t="s">
        <v>1909</v>
      </c>
      <c r="C213" s="10" t="s">
        <v>1293</v>
      </c>
    </row>
    <row r="214" spans="1:3" ht="14.25" hidden="1" thickBot="1" x14ac:dyDescent="0.25">
      <c r="A214" s="10" t="s">
        <v>1640</v>
      </c>
      <c r="B214" s="10" t="s">
        <v>1909</v>
      </c>
      <c r="C214" s="10" t="s">
        <v>1293</v>
      </c>
    </row>
    <row r="215" spans="1:3" ht="14.25" hidden="1" thickBot="1" x14ac:dyDescent="0.25">
      <c r="A215" s="10" t="s">
        <v>1663</v>
      </c>
      <c r="B215" s="10" t="s">
        <v>1909</v>
      </c>
      <c r="C215" s="10" t="s">
        <v>1293</v>
      </c>
    </row>
    <row r="216" spans="1:3" ht="14.25" hidden="1" thickBot="1" x14ac:dyDescent="0.25">
      <c r="A216" s="10" t="s">
        <v>1255</v>
      </c>
      <c r="B216" s="10" t="s">
        <v>1909</v>
      </c>
      <c r="C216" s="10" t="s">
        <v>1256</v>
      </c>
    </row>
    <row r="217" spans="1:3" ht="14.25" hidden="1" thickBot="1" x14ac:dyDescent="0.25">
      <c r="A217" s="10" t="s">
        <v>1303</v>
      </c>
      <c r="B217" s="10" t="s">
        <v>1909</v>
      </c>
      <c r="C217" s="10" t="s">
        <v>1304</v>
      </c>
    </row>
    <row r="218" spans="1:3" ht="14.25" hidden="1" thickBot="1" x14ac:dyDescent="0.25">
      <c r="A218" s="10" t="s">
        <v>1380</v>
      </c>
      <c r="B218" s="10" t="s">
        <v>1909</v>
      </c>
      <c r="C218" s="10" t="s">
        <v>1381</v>
      </c>
    </row>
    <row r="219" spans="1:3" ht="26.25" hidden="1" thickBot="1" x14ac:dyDescent="0.25">
      <c r="A219" s="10" t="s">
        <v>1395</v>
      </c>
      <c r="B219" s="10" t="s">
        <v>1909</v>
      </c>
      <c r="C219" s="10" t="s">
        <v>1396</v>
      </c>
    </row>
    <row r="220" spans="1:3" ht="14.25" hidden="1" thickBot="1" x14ac:dyDescent="0.25">
      <c r="A220" s="10" t="s">
        <v>1494</v>
      </c>
      <c r="B220" s="10" t="s">
        <v>1909</v>
      </c>
      <c r="C220" s="10" t="s">
        <v>1396</v>
      </c>
    </row>
    <row r="221" spans="1:3" ht="14.25" hidden="1" thickBot="1" x14ac:dyDescent="0.25">
      <c r="A221" s="10" t="s">
        <v>1545</v>
      </c>
      <c r="B221" s="10" t="s">
        <v>1909</v>
      </c>
      <c r="C221" s="10" t="s">
        <v>1396</v>
      </c>
    </row>
    <row r="222" spans="1:3" ht="14.25" hidden="1" thickBot="1" x14ac:dyDescent="0.25">
      <c r="A222" s="10" t="s">
        <v>1859</v>
      </c>
      <c r="B222" s="10" t="s">
        <v>1909</v>
      </c>
      <c r="C222" s="10" t="s">
        <v>1396</v>
      </c>
    </row>
    <row r="223" spans="1:3" ht="14.25" hidden="1" thickBot="1" x14ac:dyDescent="0.25">
      <c r="A223" s="10" t="s">
        <v>1507</v>
      </c>
      <c r="B223" s="10" t="s">
        <v>1909</v>
      </c>
      <c r="C223" s="10" t="s">
        <v>1508</v>
      </c>
    </row>
    <row r="224" spans="1:3" ht="14.25" hidden="1" thickBot="1" x14ac:dyDescent="0.25">
      <c r="A224" s="10" t="s">
        <v>1248</v>
      </c>
      <c r="B224" s="10" t="s">
        <v>1909</v>
      </c>
      <c r="C224" s="10" t="s">
        <v>1249</v>
      </c>
    </row>
    <row r="225" spans="1:3" ht="14.25" hidden="1" thickBot="1" x14ac:dyDescent="0.25">
      <c r="A225" s="10" t="s">
        <v>1392</v>
      </c>
      <c r="B225" s="10" t="s">
        <v>1909</v>
      </c>
      <c r="C225" s="10" t="s">
        <v>1393</v>
      </c>
    </row>
    <row r="226" spans="1:3" ht="14.25" hidden="1" thickBot="1" x14ac:dyDescent="0.25">
      <c r="A226" s="10" t="s">
        <v>1675</v>
      </c>
      <c r="B226" s="10" t="s">
        <v>1909</v>
      </c>
      <c r="C226" s="10" t="s">
        <v>1676</v>
      </c>
    </row>
    <row r="227" spans="1:3" ht="14.25" hidden="1" thickBot="1" x14ac:dyDescent="0.25">
      <c r="A227" s="10" t="s">
        <v>1496</v>
      </c>
      <c r="B227" s="10" t="s">
        <v>1909</v>
      </c>
      <c r="C227" s="10" t="s">
        <v>1497</v>
      </c>
    </row>
    <row r="228" spans="1:3" ht="14.25" hidden="1" thickBot="1" x14ac:dyDescent="0.25">
      <c r="A228" s="10" t="s">
        <v>1566</v>
      </c>
      <c r="B228" s="10" t="s">
        <v>1909</v>
      </c>
      <c r="C228" s="10" t="s">
        <v>1497</v>
      </c>
    </row>
    <row r="229" spans="1:3" ht="14.25" hidden="1" thickBot="1" x14ac:dyDescent="0.25">
      <c r="A229" s="10" t="s">
        <v>1374</v>
      </c>
      <c r="B229" s="10" t="s">
        <v>1909</v>
      </c>
      <c r="C229" s="10" t="s">
        <v>1375</v>
      </c>
    </row>
    <row r="230" spans="1:3" ht="14.25" hidden="1" thickBot="1" x14ac:dyDescent="0.25">
      <c r="A230" s="10" t="s">
        <v>1630</v>
      </c>
      <c r="B230" s="10" t="s">
        <v>1909</v>
      </c>
      <c r="C230" s="10" t="s">
        <v>1375</v>
      </c>
    </row>
    <row r="231" spans="1:3" ht="14.25" hidden="1" thickBot="1" x14ac:dyDescent="0.25">
      <c r="A231" s="10" t="s">
        <v>1499</v>
      </c>
      <c r="B231" s="10" t="s">
        <v>1909</v>
      </c>
      <c r="C231" s="10" t="s">
        <v>1500</v>
      </c>
    </row>
    <row r="232" spans="1:3" ht="14.25" hidden="1" thickBot="1" x14ac:dyDescent="0.25">
      <c r="A232" s="10" t="s">
        <v>1266</v>
      </c>
      <c r="B232" s="10" t="s">
        <v>1909</v>
      </c>
      <c r="C232" s="10" t="s">
        <v>1267</v>
      </c>
    </row>
    <row r="233" spans="1:3" ht="14.25" hidden="1" thickBot="1" x14ac:dyDescent="0.25">
      <c r="A233" s="10" t="s">
        <v>1517</v>
      </c>
      <c r="B233" s="10" t="s">
        <v>1909</v>
      </c>
      <c r="C233" s="10" t="s">
        <v>1267</v>
      </c>
    </row>
    <row r="234" spans="1:3" ht="14.25" hidden="1" thickBot="1" x14ac:dyDescent="0.25">
      <c r="A234" s="10" t="s">
        <v>1891</v>
      </c>
      <c r="B234" s="10" t="s">
        <v>1909</v>
      </c>
      <c r="C234" s="10" t="s">
        <v>1253</v>
      </c>
    </row>
    <row r="235" spans="1:3" ht="14.25" hidden="1" thickBot="1" x14ac:dyDescent="0.25">
      <c r="A235" s="10" t="s">
        <v>1287</v>
      </c>
      <c r="B235" s="10" t="s">
        <v>1909</v>
      </c>
      <c r="C235" s="10" t="s">
        <v>1253</v>
      </c>
    </row>
    <row r="236" spans="1:3" ht="14.25" hidden="1" thickBot="1" x14ac:dyDescent="0.25">
      <c r="A236" s="10" t="s">
        <v>1899</v>
      </c>
      <c r="B236" s="10" t="s">
        <v>1909</v>
      </c>
      <c r="C236" s="10" t="s">
        <v>1253</v>
      </c>
    </row>
    <row r="237" spans="1:3" ht="14.25" hidden="1" thickBot="1" x14ac:dyDescent="0.25">
      <c r="A237" s="10" t="s">
        <v>1537</v>
      </c>
      <c r="B237" s="10" t="s">
        <v>1909</v>
      </c>
      <c r="C237" s="10" t="s">
        <v>1253</v>
      </c>
    </row>
    <row r="238" spans="1:3" ht="14.25" hidden="1" thickBot="1" x14ac:dyDescent="0.25">
      <c r="A238" s="10" t="s">
        <v>1892</v>
      </c>
      <c r="B238" s="10" t="s">
        <v>1909</v>
      </c>
      <c r="C238" s="10" t="s">
        <v>1298</v>
      </c>
    </row>
    <row r="239" spans="1:3" ht="14.25" hidden="1" thickBot="1" x14ac:dyDescent="0.25">
      <c r="A239" s="10" t="s">
        <v>1412</v>
      </c>
      <c r="B239" s="10" t="s">
        <v>1909</v>
      </c>
      <c r="C239" s="10" t="s">
        <v>1298</v>
      </c>
    </row>
    <row r="240" spans="1:3" ht="14.25" hidden="1" thickBot="1" x14ac:dyDescent="0.25">
      <c r="A240" s="10" t="s">
        <v>1703</v>
      </c>
      <c r="B240" s="10" t="s">
        <v>1909</v>
      </c>
      <c r="C240" s="10" t="s">
        <v>1298</v>
      </c>
    </row>
    <row r="241" spans="1:3" ht="14.25" hidden="1" thickBot="1" x14ac:dyDescent="0.25">
      <c r="A241" s="10" t="s">
        <v>1274</v>
      </c>
      <c r="B241" s="10" t="s">
        <v>1909</v>
      </c>
      <c r="C241" s="10" t="s">
        <v>1275</v>
      </c>
    </row>
    <row r="242" spans="1:3" ht="14.25" hidden="1" thickBot="1" x14ac:dyDescent="0.25">
      <c r="A242" s="10" t="s">
        <v>1277</v>
      </c>
      <c r="B242" s="10" t="s">
        <v>1909</v>
      </c>
      <c r="C242" s="10" t="s">
        <v>1275</v>
      </c>
    </row>
    <row r="243" spans="1:3" ht="14.25" hidden="1" thickBot="1" x14ac:dyDescent="0.25">
      <c r="A243" s="10" t="s">
        <v>1898</v>
      </c>
      <c r="B243" s="10" t="s">
        <v>1909</v>
      </c>
      <c r="C243" s="10" t="s">
        <v>1275</v>
      </c>
    </row>
    <row r="244" spans="1:3" ht="14.25" hidden="1" thickBot="1" x14ac:dyDescent="0.25">
      <c r="A244" s="10" t="s">
        <v>1481</v>
      </c>
      <c r="B244" s="10" t="s">
        <v>1909</v>
      </c>
      <c r="C244" s="10" t="s">
        <v>1275</v>
      </c>
    </row>
    <row r="245" spans="1:3" ht="14.25" hidden="1" thickBot="1" x14ac:dyDescent="0.25">
      <c r="A245" s="10" t="s">
        <v>1485</v>
      </c>
      <c r="B245" s="10" t="s">
        <v>1909</v>
      </c>
      <c r="C245" s="10" t="s">
        <v>1275</v>
      </c>
    </row>
    <row r="246" spans="1:3" ht="14.25" hidden="1" thickBot="1" x14ac:dyDescent="0.25">
      <c r="A246" s="10" t="s">
        <v>1519</v>
      </c>
      <c r="B246" s="10" t="s">
        <v>1909</v>
      </c>
      <c r="C246" s="10" t="s">
        <v>1275</v>
      </c>
    </row>
    <row r="247" spans="1:3" ht="14.25" hidden="1" thickBot="1" x14ac:dyDescent="0.25">
      <c r="A247" s="10" t="s">
        <v>1547</v>
      </c>
      <c r="B247" s="10" t="s">
        <v>1909</v>
      </c>
      <c r="C247" s="10" t="s">
        <v>1275</v>
      </c>
    </row>
    <row r="248" spans="1:3" ht="14.25" hidden="1" thickBot="1" x14ac:dyDescent="0.25">
      <c r="A248" s="10" t="s">
        <v>1564</v>
      </c>
      <c r="B248" s="10" t="s">
        <v>1909</v>
      </c>
      <c r="C248" s="10" t="s">
        <v>1565</v>
      </c>
    </row>
    <row r="249" spans="1:3" ht="14.25" hidden="1" thickBot="1" x14ac:dyDescent="0.25">
      <c r="A249" s="10" t="s">
        <v>1264</v>
      </c>
      <c r="B249" s="10" t="s">
        <v>1907</v>
      </c>
      <c r="C249" s="10" t="s">
        <v>1265</v>
      </c>
    </row>
    <row r="250" spans="1:3" ht="14.25" hidden="1" thickBot="1" x14ac:dyDescent="0.25">
      <c r="A250" s="10" t="s">
        <v>1644</v>
      </c>
      <c r="B250" s="10" t="s">
        <v>1907</v>
      </c>
      <c r="C250" s="10" t="s">
        <v>1645</v>
      </c>
    </row>
    <row r="251" spans="1:3" ht="14.25" hidden="1" thickBot="1" x14ac:dyDescent="0.25">
      <c r="A251" s="10" t="s">
        <v>1902</v>
      </c>
      <c r="B251" s="10" t="s">
        <v>1907</v>
      </c>
      <c r="C251" s="10" t="s">
        <v>1650</v>
      </c>
    </row>
    <row r="252" spans="1:3" ht="14.25" hidden="1" thickBot="1" x14ac:dyDescent="0.25">
      <c r="A252" s="10" t="s">
        <v>1475</v>
      </c>
      <c r="B252" s="10" t="s">
        <v>1907</v>
      </c>
      <c r="C252" s="10" t="s">
        <v>1476</v>
      </c>
    </row>
    <row r="253" spans="1:3" ht="14.25" hidden="1" thickBot="1" x14ac:dyDescent="0.25">
      <c r="A253" s="10" t="s">
        <v>1270</v>
      </c>
      <c r="B253" s="10" t="s">
        <v>1907</v>
      </c>
      <c r="C253" s="10" t="s">
        <v>1271</v>
      </c>
    </row>
    <row r="254" spans="1:3" ht="14.25" hidden="1" thickBot="1" x14ac:dyDescent="0.25">
      <c r="A254" s="10" t="s">
        <v>1452</v>
      </c>
      <c r="B254" s="10" t="s">
        <v>1907</v>
      </c>
      <c r="C254" s="10" t="s">
        <v>1453</v>
      </c>
    </row>
    <row r="255" spans="1:3" ht="14.25" hidden="1" thickBot="1" x14ac:dyDescent="0.25">
      <c r="A255" s="10" t="s">
        <v>1260</v>
      </c>
      <c r="B255" s="10" t="s">
        <v>1907</v>
      </c>
      <c r="C255" s="10" t="s">
        <v>1261</v>
      </c>
    </row>
    <row r="256" spans="1:3" ht="14.25" hidden="1" thickBot="1" x14ac:dyDescent="0.25">
      <c r="A256" s="10" t="s">
        <v>1384</v>
      </c>
      <c r="B256" s="10" t="s">
        <v>1907</v>
      </c>
      <c r="C256" s="10" t="s">
        <v>1261</v>
      </c>
    </row>
    <row r="257" spans="1:3" ht="14.25" thickBot="1" x14ac:dyDescent="0.25">
      <c r="A257" s="10" t="s">
        <v>1306</v>
      </c>
      <c r="B257" s="10" t="s">
        <v>1910</v>
      </c>
      <c r="C257" s="10" t="s">
        <v>1307</v>
      </c>
    </row>
    <row r="258" spans="1:3" ht="26.25" thickBot="1" x14ac:dyDescent="0.25">
      <c r="A258" s="10" t="s">
        <v>1967</v>
      </c>
      <c r="B258" s="10" t="s">
        <v>1910</v>
      </c>
      <c r="C258" s="10" t="s">
        <v>1505</v>
      </c>
    </row>
    <row r="259" spans="1:3" ht="14.25" thickBot="1" x14ac:dyDescent="0.25">
      <c r="A259" s="10" t="s">
        <v>1348</v>
      </c>
      <c r="B259" s="10" t="s">
        <v>1910</v>
      </c>
      <c r="C259" s="10" t="s">
        <v>1349</v>
      </c>
    </row>
    <row r="260" spans="1:3" ht="14.25" thickBot="1" x14ac:dyDescent="0.25">
      <c r="A260" s="10" t="s">
        <v>1459</v>
      </c>
      <c r="B260" s="10" t="s">
        <v>1910</v>
      </c>
      <c r="C260" s="10" t="s">
        <v>1349</v>
      </c>
    </row>
  </sheetData>
  <autoFilter ref="A1:C260">
    <filterColumn colId="1">
      <filters>
        <filter val="africa"/>
      </filters>
    </filterColumn>
  </autoFilter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254"/>
  <sheetViews>
    <sheetView workbookViewId="0">
      <selection activeCell="A4" sqref="A4:D4"/>
    </sheetView>
  </sheetViews>
  <sheetFormatPr defaultColWidth="30.75" defaultRowHeight="13.5" x14ac:dyDescent="0.15"/>
  <cols>
    <col min="1" max="1" width="13.125" bestFit="1" customWidth="1"/>
    <col min="2" max="2" width="9.375" bestFit="1" customWidth="1"/>
    <col min="3" max="3" width="10.5" bestFit="1" customWidth="1"/>
    <col min="4" max="4" width="8.25" bestFit="1" customWidth="1"/>
    <col min="5" max="5" width="7.25" bestFit="1" customWidth="1"/>
    <col min="6" max="6" width="7.75" bestFit="1" customWidth="1"/>
    <col min="7" max="7" width="7.5" bestFit="1" customWidth="1"/>
    <col min="8" max="8" width="9.5" bestFit="1" customWidth="1"/>
    <col min="9" max="9" width="21.25" bestFit="1" customWidth="1"/>
    <col min="10" max="10" width="7.25" bestFit="1" customWidth="1"/>
    <col min="11" max="11" width="6" bestFit="1" customWidth="1"/>
    <col min="12" max="12" width="7.5" bestFit="1" customWidth="1"/>
    <col min="13" max="13" width="11.5" bestFit="1" customWidth="1"/>
    <col min="14" max="14" width="8.125" bestFit="1" customWidth="1"/>
    <col min="15" max="15" width="6.125" bestFit="1" customWidth="1"/>
    <col min="16" max="16" width="10.625" bestFit="1" customWidth="1"/>
    <col min="17" max="17" width="15.625" bestFit="1" customWidth="1"/>
    <col min="18" max="18" width="7.125" bestFit="1" customWidth="1"/>
    <col min="19" max="19" width="9.25" bestFit="1" customWidth="1"/>
    <col min="20" max="20" width="14.375" bestFit="1" customWidth="1"/>
    <col min="21" max="21" width="10.625" bestFit="1" customWidth="1"/>
    <col min="22" max="22" width="13.375" bestFit="1" customWidth="1"/>
    <col min="23" max="23" width="8" bestFit="1" customWidth="1"/>
    <col min="24" max="24" width="10" bestFit="1" customWidth="1"/>
    <col min="25" max="25" width="16.75" bestFit="1" customWidth="1"/>
    <col min="26" max="26" width="8.75" bestFit="1" customWidth="1"/>
    <col min="27" max="27" width="11.125" bestFit="1" customWidth="1"/>
    <col min="28" max="28" width="7.125" bestFit="1" customWidth="1"/>
    <col min="29" max="29" width="7" bestFit="1" customWidth="1"/>
    <col min="30" max="30" width="10.5" bestFit="1" customWidth="1"/>
    <col min="31" max="31" width="11.5" bestFit="1" customWidth="1"/>
    <col min="32" max="32" width="9.875" bestFit="1" customWidth="1"/>
    <col min="33" max="33" width="7.625" bestFit="1" customWidth="1"/>
    <col min="34" max="34" width="12.125" bestFit="1" customWidth="1"/>
    <col min="35" max="35" width="8" bestFit="1" customWidth="1"/>
    <col min="36" max="36" width="6.875" bestFit="1" customWidth="1"/>
    <col min="37" max="37" width="4.625" bestFit="1" customWidth="1"/>
    <col min="38" max="38" width="4.875" bestFit="1" customWidth="1"/>
    <col min="39" max="39" width="5.875" bestFit="1" customWidth="1"/>
    <col min="40" max="40" width="13.125" bestFit="1" customWidth="1"/>
    <col min="41" max="41" width="5.625" bestFit="1" customWidth="1"/>
    <col min="42" max="42" width="3.625" bestFit="1" customWidth="1"/>
    <col min="43" max="43" width="5.875" bestFit="1" customWidth="1"/>
    <col min="44" max="44" width="5.625" bestFit="1" customWidth="1"/>
    <col min="45" max="45" width="8.125" bestFit="1" customWidth="1"/>
    <col min="46" max="46" width="7.625" bestFit="1" customWidth="1"/>
    <col min="47" max="47" width="8.125" bestFit="1" customWidth="1"/>
    <col min="48" max="48" width="5.375" bestFit="1" customWidth="1"/>
    <col min="49" max="49" width="5.75" bestFit="1" customWidth="1"/>
    <col min="50" max="50" width="10.875" bestFit="1" customWidth="1"/>
    <col min="51" max="51" width="9.375" bestFit="1" customWidth="1"/>
    <col min="52" max="52" width="6.375" bestFit="1" customWidth="1"/>
    <col min="53" max="53" width="4.875" bestFit="1" customWidth="1"/>
    <col min="54" max="54" width="10.875" bestFit="1" customWidth="1"/>
    <col min="55" max="55" width="9.375" bestFit="1" customWidth="1"/>
    <col min="56" max="56" width="5.5" bestFit="1" customWidth="1"/>
    <col min="57" max="57" width="7.375" bestFit="1" customWidth="1"/>
    <col min="58" max="58" width="8.5" bestFit="1" customWidth="1"/>
    <col min="59" max="59" width="6.875" bestFit="1" customWidth="1"/>
    <col min="60" max="60" width="11.25" bestFit="1" customWidth="1"/>
    <col min="61" max="61" width="7.625" bestFit="1" customWidth="1"/>
    <col min="62" max="62" width="6.75" bestFit="1" customWidth="1"/>
    <col min="63" max="63" width="7" bestFit="1" customWidth="1"/>
  </cols>
  <sheetData>
    <row r="1" spans="1:68" x14ac:dyDescent="0.15">
      <c r="A1" t="s">
        <v>1970</v>
      </c>
    </row>
    <row r="2" spans="1:68" ht="14.25" thickBot="1" x14ac:dyDescent="0.2">
      <c r="A2" t="s">
        <v>1969</v>
      </c>
    </row>
    <row r="3" spans="1:68" ht="39" thickBot="1" x14ac:dyDescent="0.25">
      <c r="A3" s="10" t="s">
        <v>1306</v>
      </c>
      <c r="B3" s="10" t="s">
        <v>1967</v>
      </c>
      <c r="C3" s="10" t="s">
        <v>1348</v>
      </c>
      <c r="D3" s="10" t="s">
        <v>1459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8" x14ac:dyDescent="0.15">
      <c r="A4" t="str">
        <f>$A$1&amp;A3&amp;$A$2</f>
        <v>"CAIRO INT’L",</v>
      </c>
      <c r="B4" t="str">
        <f t="shared" ref="B4:BM4" si="0">$A$1&amp;B3&amp;$A$2</f>
        <v>"Murtala Muhammed International",</v>
      </c>
      <c r="C4" t="str">
        <f t="shared" si="0"/>
        <v>"CAPE TOWN INT’L",</v>
      </c>
      <c r="D4" t="str">
        <f t="shared" si="0"/>
        <v>"TAMBO INT’L",</v>
      </c>
      <c r="E4" t="str">
        <f t="shared" si="0"/>
        <v>"",</v>
      </c>
      <c r="F4" t="str">
        <f t="shared" si="0"/>
        <v>"",</v>
      </c>
      <c r="G4" t="str">
        <f t="shared" si="0"/>
        <v>"",</v>
      </c>
      <c r="H4" t="str">
        <f t="shared" si="0"/>
        <v>"",</v>
      </c>
      <c r="I4" t="str">
        <f t="shared" si="0"/>
        <v>"",</v>
      </c>
      <c r="J4" t="str">
        <f t="shared" si="0"/>
        <v>"",</v>
      </c>
      <c r="K4" t="str">
        <f t="shared" si="0"/>
        <v>"",</v>
      </c>
      <c r="L4" t="str">
        <f t="shared" si="0"/>
        <v>"",</v>
      </c>
      <c r="M4" t="str">
        <f t="shared" si="0"/>
        <v>"",</v>
      </c>
      <c r="N4" t="str">
        <f t="shared" si="0"/>
        <v>"",</v>
      </c>
      <c r="O4" t="str">
        <f t="shared" si="0"/>
        <v>"",</v>
      </c>
      <c r="P4" t="str">
        <f t="shared" si="0"/>
        <v>"",</v>
      </c>
      <c r="Q4" t="str">
        <f t="shared" si="0"/>
        <v>"",</v>
      </c>
      <c r="R4" t="str">
        <f t="shared" si="0"/>
        <v>"",</v>
      </c>
      <c r="S4" t="str">
        <f t="shared" si="0"/>
        <v>"",</v>
      </c>
      <c r="T4" t="str">
        <f t="shared" si="0"/>
        <v>"",</v>
      </c>
      <c r="U4" t="str">
        <f t="shared" si="0"/>
        <v>"",</v>
      </c>
      <c r="V4" t="str">
        <f t="shared" si="0"/>
        <v>"",</v>
      </c>
      <c r="W4" t="str">
        <f t="shared" si="0"/>
        <v>"",</v>
      </c>
      <c r="X4" t="str">
        <f t="shared" si="0"/>
        <v>"",</v>
      </c>
      <c r="Y4" t="str">
        <f t="shared" si="0"/>
        <v>"",</v>
      </c>
      <c r="Z4" t="str">
        <f t="shared" si="0"/>
        <v>"",</v>
      </c>
      <c r="AA4" t="str">
        <f t="shared" si="0"/>
        <v>"",</v>
      </c>
      <c r="AB4" t="str">
        <f t="shared" si="0"/>
        <v>"",</v>
      </c>
      <c r="AC4" t="str">
        <f t="shared" si="0"/>
        <v>"",</v>
      </c>
      <c r="AD4" t="str">
        <f t="shared" si="0"/>
        <v>"",</v>
      </c>
      <c r="AE4" t="str">
        <f t="shared" si="0"/>
        <v>"",</v>
      </c>
      <c r="AF4" t="str">
        <f t="shared" si="0"/>
        <v>"",</v>
      </c>
      <c r="AG4" t="str">
        <f t="shared" si="0"/>
        <v>"",</v>
      </c>
      <c r="AH4" t="str">
        <f t="shared" si="0"/>
        <v>"",</v>
      </c>
      <c r="AI4" t="str">
        <f t="shared" si="0"/>
        <v>"",</v>
      </c>
      <c r="AJ4" t="str">
        <f t="shared" si="0"/>
        <v>"",</v>
      </c>
      <c r="AK4" t="str">
        <f t="shared" si="0"/>
        <v>"",</v>
      </c>
      <c r="AL4" t="str">
        <f t="shared" si="0"/>
        <v>"",</v>
      </c>
      <c r="AM4" t="str">
        <f t="shared" si="0"/>
        <v>"",</v>
      </c>
      <c r="AN4" t="str">
        <f t="shared" si="0"/>
        <v>"",</v>
      </c>
      <c r="AO4" t="str">
        <f t="shared" si="0"/>
        <v>"",</v>
      </c>
      <c r="AP4" t="str">
        <f t="shared" si="0"/>
        <v>"",</v>
      </c>
      <c r="AQ4" t="str">
        <f t="shared" si="0"/>
        <v>"",</v>
      </c>
      <c r="AR4" t="str">
        <f t="shared" si="0"/>
        <v>"",</v>
      </c>
      <c r="AS4" t="str">
        <f t="shared" si="0"/>
        <v>"",</v>
      </c>
      <c r="AT4" t="str">
        <f t="shared" si="0"/>
        <v>"",</v>
      </c>
      <c r="AU4" t="str">
        <f t="shared" si="0"/>
        <v>"",</v>
      </c>
      <c r="AV4" t="str">
        <f t="shared" si="0"/>
        <v>"",</v>
      </c>
      <c r="AW4" t="str">
        <f t="shared" si="0"/>
        <v>"",</v>
      </c>
      <c r="AX4" t="str">
        <f t="shared" si="0"/>
        <v>"",</v>
      </c>
      <c r="AY4" t="str">
        <f t="shared" si="0"/>
        <v>"",</v>
      </c>
      <c r="AZ4" t="str">
        <f t="shared" si="0"/>
        <v>"",</v>
      </c>
      <c r="BA4" t="str">
        <f t="shared" si="0"/>
        <v>"",</v>
      </c>
      <c r="BB4" t="str">
        <f t="shared" si="0"/>
        <v>"",</v>
      </c>
      <c r="BC4" t="str">
        <f t="shared" si="0"/>
        <v>"",</v>
      </c>
      <c r="BD4" t="str">
        <f t="shared" si="0"/>
        <v>"",</v>
      </c>
      <c r="BE4" t="str">
        <f t="shared" si="0"/>
        <v>"",</v>
      </c>
      <c r="BF4" t="str">
        <f t="shared" si="0"/>
        <v>"",</v>
      </c>
      <c r="BG4" t="str">
        <f t="shared" si="0"/>
        <v>"",</v>
      </c>
      <c r="BH4" t="str">
        <f t="shared" si="0"/>
        <v>"",</v>
      </c>
      <c r="BI4" t="str">
        <f t="shared" si="0"/>
        <v>"",</v>
      </c>
      <c r="BJ4" t="str">
        <f t="shared" si="0"/>
        <v>"",</v>
      </c>
      <c r="BK4" t="str">
        <f t="shared" si="0"/>
        <v>"",</v>
      </c>
      <c r="BL4" t="str">
        <f t="shared" si="0"/>
        <v>"",</v>
      </c>
      <c r="BM4" t="str">
        <f t="shared" si="0"/>
        <v>"",</v>
      </c>
      <c r="BN4" t="str">
        <f t="shared" ref="BN4:BP4" si="1">$A$1&amp;BN3&amp;$A$2</f>
        <v>"",</v>
      </c>
      <c r="BO4" t="str">
        <f t="shared" si="1"/>
        <v>"",</v>
      </c>
      <c r="BP4" t="str">
        <f t="shared" si="1"/>
        <v>"",</v>
      </c>
    </row>
    <row r="17" spans="4:4" ht="14.25" thickBot="1" x14ac:dyDescent="0.2"/>
    <row r="18" spans="4:4" ht="15" thickBot="1" x14ac:dyDescent="0.25">
      <c r="D18" s="8"/>
    </row>
    <row r="19" spans="4:4" ht="15" thickBot="1" x14ac:dyDescent="0.25">
      <c r="D19" s="8"/>
    </row>
    <row r="20" spans="4:4" ht="15" thickBot="1" x14ac:dyDescent="0.25">
      <c r="D20" s="8"/>
    </row>
    <row r="21" spans="4:4" ht="15" thickBot="1" x14ac:dyDescent="0.25">
      <c r="D21" s="8"/>
    </row>
    <row r="22" spans="4:4" ht="15" thickBot="1" x14ac:dyDescent="0.25">
      <c r="D22" s="8"/>
    </row>
    <row r="23" spans="4:4" ht="15" thickBot="1" x14ac:dyDescent="0.25">
      <c r="D23" s="8"/>
    </row>
    <row r="24" spans="4:4" ht="15" thickBot="1" x14ac:dyDescent="0.25">
      <c r="D24" s="8"/>
    </row>
    <row r="25" spans="4:4" ht="15" thickBot="1" x14ac:dyDescent="0.25">
      <c r="D25" s="8"/>
    </row>
    <row r="26" spans="4:4" ht="15" thickBot="1" x14ac:dyDescent="0.25">
      <c r="D26" s="8"/>
    </row>
    <row r="27" spans="4:4" ht="15" thickBot="1" x14ac:dyDescent="0.25">
      <c r="D27" s="8"/>
    </row>
    <row r="28" spans="4:4" ht="15" thickBot="1" x14ac:dyDescent="0.25">
      <c r="D28" s="8"/>
    </row>
    <row r="29" spans="4:4" ht="15" thickBot="1" x14ac:dyDescent="0.25">
      <c r="D29" s="8"/>
    </row>
    <row r="30" spans="4:4" ht="15" thickBot="1" x14ac:dyDescent="0.25">
      <c r="D30" s="8"/>
    </row>
    <row r="31" spans="4:4" ht="15" thickBot="1" x14ac:dyDescent="0.25">
      <c r="D31" s="8"/>
    </row>
    <row r="32" spans="4:4" ht="15" thickBot="1" x14ac:dyDescent="0.25">
      <c r="D32" s="8"/>
    </row>
    <row r="33" spans="4:4" ht="15" thickBot="1" x14ac:dyDescent="0.25">
      <c r="D33" s="8"/>
    </row>
    <row r="34" spans="4:4" ht="15" thickBot="1" x14ac:dyDescent="0.25">
      <c r="D34" s="8"/>
    </row>
    <row r="35" spans="4:4" ht="15" thickBot="1" x14ac:dyDescent="0.25">
      <c r="D35" s="8"/>
    </row>
    <row r="36" spans="4:4" ht="15" thickBot="1" x14ac:dyDescent="0.25">
      <c r="D36" s="8"/>
    </row>
    <row r="37" spans="4:4" ht="15" thickBot="1" x14ac:dyDescent="0.25">
      <c r="D37" s="8"/>
    </row>
    <row r="38" spans="4:4" ht="15" thickBot="1" x14ac:dyDescent="0.25">
      <c r="D38" s="8"/>
    </row>
    <row r="39" spans="4:4" ht="15" thickBot="1" x14ac:dyDescent="0.25">
      <c r="D39" s="8"/>
    </row>
    <row r="40" spans="4:4" ht="15" thickBot="1" x14ac:dyDescent="0.25">
      <c r="D40" s="8"/>
    </row>
    <row r="41" spans="4:4" ht="15" thickBot="1" x14ac:dyDescent="0.25">
      <c r="D41" s="8"/>
    </row>
    <row r="42" spans="4:4" ht="15" thickBot="1" x14ac:dyDescent="0.25">
      <c r="D42" s="8"/>
    </row>
    <row r="43" spans="4:4" ht="15" thickBot="1" x14ac:dyDescent="0.25">
      <c r="D43" s="8"/>
    </row>
    <row r="44" spans="4:4" ht="15" thickBot="1" x14ac:dyDescent="0.25">
      <c r="D44" s="8"/>
    </row>
    <row r="45" spans="4:4" ht="15" thickBot="1" x14ac:dyDescent="0.25">
      <c r="D45" s="8"/>
    </row>
    <row r="46" spans="4:4" ht="15" thickBot="1" x14ac:dyDescent="0.25">
      <c r="D46" s="8"/>
    </row>
    <row r="47" spans="4:4" ht="15" thickBot="1" x14ac:dyDescent="0.25">
      <c r="D47" s="8"/>
    </row>
    <row r="48" spans="4:4" ht="15" thickBot="1" x14ac:dyDescent="0.25">
      <c r="D48" s="8"/>
    </row>
    <row r="49" spans="4:4" ht="15" thickBot="1" x14ac:dyDescent="0.25">
      <c r="D49" s="8"/>
    </row>
    <row r="50" spans="4:4" ht="15" thickBot="1" x14ac:dyDescent="0.25">
      <c r="D50" s="8"/>
    </row>
    <row r="51" spans="4:4" ht="15" thickBot="1" x14ac:dyDescent="0.25">
      <c r="D51" s="8"/>
    </row>
    <row r="52" spans="4:4" ht="15" thickBot="1" x14ac:dyDescent="0.25">
      <c r="D52" s="8"/>
    </row>
    <row r="53" spans="4:4" ht="15" thickBot="1" x14ac:dyDescent="0.25">
      <c r="D53" s="8"/>
    </row>
    <row r="54" spans="4:4" ht="15" thickBot="1" x14ac:dyDescent="0.25">
      <c r="D54" s="8"/>
    </row>
    <row r="55" spans="4:4" ht="15" thickBot="1" x14ac:dyDescent="0.25">
      <c r="D55" s="8"/>
    </row>
    <row r="56" spans="4:4" ht="15" thickBot="1" x14ac:dyDescent="0.25">
      <c r="D56" s="8"/>
    </row>
    <row r="57" spans="4:4" ht="15" thickBot="1" x14ac:dyDescent="0.25">
      <c r="D57" s="8"/>
    </row>
    <row r="58" spans="4:4" ht="15" thickBot="1" x14ac:dyDescent="0.25">
      <c r="D58" s="8"/>
    </row>
    <row r="59" spans="4:4" ht="15" thickBot="1" x14ac:dyDescent="0.25">
      <c r="D59" s="8"/>
    </row>
    <row r="60" spans="4:4" ht="15" thickBot="1" x14ac:dyDescent="0.25">
      <c r="D60" s="8"/>
    </row>
    <row r="61" spans="4:4" ht="15" thickBot="1" x14ac:dyDescent="0.25">
      <c r="D61" s="8"/>
    </row>
    <row r="62" spans="4:4" ht="15" thickBot="1" x14ac:dyDescent="0.25">
      <c r="D62" s="8"/>
    </row>
    <row r="63" spans="4:4" ht="15" thickBot="1" x14ac:dyDescent="0.25">
      <c r="D63" s="8"/>
    </row>
    <row r="64" spans="4:4" ht="15" thickBot="1" x14ac:dyDescent="0.25">
      <c r="D64" s="8"/>
    </row>
    <row r="65" spans="4:4" ht="15" thickBot="1" x14ac:dyDescent="0.25">
      <c r="D65" s="8"/>
    </row>
    <row r="66" spans="4:4" ht="15" thickBot="1" x14ac:dyDescent="0.25">
      <c r="D66" s="8"/>
    </row>
    <row r="67" spans="4:4" ht="15" thickBot="1" x14ac:dyDescent="0.25">
      <c r="D67" s="8"/>
    </row>
    <row r="68" spans="4:4" ht="15" thickBot="1" x14ac:dyDescent="0.25">
      <c r="D68" s="8"/>
    </row>
    <row r="69" spans="4:4" ht="15" thickBot="1" x14ac:dyDescent="0.25">
      <c r="D69" s="8"/>
    </row>
    <row r="70" spans="4:4" ht="15" thickBot="1" x14ac:dyDescent="0.25">
      <c r="D70" s="8"/>
    </row>
    <row r="71" spans="4:4" ht="15" thickBot="1" x14ac:dyDescent="0.25">
      <c r="D71" s="8"/>
    </row>
    <row r="72" spans="4:4" ht="15" thickBot="1" x14ac:dyDescent="0.25">
      <c r="D72" s="8"/>
    </row>
    <row r="73" spans="4:4" ht="15" thickBot="1" x14ac:dyDescent="0.25">
      <c r="D73" s="8"/>
    </row>
    <row r="74" spans="4:4" ht="15" thickBot="1" x14ac:dyDescent="0.25">
      <c r="D74" s="8"/>
    </row>
    <row r="75" spans="4:4" ht="15" thickBot="1" x14ac:dyDescent="0.25">
      <c r="D75" s="8"/>
    </row>
    <row r="76" spans="4:4" ht="15" thickBot="1" x14ac:dyDescent="0.25">
      <c r="D76" s="8"/>
    </row>
    <row r="77" spans="4:4" ht="15" thickBot="1" x14ac:dyDescent="0.25">
      <c r="D77" s="8"/>
    </row>
    <row r="78" spans="4:4" ht="15" thickBot="1" x14ac:dyDescent="0.25">
      <c r="D78" s="8"/>
    </row>
    <row r="79" spans="4:4" ht="15" thickBot="1" x14ac:dyDescent="0.25">
      <c r="D79" s="8"/>
    </row>
    <row r="80" spans="4:4" ht="15" thickBot="1" x14ac:dyDescent="0.25">
      <c r="D80" s="8"/>
    </row>
    <row r="81" spans="4:4" ht="15" thickBot="1" x14ac:dyDescent="0.25">
      <c r="D81" s="8"/>
    </row>
    <row r="82" spans="4:4" ht="15" thickBot="1" x14ac:dyDescent="0.25">
      <c r="D82" s="8"/>
    </row>
    <row r="83" spans="4:4" ht="15" thickBot="1" x14ac:dyDescent="0.25">
      <c r="D83" s="8"/>
    </row>
    <row r="84" spans="4:4" ht="15" thickBot="1" x14ac:dyDescent="0.25">
      <c r="D84" s="8"/>
    </row>
    <row r="85" spans="4:4" ht="15" thickBot="1" x14ac:dyDescent="0.25">
      <c r="D85" s="8"/>
    </row>
    <row r="86" spans="4:4" ht="15" thickBot="1" x14ac:dyDescent="0.25">
      <c r="D86" s="8"/>
    </row>
    <row r="87" spans="4:4" ht="15" thickBot="1" x14ac:dyDescent="0.25">
      <c r="D87" s="8"/>
    </row>
    <row r="88" spans="4:4" ht="15" thickBot="1" x14ac:dyDescent="0.25">
      <c r="D88" s="8"/>
    </row>
    <row r="89" spans="4:4" ht="15" thickBot="1" x14ac:dyDescent="0.25">
      <c r="D89" s="8"/>
    </row>
    <row r="90" spans="4:4" ht="15" thickBot="1" x14ac:dyDescent="0.25">
      <c r="D90" s="8"/>
    </row>
    <row r="91" spans="4:4" ht="15" thickBot="1" x14ac:dyDescent="0.25">
      <c r="D91" s="8"/>
    </row>
    <row r="92" spans="4:4" ht="15" thickBot="1" x14ac:dyDescent="0.25">
      <c r="D92" s="8"/>
    </row>
    <row r="93" spans="4:4" ht="15" thickBot="1" x14ac:dyDescent="0.25">
      <c r="D93" s="8"/>
    </row>
    <row r="94" spans="4:4" ht="15" thickBot="1" x14ac:dyDescent="0.25">
      <c r="D94" s="8"/>
    </row>
    <row r="95" spans="4:4" ht="15" thickBot="1" x14ac:dyDescent="0.25">
      <c r="D95" s="8"/>
    </row>
    <row r="96" spans="4:4" ht="15" thickBot="1" x14ac:dyDescent="0.25">
      <c r="D96" s="8"/>
    </row>
    <row r="97" spans="4:4" ht="15" thickBot="1" x14ac:dyDescent="0.25">
      <c r="D97" s="8"/>
    </row>
    <row r="98" spans="4:4" ht="15" thickBot="1" x14ac:dyDescent="0.25">
      <c r="D98" s="8"/>
    </row>
    <row r="99" spans="4:4" ht="15" thickBot="1" x14ac:dyDescent="0.25">
      <c r="D99" s="8"/>
    </row>
    <row r="100" spans="4:4" ht="15" thickBot="1" x14ac:dyDescent="0.25">
      <c r="D100" s="8"/>
    </row>
    <row r="101" spans="4:4" ht="15" thickBot="1" x14ac:dyDescent="0.25">
      <c r="D101" s="8"/>
    </row>
    <row r="102" spans="4:4" ht="15" thickBot="1" x14ac:dyDescent="0.25">
      <c r="D102" s="8"/>
    </row>
    <row r="103" spans="4:4" ht="15" thickBot="1" x14ac:dyDescent="0.25">
      <c r="D103" s="8"/>
    </row>
    <row r="104" spans="4:4" ht="15" thickBot="1" x14ac:dyDescent="0.25">
      <c r="D104" s="8"/>
    </row>
    <row r="105" spans="4:4" ht="15" thickBot="1" x14ac:dyDescent="0.25">
      <c r="D105" s="8"/>
    </row>
    <row r="106" spans="4:4" ht="15" thickBot="1" x14ac:dyDescent="0.25">
      <c r="D106" s="8"/>
    </row>
    <row r="107" spans="4:4" ht="15" thickBot="1" x14ac:dyDescent="0.25">
      <c r="D107" s="8"/>
    </row>
    <row r="108" spans="4:4" ht="15" thickBot="1" x14ac:dyDescent="0.25">
      <c r="D108" s="8"/>
    </row>
    <row r="109" spans="4:4" ht="15" thickBot="1" x14ac:dyDescent="0.25">
      <c r="D109" s="8"/>
    </row>
    <row r="110" spans="4:4" ht="15" thickBot="1" x14ac:dyDescent="0.25">
      <c r="D110" s="8"/>
    </row>
    <row r="111" spans="4:4" ht="15" thickBot="1" x14ac:dyDescent="0.25">
      <c r="D111" s="8"/>
    </row>
    <row r="112" spans="4:4" ht="15" thickBot="1" x14ac:dyDescent="0.25">
      <c r="D112" s="8"/>
    </row>
    <row r="113" spans="4:4" ht="15" thickBot="1" x14ac:dyDescent="0.25">
      <c r="D113" s="8"/>
    </row>
    <row r="114" spans="4:4" ht="15" thickBot="1" x14ac:dyDescent="0.25">
      <c r="D114" s="8"/>
    </row>
    <row r="115" spans="4:4" ht="15" thickBot="1" x14ac:dyDescent="0.25">
      <c r="D115" s="8"/>
    </row>
    <row r="116" spans="4:4" ht="15" thickBot="1" x14ac:dyDescent="0.25">
      <c r="D116" s="8"/>
    </row>
    <row r="117" spans="4:4" ht="15" thickBot="1" x14ac:dyDescent="0.25">
      <c r="D117" s="8"/>
    </row>
    <row r="118" spans="4:4" ht="15" thickBot="1" x14ac:dyDescent="0.25">
      <c r="D118" s="8"/>
    </row>
    <row r="119" spans="4:4" ht="15" thickBot="1" x14ac:dyDescent="0.25">
      <c r="D119" s="8"/>
    </row>
    <row r="120" spans="4:4" ht="15" thickBot="1" x14ac:dyDescent="0.25">
      <c r="D120" s="8"/>
    </row>
    <row r="121" spans="4:4" ht="15" thickBot="1" x14ac:dyDescent="0.25">
      <c r="D121" s="8"/>
    </row>
    <row r="122" spans="4:4" ht="15" thickBot="1" x14ac:dyDescent="0.25">
      <c r="D122" s="8"/>
    </row>
    <row r="123" spans="4:4" ht="15" thickBot="1" x14ac:dyDescent="0.25">
      <c r="D123" s="8"/>
    </row>
    <row r="124" spans="4:4" ht="15" thickBot="1" x14ac:dyDescent="0.25">
      <c r="D124" s="8"/>
    </row>
    <row r="125" spans="4:4" ht="15" thickBot="1" x14ac:dyDescent="0.25">
      <c r="D125" s="8"/>
    </row>
    <row r="126" spans="4:4" ht="15" thickBot="1" x14ac:dyDescent="0.25">
      <c r="D126" s="8"/>
    </row>
    <row r="127" spans="4:4" ht="15" thickBot="1" x14ac:dyDescent="0.25">
      <c r="D127" s="8"/>
    </row>
    <row r="128" spans="4:4" ht="15" thickBot="1" x14ac:dyDescent="0.25">
      <c r="D128" s="8"/>
    </row>
    <row r="129" spans="4:4" ht="15" thickBot="1" x14ac:dyDescent="0.25">
      <c r="D129" s="8"/>
    </row>
    <row r="130" spans="4:4" ht="15" thickBot="1" x14ac:dyDescent="0.25">
      <c r="D130" s="8"/>
    </row>
    <row r="131" spans="4:4" ht="15" thickBot="1" x14ac:dyDescent="0.25">
      <c r="D131" s="8"/>
    </row>
    <row r="132" spans="4:4" ht="15" thickBot="1" x14ac:dyDescent="0.25">
      <c r="D132" s="8"/>
    </row>
    <row r="133" spans="4:4" ht="15" thickBot="1" x14ac:dyDescent="0.25">
      <c r="D133" s="8"/>
    </row>
    <row r="134" spans="4:4" ht="15" thickBot="1" x14ac:dyDescent="0.25">
      <c r="D134" s="8"/>
    </row>
    <row r="135" spans="4:4" ht="15" thickBot="1" x14ac:dyDescent="0.25">
      <c r="D135" s="8"/>
    </row>
    <row r="136" spans="4:4" ht="15" thickBot="1" x14ac:dyDescent="0.25">
      <c r="D136" s="8"/>
    </row>
    <row r="137" spans="4:4" ht="15" thickBot="1" x14ac:dyDescent="0.25">
      <c r="D137" s="8"/>
    </row>
    <row r="138" spans="4:4" ht="15" thickBot="1" x14ac:dyDescent="0.25">
      <c r="D138" s="8"/>
    </row>
    <row r="139" spans="4:4" ht="15" thickBot="1" x14ac:dyDescent="0.25">
      <c r="D139" s="8"/>
    </row>
    <row r="140" spans="4:4" ht="15" thickBot="1" x14ac:dyDescent="0.25">
      <c r="D140" s="8"/>
    </row>
    <row r="141" spans="4:4" ht="15" thickBot="1" x14ac:dyDescent="0.25">
      <c r="D141" s="8"/>
    </row>
    <row r="142" spans="4:4" ht="15" thickBot="1" x14ac:dyDescent="0.25">
      <c r="D142" s="8"/>
    </row>
    <row r="143" spans="4:4" ht="15" thickBot="1" x14ac:dyDescent="0.25">
      <c r="D143" s="8"/>
    </row>
    <row r="144" spans="4:4" ht="15" thickBot="1" x14ac:dyDescent="0.25">
      <c r="D144" s="8"/>
    </row>
    <row r="145" spans="4:4" ht="15" thickBot="1" x14ac:dyDescent="0.25">
      <c r="D145" s="8"/>
    </row>
    <row r="146" spans="4:4" ht="15" thickBot="1" x14ac:dyDescent="0.25">
      <c r="D146" s="8"/>
    </row>
    <row r="147" spans="4:4" ht="15" thickBot="1" x14ac:dyDescent="0.25">
      <c r="D147" s="8"/>
    </row>
    <row r="148" spans="4:4" ht="15" thickBot="1" x14ac:dyDescent="0.25">
      <c r="D148" s="8"/>
    </row>
    <row r="149" spans="4:4" ht="15" thickBot="1" x14ac:dyDescent="0.25">
      <c r="D149" s="8"/>
    </row>
    <row r="150" spans="4:4" ht="15" thickBot="1" x14ac:dyDescent="0.25">
      <c r="D150" s="8"/>
    </row>
    <row r="151" spans="4:4" ht="15" thickBot="1" x14ac:dyDescent="0.25">
      <c r="D151" s="8"/>
    </row>
    <row r="152" spans="4:4" ht="15" thickBot="1" x14ac:dyDescent="0.25">
      <c r="D152" s="8"/>
    </row>
    <row r="153" spans="4:4" ht="15" thickBot="1" x14ac:dyDescent="0.25">
      <c r="D153" s="8"/>
    </row>
    <row r="154" spans="4:4" ht="15" thickBot="1" x14ac:dyDescent="0.25">
      <c r="D154" s="8"/>
    </row>
    <row r="155" spans="4:4" ht="15" thickBot="1" x14ac:dyDescent="0.25">
      <c r="D155" s="8"/>
    </row>
    <row r="156" spans="4:4" ht="15" thickBot="1" x14ac:dyDescent="0.25">
      <c r="D156" s="8"/>
    </row>
    <row r="157" spans="4:4" ht="15" thickBot="1" x14ac:dyDescent="0.25">
      <c r="D157" s="8"/>
    </row>
    <row r="158" spans="4:4" ht="15" thickBot="1" x14ac:dyDescent="0.25">
      <c r="D158" s="8"/>
    </row>
    <row r="159" spans="4:4" ht="15" thickBot="1" x14ac:dyDescent="0.25">
      <c r="D159" s="8"/>
    </row>
    <row r="160" spans="4:4" ht="15" thickBot="1" x14ac:dyDescent="0.25">
      <c r="D160" s="8"/>
    </row>
    <row r="161" spans="4:4" ht="15" thickBot="1" x14ac:dyDescent="0.25">
      <c r="D161" s="8"/>
    </row>
    <row r="162" spans="4:4" ht="15" thickBot="1" x14ac:dyDescent="0.25">
      <c r="D162" s="8"/>
    </row>
    <row r="163" spans="4:4" ht="15" thickBot="1" x14ac:dyDescent="0.25">
      <c r="D163" s="8"/>
    </row>
    <row r="164" spans="4:4" ht="15" thickBot="1" x14ac:dyDescent="0.25">
      <c r="D164" s="8"/>
    </row>
    <row r="165" spans="4:4" ht="15" thickBot="1" x14ac:dyDescent="0.25">
      <c r="D165" s="8"/>
    </row>
    <row r="166" spans="4:4" ht="15" thickBot="1" x14ac:dyDescent="0.25">
      <c r="D166" s="8"/>
    </row>
    <row r="167" spans="4:4" ht="15" thickBot="1" x14ac:dyDescent="0.25">
      <c r="D167" s="8"/>
    </row>
    <row r="168" spans="4:4" ht="15" thickBot="1" x14ac:dyDescent="0.25">
      <c r="D168" s="8"/>
    </row>
    <row r="169" spans="4:4" ht="15" thickBot="1" x14ac:dyDescent="0.25">
      <c r="D169" s="8"/>
    </row>
    <row r="170" spans="4:4" ht="15" thickBot="1" x14ac:dyDescent="0.25">
      <c r="D170" s="8"/>
    </row>
    <row r="171" spans="4:4" ht="15" thickBot="1" x14ac:dyDescent="0.25">
      <c r="D171" s="8"/>
    </row>
    <row r="172" spans="4:4" ht="15" thickBot="1" x14ac:dyDescent="0.25">
      <c r="D172" s="8"/>
    </row>
    <row r="173" spans="4:4" ht="15" thickBot="1" x14ac:dyDescent="0.25">
      <c r="D173" s="8"/>
    </row>
    <row r="174" spans="4:4" ht="15" thickBot="1" x14ac:dyDescent="0.25">
      <c r="D174" s="8"/>
    </row>
    <row r="175" spans="4:4" ht="15" thickBot="1" x14ac:dyDescent="0.25">
      <c r="D175" s="8"/>
    </row>
    <row r="176" spans="4:4" ht="15" thickBot="1" x14ac:dyDescent="0.25">
      <c r="D176" s="8"/>
    </row>
    <row r="177" spans="4:4" ht="15" thickBot="1" x14ac:dyDescent="0.25">
      <c r="D177" s="8"/>
    </row>
    <row r="178" spans="4:4" ht="15" thickBot="1" x14ac:dyDescent="0.25">
      <c r="D178" s="8"/>
    </row>
    <row r="179" spans="4:4" ht="15" thickBot="1" x14ac:dyDescent="0.25">
      <c r="D179" s="8"/>
    </row>
    <row r="180" spans="4:4" ht="15" thickBot="1" x14ac:dyDescent="0.25">
      <c r="D180" s="8"/>
    </row>
    <row r="181" spans="4:4" ht="15" thickBot="1" x14ac:dyDescent="0.25">
      <c r="D181" s="8"/>
    </row>
    <row r="182" spans="4:4" ht="15" thickBot="1" x14ac:dyDescent="0.25">
      <c r="D182" s="8"/>
    </row>
    <row r="183" spans="4:4" ht="15" thickBot="1" x14ac:dyDescent="0.25">
      <c r="D183" s="8"/>
    </row>
    <row r="184" spans="4:4" ht="15" thickBot="1" x14ac:dyDescent="0.25">
      <c r="D184" s="8"/>
    </row>
    <row r="185" spans="4:4" ht="15" thickBot="1" x14ac:dyDescent="0.25">
      <c r="D185" s="8"/>
    </row>
    <row r="186" spans="4:4" ht="15" thickBot="1" x14ac:dyDescent="0.25">
      <c r="D186" s="8"/>
    </row>
    <row r="187" spans="4:4" ht="15" thickBot="1" x14ac:dyDescent="0.25">
      <c r="D187" s="8"/>
    </row>
    <row r="188" spans="4:4" ht="15" thickBot="1" x14ac:dyDescent="0.25">
      <c r="D188" s="8"/>
    </row>
    <row r="189" spans="4:4" ht="15" thickBot="1" x14ac:dyDescent="0.25">
      <c r="D189" s="8"/>
    </row>
    <row r="190" spans="4:4" ht="15" thickBot="1" x14ac:dyDescent="0.25">
      <c r="D190" s="8"/>
    </row>
    <row r="191" spans="4:4" ht="15" thickBot="1" x14ac:dyDescent="0.25">
      <c r="D191" s="8"/>
    </row>
    <row r="192" spans="4:4" ht="15" thickBot="1" x14ac:dyDescent="0.25">
      <c r="D192" s="8"/>
    </row>
    <row r="193" spans="4:4" ht="15" thickBot="1" x14ac:dyDescent="0.25">
      <c r="D193" s="8"/>
    </row>
    <row r="194" spans="4:4" ht="15" thickBot="1" x14ac:dyDescent="0.25">
      <c r="D194" s="8"/>
    </row>
    <row r="195" spans="4:4" ht="15" thickBot="1" x14ac:dyDescent="0.25">
      <c r="D195" s="8"/>
    </row>
    <row r="196" spans="4:4" ht="15" thickBot="1" x14ac:dyDescent="0.25">
      <c r="D196" s="8"/>
    </row>
    <row r="197" spans="4:4" ht="15" thickBot="1" x14ac:dyDescent="0.25">
      <c r="D197" s="8"/>
    </row>
    <row r="198" spans="4:4" ht="15" thickBot="1" x14ac:dyDescent="0.25">
      <c r="D198" s="8"/>
    </row>
    <row r="199" spans="4:4" ht="15" thickBot="1" x14ac:dyDescent="0.25">
      <c r="D199" s="8"/>
    </row>
    <row r="200" spans="4:4" ht="15" thickBot="1" x14ac:dyDescent="0.25">
      <c r="D200" s="8"/>
    </row>
    <row r="201" spans="4:4" ht="15" thickBot="1" x14ac:dyDescent="0.25">
      <c r="D201" s="8"/>
    </row>
    <row r="202" spans="4:4" ht="15" thickBot="1" x14ac:dyDescent="0.25">
      <c r="D202" s="8"/>
    </row>
    <row r="203" spans="4:4" ht="15" thickBot="1" x14ac:dyDescent="0.25">
      <c r="D203" s="8"/>
    </row>
    <row r="204" spans="4:4" ht="15" thickBot="1" x14ac:dyDescent="0.25">
      <c r="D204" s="8"/>
    </row>
    <row r="205" spans="4:4" ht="15" thickBot="1" x14ac:dyDescent="0.25">
      <c r="D205" s="8"/>
    </row>
    <row r="206" spans="4:4" ht="15" thickBot="1" x14ac:dyDescent="0.25">
      <c r="D206" s="8"/>
    </row>
    <row r="207" spans="4:4" ht="15" thickBot="1" x14ac:dyDescent="0.25">
      <c r="D207" s="8"/>
    </row>
    <row r="208" spans="4:4" ht="15" thickBot="1" x14ac:dyDescent="0.25">
      <c r="D208" s="8"/>
    </row>
    <row r="209" spans="4:4" ht="15" thickBot="1" x14ac:dyDescent="0.25">
      <c r="D209" s="8"/>
    </row>
    <row r="210" spans="4:4" ht="15" thickBot="1" x14ac:dyDescent="0.25">
      <c r="D210" s="8"/>
    </row>
    <row r="211" spans="4:4" ht="15" thickBot="1" x14ac:dyDescent="0.25">
      <c r="D211" s="8"/>
    </row>
    <row r="212" spans="4:4" ht="15" thickBot="1" x14ac:dyDescent="0.25">
      <c r="D212" s="8"/>
    </row>
    <row r="213" spans="4:4" ht="15" thickBot="1" x14ac:dyDescent="0.25">
      <c r="D213" s="8"/>
    </row>
    <row r="214" spans="4:4" ht="15" thickBot="1" x14ac:dyDescent="0.25">
      <c r="D214" s="8"/>
    </row>
    <row r="215" spans="4:4" ht="15" thickBot="1" x14ac:dyDescent="0.25">
      <c r="D215" s="8"/>
    </row>
    <row r="216" spans="4:4" ht="15" thickBot="1" x14ac:dyDescent="0.25">
      <c r="D216" s="8"/>
    </row>
    <row r="217" spans="4:4" ht="15" thickBot="1" x14ac:dyDescent="0.25">
      <c r="D217" s="8"/>
    </row>
    <row r="218" spans="4:4" ht="15" thickBot="1" x14ac:dyDescent="0.25">
      <c r="D218" s="8"/>
    </row>
    <row r="219" spans="4:4" ht="15" thickBot="1" x14ac:dyDescent="0.25">
      <c r="D219" s="8"/>
    </row>
    <row r="220" spans="4:4" ht="15" thickBot="1" x14ac:dyDescent="0.25">
      <c r="D220" s="8"/>
    </row>
    <row r="221" spans="4:4" ht="15" thickBot="1" x14ac:dyDescent="0.25">
      <c r="D221" s="8"/>
    </row>
    <row r="222" spans="4:4" ht="15" thickBot="1" x14ac:dyDescent="0.25">
      <c r="D222" s="8"/>
    </row>
    <row r="223" spans="4:4" ht="15" thickBot="1" x14ac:dyDescent="0.25">
      <c r="D223" s="8"/>
    </row>
    <row r="224" spans="4:4" ht="15" thickBot="1" x14ac:dyDescent="0.25">
      <c r="D224" s="8"/>
    </row>
    <row r="225" spans="4:4" ht="15" thickBot="1" x14ac:dyDescent="0.25">
      <c r="D225" s="8"/>
    </row>
    <row r="226" spans="4:4" ht="15" thickBot="1" x14ac:dyDescent="0.25">
      <c r="D226" s="8"/>
    </row>
    <row r="227" spans="4:4" ht="15" thickBot="1" x14ac:dyDescent="0.25">
      <c r="D227" s="8"/>
    </row>
    <row r="228" spans="4:4" ht="15" thickBot="1" x14ac:dyDescent="0.25">
      <c r="D228" s="8"/>
    </row>
    <row r="229" spans="4:4" ht="15" thickBot="1" x14ac:dyDescent="0.25">
      <c r="D229" s="8"/>
    </row>
    <row r="230" spans="4:4" ht="15" thickBot="1" x14ac:dyDescent="0.25">
      <c r="D230" s="8"/>
    </row>
    <row r="231" spans="4:4" ht="15" thickBot="1" x14ac:dyDescent="0.25">
      <c r="D231" s="8"/>
    </row>
    <row r="232" spans="4:4" ht="15" thickBot="1" x14ac:dyDescent="0.25">
      <c r="D232" s="8"/>
    </row>
    <row r="233" spans="4:4" ht="15" thickBot="1" x14ac:dyDescent="0.25">
      <c r="D233" s="8"/>
    </row>
    <row r="234" spans="4:4" ht="15" thickBot="1" x14ac:dyDescent="0.25">
      <c r="D234" s="8"/>
    </row>
    <row r="235" spans="4:4" ht="15" thickBot="1" x14ac:dyDescent="0.25">
      <c r="D235" s="8"/>
    </row>
    <row r="236" spans="4:4" ht="15" thickBot="1" x14ac:dyDescent="0.25">
      <c r="D236" s="8"/>
    </row>
    <row r="237" spans="4:4" ht="15" thickBot="1" x14ac:dyDescent="0.25">
      <c r="D237" s="8"/>
    </row>
    <row r="238" spans="4:4" ht="15" thickBot="1" x14ac:dyDescent="0.25">
      <c r="D238" s="8"/>
    </row>
    <row r="239" spans="4:4" ht="15" thickBot="1" x14ac:dyDescent="0.25">
      <c r="D239" s="8"/>
    </row>
    <row r="240" spans="4:4" ht="15" thickBot="1" x14ac:dyDescent="0.25">
      <c r="D240" s="8"/>
    </row>
    <row r="241" spans="4:4" ht="15" thickBot="1" x14ac:dyDescent="0.25">
      <c r="D241" s="8"/>
    </row>
    <row r="242" spans="4:4" ht="15" thickBot="1" x14ac:dyDescent="0.25">
      <c r="D242" s="8"/>
    </row>
    <row r="243" spans="4:4" ht="15" thickBot="1" x14ac:dyDescent="0.25">
      <c r="D243" s="8"/>
    </row>
    <row r="244" spans="4:4" ht="15" thickBot="1" x14ac:dyDescent="0.25">
      <c r="D244" s="8"/>
    </row>
    <row r="245" spans="4:4" ht="15" thickBot="1" x14ac:dyDescent="0.25">
      <c r="D245" s="8"/>
    </row>
    <row r="246" spans="4:4" ht="15" thickBot="1" x14ac:dyDescent="0.25">
      <c r="D246" s="8"/>
    </row>
    <row r="247" spans="4:4" ht="15" thickBot="1" x14ac:dyDescent="0.25">
      <c r="D247" s="8"/>
    </row>
    <row r="248" spans="4:4" ht="15" thickBot="1" x14ac:dyDescent="0.25">
      <c r="D248" s="8"/>
    </row>
    <row r="249" spans="4:4" ht="15" thickBot="1" x14ac:dyDescent="0.25">
      <c r="D249" s="8"/>
    </row>
    <row r="250" spans="4:4" ht="15" thickBot="1" x14ac:dyDescent="0.25">
      <c r="D250" s="8"/>
    </row>
    <row r="251" spans="4:4" ht="15" thickBot="1" x14ac:dyDescent="0.25">
      <c r="D251" s="8"/>
    </row>
    <row r="252" spans="4:4" ht="15" thickBot="1" x14ac:dyDescent="0.25">
      <c r="D252" s="8"/>
    </row>
    <row r="253" spans="4:4" ht="15" thickBot="1" x14ac:dyDescent="0.25">
      <c r="D253" s="8"/>
    </row>
    <row r="254" spans="4:4" ht="15" thickBot="1" x14ac:dyDescent="0.25">
      <c r="D254" s="8"/>
    </row>
    <row r="255" spans="4:4" ht="15" thickBot="1" x14ac:dyDescent="0.25">
      <c r="D255" s="8"/>
    </row>
    <row r="256" spans="4:4" ht="15" thickBot="1" x14ac:dyDescent="0.25">
      <c r="D256" s="8"/>
    </row>
    <row r="257" spans="4:4" ht="15" thickBot="1" x14ac:dyDescent="0.25">
      <c r="D257" s="8"/>
    </row>
    <row r="258" spans="4:4" ht="15" thickBot="1" x14ac:dyDescent="0.25">
      <c r="D258" s="8"/>
    </row>
    <row r="259" spans="4:4" ht="15" thickBot="1" x14ac:dyDescent="0.25">
      <c r="D259" s="8"/>
    </row>
    <row r="260" spans="4:4" ht="15" thickBot="1" x14ac:dyDescent="0.25">
      <c r="D260" s="8"/>
    </row>
    <row r="261" spans="4:4" ht="15" thickBot="1" x14ac:dyDescent="0.25">
      <c r="D261" s="8"/>
    </row>
    <row r="262" spans="4:4" ht="15" thickBot="1" x14ac:dyDescent="0.25">
      <c r="D262" s="8"/>
    </row>
    <row r="263" spans="4:4" ht="15" thickBot="1" x14ac:dyDescent="0.25">
      <c r="D263" s="8"/>
    </row>
    <row r="264" spans="4:4" ht="15" thickBot="1" x14ac:dyDescent="0.25">
      <c r="D264" s="8"/>
    </row>
    <row r="265" spans="4:4" ht="15" thickBot="1" x14ac:dyDescent="0.25">
      <c r="D265" s="8"/>
    </row>
    <row r="266" spans="4:4" ht="15" thickBot="1" x14ac:dyDescent="0.25">
      <c r="D266" s="8"/>
    </row>
    <row r="267" spans="4:4" ht="15" thickBot="1" x14ac:dyDescent="0.25">
      <c r="D267" s="8"/>
    </row>
    <row r="268" spans="4:4" ht="15" thickBot="1" x14ac:dyDescent="0.25">
      <c r="D268" s="8"/>
    </row>
    <row r="269" spans="4:4" ht="15" thickBot="1" x14ac:dyDescent="0.25">
      <c r="D269" s="8"/>
    </row>
    <row r="270" spans="4:4" ht="15" thickBot="1" x14ac:dyDescent="0.25">
      <c r="D270" s="8"/>
    </row>
    <row r="271" spans="4:4" ht="15" thickBot="1" x14ac:dyDescent="0.25">
      <c r="D271" s="8"/>
    </row>
    <row r="272" spans="4:4" ht="15" thickBot="1" x14ac:dyDescent="0.25">
      <c r="D272" s="8"/>
    </row>
    <row r="273" spans="4:4" ht="15" thickBot="1" x14ac:dyDescent="0.25">
      <c r="D273" s="8"/>
    </row>
    <row r="274" spans="4:4" ht="15" thickBot="1" x14ac:dyDescent="0.25">
      <c r="D274" s="8"/>
    </row>
    <row r="275" spans="4:4" ht="15" thickBot="1" x14ac:dyDescent="0.25">
      <c r="D275" s="8"/>
    </row>
    <row r="276" spans="4:4" ht="15" thickBot="1" x14ac:dyDescent="0.25">
      <c r="D276" s="8"/>
    </row>
    <row r="277" spans="4:4" ht="15" thickBot="1" x14ac:dyDescent="0.25">
      <c r="D277" s="8"/>
    </row>
    <row r="278" spans="4:4" ht="15" thickBot="1" x14ac:dyDescent="0.25">
      <c r="D278" s="8"/>
    </row>
    <row r="279" spans="4:4" ht="15" thickBot="1" x14ac:dyDescent="0.25">
      <c r="D279" s="8"/>
    </row>
    <row r="280" spans="4:4" ht="15" thickBot="1" x14ac:dyDescent="0.25">
      <c r="D280" s="8"/>
    </row>
    <row r="281" spans="4:4" ht="15" thickBot="1" x14ac:dyDescent="0.25">
      <c r="D281" s="8"/>
    </row>
    <row r="282" spans="4:4" ht="15" thickBot="1" x14ac:dyDescent="0.25">
      <c r="D282" s="8"/>
    </row>
    <row r="283" spans="4:4" ht="15" thickBot="1" x14ac:dyDescent="0.25">
      <c r="D283" s="8"/>
    </row>
    <row r="284" spans="4:4" ht="15" thickBot="1" x14ac:dyDescent="0.25">
      <c r="D284" s="8"/>
    </row>
    <row r="285" spans="4:4" ht="15" thickBot="1" x14ac:dyDescent="0.25">
      <c r="D285" s="8"/>
    </row>
    <row r="286" spans="4:4" ht="15" thickBot="1" x14ac:dyDescent="0.25">
      <c r="D286" s="8"/>
    </row>
    <row r="287" spans="4:4" ht="15" thickBot="1" x14ac:dyDescent="0.25">
      <c r="D287" s="8"/>
    </row>
    <row r="288" spans="4:4" ht="15" thickBot="1" x14ac:dyDescent="0.25">
      <c r="D288" s="8"/>
    </row>
    <row r="289" spans="4:4" ht="15" thickBot="1" x14ac:dyDescent="0.25">
      <c r="D289" s="8"/>
    </row>
    <row r="290" spans="4:4" ht="15" thickBot="1" x14ac:dyDescent="0.25">
      <c r="D290" s="8"/>
    </row>
    <row r="291" spans="4:4" ht="15" thickBot="1" x14ac:dyDescent="0.25">
      <c r="D291" s="8"/>
    </row>
    <row r="292" spans="4:4" ht="15" thickBot="1" x14ac:dyDescent="0.25">
      <c r="D292" s="8"/>
    </row>
    <row r="293" spans="4:4" ht="15" thickBot="1" x14ac:dyDescent="0.25">
      <c r="D293" s="8"/>
    </row>
    <row r="294" spans="4:4" ht="15" thickBot="1" x14ac:dyDescent="0.25">
      <c r="D294" s="8"/>
    </row>
    <row r="295" spans="4:4" ht="15" thickBot="1" x14ac:dyDescent="0.25">
      <c r="D295" s="8"/>
    </row>
    <row r="296" spans="4:4" ht="15" thickBot="1" x14ac:dyDescent="0.25">
      <c r="D296" s="8"/>
    </row>
    <row r="297" spans="4:4" ht="15" thickBot="1" x14ac:dyDescent="0.25">
      <c r="D297" s="8"/>
    </row>
    <row r="298" spans="4:4" ht="15" thickBot="1" x14ac:dyDescent="0.25">
      <c r="D298" s="8"/>
    </row>
    <row r="299" spans="4:4" ht="15" thickBot="1" x14ac:dyDescent="0.25">
      <c r="D299" s="8"/>
    </row>
    <row r="300" spans="4:4" ht="15" thickBot="1" x14ac:dyDescent="0.25">
      <c r="D300" s="8"/>
    </row>
    <row r="301" spans="4:4" ht="15" thickBot="1" x14ac:dyDescent="0.25">
      <c r="D301" s="8"/>
    </row>
    <row r="302" spans="4:4" ht="15" thickBot="1" x14ac:dyDescent="0.25">
      <c r="D302" s="8"/>
    </row>
    <row r="303" spans="4:4" ht="15" thickBot="1" x14ac:dyDescent="0.25">
      <c r="D303" s="8"/>
    </row>
    <row r="304" spans="4:4" ht="15" thickBot="1" x14ac:dyDescent="0.25">
      <c r="D304" s="8"/>
    </row>
    <row r="305" spans="4:4" ht="15" thickBot="1" x14ac:dyDescent="0.25">
      <c r="D305" s="8"/>
    </row>
    <row r="306" spans="4:4" ht="15" thickBot="1" x14ac:dyDescent="0.25">
      <c r="D306" s="8"/>
    </row>
    <row r="307" spans="4:4" ht="15" thickBot="1" x14ac:dyDescent="0.25">
      <c r="D307" s="8"/>
    </row>
    <row r="308" spans="4:4" ht="15" thickBot="1" x14ac:dyDescent="0.25">
      <c r="D308" s="8"/>
    </row>
    <row r="309" spans="4:4" ht="15" thickBot="1" x14ac:dyDescent="0.25">
      <c r="D309" s="8"/>
    </row>
    <row r="310" spans="4:4" ht="15" thickBot="1" x14ac:dyDescent="0.25">
      <c r="D310" s="8"/>
    </row>
    <row r="311" spans="4:4" ht="15" thickBot="1" x14ac:dyDescent="0.25">
      <c r="D311" s="8"/>
    </row>
    <row r="312" spans="4:4" ht="15" thickBot="1" x14ac:dyDescent="0.25">
      <c r="D312" s="8"/>
    </row>
    <row r="313" spans="4:4" ht="15" thickBot="1" x14ac:dyDescent="0.25">
      <c r="D313" s="8"/>
    </row>
    <row r="314" spans="4:4" ht="15" thickBot="1" x14ac:dyDescent="0.25">
      <c r="D314" s="8"/>
    </row>
    <row r="315" spans="4:4" ht="15" thickBot="1" x14ac:dyDescent="0.25">
      <c r="D315" s="8"/>
    </row>
    <row r="316" spans="4:4" ht="15" thickBot="1" x14ac:dyDescent="0.25">
      <c r="D316" s="8"/>
    </row>
    <row r="317" spans="4:4" ht="15" thickBot="1" x14ac:dyDescent="0.25">
      <c r="D317" s="8"/>
    </row>
    <row r="318" spans="4:4" ht="15" thickBot="1" x14ac:dyDescent="0.25">
      <c r="D318" s="8"/>
    </row>
    <row r="319" spans="4:4" ht="15" thickBot="1" x14ac:dyDescent="0.25">
      <c r="D319" s="8"/>
    </row>
    <row r="320" spans="4:4" ht="15" thickBot="1" x14ac:dyDescent="0.25">
      <c r="D320" s="8"/>
    </row>
    <row r="321" spans="4:4" ht="15" thickBot="1" x14ac:dyDescent="0.25">
      <c r="D321" s="8"/>
    </row>
    <row r="322" spans="4:4" ht="15" thickBot="1" x14ac:dyDescent="0.25">
      <c r="D322" s="8"/>
    </row>
    <row r="323" spans="4:4" ht="15" thickBot="1" x14ac:dyDescent="0.25">
      <c r="D323" s="8"/>
    </row>
    <row r="324" spans="4:4" ht="15" thickBot="1" x14ac:dyDescent="0.25">
      <c r="D324" s="8"/>
    </row>
    <row r="325" spans="4:4" ht="15" thickBot="1" x14ac:dyDescent="0.25">
      <c r="D325" s="8"/>
    </row>
    <row r="326" spans="4:4" ht="15" thickBot="1" x14ac:dyDescent="0.25">
      <c r="D326" s="8"/>
    </row>
    <row r="327" spans="4:4" ht="15" thickBot="1" x14ac:dyDescent="0.25">
      <c r="D327" s="8"/>
    </row>
    <row r="328" spans="4:4" ht="15" thickBot="1" x14ac:dyDescent="0.25">
      <c r="D328" s="8"/>
    </row>
    <row r="329" spans="4:4" ht="15" thickBot="1" x14ac:dyDescent="0.25">
      <c r="D329" s="8"/>
    </row>
    <row r="330" spans="4:4" ht="15" thickBot="1" x14ac:dyDescent="0.25">
      <c r="D330" s="8"/>
    </row>
    <row r="331" spans="4:4" ht="15" thickBot="1" x14ac:dyDescent="0.25">
      <c r="D331" s="8"/>
    </row>
    <row r="332" spans="4:4" ht="15" thickBot="1" x14ac:dyDescent="0.25">
      <c r="D332" s="8"/>
    </row>
    <row r="333" spans="4:4" ht="15" thickBot="1" x14ac:dyDescent="0.25">
      <c r="D333" s="8"/>
    </row>
    <row r="334" spans="4:4" ht="15" thickBot="1" x14ac:dyDescent="0.25">
      <c r="D334" s="8"/>
    </row>
    <row r="335" spans="4:4" ht="15" thickBot="1" x14ac:dyDescent="0.25">
      <c r="D335" s="8"/>
    </row>
    <row r="336" spans="4:4" ht="15" thickBot="1" x14ac:dyDescent="0.25">
      <c r="D336" s="8"/>
    </row>
    <row r="337" spans="4:4" ht="15" thickBot="1" x14ac:dyDescent="0.25">
      <c r="D337" s="8"/>
    </row>
    <row r="338" spans="4:4" ht="15" thickBot="1" x14ac:dyDescent="0.25">
      <c r="D338" s="8"/>
    </row>
    <row r="339" spans="4:4" ht="15" thickBot="1" x14ac:dyDescent="0.25">
      <c r="D339" s="8"/>
    </row>
    <row r="340" spans="4:4" ht="15" thickBot="1" x14ac:dyDescent="0.25">
      <c r="D340" s="8"/>
    </row>
    <row r="341" spans="4:4" ht="15" thickBot="1" x14ac:dyDescent="0.25">
      <c r="D341" s="8"/>
    </row>
    <row r="342" spans="4:4" ht="15" thickBot="1" x14ac:dyDescent="0.25">
      <c r="D342" s="8"/>
    </row>
    <row r="343" spans="4:4" ht="15" thickBot="1" x14ac:dyDescent="0.25">
      <c r="D343" s="8"/>
    </row>
    <row r="344" spans="4:4" ht="15" thickBot="1" x14ac:dyDescent="0.25">
      <c r="D344" s="8"/>
    </row>
    <row r="345" spans="4:4" ht="15" thickBot="1" x14ac:dyDescent="0.25">
      <c r="D345" s="8"/>
    </row>
    <row r="346" spans="4:4" ht="15" thickBot="1" x14ac:dyDescent="0.25">
      <c r="D346" s="8"/>
    </row>
    <row r="347" spans="4:4" ht="15" thickBot="1" x14ac:dyDescent="0.25">
      <c r="D347" s="8"/>
    </row>
    <row r="348" spans="4:4" ht="15" thickBot="1" x14ac:dyDescent="0.25">
      <c r="D348" s="8"/>
    </row>
    <row r="349" spans="4:4" ht="15" thickBot="1" x14ac:dyDescent="0.25">
      <c r="D349" s="8"/>
    </row>
    <row r="350" spans="4:4" ht="15" thickBot="1" x14ac:dyDescent="0.25">
      <c r="D350" s="8"/>
    </row>
    <row r="351" spans="4:4" ht="15" thickBot="1" x14ac:dyDescent="0.25">
      <c r="D351" s="8"/>
    </row>
    <row r="352" spans="4:4" ht="15" thickBot="1" x14ac:dyDescent="0.25">
      <c r="D352" s="8"/>
    </row>
    <row r="353" spans="4:4" ht="15" thickBot="1" x14ac:dyDescent="0.25">
      <c r="D353" s="8"/>
    </row>
    <row r="354" spans="4:4" ht="15" thickBot="1" x14ac:dyDescent="0.25">
      <c r="D354" s="8"/>
    </row>
    <row r="355" spans="4:4" ht="15" thickBot="1" x14ac:dyDescent="0.25">
      <c r="D355" s="8"/>
    </row>
    <row r="356" spans="4:4" ht="15" thickBot="1" x14ac:dyDescent="0.25">
      <c r="D356" s="8"/>
    </row>
    <row r="357" spans="4:4" ht="15" thickBot="1" x14ac:dyDescent="0.25">
      <c r="D357" s="8"/>
    </row>
    <row r="358" spans="4:4" ht="15" thickBot="1" x14ac:dyDescent="0.25">
      <c r="D358" s="8"/>
    </row>
    <row r="359" spans="4:4" ht="15" thickBot="1" x14ac:dyDescent="0.25">
      <c r="D359" s="8"/>
    </row>
    <row r="360" spans="4:4" ht="15" thickBot="1" x14ac:dyDescent="0.25">
      <c r="D360" s="8"/>
    </row>
    <row r="361" spans="4:4" ht="15" thickBot="1" x14ac:dyDescent="0.25">
      <c r="D361" s="8"/>
    </row>
    <row r="362" spans="4:4" ht="15" thickBot="1" x14ac:dyDescent="0.25">
      <c r="D362" s="8"/>
    </row>
    <row r="363" spans="4:4" ht="15" thickBot="1" x14ac:dyDescent="0.25">
      <c r="D363" s="8"/>
    </row>
    <row r="364" spans="4:4" ht="15" thickBot="1" x14ac:dyDescent="0.25">
      <c r="D364" s="8"/>
    </row>
    <row r="365" spans="4:4" ht="15" thickBot="1" x14ac:dyDescent="0.25">
      <c r="D365" s="8"/>
    </row>
    <row r="366" spans="4:4" ht="15" thickBot="1" x14ac:dyDescent="0.25">
      <c r="D366" s="8"/>
    </row>
    <row r="367" spans="4:4" ht="15" thickBot="1" x14ac:dyDescent="0.25">
      <c r="D367" s="8"/>
    </row>
    <row r="368" spans="4:4" ht="15" thickBot="1" x14ac:dyDescent="0.25">
      <c r="D368" s="8"/>
    </row>
    <row r="369" spans="4:4" ht="15" thickBot="1" x14ac:dyDescent="0.25">
      <c r="D369" s="8"/>
    </row>
    <row r="370" spans="4:4" ht="15" thickBot="1" x14ac:dyDescent="0.25">
      <c r="D370" s="8"/>
    </row>
    <row r="371" spans="4:4" ht="15" thickBot="1" x14ac:dyDescent="0.25">
      <c r="D371" s="8"/>
    </row>
    <row r="372" spans="4:4" ht="15" thickBot="1" x14ac:dyDescent="0.25">
      <c r="D372" s="8"/>
    </row>
    <row r="373" spans="4:4" ht="15" thickBot="1" x14ac:dyDescent="0.25">
      <c r="D373" s="8"/>
    </row>
    <row r="374" spans="4:4" ht="15" thickBot="1" x14ac:dyDescent="0.25">
      <c r="D374" s="8"/>
    </row>
    <row r="375" spans="4:4" ht="15" thickBot="1" x14ac:dyDescent="0.25">
      <c r="D375" s="8"/>
    </row>
    <row r="376" spans="4:4" ht="15" thickBot="1" x14ac:dyDescent="0.25">
      <c r="D376" s="8"/>
    </row>
    <row r="377" spans="4:4" ht="15" thickBot="1" x14ac:dyDescent="0.25">
      <c r="D377" s="8"/>
    </row>
    <row r="378" spans="4:4" ht="15" thickBot="1" x14ac:dyDescent="0.25">
      <c r="D378" s="8"/>
    </row>
    <row r="379" spans="4:4" ht="15" thickBot="1" x14ac:dyDescent="0.25">
      <c r="D379" s="8"/>
    </row>
    <row r="380" spans="4:4" ht="15" thickBot="1" x14ac:dyDescent="0.25">
      <c r="D380" s="8"/>
    </row>
    <row r="381" spans="4:4" ht="15" thickBot="1" x14ac:dyDescent="0.25">
      <c r="D381" s="8"/>
    </row>
    <row r="382" spans="4:4" ht="15" thickBot="1" x14ac:dyDescent="0.25">
      <c r="D382" s="8"/>
    </row>
    <row r="383" spans="4:4" ht="15" thickBot="1" x14ac:dyDescent="0.25">
      <c r="D383" s="8"/>
    </row>
    <row r="384" spans="4:4" ht="15" thickBot="1" x14ac:dyDescent="0.25">
      <c r="D384" s="8"/>
    </row>
    <row r="385" spans="4:4" ht="15" thickBot="1" x14ac:dyDescent="0.25">
      <c r="D385" s="8"/>
    </row>
    <row r="386" spans="4:4" ht="15" thickBot="1" x14ac:dyDescent="0.25">
      <c r="D386" s="8"/>
    </row>
    <row r="387" spans="4:4" ht="15" thickBot="1" x14ac:dyDescent="0.25">
      <c r="D387" s="8"/>
    </row>
    <row r="388" spans="4:4" ht="15" thickBot="1" x14ac:dyDescent="0.25">
      <c r="D388" s="8"/>
    </row>
    <row r="389" spans="4:4" ht="15" thickBot="1" x14ac:dyDescent="0.25">
      <c r="D389" s="8"/>
    </row>
    <row r="390" spans="4:4" ht="15" thickBot="1" x14ac:dyDescent="0.25">
      <c r="D390" s="8"/>
    </row>
    <row r="391" spans="4:4" ht="15" thickBot="1" x14ac:dyDescent="0.25">
      <c r="D391" s="8"/>
    </row>
    <row r="392" spans="4:4" ht="15" thickBot="1" x14ac:dyDescent="0.25">
      <c r="D392" s="8"/>
    </row>
    <row r="393" spans="4:4" ht="15" thickBot="1" x14ac:dyDescent="0.25">
      <c r="D393" s="8"/>
    </row>
    <row r="394" spans="4:4" ht="15" thickBot="1" x14ac:dyDescent="0.25">
      <c r="D394" s="8"/>
    </row>
    <row r="395" spans="4:4" ht="15" thickBot="1" x14ac:dyDescent="0.25">
      <c r="D395" s="8"/>
    </row>
    <row r="396" spans="4:4" ht="15" thickBot="1" x14ac:dyDescent="0.25">
      <c r="D396" s="8"/>
    </row>
    <row r="397" spans="4:4" ht="15" thickBot="1" x14ac:dyDescent="0.25">
      <c r="D397" s="8"/>
    </row>
    <row r="398" spans="4:4" ht="15" thickBot="1" x14ac:dyDescent="0.25">
      <c r="D398" s="8"/>
    </row>
    <row r="399" spans="4:4" ht="15" thickBot="1" x14ac:dyDescent="0.25">
      <c r="D399" s="8"/>
    </row>
    <row r="400" spans="4:4" ht="15" thickBot="1" x14ac:dyDescent="0.25">
      <c r="D400" s="8"/>
    </row>
    <row r="401" spans="4:4" ht="15" thickBot="1" x14ac:dyDescent="0.25">
      <c r="D401" s="8"/>
    </row>
    <row r="402" spans="4:4" ht="15" thickBot="1" x14ac:dyDescent="0.25">
      <c r="D402" s="8"/>
    </row>
    <row r="403" spans="4:4" ht="15" thickBot="1" x14ac:dyDescent="0.25">
      <c r="D403" s="8"/>
    </row>
    <row r="404" spans="4:4" ht="15" thickBot="1" x14ac:dyDescent="0.25">
      <c r="D404" s="8"/>
    </row>
    <row r="405" spans="4:4" ht="15" thickBot="1" x14ac:dyDescent="0.25">
      <c r="D405" s="8"/>
    </row>
    <row r="406" spans="4:4" ht="15" thickBot="1" x14ac:dyDescent="0.25">
      <c r="D406" s="8"/>
    </row>
    <row r="407" spans="4:4" ht="15" thickBot="1" x14ac:dyDescent="0.25">
      <c r="D407" s="8"/>
    </row>
    <row r="408" spans="4:4" ht="15" thickBot="1" x14ac:dyDescent="0.25">
      <c r="D408" s="8"/>
    </row>
    <row r="409" spans="4:4" ht="15" thickBot="1" x14ac:dyDescent="0.25">
      <c r="D409" s="8"/>
    </row>
    <row r="410" spans="4:4" ht="15" thickBot="1" x14ac:dyDescent="0.25">
      <c r="D410" s="8"/>
    </row>
    <row r="411" spans="4:4" ht="15" thickBot="1" x14ac:dyDescent="0.25">
      <c r="D411" s="8"/>
    </row>
    <row r="412" spans="4:4" ht="15" thickBot="1" x14ac:dyDescent="0.25">
      <c r="D412" s="8"/>
    </row>
    <row r="413" spans="4:4" ht="15" thickBot="1" x14ac:dyDescent="0.25">
      <c r="D413" s="8"/>
    </row>
    <row r="414" spans="4:4" ht="15" thickBot="1" x14ac:dyDescent="0.25">
      <c r="D414" s="8"/>
    </row>
    <row r="415" spans="4:4" ht="15" thickBot="1" x14ac:dyDescent="0.25">
      <c r="D415" s="8"/>
    </row>
    <row r="416" spans="4:4" ht="15" thickBot="1" x14ac:dyDescent="0.25">
      <c r="D416" s="8"/>
    </row>
    <row r="417" spans="4:4" ht="15" thickBot="1" x14ac:dyDescent="0.25">
      <c r="D417" s="8"/>
    </row>
    <row r="418" spans="4:4" ht="15" thickBot="1" x14ac:dyDescent="0.25">
      <c r="D418" s="8"/>
    </row>
    <row r="419" spans="4:4" ht="15" thickBot="1" x14ac:dyDescent="0.25">
      <c r="D419" s="8"/>
    </row>
    <row r="420" spans="4:4" ht="15" thickBot="1" x14ac:dyDescent="0.25">
      <c r="D420" s="8"/>
    </row>
    <row r="421" spans="4:4" ht="15" thickBot="1" x14ac:dyDescent="0.25">
      <c r="D421" s="8"/>
    </row>
    <row r="422" spans="4:4" ht="15" thickBot="1" x14ac:dyDescent="0.25">
      <c r="D422" s="8"/>
    </row>
    <row r="423" spans="4:4" ht="15" thickBot="1" x14ac:dyDescent="0.25">
      <c r="D423" s="8"/>
    </row>
    <row r="424" spans="4:4" ht="15" thickBot="1" x14ac:dyDescent="0.25">
      <c r="D424" s="8"/>
    </row>
    <row r="425" spans="4:4" ht="15" thickBot="1" x14ac:dyDescent="0.25">
      <c r="D425" s="8"/>
    </row>
    <row r="426" spans="4:4" ht="15" thickBot="1" x14ac:dyDescent="0.25">
      <c r="D426" s="8"/>
    </row>
    <row r="427" spans="4:4" ht="15" thickBot="1" x14ac:dyDescent="0.25">
      <c r="D427" s="8"/>
    </row>
    <row r="428" spans="4:4" ht="15" thickBot="1" x14ac:dyDescent="0.25">
      <c r="D428" s="8"/>
    </row>
    <row r="429" spans="4:4" ht="15" thickBot="1" x14ac:dyDescent="0.25">
      <c r="D429" s="8"/>
    </row>
    <row r="430" spans="4:4" ht="15" thickBot="1" x14ac:dyDescent="0.25">
      <c r="D430" s="8"/>
    </row>
    <row r="431" spans="4:4" ht="15" thickBot="1" x14ac:dyDescent="0.25">
      <c r="D431" s="8"/>
    </row>
    <row r="432" spans="4:4" ht="15" thickBot="1" x14ac:dyDescent="0.25">
      <c r="D432" s="8"/>
    </row>
    <row r="433" spans="4:4" ht="15" thickBot="1" x14ac:dyDescent="0.25">
      <c r="D433" s="8"/>
    </row>
    <row r="434" spans="4:4" ht="15" thickBot="1" x14ac:dyDescent="0.25">
      <c r="D434" s="8"/>
    </row>
    <row r="435" spans="4:4" ht="15" thickBot="1" x14ac:dyDescent="0.25">
      <c r="D435" s="8"/>
    </row>
    <row r="436" spans="4:4" ht="15" thickBot="1" x14ac:dyDescent="0.25">
      <c r="D436" s="8"/>
    </row>
    <row r="437" spans="4:4" ht="15" thickBot="1" x14ac:dyDescent="0.25">
      <c r="D437" s="8"/>
    </row>
    <row r="438" spans="4:4" ht="15" thickBot="1" x14ac:dyDescent="0.25">
      <c r="D438" s="8"/>
    </row>
    <row r="439" spans="4:4" ht="15" thickBot="1" x14ac:dyDescent="0.25">
      <c r="D439" s="8"/>
    </row>
    <row r="440" spans="4:4" ht="15" thickBot="1" x14ac:dyDescent="0.25">
      <c r="D440" s="8"/>
    </row>
    <row r="441" spans="4:4" ht="15" thickBot="1" x14ac:dyDescent="0.25">
      <c r="D441" s="8"/>
    </row>
    <row r="442" spans="4:4" ht="15" thickBot="1" x14ac:dyDescent="0.25">
      <c r="D442" s="8"/>
    </row>
    <row r="443" spans="4:4" ht="15" thickBot="1" x14ac:dyDescent="0.25">
      <c r="D443" s="8"/>
    </row>
    <row r="444" spans="4:4" ht="15" thickBot="1" x14ac:dyDescent="0.25">
      <c r="D444" s="8"/>
    </row>
    <row r="445" spans="4:4" ht="15" thickBot="1" x14ac:dyDescent="0.25">
      <c r="D445" s="8"/>
    </row>
    <row r="446" spans="4:4" ht="15" thickBot="1" x14ac:dyDescent="0.25">
      <c r="D446" s="8"/>
    </row>
    <row r="447" spans="4:4" ht="15" thickBot="1" x14ac:dyDescent="0.25">
      <c r="D447" s="8"/>
    </row>
    <row r="448" spans="4:4" ht="15" thickBot="1" x14ac:dyDescent="0.25">
      <c r="D448" s="8"/>
    </row>
    <row r="449" spans="4:4" ht="15" thickBot="1" x14ac:dyDescent="0.25">
      <c r="D449" s="8"/>
    </row>
    <row r="450" spans="4:4" ht="15" thickBot="1" x14ac:dyDescent="0.25">
      <c r="D450" s="8"/>
    </row>
    <row r="451" spans="4:4" ht="15" thickBot="1" x14ac:dyDescent="0.25">
      <c r="D451" s="8"/>
    </row>
    <row r="452" spans="4:4" ht="15" thickBot="1" x14ac:dyDescent="0.25">
      <c r="D452" s="8"/>
    </row>
    <row r="453" spans="4:4" ht="15" thickBot="1" x14ac:dyDescent="0.25">
      <c r="D453" s="8"/>
    </row>
    <row r="454" spans="4:4" ht="15" thickBot="1" x14ac:dyDescent="0.25">
      <c r="D454" s="8"/>
    </row>
    <row r="455" spans="4:4" ht="15" thickBot="1" x14ac:dyDescent="0.25">
      <c r="D455" s="8"/>
    </row>
    <row r="456" spans="4:4" ht="15" thickBot="1" x14ac:dyDescent="0.25">
      <c r="D456" s="8"/>
    </row>
    <row r="457" spans="4:4" ht="15" thickBot="1" x14ac:dyDescent="0.25">
      <c r="D457" s="8"/>
    </row>
    <row r="458" spans="4:4" ht="15" thickBot="1" x14ac:dyDescent="0.25">
      <c r="D458" s="8"/>
    </row>
    <row r="459" spans="4:4" ht="15" thickBot="1" x14ac:dyDescent="0.25">
      <c r="D459" s="8"/>
    </row>
    <row r="460" spans="4:4" ht="15" thickBot="1" x14ac:dyDescent="0.25">
      <c r="D460" s="8"/>
    </row>
    <row r="461" spans="4:4" ht="15" thickBot="1" x14ac:dyDescent="0.25">
      <c r="D461" s="8"/>
    </row>
    <row r="462" spans="4:4" ht="15" thickBot="1" x14ac:dyDescent="0.25">
      <c r="D462" s="8"/>
    </row>
    <row r="463" spans="4:4" ht="15" thickBot="1" x14ac:dyDescent="0.25">
      <c r="D463" s="8"/>
    </row>
    <row r="464" spans="4:4" ht="15" thickBot="1" x14ac:dyDescent="0.25">
      <c r="D464" s="8"/>
    </row>
    <row r="465" spans="4:4" ht="15" thickBot="1" x14ac:dyDescent="0.25">
      <c r="D465" s="8"/>
    </row>
    <row r="466" spans="4:4" ht="15" thickBot="1" x14ac:dyDescent="0.25">
      <c r="D466" s="8"/>
    </row>
    <row r="467" spans="4:4" ht="15" thickBot="1" x14ac:dyDescent="0.25">
      <c r="D467" s="8"/>
    </row>
    <row r="468" spans="4:4" ht="15" thickBot="1" x14ac:dyDescent="0.25">
      <c r="D468" s="8"/>
    </row>
    <row r="469" spans="4:4" ht="15" thickBot="1" x14ac:dyDescent="0.25">
      <c r="D469" s="8"/>
    </row>
    <row r="470" spans="4:4" ht="15" thickBot="1" x14ac:dyDescent="0.25">
      <c r="D470" s="8"/>
    </row>
    <row r="471" spans="4:4" ht="15" thickBot="1" x14ac:dyDescent="0.25">
      <c r="D471" s="8"/>
    </row>
    <row r="472" spans="4:4" ht="15" thickBot="1" x14ac:dyDescent="0.25">
      <c r="D472" s="8"/>
    </row>
    <row r="473" spans="4:4" ht="15" thickBot="1" x14ac:dyDescent="0.25">
      <c r="D473" s="8"/>
    </row>
    <row r="474" spans="4:4" ht="15" thickBot="1" x14ac:dyDescent="0.25">
      <c r="D474" s="8"/>
    </row>
    <row r="475" spans="4:4" ht="15" thickBot="1" x14ac:dyDescent="0.25">
      <c r="D475" s="8"/>
    </row>
    <row r="476" spans="4:4" ht="15" thickBot="1" x14ac:dyDescent="0.25">
      <c r="D476" s="8"/>
    </row>
    <row r="477" spans="4:4" ht="15" thickBot="1" x14ac:dyDescent="0.25">
      <c r="D477" s="8"/>
    </row>
    <row r="478" spans="4:4" ht="15" thickBot="1" x14ac:dyDescent="0.25">
      <c r="D478" s="8"/>
    </row>
    <row r="479" spans="4:4" ht="15" thickBot="1" x14ac:dyDescent="0.25">
      <c r="D479" s="8"/>
    </row>
    <row r="480" spans="4:4" ht="15" thickBot="1" x14ac:dyDescent="0.25">
      <c r="D480" s="8"/>
    </row>
    <row r="481" spans="4:4" ht="15" thickBot="1" x14ac:dyDescent="0.25">
      <c r="D481" s="8"/>
    </row>
    <row r="482" spans="4:4" ht="15" thickBot="1" x14ac:dyDescent="0.25">
      <c r="D482" s="8"/>
    </row>
    <row r="483" spans="4:4" ht="15" thickBot="1" x14ac:dyDescent="0.25">
      <c r="D483" s="8"/>
    </row>
    <row r="484" spans="4:4" ht="15" thickBot="1" x14ac:dyDescent="0.25">
      <c r="D484" s="8"/>
    </row>
    <row r="485" spans="4:4" ht="15" thickBot="1" x14ac:dyDescent="0.25">
      <c r="D485" s="8"/>
    </row>
    <row r="486" spans="4:4" ht="15" thickBot="1" x14ac:dyDescent="0.25">
      <c r="D486" s="8"/>
    </row>
    <row r="487" spans="4:4" ht="15" thickBot="1" x14ac:dyDescent="0.25">
      <c r="D487" s="8"/>
    </row>
    <row r="488" spans="4:4" ht="15" thickBot="1" x14ac:dyDescent="0.25">
      <c r="D488" s="8"/>
    </row>
    <row r="489" spans="4:4" ht="15" thickBot="1" x14ac:dyDescent="0.25">
      <c r="D489" s="8"/>
    </row>
    <row r="490" spans="4:4" ht="15" thickBot="1" x14ac:dyDescent="0.25">
      <c r="D490" s="8"/>
    </row>
    <row r="491" spans="4:4" ht="15" thickBot="1" x14ac:dyDescent="0.25">
      <c r="D491" s="8"/>
    </row>
    <row r="492" spans="4:4" ht="15" thickBot="1" x14ac:dyDescent="0.25">
      <c r="D492" s="8"/>
    </row>
    <row r="493" spans="4:4" ht="15" thickBot="1" x14ac:dyDescent="0.25">
      <c r="D493" s="8"/>
    </row>
    <row r="494" spans="4:4" ht="15" thickBot="1" x14ac:dyDescent="0.25">
      <c r="D494" s="8"/>
    </row>
    <row r="495" spans="4:4" ht="15" thickBot="1" x14ac:dyDescent="0.25">
      <c r="D495" s="8"/>
    </row>
    <row r="496" spans="4:4" ht="15" thickBot="1" x14ac:dyDescent="0.25">
      <c r="D496" s="8"/>
    </row>
    <row r="497" spans="4:4" ht="15" thickBot="1" x14ac:dyDescent="0.25">
      <c r="D497" s="8"/>
    </row>
    <row r="498" spans="4:4" ht="15" thickBot="1" x14ac:dyDescent="0.25">
      <c r="D498" s="8"/>
    </row>
    <row r="499" spans="4:4" ht="15" thickBot="1" x14ac:dyDescent="0.25">
      <c r="D499" s="8"/>
    </row>
    <row r="500" spans="4:4" ht="15" thickBot="1" x14ac:dyDescent="0.25">
      <c r="D500" s="8"/>
    </row>
    <row r="501" spans="4:4" ht="15" thickBot="1" x14ac:dyDescent="0.25">
      <c r="D501" s="8"/>
    </row>
    <row r="502" spans="4:4" ht="15" thickBot="1" x14ac:dyDescent="0.25">
      <c r="D502" s="8"/>
    </row>
    <row r="503" spans="4:4" ht="15" thickBot="1" x14ac:dyDescent="0.25">
      <c r="D503" s="8"/>
    </row>
    <row r="504" spans="4:4" ht="15" thickBot="1" x14ac:dyDescent="0.25">
      <c r="D504" s="8"/>
    </row>
    <row r="505" spans="4:4" ht="15" thickBot="1" x14ac:dyDescent="0.25">
      <c r="D505" s="8"/>
    </row>
    <row r="506" spans="4:4" ht="15" thickBot="1" x14ac:dyDescent="0.25">
      <c r="D506" s="8"/>
    </row>
    <row r="507" spans="4:4" ht="15" thickBot="1" x14ac:dyDescent="0.25">
      <c r="D507" s="8"/>
    </row>
    <row r="508" spans="4:4" ht="15" thickBot="1" x14ac:dyDescent="0.25">
      <c r="D508" s="8"/>
    </row>
    <row r="509" spans="4:4" ht="15" thickBot="1" x14ac:dyDescent="0.25">
      <c r="D509" s="8"/>
    </row>
    <row r="510" spans="4:4" ht="15" thickBot="1" x14ac:dyDescent="0.25">
      <c r="D510" s="8"/>
    </row>
    <row r="511" spans="4:4" ht="15" thickBot="1" x14ac:dyDescent="0.25">
      <c r="D511" s="8"/>
    </row>
    <row r="512" spans="4:4" ht="15" thickBot="1" x14ac:dyDescent="0.25">
      <c r="D512" s="8"/>
    </row>
    <row r="513" spans="4:4" ht="15" thickBot="1" x14ac:dyDescent="0.25">
      <c r="D513" s="8"/>
    </row>
    <row r="514" spans="4:4" ht="15" thickBot="1" x14ac:dyDescent="0.25">
      <c r="D514" s="8"/>
    </row>
    <row r="515" spans="4:4" ht="15" thickBot="1" x14ac:dyDescent="0.25">
      <c r="D515" s="8"/>
    </row>
    <row r="516" spans="4:4" ht="15" thickBot="1" x14ac:dyDescent="0.25">
      <c r="D516" s="8"/>
    </row>
    <row r="517" spans="4:4" ht="15" thickBot="1" x14ac:dyDescent="0.25">
      <c r="D517" s="8"/>
    </row>
    <row r="518" spans="4:4" ht="15" thickBot="1" x14ac:dyDescent="0.25">
      <c r="D518" s="8"/>
    </row>
    <row r="519" spans="4:4" ht="15" thickBot="1" x14ac:dyDescent="0.25">
      <c r="D519" s="8"/>
    </row>
    <row r="520" spans="4:4" ht="15" thickBot="1" x14ac:dyDescent="0.25">
      <c r="D520" s="8"/>
    </row>
    <row r="521" spans="4:4" ht="15" thickBot="1" x14ac:dyDescent="0.25">
      <c r="D521" s="8"/>
    </row>
    <row r="522" spans="4:4" ht="15" thickBot="1" x14ac:dyDescent="0.25">
      <c r="D522" s="8"/>
    </row>
    <row r="523" spans="4:4" ht="15" thickBot="1" x14ac:dyDescent="0.25">
      <c r="D523" s="8"/>
    </row>
    <row r="524" spans="4:4" ht="15" thickBot="1" x14ac:dyDescent="0.25">
      <c r="D524" s="8"/>
    </row>
    <row r="525" spans="4:4" ht="15" thickBot="1" x14ac:dyDescent="0.25">
      <c r="D525" s="8"/>
    </row>
    <row r="526" spans="4:4" ht="15" thickBot="1" x14ac:dyDescent="0.25">
      <c r="D526" s="8"/>
    </row>
    <row r="527" spans="4:4" ht="15" thickBot="1" x14ac:dyDescent="0.25">
      <c r="D527" s="8"/>
    </row>
    <row r="528" spans="4:4" ht="15" thickBot="1" x14ac:dyDescent="0.25">
      <c r="D528" s="8"/>
    </row>
    <row r="529" spans="4:4" ht="15" thickBot="1" x14ac:dyDescent="0.25">
      <c r="D529" s="8"/>
    </row>
    <row r="530" spans="4:4" ht="15" thickBot="1" x14ac:dyDescent="0.25">
      <c r="D530" s="8"/>
    </row>
    <row r="531" spans="4:4" ht="15" thickBot="1" x14ac:dyDescent="0.25">
      <c r="D531" s="8"/>
    </row>
    <row r="532" spans="4:4" ht="15" thickBot="1" x14ac:dyDescent="0.25">
      <c r="D532" s="8"/>
    </row>
    <row r="533" spans="4:4" ht="15" thickBot="1" x14ac:dyDescent="0.25">
      <c r="D533" s="8"/>
    </row>
    <row r="534" spans="4:4" ht="15" thickBot="1" x14ac:dyDescent="0.25">
      <c r="D534" s="8"/>
    </row>
    <row r="535" spans="4:4" ht="15" thickBot="1" x14ac:dyDescent="0.25">
      <c r="D535" s="8"/>
    </row>
    <row r="536" spans="4:4" ht="15" thickBot="1" x14ac:dyDescent="0.25">
      <c r="D536" s="8"/>
    </row>
    <row r="537" spans="4:4" ht="15" thickBot="1" x14ac:dyDescent="0.25">
      <c r="D537" s="8"/>
    </row>
    <row r="538" spans="4:4" ht="15" thickBot="1" x14ac:dyDescent="0.25">
      <c r="D538" s="8"/>
    </row>
    <row r="539" spans="4:4" ht="15" thickBot="1" x14ac:dyDescent="0.25">
      <c r="D539" s="8"/>
    </row>
    <row r="540" spans="4:4" ht="15" thickBot="1" x14ac:dyDescent="0.25">
      <c r="D540" s="8"/>
    </row>
    <row r="541" spans="4:4" ht="15" thickBot="1" x14ac:dyDescent="0.25">
      <c r="D541" s="8"/>
    </row>
    <row r="542" spans="4:4" ht="15" thickBot="1" x14ac:dyDescent="0.25">
      <c r="D542" s="8"/>
    </row>
    <row r="543" spans="4:4" ht="15" thickBot="1" x14ac:dyDescent="0.25">
      <c r="D543" s="8"/>
    </row>
    <row r="544" spans="4:4" ht="15" thickBot="1" x14ac:dyDescent="0.25">
      <c r="D544" s="8"/>
    </row>
    <row r="545" spans="4:4" ht="15" thickBot="1" x14ac:dyDescent="0.25">
      <c r="D545" s="8"/>
    </row>
    <row r="546" spans="4:4" ht="15" thickBot="1" x14ac:dyDescent="0.25">
      <c r="D546" s="8"/>
    </row>
    <row r="547" spans="4:4" ht="15" thickBot="1" x14ac:dyDescent="0.25">
      <c r="D547" s="8"/>
    </row>
    <row r="548" spans="4:4" ht="15" thickBot="1" x14ac:dyDescent="0.25">
      <c r="D548" s="8"/>
    </row>
    <row r="549" spans="4:4" ht="15" thickBot="1" x14ac:dyDescent="0.25">
      <c r="D549" s="8"/>
    </row>
    <row r="550" spans="4:4" ht="15" thickBot="1" x14ac:dyDescent="0.25">
      <c r="D550" s="8"/>
    </row>
    <row r="551" spans="4:4" ht="15" thickBot="1" x14ac:dyDescent="0.25">
      <c r="D551" s="8"/>
    </row>
    <row r="552" spans="4:4" ht="15" thickBot="1" x14ac:dyDescent="0.25">
      <c r="D552" s="8"/>
    </row>
    <row r="553" spans="4:4" ht="15" thickBot="1" x14ac:dyDescent="0.25">
      <c r="D553" s="8"/>
    </row>
    <row r="554" spans="4:4" ht="15" thickBot="1" x14ac:dyDescent="0.25">
      <c r="D554" s="8"/>
    </row>
    <row r="555" spans="4:4" ht="15" thickBot="1" x14ac:dyDescent="0.25">
      <c r="D555" s="8"/>
    </row>
    <row r="556" spans="4:4" ht="15" thickBot="1" x14ac:dyDescent="0.25">
      <c r="D556" s="8"/>
    </row>
    <row r="557" spans="4:4" ht="15" thickBot="1" x14ac:dyDescent="0.25">
      <c r="D557" s="8"/>
    </row>
    <row r="558" spans="4:4" ht="15" thickBot="1" x14ac:dyDescent="0.25">
      <c r="D558" s="8"/>
    </row>
    <row r="559" spans="4:4" ht="15" thickBot="1" x14ac:dyDescent="0.25">
      <c r="D559" s="8"/>
    </row>
    <row r="560" spans="4:4" ht="15" thickBot="1" x14ac:dyDescent="0.25">
      <c r="D560" s="8"/>
    </row>
    <row r="561" spans="4:4" ht="15" thickBot="1" x14ac:dyDescent="0.25">
      <c r="D561" s="8"/>
    </row>
    <row r="562" spans="4:4" ht="15" thickBot="1" x14ac:dyDescent="0.25">
      <c r="D562" s="8"/>
    </row>
    <row r="563" spans="4:4" ht="15" thickBot="1" x14ac:dyDescent="0.25">
      <c r="D563" s="8"/>
    </row>
    <row r="564" spans="4:4" ht="15" thickBot="1" x14ac:dyDescent="0.25">
      <c r="D564" s="8"/>
    </row>
    <row r="565" spans="4:4" ht="15" thickBot="1" x14ac:dyDescent="0.25">
      <c r="D565" s="8"/>
    </row>
    <row r="566" spans="4:4" ht="15" thickBot="1" x14ac:dyDescent="0.25">
      <c r="D566" s="8"/>
    </row>
    <row r="567" spans="4:4" ht="15" thickBot="1" x14ac:dyDescent="0.25">
      <c r="D567" s="8"/>
    </row>
    <row r="568" spans="4:4" ht="15" thickBot="1" x14ac:dyDescent="0.25">
      <c r="D568" s="8"/>
    </row>
    <row r="569" spans="4:4" ht="15" thickBot="1" x14ac:dyDescent="0.25">
      <c r="D569" s="8"/>
    </row>
    <row r="570" spans="4:4" ht="15" thickBot="1" x14ac:dyDescent="0.25">
      <c r="D570" s="8"/>
    </row>
    <row r="571" spans="4:4" ht="15" thickBot="1" x14ac:dyDescent="0.25">
      <c r="D571" s="8"/>
    </row>
    <row r="572" spans="4:4" ht="15" thickBot="1" x14ac:dyDescent="0.25">
      <c r="D572" s="8"/>
    </row>
    <row r="573" spans="4:4" ht="15" thickBot="1" x14ac:dyDescent="0.25">
      <c r="D573" s="8"/>
    </row>
    <row r="574" spans="4:4" ht="15" thickBot="1" x14ac:dyDescent="0.25">
      <c r="D574" s="8"/>
    </row>
    <row r="575" spans="4:4" ht="15" thickBot="1" x14ac:dyDescent="0.25">
      <c r="D575" s="8"/>
    </row>
    <row r="576" spans="4:4" ht="15" thickBot="1" x14ac:dyDescent="0.25">
      <c r="D576" s="8"/>
    </row>
    <row r="577" spans="4:4" ht="15" thickBot="1" x14ac:dyDescent="0.25">
      <c r="D577" s="8"/>
    </row>
    <row r="578" spans="4:4" ht="15" thickBot="1" x14ac:dyDescent="0.25">
      <c r="D578" s="8"/>
    </row>
    <row r="579" spans="4:4" ht="15" thickBot="1" x14ac:dyDescent="0.25">
      <c r="D579" s="8"/>
    </row>
    <row r="580" spans="4:4" ht="15" thickBot="1" x14ac:dyDescent="0.25">
      <c r="D580" s="8"/>
    </row>
    <row r="581" spans="4:4" ht="15" thickBot="1" x14ac:dyDescent="0.25">
      <c r="D581" s="8"/>
    </row>
    <row r="582" spans="4:4" ht="15" thickBot="1" x14ac:dyDescent="0.25">
      <c r="D582" s="8"/>
    </row>
    <row r="583" spans="4:4" ht="15" thickBot="1" x14ac:dyDescent="0.25">
      <c r="D583" s="8"/>
    </row>
    <row r="584" spans="4:4" ht="15" thickBot="1" x14ac:dyDescent="0.25">
      <c r="D584" s="8"/>
    </row>
    <row r="585" spans="4:4" ht="15" thickBot="1" x14ac:dyDescent="0.25">
      <c r="D585" s="8"/>
    </row>
    <row r="586" spans="4:4" ht="15" thickBot="1" x14ac:dyDescent="0.25">
      <c r="D586" s="8"/>
    </row>
    <row r="587" spans="4:4" ht="15" thickBot="1" x14ac:dyDescent="0.25">
      <c r="D587" s="8"/>
    </row>
    <row r="588" spans="4:4" ht="15" thickBot="1" x14ac:dyDescent="0.25">
      <c r="D588" s="8"/>
    </row>
    <row r="589" spans="4:4" ht="15" thickBot="1" x14ac:dyDescent="0.25">
      <c r="D589" s="8"/>
    </row>
    <row r="590" spans="4:4" ht="15" thickBot="1" x14ac:dyDescent="0.25">
      <c r="D590" s="8"/>
    </row>
    <row r="591" spans="4:4" ht="15" thickBot="1" x14ac:dyDescent="0.25">
      <c r="D591" s="8"/>
    </row>
    <row r="592" spans="4:4" ht="15" thickBot="1" x14ac:dyDescent="0.25">
      <c r="D592" s="8"/>
    </row>
    <row r="593" spans="4:4" ht="15" thickBot="1" x14ac:dyDescent="0.25">
      <c r="D593" s="8"/>
    </row>
    <row r="594" spans="4:4" ht="15" thickBot="1" x14ac:dyDescent="0.25">
      <c r="D594" s="8"/>
    </row>
    <row r="595" spans="4:4" ht="15" thickBot="1" x14ac:dyDescent="0.25">
      <c r="D595" s="8"/>
    </row>
    <row r="596" spans="4:4" ht="15" thickBot="1" x14ac:dyDescent="0.25">
      <c r="D596" s="8"/>
    </row>
    <row r="597" spans="4:4" ht="15" thickBot="1" x14ac:dyDescent="0.25">
      <c r="D597" s="8"/>
    </row>
    <row r="598" spans="4:4" ht="15" thickBot="1" x14ac:dyDescent="0.25">
      <c r="D598" s="8"/>
    </row>
    <row r="599" spans="4:4" ht="15" thickBot="1" x14ac:dyDescent="0.25">
      <c r="D599" s="8"/>
    </row>
    <row r="600" spans="4:4" ht="15" thickBot="1" x14ac:dyDescent="0.25">
      <c r="D600" s="8"/>
    </row>
    <row r="601" spans="4:4" ht="15" thickBot="1" x14ac:dyDescent="0.25">
      <c r="D601" s="8"/>
    </row>
    <row r="602" spans="4:4" ht="15" thickBot="1" x14ac:dyDescent="0.25">
      <c r="D602" s="8"/>
    </row>
    <row r="603" spans="4:4" ht="15" thickBot="1" x14ac:dyDescent="0.25">
      <c r="D603" s="8"/>
    </row>
    <row r="604" spans="4:4" ht="15" thickBot="1" x14ac:dyDescent="0.25">
      <c r="D604" s="8"/>
    </row>
    <row r="605" spans="4:4" ht="15" thickBot="1" x14ac:dyDescent="0.25">
      <c r="D605" s="8"/>
    </row>
    <row r="606" spans="4:4" ht="15" thickBot="1" x14ac:dyDescent="0.25">
      <c r="D606" s="8"/>
    </row>
    <row r="607" spans="4:4" ht="15" thickBot="1" x14ac:dyDescent="0.25">
      <c r="D607" s="8"/>
    </row>
    <row r="608" spans="4:4" ht="15" thickBot="1" x14ac:dyDescent="0.25">
      <c r="D608" s="8"/>
    </row>
    <row r="609" spans="4:4" ht="15" thickBot="1" x14ac:dyDescent="0.25">
      <c r="D609" s="8"/>
    </row>
    <row r="610" spans="4:4" ht="15" thickBot="1" x14ac:dyDescent="0.25">
      <c r="D610" s="8"/>
    </row>
    <row r="611" spans="4:4" ht="15" thickBot="1" x14ac:dyDescent="0.25">
      <c r="D611" s="8"/>
    </row>
    <row r="612" spans="4:4" ht="15" thickBot="1" x14ac:dyDescent="0.25">
      <c r="D612" s="8"/>
    </row>
    <row r="613" spans="4:4" ht="15" thickBot="1" x14ac:dyDescent="0.25">
      <c r="D613" s="8"/>
    </row>
    <row r="614" spans="4:4" ht="15" thickBot="1" x14ac:dyDescent="0.25">
      <c r="D614" s="8"/>
    </row>
    <row r="615" spans="4:4" ht="15" thickBot="1" x14ac:dyDescent="0.25">
      <c r="D615" s="8"/>
    </row>
    <row r="616" spans="4:4" ht="15" thickBot="1" x14ac:dyDescent="0.25">
      <c r="D616" s="8"/>
    </row>
    <row r="617" spans="4:4" ht="15" thickBot="1" x14ac:dyDescent="0.25">
      <c r="D617" s="8"/>
    </row>
    <row r="618" spans="4:4" ht="15" thickBot="1" x14ac:dyDescent="0.25">
      <c r="D618" s="8"/>
    </row>
    <row r="619" spans="4:4" ht="15" thickBot="1" x14ac:dyDescent="0.25">
      <c r="D619" s="8"/>
    </row>
    <row r="620" spans="4:4" ht="15" thickBot="1" x14ac:dyDescent="0.25">
      <c r="D620" s="8"/>
    </row>
    <row r="621" spans="4:4" ht="15" thickBot="1" x14ac:dyDescent="0.25">
      <c r="D621" s="8"/>
    </row>
    <row r="622" spans="4:4" ht="15" thickBot="1" x14ac:dyDescent="0.25">
      <c r="D622" s="8"/>
    </row>
    <row r="623" spans="4:4" ht="15" thickBot="1" x14ac:dyDescent="0.25">
      <c r="D623" s="8"/>
    </row>
    <row r="624" spans="4:4" ht="15" thickBot="1" x14ac:dyDescent="0.25">
      <c r="D624" s="8"/>
    </row>
    <row r="625" spans="4:4" ht="15" thickBot="1" x14ac:dyDescent="0.25">
      <c r="D625" s="8"/>
    </row>
    <row r="626" spans="4:4" ht="15" thickBot="1" x14ac:dyDescent="0.25">
      <c r="D626" s="8"/>
    </row>
    <row r="627" spans="4:4" ht="15" thickBot="1" x14ac:dyDescent="0.25">
      <c r="D627" s="8"/>
    </row>
    <row r="628" spans="4:4" ht="15" thickBot="1" x14ac:dyDescent="0.25">
      <c r="D628" s="8"/>
    </row>
    <row r="629" spans="4:4" ht="15" thickBot="1" x14ac:dyDescent="0.25">
      <c r="D629" s="8"/>
    </row>
    <row r="630" spans="4:4" ht="15" thickBot="1" x14ac:dyDescent="0.25">
      <c r="D630" s="8"/>
    </row>
    <row r="631" spans="4:4" ht="15" thickBot="1" x14ac:dyDescent="0.25">
      <c r="D631" s="8"/>
    </row>
    <row r="632" spans="4:4" ht="15" thickBot="1" x14ac:dyDescent="0.25">
      <c r="D632" s="8"/>
    </row>
    <row r="633" spans="4:4" ht="15" thickBot="1" x14ac:dyDescent="0.25">
      <c r="D633" s="8"/>
    </row>
    <row r="634" spans="4:4" ht="15" thickBot="1" x14ac:dyDescent="0.25">
      <c r="D634" s="8"/>
    </row>
    <row r="635" spans="4:4" ht="15" thickBot="1" x14ac:dyDescent="0.25">
      <c r="D635" s="8"/>
    </row>
    <row r="636" spans="4:4" ht="15" thickBot="1" x14ac:dyDescent="0.25">
      <c r="D636" s="8"/>
    </row>
    <row r="637" spans="4:4" ht="15" thickBot="1" x14ac:dyDescent="0.25">
      <c r="D637" s="8"/>
    </row>
    <row r="638" spans="4:4" ht="15" thickBot="1" x14ac:dyDescent="0.25">
      <c r="D638" s="8"/>
    </row>
    <row r="639" spans="4:4" ht="15" thickBot="1" x14ac:dyDescent="0.25">
      <c r="D639" s="8"/>
    </row>
    <row r="640" spans="4:4" ht="15" thickBot="1" x14ac:dyDescent="0.25">
      <c r="D640" s="8"/>
    </row>
    <row r="641" spans="4:4" ht="15" thickBot="1" x14ac:dyDescent="0.25">
      <c r="D641" s="8"/>
    </row>
    <row r="642" spans="4:4" ht="15" thickBot="1" x14ac:dyDescent="0.25">
      <c r="D642" s="8"/>
    </row>
    <row r="643" spans="4:4" ht="15" thickBot="1" x14ac:dyDescent="0.25">
      <c r="D643" s="8"/>
    </row>
    <row r="644" spans="4:4" ht="15" thickBot="1" x14ac:dyDescent="0.25">
      <c r="D644" s="8"/>
    </row>
    <row r="645" spans="4:4" ht="15" thickBot="1" x14ac:dyDescent="0.25">
      <c r="D645" s="8"/>
    </row>
    <row r="646" spans="4:4" ht="15" thickBot="1" x14ac:dyDescent="0.25">
      <c r="D646" s="8"/>
    </row>
    <row r="647" spans="4:4" ht="15" thickBot="1" x14ac:dyDescent="0.25">
      <c r="D647" s="8"/>
    </row>
    <row r="648" spans="4:4" ht="15" thickBot="1" x14ac:dyDescent="0.25">
      <c r="D648" s="8"/>
    </row>
    <row r="649" spans="4:4" ht="15" thickBot="1" x14ac:dyDescent="0.25">
      <c r="D649" s="8"/>
    </row>
    <row r="650" spans="4:4" ht="15" thickBot="1" x14ac:dyDescent="0.25">
      <c r="D650" s="8"/>
    </row>
    <row r="651" spans="4:4" ht="15" thickBot="1" x14ac:dyDescent="0.25">
      <c r="D651" s="8"/>
    </row>
    <row r="652" spans="4:4" ht="15" thickBot="1" x14ac:dyDescent="0.25">
      <c r="D652" s="8"/>
    </row>
    <row r="653" spans="4:4" ht="15" thickBot="1" x14ac:dyDescent="0.25">
      <c r="D653" s="8"/>
    </row>
    <row r="654" spans="4:4" ht="15" thickBot="1" x14ac:dyDescent="0.25">
      <c r="D654" s="8"/>
    </row>
    <row r="655" spans="4:4" ht="15" thickBot="1" x14ac:dyDescent="0.25">
      <c r="D655" s="8"/>
    </row>
    <row r="656" spans="4:4" ht="15" thickBot="1" x14ac:dyDescent="0.25">
      <c r="D656" s="8"/>
    </row>
    <row r="657" spans="4:4" ht="15" thickBot="1" x14ac:dyDescent="0.25">
      <c r="D657" s="8"/>
    </row>
    <row r="658" spans="4:4" ht="15" thickBot="1" x14ac:dyDescent="0.25">
      <c r="D658" s="8"/>
    </row>
    <row r="659" spans="4:4" ht="15" thickBot="1" x14ac:dyDescent="0.25">
      <c r="D659" s="8"/>
    </row>
    <row r="660" spans="4:4" ht="15" thickBot="1" x14ac:dyDescent="0.25">
      <c r="D660" s="8"/>
    </row>
    <row r="661" spans="4:4" ht="15" thickBot="1" x14ac:dyDescent="0.25">
      <c r="D661" s="8"/>
    </row>
    <row r="662" spans="4:4" ht="15" thickBot="1" x14ac:dyDescent="0.25">
      <c r="D662" s="8"/>
    </row>
    <row r="663" spans="4:4" ht="15" thickBot="1" x14ac:dyDescent="0.25">
      <c r="D663" s="8"/>
    </row>
    <row r="664" spans="4:4" ht="15" thickBot="1" x14ac:dyDescent="0.25">
      <c r="D664" s="8"/>
    </row>
    <row r="665" spans="4:4" ht="15" thickBot="1" x14ac:dyDescent="0.25">
      <c r="D665" s="8"/>
    </row>
    <row r="666" spans="4:4" ht="15" thickBot="1" x14ac:dyDescent="0.25">
      <c r="D666" s="8"/>
    </row>
    <row r="667" spans="4:4" ht="15" thickBot="1" x14ac:dyDescent="0.25">
      <c r="D667" s="8"/>
    </row>
    <row r="668" spans="4:4" ht="15" thickBot="1" x14ac:dyDescent="0.25">
      <c r="D668" s="8"/>
    </row>
    <row r="669" spans="4:4" ht="15" thickBot="1" x14ac:dyDescent="0.25">
      <c r="D669" s="8"/>
    </row>
    <row r="670" spans="4:4" ht="15" thickBot="1" x14ac:dyDescent="0.25">
      <c r="D670" s="8"/>
    </row>
    <row r="671" spans="4:4" ht="15" thickBot="1" x14ac:dyDescent="0.25">
      <c r="D671" s="8"/>
    </row>
    <row r="672" spans="4:4" ht="15" thickBot="1" x14ac:dyDescent="0.25">
      <c r="D672" s="8"/>
    </row>
    <row r="673" spans="4:4" ht="15" thickBot="1" x14ac:dyDescent="0.25">
      <c r="D673" s="8"/>
    </row>
    <row r="674" spans="4:4" ht="15" thickBot="1" x14ac:dyDescent="0.25">
      <c r="D674" s="8"/>
    </row>
    <row r="675" spans="4:4" ht="15" thickBot="1" x14ac:dyDescent="0.25">
      <c r="D675" s="8"/>
    </row>
    <row r="676" spans="4:4" ht="15" thickBot="1" x14ac:dyDescent="0.25">
      <c r="D676" s="8"/>
    </row>
    <row r="677" spans="4:4" ht="15" thickBot="1" x14ac:dyDescent="0.25">
      <c r="D677" s="8"/>
    </row>
    <row r="678" spans="4:4" ht="15" thickBot="1" x14ac:dyDescent="0.25">
      <c r="D678" s="8"/>
    </row>
    <row r="679" spans="4:4" ht="15" thickBot="1" x14ac:dyDescent="0.25">
      <c r="D679" s="8"/>
    </row>
    <row r="680" spans="4:4" ht="15" thickBot="1" x14ac:dyDescent="0.25">
      <c r="D680" s="8"/>
    </row>
    <row r="681" spans="4:4" ht="15" thickBot="1" x14ac:dyDescent="0.25">
      <c r="D681" s="8"/>
    </row>
    <row r="682" spans="4:4" ht="15" thickBot="1" x14ac:dyDescent="0.25">
      <c r="D682" s="8"/>
    </row>
    <row r="683" spans="4:4" ht="15" thickBot="1" x14ac:dyDescent="0.25">
      <c r="D683" s="8"/>
    </row>
    <row r="684" spans="4:4" ht="15" thickBot="1" x14ac:dyDescent="0.25">
      <c r="D684" s="8"/>
    </row>
    <row r="685" spans="4:4" ht="15" thickBot="1" x14ac:dyDescent="0.25">
      <c r="D685" s="8"/>
    </row>
    <row r="686" spans="4:4" ht="15" thickBot="1" x14ac:dyDescent="0.25">
      <c r="D686" s="8"/>
    </row>
    <row r="687" spans="4:4" ht="15" thickBot="1" x14ac:dyDescent="0.25">
      <c r="D687" s="8"/>
    </row>
    <row r="688" spans="4:4" ht="15" thickBot="1" x14ac:dyDescent="0.25">
      <c r="D688" s="8"/>
    </row>
    <row r="689" spans="4:4" ht="15" thickBot="1" x14ac:dyDescent="0.25">
      <c r="D689" s="8"/>
    </row>
    <row r="690" spans="4:4" ht="15" thickBot="1" x14ac:dyDescent="0.25">
      <c r="D690" s="8"/>
    </row>
    <row r="691" spans="4:4" ht="15" thickBot="1" x14ac:dyDescent="0.25">
      <c r="D691" s="8"/>
    </row>
    <row r="692" spans="4:4" ht="15" thickBot="1" x14ac:dyDescent="0.25">
      <c r="D692" s="8"/>
    </row>
    <row r="693" spans="4:4" ht="15" thickBot="1" x14ac:dyDescent="0.25">
      <c r="D693" s="8"/>
    </row>
    <row r="694" spans="4:4" ht="15" thickBot="1" x14ac:dyDescent="0.25">
      <c r="D694" s="8"/>
    </row>
    <row r="695" spans="4:4" ht="15" thickBot="1" x14ac:dyDescent="0.25">
      <c r="D695" s="8"/>
    </row>
    <row r="696" spans="4:4" ht="15" thickBot="1" x14ac:dyDescent="0.25">
      <c r="D696" s="8"/>
    </row>
    <row r="697" spans="4:4" ht="15" thickBot="1" x14ac:dyDescent="0.25">
      <c r="D697" s="8"/>
    </row>
    <row r="698" spans="4:4" ht="15" thickBot="1" x14ac:dyDescent="0.25">
      <c r="D698" s="8"/>
    </row>
    <row r="699" spans="4:4" ht="15" thickBot="1" x14ac:dyDescent="0.25">
      <c r="D699" s="8"/>
    </row>
    <row r="700" spans="4:4" ht="15" thickBot="1" x14ac:dyDescent="0.25">
      <c r="D700" s="8"/>
    </row>
    <row r="701" spans="4:4" ht="15" thickBot="1" x14ac:dyDescent="0.25">
      <c r="D701" s="8"/>
    </row>
    <row r="702" spans="4:4" ht="15" thickBot="1" x14ac:dyDescent="0.25">
      <c r="D702" s="8"/>
    </row>
    <row r="703" spans="4:4" ht="15" thickBot="1" x14ac:dyDescent="0.25">
      <c r="D703" s="8"/>
    </row>
    <row r="704" spans="4:4" ht="15" thickBot="1" x14ac:dyDescent="0.25">
      <c r="D704" s="8"/>
    </row>
    <row r="705" spans="4:4" ht="15" thickBot="1" x14ac:dyDescent="0.25">
      <c r="D705" s="8"/>
    </row>
    <row r="706" spans="4:4" ht="15" thickBot="1" x14ac:dyDescent="0.25">
      <c r="D706" s="8"/>
    </row>
    <row r="707" spans="4:4" ht="15" thickBot="1" x14ac:dyDescent="0.25">
      <c r="D707" s="8"/>
    </row>
    <row r="708" spans="4:4" ht="15" thickBot="1" x14ac:dyDescent="0.25">
      <c r="D708" s="8"/>
    </row>
    <row r="709" spans="4:4" ht="15" thickBot="1" x14ac:dyDescent="0.25">
      <c r="D709" s="8"/>
    </row>
    <row r="710" spans="4:4" ht="15" thickBot="1" x14ac:dyDescent="0.25">
      <c r="D710" s="8"/>
    </row>
    <row r="711" spans="4:4" ht="15" thickBot="1" x14ac:dyDescent="0.25">
      <c r="D711" s="8"/>
    </row>
    <row r="712" spans="4:4" ht="15" thickBot="1" x14ac:dyDescent="0.25">
      <c r="D712" s="8"/>
    </row>
    <row r="713" spans="4:4" ht="15" thickBot="1" x14ac:dyDescent="0.25">
      <c r="D713" s="8"/>
    </row>
    <row r="714" spans="4:4" ht="15" thickBot="1" x14ac:dyDescent="0.25">
      <c r="D714" s="8"/>
    </row>
    <row r="715" spans="4:4" ht="15" thickBot="1" x14ac:dyDescent="0.25">
      <c r="D715" s="8"/>
    </row>
    <row r="716" spans="4:4" ht="15" thickBot="1" x14ac:dyDescent="0.25">
      <c r="D716" s="8"/>
    </row>
    <row r="717" spans="4:4" ht="15" thickBot="1" x14ac:dyDescent="0.25">
      <c r="D717" s="8"/>
    </row>
    <row r="718" spans="4:4" ht="15" thickBot="1" x14ac:dyDescent="0.25">
      <c r="D718" s="8"/>
    </row>
    <row r="719" spans="4:4" ht="15" thickBot="1" x14ac:dyDescent="0.25">
      <c r="D719" s="8"/>
    </row>
    <row r="720" spans="4:4" ht="15" thickBot="1" x14ac:dyDescent="0.25">
      <c r="D720" s="8"/>
    </row>
    <row r="721" spans="4:4" ht="15" thickBot="1" x14ac:dyDescent="0.25">
      <c r="D721" s="8"/>
    </row>
    <row r="722" spans="4:4" ht="15" thickBot="1" x14ac:dyDescent="0.25">
      <c r="D722" s="8"/>
    </row>
    <row r="723" spans="4:4" ht="15" thickBot="1" x14ac:dyDescent="0.25">
      <c r="D723" s="8"/>
    </row>
    <row r="724" spans="4:4" ht="15" thickBot="1" x14ac:dyDescent="0.25">
      <c r="D724" s="8"/>
    </row>
    <row r="725" spans="4:4" ht="15" thickBot="1" x14ac:dyDescent="0.25">
      <c r="D725" s="8"/>
    </row>
    <row r="726" spans="4:4" ht="15" thickBot="1" x14ac:dyDescent="0.25">
      <c r="D726" s="8"/>
    </row>
    <row r="727" spans="4:4" ht="15" thickBot="1" x14ac:dyDescent="0.25">
      <c r="D727" s="8"/>
    </row>
    <row r="728" spans="4:4" ht="15" thickBot="1" x14ac:dyDescent="0.25">
      <c r="D728" s="8"/>
    </row>
    <row r="729" spans="4:4" ht="15" thickBot="1" x14ac:dyDescent="0.25">
      <c r="D729" s="8"/>
    </row>
    <row r="730" spans="4:4" ht="15" thickBot="1" x14ac:dyDescent="0.25">
      <c r="D730" s="8"/>
    </row>
    <row r="731" spans="4:4" ht="15" thickBot="1" x14ac:dyDescent="0.25">
      <c r="D731" s="8"/>
    </row>
    <row r="732" spans="4:4" ht="15" thickBot="1" x14ac:dyDescent="0.25">
      <c r="D732" s="8"/>
    </row>
    <row r="733" spans="4:4" ht="15" thickBot="1" x14ac:dyDescent="0.25">
      <c r="D733" s="8"/>
    </row>
    <row r="734" spans="4:4" ht="15" thickBot="1" x14ac:dyDescent="0.25">
      <c r="D734" s="8"/>
    </row>
    <row r="735" spans="4:4" ht="15" thickBot="1" x14ac:dyDescent="0.25">
      <c r="D735" s="8"/>
    </row>
    <row r="736" spans="4:4" ht="15" thickBot="1" x14ac:dyDescent="0.25">
      <c r="D736" s="8"/>
    </row>
    <row r="737" spans="4:4" ht="15" thickBot="1" x14ac:dyDescent="0.25">
      <c r="D737" s="8"/>
    </row>
    <row r="738" spans="4:4" ht="15" thickBot="1" x14ac:dyDescent="0.25">
      <c r="D738" s="8"/>
    </row>
    <row r="739" spans="4:4" ht="15" thickBot="1" x14ac:dyDescent="0.25">
      <c r="D739" s="8"/>
    </row>
    <row r="740" spans="4:4" ht="15" thickBot="1" x14ac:dyDescent="0.25">
      <c r="D740" s="8"/>
    </row>
    <row r="741" spans="4:4" ht="15" thickBot="1" x14ac:dyDescent="0.25">
      <c r="D741" s="8"/>
    </row>
    <row r="742" spans="4:4" ht="15" thickBot="1" x14ac:dyDescent="0.25">
      <c r="D742" s="8"/>
    </row>
    <row r="743" spans="4:4" ht="15" thickBot="1" x14ac:dyDescent="0.25">
      <c r="D743" s="8"/>
    </row>
    <row r="744" spans="4:4" ht="15" thickBot="1" x14ac:dyDescent="0.25">
      <c r="D744" s="8"/>
    </row>
    <row r="745" spans="4:4" ht="15" thickBot="1" x14ac:dyDescent="0.25">
      <c r="D745" s="8"/>
    </row>
    <row r="746" spans="4:4" ht="15" thickBot="1" x14ac:dyDescent="0.25">
      <c r="D746" s="8"/>
    </row>
    <row r="747" spans="4:4" ht="15" thickBot="1" x14ac:dyDescent="0.25">
      <c r="D747" s="8"/>
    </row>
    <row r="748" spans="4:4" ht="15" thickBot="1" x14ac:dyDescent="0.25">
      <c r="D748" s="8"/>
    </row>
    <row r="749" spans="4:4" ht="15" thickBot="1" x14ac:dyDescent="0.25">
      <c r="D749" s="8"/>
    </row>
    <row r="750" spans="4:4" ht="15" thickBot="1" x14ac:dyDescent="0.25">
      <c r="D750" s="8"/>
    </row>
    <row r="751" spans="4:4" ht="15" thickBot="1" x14ac:dyDescent="0.25">
      <c r="D751" s="8"/>
    </row>
    <row r="752" spans="4:4" ht="15" thickBot="1" x14ac:dyDescent="0.25">
      <c r="D752" s="8"/>
    </row>
    <row r="753" spans="4:4" ht="15" thickBot="1" x14ac:dyDescent="0.25">
      <c r="D753" s="8"/>
    </row>
    <row r="754" spans="4:4" ht="15" thickBot="1" x14ac:dyDescent="0.25">
      <c r="D754" s="8"/>
    </row>
    <row r="755" spans="4:4" ht="15" thickBot="1" x14ac:dyDescent="0.25">
      <c r="D755" s="8"/>
    </row>
    <row r="756" spans="4:4" ht="15" thickBot="1" x14ac:dyDescent="0.25">
      <c r="D756" s="8"/>
    </row>
    <row r="757" spans="4:4" ht="15" thickBot="1" x14ac:dyDescent="0.25">
      <c r="D757" s="8"/>
    </row>
    <row r="758" spans="4:4" ht="15" thickBot="1" x14ac:dyDescent="0.25">
      <c r="D758" s="8"/>
    </row>
    <row r="759" spans="4:4" ht="15" thickBot="1" x14ac:dyDescent="0.25">
      <c r="D759" s="8"/>
    </row>
    <row r="760" spans="4:4" ht="15" thickBot="1" x14ac:dyDescent="0.25">
      <c r="D760" s="8"/>
    </row>
    <row r="761" spans="4:4" ht="15" thickBot="1" x14ac:dyDescent="0.25">
      <c r="D761" s="8"/>
    </row>
    <row r="762" spans="4:4" ht="15" thickBot="1" x14ac:dyDescent="0.25">
      <c r="D762" s="8"/>
    </row>
    <row r="763" spans="4:4" ht="15" thickBot="1" x14ac:dyDescent="0.25">
      <c r="D763" s="8"/>
    </row>
    <row r="764" spans="4:4" ht="15" thickBot="1" x14ac:dyDescent="0.25">
      <c r="D764" s="8"/>
    </row>
    <row r="765" spans="4:4" ht="15" thickBot="1" x14ac:dyDescent="0.25">
      <c r="D765" s="8"/>
    </row>
    <row r="766" spans="4:4" ht="15" thickBot="1" x14ac:dyDescent="0.25">
      <c r="D766" s="8"/>
    </row>
    <row r="767" spans="4:4" ht="15" thickBot="1" x14ac:dyDescent="0.25">
      <c r="D767" s="8"/>
    </row>
    <row r="768" spans="4:4" ht="15" thickBot="1" x14ac:dyDescent="0.25">
      <c r="D768" s="8"/>
    </row>
    <row r="769" spans="4:4" ht="15" thickBot="1" x14ac:dyDescent="0.25">
      <c r="D769" s="8"/>
    </row>
    <row r="770" spans="4:4" ht="15" thickBot="1" x14ac:dyDescent="0.25">
      <c r="D770" s="8"/>
    </row>
    <row r="771" spans="4:4" ht="15" thickBot="1" x14ac:dyDescent="0.25">
      <c r="D771" s="8"/>
    </row>
    <row r="772" spans="4:4" ht="15" thickBot="1" x14ac:dyDescent="0.25">
      <c r="D772" s="8"/>
    </row>
    <row r="773" spans="4:4" ht="15" thickBot="1" x14ac:dyDescent="0.25">
      <c r="D773" s="8"/>
    </row>
    <row r="774" spans="4:4" ht="15" thickBot="1" x14ac:dyDescent="0.25">
      <c r="D774" s="8"/>
    </row>
    <row r="775" spans="4:4" ht="15" thickBot="1" x14ac:dyDescent="0.25">
      <c r="D775" s="8"/>
    </row>
    <row r="776" spans="4:4" ht="15" thickBot="1" x14ac:dyDescent="0.25">
      <c r="D776" s="8"/>
    </row>
    <row r="777" spans="4:4" ht="15" thickBot="1" x14ac:dyDescent="0.25">
      <c r="D777" s="8"/>
    </row>
    <row r="778" spans="4:4" ht="15" thickBot="1" x14ac:dyDescent="0.25">
      <c r="D778" s="8"/>
    </row>
    <row r="779" spans="4:4" ht="15" thickBot="1" x14ac:dyDescent="0.25">
      <c r="D779" s="8"/>
    </row>
    <row r="780" spans="4:4" ht="15" thickBot="1" x14ac:dyDescent="0.25">
      <c r="D780" s="8"/>
    </row>
    <row r="781" spans="4:4" ht="15" thickBot="1" x14ac:dyDescent="0.25">
      <c r="D781" s="8"/>
    </row>
    <row r="782" spans="4:4" ht="15" thickBot="1" x14ac:dyDescent="0.25">
      <c r="D782" s="8"/>
    </row>
    <row r="783" spans="4:4" ht="15" thickBot="1" x14ac:dyDescent="0.25">
      <c r="D783" s="8"/>
    </row>
    <row r="784" spans="4:4" ht="15" thickBot="1" x14ac:dyDescent="0.25">
      <c r="D784" s="8"/>
    </row>
    <row r="785" spans="4:4" ht="15" thickBot="1" x14ac:dyDescent="0.25">
      <c r="D785" s="8"/>
    </row>
    <row r="786" spans="4:4" ht="15" thickBot="1" x14ac:dyDescent="0.25">
      <c r="D786" s="8"/>
    </row>
    <row r="787" spans="4:4" ht="15" thickBot="1" x14ac:dyDescent="0.25">
      <c r="D787" s="8"/>
    </row>
    <row r="788" spans="4:4" ht="15" thickBot="1" x14ac:dyDescent="0.25">
      <c r="D788" s="8"/>
    </row>
    <row r="789" spans="4:4" ht="15" thickBot="1" x14ac:dyDescent="0.25">
      <c r="D789" s="8"/>
    </row>
    <row r="790" spans="4:4" ht="15" thickBot="1" x14ac:dyDescent="0.25">
      <c r="D790" s="8"/>
    </row>
    <row r="791" spans="4:4" ht="15" thickBot="1" x14ac:dyDescent="0.25">
      <c r="D791" s="8"/>
    </row>
    <row r="792" spans="4:4" ht="15" thickBot="1" x14ac:dyDescent="0.25">
      <c r="D792" s="8"/>
    </row>
    <row r="793" spans="4:4" ht="15" thickBot="1" x14ac:dyDescent="0.25">
      <c r="D793" s="8"/>
    </row>
    <row r="794" spans="4:4" ht="15" thickBot="1" x14ac:dyDescent="0.25">
      <c r="D794" s="8"/>
    </row>
    <row r="795" spans="4:4" ht="15" thickBot="1" x14ac:dyDescent="0.25">
      <c r="D795" s="8"/>
    </row>
    <row r="796" spans="4:4" ht="15" thickBot="1" x14ac:dyDescent="0.25">
      <c r="D796" s="8"/>
    </row>
    <row r="797" spans="4:4" ht="15" thickBot="1" x14ac:dyDescent="0.25">
      <c r="D797" s="8"/>
    </row>
    <row r="798" spans="4:4" ht="15" thickBot="1" x14ac:dyDescent="0.25">
      <c r="D798" s="8"/>
    </row>
    <row r="799" spans="4:4" ht="15" thickBot="1" x14ac:dyDescent="0.25">
      <c r="D799" s="8"/>
    </row>
    <row r="800" spans="4:4" ht="15" thickBot="1" x14ac:dyDescent="0.25">
      <c r="D800" s="8"/>
    </row>
    <row r="801" spans="4:4" ht="15" thickBot="1" x14ac:dyDescent="0.25">
      <c r="D801" s="8"/>
    </row>
    <row r="802" spans="4:4" ht="15" thickBot="1" x14ac:dyDescent="0.25">
      <c r="D802" s="8"/>
    </row>
    <row r="803" spans="4:4" ht="15" thickBot="1" x14ac:dyDescent="0.25">
      <c r="D803" s="8"/>
    </row>
    <row r="804" spans="4:4" ht="15" thickBot="1" x14ac:dyDescent="0.25">
      <c r="D804" s="8"/>
    </row>
    <row r="805" spans="4:4" ht="15" thickBot="1" x14ac:dyDescent="0.25">
      <c r="D805" s="8"/>
    </row>
    <row r="806" spans="4:4" ht="15" thickBot="1" x14ac:dyDescent="0.25">
      <c r="D806" s="8"/>
    </row>
    <row r="807" spans="4:4" ht="15" thickBot="1" x14ac:dyDescent="0.25">
      <c r="D807" s="8"/>
    </row>
    <row r="808" spans="4:4" ht="15" thickBot="1" x14ac:dyDescent="0.25">
      <c r="D808" s="8"/>
    </row>
    <row r="809" spans="4:4" ht="15" thickBot="1" x14ac:dyDescent="0.25">
      <c r="D809" s="8"/>
    </row>
    <row r="810" spans="4:4" ht="15" thickBot="1" x14ac:dyDescent="0.25">
      <c r="D810" s="8"/>
    </row>
    <row r="811" spans="4:4" ht="15" thickBot="1" x14ac:dyDescent="0.25">
      <c r="D811" s="8"/>
    </row>
    <row r="812" spans="4:4" ht="15" thickBot="1" x14ac:dyDescent="0.25">
      <c r="D812" s="8"/>
    </row>
    <row r="813" spans="4:4" ht="15" thickBot="1" x14ac:dyDescent="0.25">
      <c r="D813" s="8"/>
    </row>
    <row r="814" spans="4:4" ht="15" thickBot="1" x14ac:dyDescent="0.25">
      <c r="D814" s="8"/>
    </row>
    <row r="815" spans="4:4" ht="15" thickBot="1" x14ac:dyDescent="0.25">
      <c r="D815" s="8"/>
    </row>
    <row r="816" spans="4:4" ht="15" thickBot="1" x14ac:dyDescent="0.25">
      <c r="D816" s="8"/>
    </row>
    <row r="817" spans="4:4" ht="15" thickBot="1" x14ac:dyDescent="0.25">
      <c r="D817" s="8"/>
    </row>
    <row r="818" spans="4:4" ht="15" thickBot="1" x14ac:dyDescent="0.25">
      <c r="D818" s="8"/>
    </row>
    <row r="819" spans="4:4" ht="15" thickBot="1" x14ac:dyDescent="0.25">
      <c r="D819" s="8"/>
    </row>
    <row r="820" spans="4:4" ht="15" thickBot="1" x14ac:dyDescent="0.25">
      <c r="D820" s="8"/>
    </row>
    <row r="821" spans="4:4" ht="15" thickBot="1" x14ac:dyDescent="0.25">
      <c r="D821" s="8"/>
    </row>
    <row r="822" spans="4:4" ht="15" thickBot="1" x14ac:dyDescent="0.25">
      <c r="D822" s="8"/>
    </row>
    <row r="823" spans="4:4" ht="15" thickBot="1" x14ac:dyDescent="0.25">
      <c r="D823" s="8"/>
    </row>
    <row r="824" spans="4:4" ht="15" thickBot="1" x14ac:dyDescent="0.25">
      <c r="D824" s="8"/>
    </row>
    <row r="825" spans="4:4" ht="15" thickBot="1" x14ac:dyDescent="0.25">
      <c r="D825" s="8"/>
    </row>
    <row r="826" spans="4:4" ht="15" thickBot="1" x14ac:dyDescent="0.25">
      <c r="D826" s="8"/>
    </row>
    <row r="827" spans="4:4" ht="15" thickBot="1" x14ac:dyDescent="0.25">
      <c r="D827" s="8"/>
    </row>
    <row r="828" spans="4:4" ht="15" thickBot="1" x14ac:dyDescent="0.25">
      <c r="D828" s="8"/>
    </row>
    <row r="829" spans="4:4" ht="15" thickBot="1" x14ac:dyDescent="0.25">
      <c r="D829" s="8"/>
    </row>
    <row r="830" spans="4:4" ht="15" thickBot="1" x14ac:dyDescent="0.25">
      <c r="D830" s="8"/>
    </row>
    <row r="831" spans="4:4" ht="15" thickBot="1" x14ac:dyDescent="0.25">
      <c r="D831" s="8"/>
    </row>
    <row r="832" spans="4:4" ht="15" thickBot="1" x14ac:dyDescent="0.25">
      <c r="D832" s="8"/>
    </row>
    <row r="833" spans="4:4" ht="15" thickBot="1" x14ac:dyDescent="0.25">
      <c r="D833" s="8"/>
    </row>
    <row r="834" spans="4:4" ht="15" thickBot="1" x14ac:dyDescent="0.25">
      <c r="D834" s="8"/>
    </row>
    <row r="835" spans="4:4" ht="15" thickBot="1" x14ac:dyDescent="0.25">
      <c r="D835" s="8"/>
    </row>
    <row r="836" spans="4:4" ht="15" thickBot="1" x14ac:dyDescent="0.25">
      <c r="D836" s="8"/>
    </row>
    <row r="837" spans="4:4" ht="15" thickBot="1" x14ac:dyDescent="0.25">
      <c r="D837" s="8"/>
    </row>
    <row r="838" spans="4:4" ht="15" thickBot="1" x14ac:dyDescent="0.25">
      <c r="D838" s="8"/>
    </row>
    <row r="839" spans="4:4" ht="15" thickBot="1" x14ac:dyDescent="0.25">
      <c r="D839" s="8"/>
    </row>
    <row r="840" spans="4:4" ht="15" thickBot="1" x14ac:dyDescent="0.25">
      <c r="D840" s="8"/>
    </row>
    <row r="841" spans="4:4" ht="15" thickBot="1" x14ac:dyDescent="0.25">
      <c r="D841" s="8"/>
    </row>
    <row r="842" spans="4:4" ht="15" thickBot="1" x14ac:dyDescent="0.25">
      <c r="D842" s="8"/>
    </row>
    <row r="843" spans="4:4" ht="15" thickBot="1" x14ac:dyDescent="0.25">
      <c r="D843" s="8"/>
    </row>
    <row r="844" spans="4:4" ht="15" thickBot="1" x14ac:dyDescent="0.25">
      <c r="D844" s="8"/>
    </row>
    <row r="845" spans="4:4" ht="15" thickBot="1" x14ac:dyDescent="0.25">
      <c r="D845" s="8"/>
    </row>
    <row r="846" spans="4:4" ht="15" thickBot="1" x14ac:dyDescent="0.25">
      <c r="D846" s="8"/>
    </row>
    <row r="847" spans="4:4" ht="15" thickBot="1" x14ac:dyDescent="0.25">
      <c r="D847" s="8"/>
    </row>
    <row r="848" spans="4:4" ht="15" thickBot="1" x14ac:dyDescent="0.25">
      <c r="D848" s="8"/>
    </row>
    <row r="849" spans="4:4" ht="15" thickBot="1" x14ac:dyDescent="0.25">
      <c r="D849" s="8"/>
    </row>
    <row r="850" spans="4:4" ht="15" thickBot="1" x14ac:dyDescent="0.25">
      <c r="D850" s="8"/>
    </row>
    <row r="851" spans="4:4" ht="15" thickBot="1" x14ac:dyDescent="0.25">
      <c r="D851" s="8"/>
    </row>
    <row r="852" spans="4:4" ht="15" thickBot="1" x14ac:dyDescent="0.25">
      <c r="D852" s="8"/>
    </row>
    <row r="853" spans="4:4" ht="15" thickBot="1" x14ac:dyDescent="0.25">
      <c r="D853" s="8"/>
    </row>
    <row r="854" spans="4:4" ht="15" thickBot="1" x14ac:dyDescent="0.25">
      <c r="D854" s="8"/>
    </row>
    <row r="855" spans="4:4" ht="15" thickBot="1" x14ac:dyDescent="0.25">
      <c r="D855" s="8"/>
    </row>
    <row r="856" spans="4:4" ht="15" thickBot="1" x14ac:dyDescent="0.25">
      <c r="D856" s="8"/>
    </row>
    <row r="857" spans="4:4" ht="15" thickBot="1" x14ac:dyDescent="0.25">
      <c r="D857" s="8"/>
    </row>
    <row r="858" spans="4:4" ht="15" thickBot="1" x14ac:dyDescent="0.25">
      <c r="D858" s="8"/>
    </row>
    <row r="859" spans="4:4" ht="15" thickBot="1" x14ac:dyDescent="0.25">
      <c r="D859" s="8"/>
    </row>
    <row r="860" spans="4:4" ht="15" thickBot="1" x14ac:dyDescent="0.25">
      <c r="D860" s="8"/>
    </row>
    <row r="861" spans="4:4" ht="15" thickBot="1" x14ac:dyDescent="0.25">
      <c r="D861" s="8"/>
    </row>
    <row r="862" spans="4:4" ht="15" thickBot="1" x14ac:dyDescent="0.25">
      <c r="D862" s="8"/>
    </row>
    <row r="863" spans="4:4" ht="15" thickBot="1" x14ac:dyDescent="0.25">
      <c r="D863" s="8"/>
    </row>
    <row r="864" spans="4:4" ht="15" thickBot="1" x14ac:dyDescent="0.25">
      <c r="D864" s="8"/>
    </row>
    <row r="865" spans="4:4" ht="15" thickBot="1" x14ac:dyDescent="0.25">
      <c r="D865" s="8"/>
    </row>
    <row r="866" spans="4:4" ht="15" thickBot="1" x14ac:dyDescent="0.25">
      <c r="D866" s="8"/>
    </row>
    <row r="867" spans="4:4" ht="15" thickBot="1" x14ac:dyDescent="0.25">
      <c r="D867" s="8"/>
    </row>
    <row r="868" spans="4:4" ht="15" thickBot="1" x14ac:dyDescent="0.25">
      <c r="D868" s="8"/>
    </row>
    <row r="869" spans="4:4" ht="15" thickBot="1" x14ac:dyDescent="0.25">
      <c r="D869" s="8"/>
    </row>
    <row r="870" spans="4:4" ht="15" thickBot="1" x14ac:dyDescent="0.25">
      <c r="D870" s="8"/>
    </row>
    <row r="871" spans="4:4" ht="15" thickBot="1" x14ac:dyDescent="0.25">
      <c r="D871" s="8"/>
    </row>
    <row r="872" spans="4:4" ht="15" thickBot="1" x14ac:dyDescent="0.25">
      <c r="D872" s="8"/>
    </row>
    <row r="873" spans="4:4" ht="15" thickBot="1" x14ac:dyDescent="0.25">
      <c r="D873" s="8"/>
    </row>
    <row r="874" spans="4:4" ht="15" thickBot="1" x14ac:dyDescent="0.25">
      <c r="D874" s="8"/>
    </row>
    <row r="875" spans="4:4" ht="15" thickBot="1" x14ac:dyDescent="0.25">
      <c r="D875" s="8"/>
    </row>
    <row r="876" spans="4:4" ht="15" thickBot="1" x14ac:dyDescent="0.25">
      <c r="D876" s="8"/>
    </row>
    <row r="877" spans="4:4" ht="15" thickBot="1" x14ac:dyDescent="0.25">
      <c r="D877" s="8"/>
    </row>
    <row r="878" spans="4:4" ht="15" thickBot="1" x14ac:dyDescent="0.25">
      <c r="D878" s="8"/>
    </row>
    <row r="879" spans="4:4" ht="15" thickBot="1" x14ac:dyDescent="0.25">
      <c r="D879" s="8"/>
    </row>
    <row r="880" spans="4:4" ht="15" thickBot="1" x14ac:dyDescent="0.25">
      <c r="D880" s="8"/>
    </row>
    <row r="881" spans="4:4" ht="15" thickBot="1" x14ac:dyDescent="0.25">
      <c r="D881" s="8"/>
    </row>
    <row r="882" spans="4:4" ht="15" thickBot="1" x14ac:dyDescent="0.25">
      <c r="D882" s="8"/>
    </row>
    <row r="883" spans="4:4" ht="15" thickBot="1" x14ac:dyDescent="0.25">
      <c r="D883" s="8"/>
    </row>
    <row r="884" spans="4:4" ht="15" thickBot="1" x14ac:dyDescent="0.25">
      <c r="D884" s="8"/>
    </row>
    <row r="885" spans="4:4" ht="15" thickBot="1" x14ac:dyDescent="0.25">
      <c r="D885" s="8"/>
    </row>
    <row r="886" spans="4:4" ht="15" thickBot="1" x14ac:dyDescent="0.25">
      <c r="D886" s="8"/>
    </row>
    <row r="887" spans="4:4" ht="15" thickBot="1" x14ac:dyDescent="0.25">
      <c r="D887" s="8"/>
    </row>
    <row r="888" spans="4:4" ht="15" thickBot="1" x14ac:dyDescent="0.25">
      <c r="D888" s="8"/>
    </row>
    <row r="889" spans="4:4" ht="15" thickBot="1" x14ac:dyDescent="0.25">
      <c r="D889" s="8"/>
    </row>
    <row r="890" spans="4:4" ht="15" thickBot="1" x14ac:dyDescent="0.25">
      <c r="D890" s="8"/>
    </row>
    <row r="891" spans="4:4" ht="15" thickBot="1" x14ac:dyDescent="0.25">
      <c r="D891" s="8"/>
    </row>
    <row r="892" spans="4:4" ht="15" thickBot="1" x14ac:dyDescent="0.25">
      <c r="D892" s="8"/>
    </row>
    <row r="893" spans="4:4" ht="15" thickBot="1" x14ac:dyDescent="0.25">
      <c r="D893" s="8"/>
    </row>
    <row r="894" spans="4:4" ht="15" thickBot="1" x14ac:dyDescent="0.25">
      <c r="D894" s="8"/>
    </row>
    <row r="895" spans="4:4" ht="15" thickBot="1" x14ac:dyDescent="0.25">
      <c r="D895" s="8"/>
    </row>
    <row r="896" spans="4:4" ht="15" thickBot="1" x14ac:dyDescent="0.25">
      <c r="D896" s="8"/>
    </row>
    <row r="897" spans="4:4" ht="15" thickBot="1" x14ac:dyDescent="0.25">
      <c r="D897" s="8"/>
    </row>
    <row r="898" spans="4:4" ht="15" thickBot="1" x14ac:dyDescent="0.25">
      <c r="D898" s="8"/>
    </row>
    <row r="899" spans="4:4" ht="15" thickBot="1" x14ac:dyDescent="0.25">
      <c r="D899" s="8"/>
    </row>
    <row r="900" spans="4:4" ht="15" thickBot="1" x14ac:dyDescent="0.25">
      <c r="D900" s="8"/>
    </row>
    <row r="901" spans="4:4" ht="15" thickBot="1" x14ac:dyDescent="0.25">
      <c r="D901" s="8"/>
    </row>
    <row r="902" spans="4:4" ht="15" thickBot="1" x14ac:dyDescent="0.25">
      <c r="D902" s="8"/>
    </row>
    <row r="903" spans="4:4" ht="15" thickBot="1" x14ac:dyDescent="0.25">
      <c r="D903" s="8"/>
    </row>
    <row r="904" spans="4:4" ht="15" thickBot="1" x14ac:dyDescent="0.25">
      <c r="D904" s="8"/>
    </row>
    <row r="905" spans="4:4" ht="15" thickBot="1" x14ac:dyDescent="0.25">
      <c r="D905" s="8"/>
    </row>
    <row r="906" spans="4:4" ht="15" thickBot="1" x14ac:dyDescent="0.25">
      <c r="D906" s="8"/>
    </row>
    <row r="907" spans="4:4" ht="15" thickBot="1" x14ac:dyDescent="0.25">
      <c r="D907" s="8"/>
    </row>
    <row r="908" spans="4:4" ht="15" thickBot="1" x14ac:dyDescent="0.25">
      <c r="D908" s="8"/>
    </row>
    <row r="909" spans="4:4" ht="15" thickBot="1" x14ac:dyDescent="0.25">
      <c r="D909" s="8"/>
    </row>
    <row r="910" spans="4:4" ht="15" thickBot="1" x14ac:dyDescent="0.25">
      <c r="D910" s="8"/>
    </row>
    <row r="911" spans="4:4" ht="15" thickBot="1" x14ac:dyDescent="0.25">
      <c r="D911" s="8"/>
    </row>
    <row r="912" spans="4:4" ht="15" thickBot="1" x14ac:dyDescent="0.25">
      <c r="D912" s="8"/>
    </row>
    <row r="913" spans="4:4" ht="15" thickBot="1" x14ac:dyDescent="0.25">
      <c r="D913" s="8"/>
    </row>
    <row r="914" spans="4:4" ht="15" thickBot="1" x14ac:dyDescent="0.25">
      <c r="D914" s="8"/>
    </row>
    <row r="915" spans="4:4" ht="15" thickBot="1" x14ac:dyDescent="0.25">
      <c r="D915" s="8"/>
    </row>
    <row r="916" spans="4:4" ht="15" thickBot="1" x14ac:dyDescent="0.25">
      <c r="D916" s="8"/>
    </row>
    <row r="917" spans="4:4" ht="15" thickBot="1" x14ac:dyDescent="0.25">
      <c r="D917" s="8"/>
    </row>
    <row r="918" spans="4:4" ht="15" thickBot="1" x14ac:dyDescent="0.25">
      <c r="D918" s="8"/>
    </row>
    <row r="919" spans="4:4" ht="15" thickBot="1" x14ac:dyDescent="0.25">
      <c r="D919" s="8"/>
    </row>
    <row r="920" spans="4:4" ht="15" thickBot="1" x14ac:dyDescent="0.25">
      <c r="D920" s="8"/>
    </row>
    <row r="921" spans="4:4" ht="15" thickBot="1" x14ac:dyDescent="0.25">
      <c r="D921" s="8"/>
    </row>
    <row r="922" spans="4:4" ht="15" thickBot="1" x14ac:dyDescent="0.25">
      <c r="D922" s="8"/>
    </row>
    <row r="923" spans="4:4" ht="15" thickBot="1" x14ac:dyDescent="0.25">
      <c r="D923" s="8"/>
    </row>
    <row r="924" spans="4:4" ht="15" thickBot="1" x14ac:dyDescent="0.25">
      <c r="D924" s="8"/>
    </row>
    <row r="925" spans="4:4" ht="15" thickBot="1" x14ac:dyDescent="0.25">
      <c r="D925" s="8"/>
    </row>
    <row r="926" spans="4:4" ht="15" thickBot="1" x14ac:dyDescent="0.25">
      <c r="D926" s="8"/>
    </row>
    <row r="927" spans="4:4" ht="15" thickBot="1" x14ac:dyDescent="0.25">
      <c r="D927" s="8"/>
    </row>
    <row r="928" spans="4:4" ht="15" thickBot="1" x14ac:dyDescent="0.25">
      <c r="D928" s="8"/>
    </row>
    <row r="929" spans="4:4" ht="15" thickBot="1" x14ac:dyDescent="0.25">
      <c r="D929" s="8"/>
    </row>
    <row r="930" spans="4:4" ht="15" thickBot="1" x14ac:dyDescent="0.25">
      <c r="D930" s="8"/>
    </row>
    <row r="931" spans="4:4" ht="15" thickBot="1" x14ac:dyDescent="0.25">
      <c r="D931" s="8"/>
    </row>
    <row r="932" spans="4:4" ht="15" thickBot="1" x14ac:dyDescent="0.25">
      <c r="D932" s="8"/>
    </row>
    <row r="933" spans="4:4" ht="15" thickBot="1" x14ac:dyDescent="0.25">
      <c r="D933" s="8"/>
    </row>
    <row r="934" spans="4:4" ht="15" thickBot="1" x14ac:dyDescent="0.25">
      <c r="D934" s="8"/>
    </row>
    <row r="935" spans="4:4" ht="15" thickBot="1" x14ac:dyDescent="0.25">
      <c r="D935" s="8"/>
    </row>
    <row r="936" spans="4:4" ht="15" thickBot="1" x14ac:dyDescent="0.25">
      <c r="D936" s="8"/>
    </row>
    <row r="937" spans="4:4" ht="15" thickBot="1" x14ac:dyDescent="0.25">
      <c r="D937" s="8"/>
    </row>
    <row r="938" spans="4:4" ht="15" thickBot="1" x14ac:dyDescent="0.25">
      <c r="D938" s="8"/>
    </row>
    <row r="939" spans="4:4" ht="15" thickBot="1" x14ac:dyDescent="0.25">
      <c r="D939" s="8"/>
    </row>
    <row r="940" spans="4:4" ht="15" thickBot="1" x14ac:dyDescent="0.25">
      <c r="D940" s="8"/>
    </row>
    <row r="941" spans="4:4" ht="15" thickBot="1" x14ac:dyDescent="0.25">
      <c r="D941" s="8"/>
    </row>
    <row r="942" spans="4:4" ht="15" thickBot="1" x14ac:dyDescent="0.25">
      <c r="D942" s="8"/>
    </row>
    <row r="943" spans="4:4" ht="15" thickBot="1" x14ac:dyDescent="0.25">
      <c r="D943" s="8"/>
    </row>
    <row r="944" spans="4:4" ht="15" thickBot="1" x14ac:dyDescent="0.25">
      <c r="D944" s="8"/>
    </row>
    <row r="945" spans="4:4" ht="15" thickBot="1" x14ac:dyDescent="0.25">
      <c r="D945" s="8"/>
    </row>
    <row r="946" spans="4:4" ht="15" thickBot="1" x14ac:dyDescent="0.25">
      <c r="D946" s="8"/>
    </row>
    <row r="947" spans="4:4" ht="15" thickBot="1" x14ac:dyDescent="0.25">
      <c r="D947" s="8"/>
    </row>
    <row r="948" spans="4:4" ht="15" thickBot="1" x14ac:dyDescent="0.25">
      <c r="D948" s="8"/>
    </row>
    <row r="949" spans="4:4" ht="15" thickBot="1" x14ac:dyDescent="0.25">
      <c r="D949" s="8"/>
    </row>
    <row r="950" spans="4:4" ht="15" thickBot="1" x14ac:dyDescent="0.25">
      <c r="D950" s="8"/>
    </row>
    <row r="951" spans="4:4" ht="15" thickBot="1" x14ac:dyDescent="0.25">
      <c r="D951" s="8"/>
    </row>
    <row r="952" spans="4:4" ht="15" thickBot="1" x14ac:dyDescent="0.25">
      <c r="D952" s="8"/>
    </row>
    <row r="953" spans="4:4" ht="15" thickBot="1" x14ac:dyDescent="0.25">
      <c r="D953" s="8"/>
    </row>
    <row r="954" spans="4:4" ht="15" thickBot="1" x14ac:dyDescent="0.25">
      <c r="D954" s="8"/>
    </row>
    <row r="955" spans="4:4" ht="15" thickBot="1" x14ac:dyDescent="0.25">
      <c r="D955" s="8"/>
    </row>
    <row r="956" spans="4:4" ht="15" thickBot="1" x14ac:dyDescent="0.25">
      <c r="D956" s="8"/>
    </row>
    <row r="957" spans="4:4" ht="15" thickBot="1" x14ac:dyDescent="0.25">
      <c r="D957" s="8"/>
    </row>
    <row r="958" spans="4:4" ht="15" thickBot="1" x14ac:dyDescent="0.25">
      <c r="D958" s="8"/>
    </row>
    <row r="959" spans="4:4" ht="15" thickBot="1" x14ac:dyDescent="0.25">
      <c r="D959" s="8"/>
    </row>
    <row r="960" spans="4:4" ht="15" thickBot="1" x14ac:dyDescent="0.25">
      <c r="D960" s="8"/>
    </row>
    <row r="961" spans="4:4" ht="15" thickBot="1" x14ac:dyDescent="0.25">
      <c r="D961" s="8"/>
    </row>
    <row r="962" spans="4:4" ht="15" thickBot="1" x14ac:dyDescent="0.25">
      <c r="D962" s="8"/>
    </row>
    <row r="963" spans="4:4" ht="15" thickBot="1" x14ac:dyDescent="0.25">
      <c r="D963" s="8"/>
    </row>
    <row r="964" spans="4:4" ht="15" thickBot="1" x14ac:dyDescent="0.25">
      <c r="D964" s="8"/>
    </row>
    <row r="965" spans="4:4" ht="15" thickBot="1" x14ac:dyDescent="0.25">
      <c r="D965" s="8"/>
    </row>
    <row r="966" spans="4:4" ht="15" thickBot="1" x14ac:dyDescent="0.25">
      <c r="D966" s="8"/>
    </row>
    <row r="967" spans="4:4" ht="15" thickBot="1" x14ac:dyDescent="0.25">
      <c r="D967" s="8"/>
    </row>
    <row r="968" spans="4:4" ht="15" thickBot="1" x14ac:dyDescent="0.25">
      <c r="D968" s="8"/>
    </row>
    <row r="969" spans="4:4" ht="15" thickBot="1" x14ac:dyDescent="0.25">
      <c r="D969" s="8"/>
    </row>
    <row r="970" spans="4:4" ht="15" thickBot="1" x14ac:dyDescent="0.25">
      <c r="D970" s="8"/>
    </row>
    <row r="971" spans="4:4" ht="15" thickBot="1" x14ac:dyDescent="0.25">
      <c r="D971" s="8"/>
    </row>
    <row r="972" spans="4:4" ht="15" thickBot="1" x14ac:dyDescent="0.25">
      <c r="D972" s="8"/>
    </row>
    <row r="973" spans="4:4" ht="15" thickBot="1" x14ac:dyDescent="0.25">
      <c r="D973" s="8"/>
    </row>
    <row r="974" spans="4:4" ht="15" thickBot="1" x14ac:dyDescent="0.25">
      <c r="D974" s="8"/>
    </row>
    <row r="975" spans="4:4" ht="15" thickBot="1" x14ac:dyDescent="0.25">
      <c r="D975" s="8"/>
    </row>
    <row r="976" spans="4:4" ht="15" thickBot="1" x14ac:dyDescent="0.25">
      <c r="D976" s="8"/>
    </row>
    <row r="977" spans="4:4" ht="15" thickBot="1" x14ac:dyDescent="0.25">
      <c r="D977" s="8"/>
    </row>
    <row r="978" spans="4:4" ht="15" thickBot="1" x14ac:dyDescent="0.25">
      <c r="D978" s="8"/>
    </row>
    <row r="979" spans="4:4" ht="15" thickBot="1" x14ac:dyDescent="0.25">
      <c r="D979" s="8"/>
    </row>
    <row r="980" spans="4:4" ht="15" thickBot="1" x14ac:dyDescent="0.25">
      <c r="D980" s="8"/>
    </row>
    <row r="981" spans="4:4" ht="15" thickBot="1" x14ac:dyDescent="0.25">
      <c r="D981" s="8"/>
    </row>
    <row r="982" spans="4:4" ht="15" thickBot="1" x14ac:dyDescent="0.25">
      <c r="D982" s="8"/>
    </row>
    <row r="983" spans="4:4" ht="15" thickBot="1" x14ac:dyDescent="0.25">
      <c r="D983" s="8"/>
    </row>
    <row r="984" spans="4:4" ht="15" thickBot="1" x14ac:dyDescent="0.25">
      <c r="D984" s="8"/>
    </row>
    <row r="985" spans="4:4" ht="15" thickBot="1" x14ac:dyDescent="0.25">
      <c r="D985" s="8"/>
    </row>
    <row r="986" spans="4:4" ht="15" thickBot="1" x14ac:dyDescent="0.25">
      <c r="D986" s="8"/>
    </row>
    <row r="987" spans="4:4" ht="15" thickBot="1" x14ac:dyDescent="0.25">
      <c r="D987" s="8"/>
    </row>
    <row r="988" spans="4:4" ht="15" thickBot="1" x14ac:dyDescent="0.25">
      <c r="D988" s="8"/>
    </row>
    <row r="989" spans="4:4" ht="15" thickBot="1" x14ac:dyDescent="0.25">
      <c r="D989" s="8"/>
    </row>
    <row r="990" spans="4:4" ht="15" thickBot="1" x14ac:dyDescent="0.25">
      <c r="D990" s="8"/>
    </row>
    <row r="991" spans="4:4" ht="15" thickBot="1" x14ac:dyDescent="0.25">
      <c r="D991" s="8"/>
    </row>
    <row r="992" spans="4:4" ht="15" thickBot="1" x14ac:dyDescent="0.25">
      <c r="D992" s="8"/>
    </row>
    <row r="993" spans="4:4" ht="15" thickBot="1" x14ac:dyDescent="0.25">
      <c r="D993" s="8"/>
    </row>
    <row r="994" spans="4:4" ht="15" thickBot="1" x14ac:dyDescent="0.25">
      <c r="D994" s="8"/>
    </row>
    <row r="995" spans="4:4" ht="15" thickBot="1" x14ac:dyDescent="0.25">
      <c r="D995" s="8"/>
    </row>
    <row r="996" spans="4:4" ht="15" thickBot="1" x14ac:dyDescent="0.25">
      <c r="D996" s="8"/>
    </row>
    <row r="997" spans="4:4" ht="15" thickBot="1" x14ac:dyDescent="0.25">
      <c r="D997" s="8"/>
    </row>
    <row r="998" spans="4:4" ht="15" thickBot="1" x14ac:dyDescent="0.25">
      <c r="D998" s="8"/>
    </row>
    <row r="999" spans="4:4" ht="15" thickBot="1" x14ac:dyDescent="0.25">
      <c r="D999" s="8"/>
    </row>
    <row r="1000" spans="4:4" ht="15" thickBot="1" x14ac:dyDescent="0.25">
      <c r="D1000" s="8"/>
    </row>
    <row r="1001" spans="4:4" ht="15" thickBot="1" x14ac:dyDescent="0.25">
      <c r="D1001" s="8"/>
    </row>
    <row r="1002" spans="4:4" ht="15" thickBot="1" x14ac:dyDescent="0.25">
      <c r="D1002" s="8"/>
    </row>
    <row r="1003" spans="4:4" ht="15" thickBot="1" x14ac:dyDescent="0.25">
      <c r="D1003" s="8"/>
    </row>
    <row r="1004" spans="4:4" ht="15" thickBot="1" x14ac:dyDescent="0.25">
      <c r="D1004" s="8"/>
    </row>
    <row r="1005" spans="4:4" ht="15" thickBot="1" x14ac:dyDescent="0.25">
      <c r="D1005" s="8"/>
    </row>
    <row r="1006" spans="4:4" ht="15" thickBot="1" x14ac:dyDescent="0.25">
      <c r="D1006" s="8"/>
    </row>
    <row r="1007" spans="4:4" ht="15" thickBot="1" x14ac:dyDescent="0.25">
      <c r="D1007" s="8"/>
    </row>
    <row r="1008" spans="4:4" ht="15" thickBot="1" x14ac:dyDescent="0.25">
      <c r="D1008" s="8"/>
    </row>
    <row r="1009" spans="4:4" ht="15" thickBot="1" x14ac:dyDescent="0.25">
      <c r="D1009" s="8"/>
    </row>
    <row r="1010" spans="4:4" ht="15" thickBot="1" x14ac:dyDescent="0.25">
      <c r="D1010" s="8"/>
    </row>
    <row r="1011" spans="4:4" ht="15" thickBot="1" x14ac:dyDescent="0.25">
      <c r="D1011" s="8"/>
    </row>
    <row r="1012" spans="4:4" ht="15" thickBot="1" x14ac:dyDescent="0.25">
      <c r="D1012" s="8"/>
    </row>
    <row r="1013" spans="4:4" ht="15" thickBot="1" x14ac:dyDescent="0.25">
      <c r="D1013" s="8"/>
    </row>
    <row r="1014" spans="4:4" ht="15" thickBot="1" x14ac:dyDescent="0.25">
      <c r="D1014" s="8"/>
    </row>
    <row r="1015" spans="4:4" ht="15" thickBot="1" x14ac:dyDescent="0.25">
      <c r="D1015" s="8"/>
    </row>
    <row r="1016" spans="4:4" ht="15" thickBot="1" x14ac:dyDescent="0.25">
      <c r="D1016" s="8"/>
    </row>
    <row r="1017" spans="4:4" ht="15" thickBot="1" x14ac:dyDescent="0.25">
      <c r="D1017" s="8"/>
    </row>
    <row r="1018" spans="4:4" ht="15" thickBot="1" x14ac:dyDescent="0.25">
      <c r="D1018" s="8"/>
    </row>
    <row r="1019" spans="4:4" ht="15" thickBot="1" x14ac:dyDescent="0.25">
      <c r="D1019" s="8"/>
    </row>
    <row r="1020" spans="4:4" ht="15" thickBot="1" x14ac:dyDescent="0.25">
      <c r="D1020" s="8"/>
    </row>
    <row r="1021" spans="4:4" ht="15" thickBot="1" x14ac:dyDescent="0.25">
      <c r="D1021" s="8"/>
    </row>
    <row r="1022" spans="4:4" ht="15" thickBot="1" x14ac:dyDescent="0.25">
      <c r="D1022" s="8"/>
    </row>
    <row r="1023" spans="4:4" ht="15" thickBot="1" x14ac:dyDescent="0.25">
      <c r="D1023" s="8"/>
    </row>
    <row r="1024" spans="4:4" ht="15" thickBot="1" x14ac:dyDescent="0.25">
      <c r="D1024" s="8"/>
    </row>
    <row r="1025" spans="4:4" ht="15" thickBot="1" x14ac:dyDescent="0.25">
      <c r="D1025" s="8"/>
    </row>
    <row r="1026" spans="4:4" ht="15" thickBot="1" x14ac:dyDescent="0.25">
      <c r="D1026" s="8"/>
    </row>
    <row r="1027" spans="4:4" ht="15" thickBot="1" x14ac:dyDescent="0.25">
      <c r="D1027" s="8"/>
    </row>
    <row r="1028" spans="4:4" ht="15" thickBot="1" x14ac:dyDescent="0.25">
      <c r="D1028" s="8"/>
    </row>
    <row r="1029" spans="4:4" ht="15" thickBot="1" x14ac:dyDescent="0.25">
      <c r="D1029" s="8"/>
    </row>
    <row r="1030" spans="4:4" ht="15" thickBot="1" x14ac:dyDescent="0.25">
      <c r="D1030" s="8"/>
    </row>
    <row r="1031" spans="4:4" ht="15" thickBot="1" x14ac:dyDescent="0.25">
      <c r="D1031" s="8"/>
    </row>
    <row r="1032" spans="4:4" ht="15" thickBot="1" x14ac:dyDescent="0.25">
      <c r="D1032" s="8"/>
    </row>
    <row r="1033" spans="4:4" ht="15" thickBot="1" x14ac:dyDescent="0.25">
      <c r="D1033" s="8"/>
    </row>
    <row r="1034" spans="4:4" ht="15" thickBot="1" x14ac:dyDescent="0.25">
      <c r="D1034" s="8"/>
    </row>
    <row r="1035" spans="4:4" ht="15" thickBot="1" x14ac:dyDescent="0.25">
      <c r="D1035" s="8"/>
    </row>
    <row r="1036" spans="4:4" ht="15" thickBot="1" x14ac:dyDescent="0.25">
      <c r="D1036" s="8"/>
    </row>
    <row r="1037" spans="4:4" ht="15" thickBot="1" x14ac:dyDescent="0.25">
      <c r="D1037" s="8"/>
    </row>
    <row r="1038" spans="4:4" ht="15" thickBot="1" x14ac:dyDescent="0.25">
      <c r="D1038" s="8"/>
    </row>
    <row r="1039" spans="4:4" ht="15" thickBot="1" x14ac:dyDescent="0.25">
      <c r="D1039" s="8"/>
    </row>
    <row r="1040" spans="4:4" ht="15" thickBot="1" x14ac:dyDescent="0.25">
      <c r="D1040" s="8"/>
    </row>
    <row r="1041" spans="4:4" ht="15" thickBot="1" x14ac:dyDescent="0.25">
      <c r="D1041" s="8"/>
    </row>
    <row r="1042" spans="4:4" ht="15" thickBot="1" x14ac:dyDescent="0.25">
      <c r="D1042" s="8"/>
    </row>
    <row r="1043" spans="4:4" ht="15" thickBot="1" x14ac:dyDescent="0.25">
      <c r="D1043" s="8"/>
    </row>
    <row r="1044" spans="4:4" ht="15" thickBot="1" x14ac:dyDescent="0.25">
      <c r="D1044" s="8"/>
    </row>
    <row r="1045" spans="4:4" ht="15" thickBot="1" x14ac:dyDescent="0.25">
      <c r="D1045" s="8"/>
    </row>
    <row r="1046" spans="4:4" ht="15" thickBot="1" x14ac:dyDescent="0.25">
      <c r="D1046" s="8"/>
    </row>
    <row r="1047" spans="4:4" ht="15" thickBot="1" x14ac:dyDescent="0.25">
      <c r="D1047" s="8"/>
    </row>
    <row r="1048" spans="4:4" ht="15" thickBot="1" x14ac:dyDescent="0.25">
      <c r="D1048" s="8"/>
    </row>
    <row r="1049" spans="4:4" ht="15" thickBot="1" x14ac:dyDescent="0.25">
      <c r="D1049" s="8"/>
    </row>
    <row r="1050" spans="4:4" ht="15" thickBot="1" x14ac:dyDescent="0.25">
      <c r="D1050" s="8"/>
    </row>
    <row r="1051" spans="4:4" ht="15" thickBot="1" x14ac:dyDescent="0.25">
      <c r="D1051" s="8"/>
    </row>
    <row r="1052" spans="4:4" ht="15" thickBot="1" x14ac:dyDescent="0.25">
      <c r="D1052" s="8"/>
    </row>
    <row r="1053" spans="4:4" ht="15" thickBot="1" x14ac:dyDescent="0.25">
      <c r="D1053" s="8"/>
    </row>
    <row r="1054" spans="4:4" ht="15" thickBot="1" x14ac:dyDescent="0.25">
      <c r="D1054" s="8"/>
    </row>
    <row r="1055" spans="4:4" ht="15" thickBot="1" x14ac:dyDescent="0.25">
      <c r="D1055" s="8"/>
    </row>
    <row r="1056" spans="4:4" ht="15" thickBot="1" x14ac:dyDescent="0.25">
      <c r="D1056" s="8"/>
    </row>
    <row r="1057" spans="4:4" ht="15" thickBot="1" x14ac:dyDescent="0.25">
      <c r="D1057" s="8"/>
    </row>
    <row r="1058" spans="4:4" ht="15" thickBot="1" x14ac:dyDescent="0.25">
      <c r="D1058" s="8"/>
    </row>
    <row r="1059" spans="4:4" ht="15" thickBot="1" x14ac:dyDescent="0.25">
      <c r="D1059" s="8"/>
    </row>
    <row r="1060" spans="4:4" ht="15" thickBot="1" x14ac:dyDescent="0.25">
      <c r="D1060" s="8"/>
    </row>
    <row r="1061" spans="4:4" ht="15" thickBot="1" x14ac:dyDescent="0.25">
      <c r="D1061" s="8"/>
    </row>
    <row r="1062" spans="4:4" ht="15" thickBot="1" x14ac:dyDescent="0.25">
      <c r="D1062" s="8"/>
    </row>
    <row r="1063" spans="4:4" ht="15" thickBot="1" x14ac:dyDescent="0.25">
      <c r="D1063" s="8"/>
    </row>
    <row r="1064" spans="4:4" ht="15" thickBot="1" x14ac:dyDescent="0.25">
      <c r="D1064" s="8"/>
    </row>
    <row r="1065" spans="4:4" ht="15" thickBot="1" x14ac:dyDescent="0.25">
      <c r="D1065" s="8"/>
    </row>
    <row r="1066" spans="4:4" ht="15" thickBot="1" x14ac:dyDescent="0.25">
      <c r="D1066" s="8"/>
    </row>
    <row r="1067" spans="4:4" ht="15" thickBot="1" x14ac:dyDescent="0.25">
      <c r="D1067" s="8"/>
    </row>
    <row r="1068" spans="4:4" ht="15" thickBot="1" x14ac:dyDescent="0.25">
      <c r="D1068" s="8"/>
    </row>
    <row r="1069" spans="4:4" ht="15" thickBot="1" x14ac:dyDescent="0.25">
      <c r="D1069" s="8"/>
    </row>
    <row r="1070" spans="4:4" ht="15" thickBot="1" x14ac:dyDescent="0.25">
      <c r="D1070" s="8"/>
    </row>
    <row r="1071" spans="4:4" ht="15" thickBot="1" x14ac:dyDescent="0.25">
      <c r="D1071" s="8"/>
    </row>
    <row r="1072" spans="4:4" ht="15" thickBot="1" x14ac:dyDescent="0.25">
      <c r="D1072" s="8"/>
    </row>
    <row r="1073" spans="4:4" ht="15" thickBot="1" x14ac:dyDescent="0.25">
      <c r="D1073" s="8"/>
    </row>
    <row r="1074" spans="4:4" ht="15" thickBot="1" x14ac:dyDescent="0.25">
      <c r="D1074" s="8"/>
    </row>
    <row r="1075" spans="4:4" ht="15" thickBot="1" x14ac:dyDescent="0.25">
      <c r="D1075" s="8"/>
    </row>
    <row r="1076" spans="4:4" ht="15" thickBot="1" x14ac:dyDescent="0.25">
      <c r="D1076" s="8"/>
    </row>
    <row r="1077" spans="4:4" ht="15" thickBot="1" x14ac:dyDescent="0.25">
      <c r="D1077" s="8"/>
    </row>
    <row r="1078" spans="4:4" ht="15" thickBot="1" x14ac:dyDescent="0.25">
      <c r="D1078" s="8"/>
    </row>
    <row r="1079" spans="4:4" ht="15" thickBot="1" x14ac:dyDescent="0.25">
      <c r="D1079" s="8"/>
    </row>
    <row r="1080" spans="4:4" ht="15" thickBot="1" x14ac:dyDescent="0.25">
      <c r="D1080" s="8"/>
    </row>
    <row r="1081" spans="4:4" ht="15" thickBot="1" x14ac:dyDescent="0.25">
      <c r="D1081" s="8"/>
    </row>
    <row r="1082" spans="4:4" ht="15" thickBot="1" x14ac:dyDescent="0.25">
      <c r="D1082" s="8"/>
    </row>
    <row r="1083" spans="4:4" ht="15" thickBot="1" x14ac:dyDescent="0.25">
      <c r="D1083" s="8"/>
    </row>
    <row r="1084" spans="4:4" ht="15" thickBot="1" x14ac:dyDescent="0.25">
      <c r="D1084" s="8"/>
    </row>
    <row r="1085" spans="4:4" ht="15" thickBot="1" x14ac:dyDescent="0.25">
      <c r="D1085" s="8"/>
    </row>
    <row r="1086" spans="4:4" ht="15" thickBot="1" x14ac:dyDescent="0.25">
      <c r="D1086" s="8"/>
    </row>
    <row r="1087" spans="4:4" ht="15" thickBot="1" x14ac:dyDescent="0.25">
      <c r="D1087" s="8"/>
    </row>
    <row r="1088" spans="4:4" ht="15" thickBot="1" x14ac:dyDescent="0.25">
      <c r="D1088" s="8"/>
    </row>
    <row r="1089" spans="4:4" ht="15" thickBot="1" x14ac:dyDescent="0.25">
      <c r="D1089" s="8"/>
    </row>
    <row r="1090" spans="4:4" ht="15" thickBot="1" x14ac:dyDescent="0.25">
      <c r="D1090" s="8"/>
    </row>
    <row r="1091" spans="4:4" ht="15" thickBot="1" x14ac:dyDescent="0.25">
      <c r="D1091" s="8"/>
    </row>
    <row r="1092" spans="4:4" ht="15" thickBot="1" x14ac:dyDescent="0.25">
      <c r="D1092" s="8"/>
    </row>
    <row r="1093" spans="4:4" ht="15" thickBot="1" x14ac:dyDescent="0.25">
      <c r="D1093" s="8"/>
    </row>
    <row r="1094" spans="4:4" ht="15" thickBot="1" x14ac:dyDescent="0.25">
      <c r="D1094" s="8"/>
    </row>
    <row r="1095" spans="4:4" ht="15" thickBot="1" x14ac:dyDescent="0.25">
      <c r="D1095" s="8"/>
    </row>
    <row r="1096" spans="4:4" ht="15" thickBot="1" x14ac:dyDescent="0.25">
      <c r="D1096" s="8"/>
    </row>
    <row r="1097" spans="4:4" ht="15" thickBot="1" x14ac:dyDescent="0.25">
      <c r="D1097" s="8"/>
    </row>
    <row r="1098" spans="4:4" ht="15" thickBot="1" x14ac:dyDescent="0.25">
      <c r="D1098" s="8"/>
    </row>
    <row r="1099" spans="4:4" ht="15" thickBot="1" x14ac:dyDescent="0.25">
      <c r="D1099" s="8"/>
    </row>
    <row r="1100" spans="4:4" ht="15" thickBot="1" x14ac:dyDescent="0.25">
      <c r="D1100" s="8"/>
    </row>
    <row r="1101" spans="4:4" ht="15" thickBot="1" x14ac:dyDescent="0.25">
      <c r="D1101" s="8"/>
    </row>
    <row r="1102" spans="4:4" ht="15" thickBot="1" x14ac:dyDescent="0.25">
      <c r="D1102" s="8"/>
    </row>
    <row r="1103" spans="4:4" ht="15" thickBot="1" x14ac:dyDescent="0.25">
      <c r="D1103" s="8"/>
    </row>
    <row r="1104" spans="4:4" ht="15" thickBot="1" x14ac:dyDescent="0.25">
      <c r="D1104" s="8"/>
    </row>
    <row r="1105" spans="4:4" ht="15" thickBot="1" x14ac:dyDescent="0.25">
      <c r="D1105" s="8"/>
    </row>
    <row r="1106" spans="4:4" ht="15" thickBot="1" x14ac:dyDescent="0.25">
      <c r="D1106" s="8"/>
    </row>
    <row r="1107" spans="4:4" ht="15" thickBot="1" x14ac:dyDescent="0.25">
      <c r="D1107" s="8"/>
    </row>
    <row r="1108" spans="4:4" ht="15" thickBot="1" x14ac:dyDescent="0.25">
      <c r="D1108" s="8"/>
    </row>
    <row r="1109" spans="4:4" ht="15" thickBot="1" x14ac:dyDescent="0.25">
      <c r="D1109" s="8"/>
    </row>
    <row r="1110" spans="4:4" ht="15" thickBot="1" x14ac:dyDescent="0.25">
      <c r="D1110" s="8"/>
    </row>
    <row r="1111" spans="4:4" ht="15" thickBot="1" x14ac:dyDescent="0.25">
      <c r="D1111" s="8"/>
    </row>
    <row r="1112" spans="4:4" ht="15" thickBot="1" x14ac:dyDescent="0.25">
      <c r="D1112" s="8"/>
    </row>
    <row r="1113" spans="4:4" ht="15" thickBot="1" x14ac:dyDescent="0.25">
      <c r="D1113" s="8"/>
    </row>
    <row r="1114" spans="4:4" ht="15" thickBot="1" x14ac:dyDescent="0.25">
      <c r="D1114" s="8"/>
    </row>
    <row r="1115" spans="4:4" ht="15" thickBot="1" x14ac:dyDescent="0.25">
      <c r="D1115" s="8"/>
    </row>
    <row r="1116" spans="4:4" ht="15" thickBot="1" x14ac:dyDescent="0.25">
      <c r="D1116" s="8"/>
    </row>
    <row r="1117" spans="4:4" ht="15" thickBot="1" x14ac:dyDescent="0.25">
      <c r="D1117" s="8"/>
    </row>
    <row r="1118" spans="4:4" ht="15" thickBot="1" x14ac:dyDescent="0.25">
      <c r="D1118" s="8"/>
    </row>
    <row r="1119" spans="4:4" ht="15" thickBot="1" x14ac:dyDescent="0.25">
      <c r="D1119" s="8"/>
    </row>
    <row r="1120" spans="4:4" ht="15" thickBot="1" x14ac:dyDescent="0.25">
      <c r="D1120" s="8"/>
    </row>
    <row r="1121" spans="4:4" ht="15" thickBot="1" x14ac:dyDescent="0.25">
      <c r="D1121" s="8"/>
    </row>
    <row r="1122" spans="4:4" ht="15" thickBot="1" x14ac:dyDescent="0.25">
      <c r="D1122" s="8"/>
    </row>
    <row r="1123" spans="4:4" ht="15" thickBot="1" x14ac:dyDescent="0.25">
      <c r="D1123" s="8"/>
    </row>
    <row r="1124" spans="4:4" ht="15" thickBot="1" x14ac:dyDescent="0.25">
      <c r="D1124" s="8"/>
    </row>
    <row r="1125" spans="4:4" ht="15" thickBot="1" x14ac:dyDescent="0.25">
      <c r="D1125" s="8"/>
    </row>
    <row r="1126" spans="4:4" ht="15" thickBot="1" x14ac:dyDescent="0.25">
      <c r="D1126" s="8"/>
    </row>
    <row r="1127" spans="4:4" ht="15" thickBot="1" x14ac:dyDescent="0.25">
      <c r="D1127" s="8"/>
    </row>
    <row r="1128" spans="4:4" ht="15" thickBot="1" x14ac:dyDescent="0.25">
      <c r="D1128" s="8"/>
    </row>
    <row r="1129" spans="4:4" ht="15" thickBot="1" x14ac:dyDescent="0.25">
      <c r="D1129" s="8"/>
    </row>
    <row r="1130" spans="4:4" ht="15" thickBot="1" x14ac:dyDescent="0.25">
      <c r="D1130" s="8"/>
    </row>
    <row r="1131" spans="4:4" ht="15" thickBot="1" x14ac:dyDescent="0.25">
      <c r="D1131" s="8"/>
    </row>
    <row r="1132" spans="4:4" ht="15" thickBot="1" x14ac:dyDescent="0.25">
      <c r="D1132" s="8"/>
    </row>
    <row r="1133" spans="4:4" ht="15" thickBot="1" x14ac:dyDescent="0.25">
      <c r="D1133" s="8"/>
    </row>
    <row r="1134" spans="4:4" ht="15" thickBot="1" x14ac:dyDescent="0.25">
      <c r="D1134" s="8"/>
    </row>
    <row r="1135" spans="4:4" ht="15" thickBot="1" x14ac:dyDescent="0.25">
      <c r="D1135" s="8"/>
    </row>
    <row r="1136" spans="4:4" ht="15" thickBot="1" x14ac:dyDescent="0.25">
      <c r="D1136" s="8"/>
    </row>
    <row r="1137" spans="4:4" ht="15" thickBot="1" x14ac:dyDescent="0.25">
      <c r="D1137" s="8"/>
    </row>
    <row r="1138" spans="4:4" ht="15" thickBot="1" x14ac:dyDescent="0.25">
      <c r="D1138" s="8"/>
    </row>
    <row r="1139" spans="4:4" ht="15" thickBot="1" x14ac:dyDescent="0.25">
      <c r="D1139" s="8"/>
    </row>
    <row r="1140" spans="4:4" ht="15" thickBot="1" x14ac:dyDescent="0.25">
      <c r="D1140" s="8"/>
    </row>
    <row r="1141" spans="4:4" ht="15" thickBot="1" x14ac:dyDescent="0.25">
      <c r="D1141" s="8"/>
    </row>
    <row r="1142" spans="4:4" ht="15" thickBot="1" x14ac:dyDescent="0.25">
      <c r="D1142" s="8"/>
    </row>
    <row r="1143" spans="4:4" ht="15" thickBot="1" x14ac:dyDescent="0.25">
      <c r="D1143" s="8"/>
    </row>
    <row r="1144" spans="4:4" ht="15" thickBot="1" x14ac:dyDescent="0.25">
      <c r="D1144" s="8"/>
    </row>
    <row r="1145" spans="4:4" ht="15" thickBot="1" x14ac:dyDescent="0.25">
      <c r="D1145" s="8"/>
    </row>
    <row r="1146" spans="4:4" ht="15" thickBot="1" x14ac:dyDescent="0.25">
      <c r="D1146" s="8"/>
    </row>
    <row r="1147" spans="4:4" ht="15" thickBot="1" x14ac:dyDescent="0.25">
      <c r="D1147" s="8"/>
    </row>
    <row r="1148" spans="4:4" ht="15" thickBot="1" x14ac:dyDescent="0.25">
      <c r="D1148" s="8"/>
    </row>
    <row r="1149" spans="4:4" ht="15" thickBot="1" x14ac:dyDescent="0.25">
      <c r="D1149" s="8"/>
    </row>
    <row r="1150" spans="4:4" ht="15" thickBot="1" x14ac:dyDescent="0.25">
      <c r="D1150" s="8"/>
    </row>
    <row r="1151" spans="4:4" ht="15" thickBot="1" x14ac:dyDescent="0.25">
      <c r="D1151" s="8"/>
    </row>
    <row r="1152" spans="4:4" ht="15" thickBot="1" x14ac:dyDescent="0.25">
      <c r="D1152" s="8"/>
    </row>
    <row r="1153" spans="4:4" ht="15" thickBot="1" x14ac:dyDescent="0.25">
      <c r="D1153" s="8"/>
    </row>
    <row r="1154" spans="4:4" ht="15" thickBot="1" x14ac:dyDescent="0.25">
      <c r="D1154" s="8"/>
    </row>
    <row r="1155" spans="4:4" ht="15" thickBot="1" x14ac:dyDescent="0.25">
      <c r="D1155" s="8"/>
    </row>
    <row r="1156" spans="4:4" ht="15" thickBot="1" x14ac:dyDescent="0.25">
      <c r="D1156" s="8"/>
    </row>
    <row r="1157" spans="4:4" ht="15" thickBot="1" x14ac:dyDescent="0.25">
      <c r="D1157" s="8"/>
    </row>
    <row r="1158" spans="4:4" ht="15" thickBot="1" x14ac:dyDescent="0.25">
      <c r="D1158" s="8"/>
    </row>
    <row r="1159" spans="4:4" ht="15" thickBot="1" x14ac:dyDescent="0.25">
      <c r="D1159" s="8"/>
    </row>
    <row r="1160" spans="4:4" ht="15" thickBot="1" x14ac:dyDescent="0.25">
      <c r="D1160" s="8"/>
    </row>
    <row r="1161" spans="4:4" ht="15" thickBot="1" x14ac:dyDescent="0.25">
      <c r="D1161" s="8"/>
    </row>
    <row r="1162" spans="4:4" ht="15" thickBot="1" x14ac:dyDescent="0.25">
      <c r="D1162" s="8"/>
    </row>
    <row r="1163" spans="4:4" ht="15" thickBot="1" x14ac:dyDescent="0.25">
      <c r="D1163" s="8"/>
    </row>
    <row r="1164" spans="4:4" ht="15" thickBot="1" x14ac:dyDescent="0.25">
      <c r="D1164" s="8"/>
    </row>
    <row r="1165" spans="4:4" ht="15" thickBot="1" x14ac:dyDescent="0.25">
      <c r="D1165" s="8"/>
    </row>
    <row r="1166" spans="4:4" ht="15" thickBot="1" x14ac:dyDescent="0.25">
      <c r="D1166" s="8"/>
    </row>
    <row r="1167" spans="4:4" ht="15" thickBot="1" x14ac:dyDescent="0.25">
      <c r="D1167" s="8"/>
    </row>
    <row r="1168" spans="4:4" ht="15" thickBot="1" x14ac:dyDescent="0.25">
      <c r="D1168" s="8"/>
    </row>
    <row r="1169" spans="4:4" ht="15" thickBot="1" x14ac:dyDescent="0.25">
      <c r="D1169" s="8"/>
    </row>
    <row r="1170" spans="4:4" ht="15" thickBot="1" x14ac:dyDescent="0.25">
      <c r="D1170" s="8"/>
    </row>
    <row r="1171" spans="4:4" ht="15" thickBot="1" x14ac:dyDescent="0.25">
      <c r="D1171" s="8"/>
    </row>
    <row r="1172" spans="4:4" ht="15" thickBot="1" x14ac:dyDescent="0.25">
      <c r="D1172" s="8"/>
    </row>
    <row r="1173" spans="4:4" ht="15" thickBot="1" x14ac:dyDescent="0.25">
      <c r="D1173" s="8"/>
    </row>
    <row r="1174" spans="4:4" ht="15" thickBot="1" x14ac:dyDescent="0.25">
      <c r="D1174" s="8"/>
    </row>
    <row r="1175" spans="4:4" ht="15" thickBot="1" x14ac:dyDescent="0.25">
      <c r="D1175" s="8"/>
    </row>
    <row r="1176" spans="4:4" ht="15" thickBot="1" x14ac:dyDescent="0.25">
      <c r="D1176" s="8"/>
    </row>
    <row r="1177" spans="4:4" ht="15" thickBot="1" x14ac:dyDescent="0.25">
      <c r="D1177" s="8"/>
    </row>
    <row r="1178" spans="4:4" ht="15" thickBot="1" x14ac:dyDescent="0.25">
      <c r="D1178" s="8"/>
    </row>
    <row r="1179" spans="4:4" ht="15" thickBot="1" x14ac:dyDescent="0.25">
      <c r="D1179" s="8"/>
    </row>
    <row r="1180" spans="4:4" ht="15" thickBot="1" x14ac:dyDescent="0.25">
      <c r="D1180" s="8"/>
    </row>
    <row r="1181" spans="4:4" ht="15" thickBot="1" x14ac:dyDescent="0.25">
      <c r="D1181" s="8"/>
    </row>
    <row r="1182" spans="4:4" ht="15" thickBot="1" x14ac:dyDescent="0.25">
      <c r="D1182" s="8"/>
    </row>
    <row r="1183" spans="4:4" ht="15" thickBot="1" x14ac:dyDescent="0.25">
      <c r="D1183" s="8"/>
    </row>
    <row r="1184" spans="4:4" ht="15" thickBot="1" x14ac:dyDescent="0.25">
      <c r="D1184" s="8"/>
    </row>
    <row r="1185" spans="4:4" ht="15" thickBot="1" x14ac:dyDescent="0.25">
      <c r="D1185" s="8"/>
    </row>
    <row r="1186" spans="4:4" ht="15" thickBot="1" x14ac:dyDescent="0.25">
      <c r="D1186" s="8"/>
    </row>
    <row r="1187" spans="4:4" ht="15" thickBot="1" x14ac:dyDescent="0.25">
      <c r="D1187" s="8"/>
    </row>
    <row r="1188" spans="4:4" ht="15" thickBot="1" x14ac:dyDescent="0.25">
      <c r="D1188" s="8"/>
    </row>
    <row r="1189" spans="4:4" ht="15" thickBot="1" x14ac:dyDescent="0.25">
      <c r="D1189" s="8"/>
    </row>
    <row r="1190" spans="4:4" ht="15" thickBot="1" x14ac:dyDescent="0.25">
      <c r="D1190" s="8"/>
    </row>
    <row r="1191" spans="4:4" ht="15" thickBot="1" x14ac:dyDescent="0.25">
      <c r="D1191" s="8"/>
    </row>
    <row r="1192" spans="4:4" ht="15" thickBot="1" x14ac:dyDescent="0.25">
      <c r="D1192" s="8"/>
    </row>
    <row r="1193" spans="4:4" ht="15" thickBot="1" x14ac:dyDescent="0.25">
      <c r="D1193" s="8"/>
    </row>
    <row r="1194" spans="4:4" ht="15" thickBot="1" x14ac:dyDescent="0.25">
      <c r="D1194" s="8"/>
    </row>
    <row r="1195" spans="4:4" ht="15" thickBot="1" x14ac:dyDescent="0.25">
      <c r="D1195" s="8"/>
    </row>
    <row r="1196" spans="4:4" ht="15" thickBot="1" x14ac:dyDescent="0.25">
      <c r="D1196" s="8"/>
    </row>
    <row r="1197" spans="4:4" ht="15" thickBot="1" x14ac:dyDescent="0.25">
      <c r="D1197" s="8"/>
    </row>
    <row r="1198" spans="4:4" ht="15" thickBot="1" x14ac:dyDescent="0.25">
      <c r="D1198" s="8"/>
    </row>
    <row r="1199" spans="4:4" ht="15" thickBot="1" x14ac:dyDescent="0.25">
      <c r="D1199" s="8"/>
    </row>
    <row r="1200" spans="4:4" ht="15" thickBot="1" x14ac:dyDescent="0.25">
      <c r="D1200" s="8"/>
    </row>
    <row r="1201" spans="4:4" ht="15" thickBot="1" x14ac:dyDescent="0.25">
      <c r="D1201" s="8"/>
    </row>
    <row r="1202" spans="4:4" ht="15" thickBot="1" x14ac:dyDescent="0.25">
      <c r="D1202" s="8"/>
    </row>
    <row r="1203" spans="4:4" ht="15" thickBot="1" x14ac:dyDescent="0.25">
      <c r="D1203" s="8"/>
    </row>
    <row r="1204" spans="4:4" ht="15" thickBot="1" x14ac:dyDescent="0.25">
      <c r="D1204" s="8"/>
    </row>
    <row r="1205" spans="4:4" ht="15" thickBot="1" x14ac:dyDescent="0.25">
      <c r="D1205" s="8"/>
    </row>
    <row r="1206" spans="4:4" ht="15" thickBot="1" x14ac:dyDescent="0.25">
      <c r="D1206" s="8"/>
    </row>
    <row r="1207" spans="4:4" ht="15" thickBot="1" x14ac:dyDescent="0.25">
      <c r="D1207" s="8"/>
    </row>
    <row r="1208" spans="4:4" ht="15" thickBot="1" x14ac:dyDescent="0.25">
      <c r="D1208" s="8"/>
    </row>
    <row r="1209" spans="4:4" ht="15" thickBot="1" x14ac:dyDescent="0.25">
      <c r="D1209" s="8"/>
    </row>
    <row r="1210" spans="4:4" ht="15" thickBot="1" x14ac:dyDescent="0.25">
      <c r="D1210" s="8"/>
    </row>
    <row r="1211" spans="4:4" ht="15" thickBot="1" x14ac:dyDescent="0.25">
      <c r="D1211" s="8"/>
    </row>
    <row r="1212" spans="4:4" ht="15" thickBot="1" x14ac:dyDescent="0.25">
      <c r="D1212" s="8"/>
    </row>
    <row r="1213" spans="4:4" ht="15" thickBot="1" x14ac:dyDescent="0.25">
      <c r="D1213" s="8"/>
    </row>
    <row r="1214" spans="4:4" ht="15" thickBot="1" x14ac:dyDescent="0.25">
      <c r="D1214" s="8"/>
    </row>
    <row r="1215" spans="4:4" ht="15" thickBot="1" x14ac:dyDescent="0.25">
      <c r="D1215" s="8"/>
    </row>
    <row r="1216" spans="4:4" ht="15" thickBot="1" x14ac:dyDescent="0.25">
      <c r="D1216" s="8"/>
    </row>
    <row r="1217" spans="4:4" ht="15" thickBot="1" x14ac:dyDescent="0.25">
      <c r="D1217" s="8"/>
    </row>
    <row r="1218" spans="4:4" ht="15" thickBot="1" x14ac:dyDescent="0.25">
      <c r="D1218" s="8"/>
    </row>
    <row r="1219" spans="4:4" ht="15" thickBot="1" x14ac:dyDescent="0.25">
      <c r="D1219" s="8"/>
    </row>
    <row r="1220" spans="4:4" ht="15" thickBot="1" x14ac:dyDescent="0.25">
      <c r="D1220" s="8"/>
    </row>
    <row r="1221" spans="4:4" ht="15" thickBot="1" x14ac:dyDescent="0.25">
      <c r="D1221" s="8"/>
    </row>
    <row r="1222" spans="4:4" ht="15" thickBot="1" x14ac:dyDescent="0.25">
      <c r="D1222" s="8"/>
    </row>
    <row r="1223" spans="4:4" ht="15" thickBot="1" x14ac:dyDescent="0.25">
      <c r="D1223" s="8"/>
    </row>
    <row r="1224" spans="4:4" ht="15" thickBot="1" x14ac:dyDescent="0.25">
      <c r="D1224" s="8"/>
    </row>
    <row r="1225" spans="4:4" ht="15" thickBot="1" x14ac:dyDescent="0.25">
      <c r="D1225" s="8"/>
    </row>
    <row r="1226" spans="4:4" ht="15" thickBot="1" x14ac:dyDescent="0.25">
      <c r="D1226" s="8"/>
    </row>
    <row r="1227" spans="4:4" ht="15" thickBot="1" x14ac:dyDescent="0.25">
      <c r="D1227" s="8"/>
    </row>
    <row r="1228" spans="4:4" ht="15" thickBot="1" x14ac:dyDescent="0.25">
      <c r="D1228" s="8"/>
    </row>
    <row r="1229" spans="4:4" ht="15" thickBot="1" x14ac:dyDescent="0.25">
      <c r="D1229" s="8"/>
    </row>
    <row r="1230" spans="4:4" ht="15" thickBot="1" x14ac:dyDescent="0.25">
      <c r="D1230" s="8"/>
    </row>
    <row r="1231" spans="4:4" ht="15" thickBot="1" x14ac:dyDescent="0.25">
      <c r="D1231" s="8"/>
    </row>
    <row r="1232" spans="4:4" ht="15" thickBot="1" x14ac:dyDescent="0.25">
      <c r="D1232" s="8"/>
    </row>
    <row r="1233" spans="4:4" ht="15" thickBot="1" x14ac:dyDescent="0.25">
      <c r="D1233" s="8"/>
    </row>
    <row r="1234" spans="4:4" ht="15" thickBot="1" x14ac:dyDescent="0.25">
      <c r="D1234" s="8"/>
    </row>
    <row r="1235" spans="4:4" ht="15" thickBot="1" x14ac:dyDescent="0.25">
      <c r="D1235" s="8"/>
    </row>
    <row r="1236" spans="4:4" ht="15" thickBot="1" x14ac:dyDescent="0.25">
      <c r="D1236" s="8"/>
    </row>
    <row r="1237" spans="4:4" ht="15" thickBot="1" x14ac:dyDescent="0.25">
      <c r="D1237" s="8"/>
    </row>
    <row r="1238" spans="4:4" ht="15" thickBot="1" x14ac:dyDescent="0.25">
      <c r="D1238" s="8"/>
    </row>
    <row r="1239" spans="4:4" ht="15" thickBot="1" x14ac:dyDescent="0.25">
      <c r="D1239" s="8"/>
    </row>
    <row r="1240" spans="4:4" ht="15" thickBot="1" x14ac:dyDescent="0.25">
      <c r="D1240" s="8"/>
    </row>
    <row r="1241" spans="4:4" ht="15" thickBot="1" x14ac:dyDescent="0.25">
      <c r="D1241" s="8"/>
    </row>
    <row r="1242" spans="4:4" ht="15" thickBot="1" x14ac:dyDescent="0.25">
      <c r="D1242" s="8"/>
    </row>
    <row r="1243" spans="4:4" ht="15" thickBot="1" x14ac:dyDescent="0.25">
      <c r="D1243" s="8"/>
    </row>
    <row r="1244" spans="4:4" ht="15" thickBot="1" x14ac:dyDescent="0.25">
      <c r="D1244" s="8"/>
    </row>
    <row r="1245" spans="4:4" ht="15" thickBot="1" x14ac:dyDescent="0.25">
      <c r="D1245" s="8"/>
    </row>
    <row r="1246" spans="4:4" ht="15" thickBot="1" x14ac:dyDescent="0.25">
      <c r="D1246" s="8"/>
    </row>
    <row r="1247" spans="4:4" ht="15" thickBot="1" x14ac:dyDescent="0.25">
      <c r="D1247" s="8"/>
    </row>
    <row r="1248" spans="4:4" ht="15" thickBot="1" x14ac:dyDescent="0.25">
      <c r="D1248" s="8"/>
    </row>
    <row r="1249" spans="4:4" ht="15" thickBot="1" x14ac:dyDescent="0.25">
      <c r="D1249" s="8"/>
    </row>
    <row r="1250" spans="4:4" ht="15" thickBot="1" x14ac:dyDescent="0.25">
      <c r="D1250" s="8"/>
    </row>
    <row r="1251" spans="4:4" ht="15" thickBot="1" x14ac:dyDescent="0.25">
      <c r="D1251" s="8"/>
    </row>
    <row r="1252" spans="4:4" ht="15" thickBot="1" x14ac:dyDescent="0.25">
      <c r="D1252" s="8"/>
    </row>
    <row r="1253" spans="4:4" ht="15" thickBot="1" x14ac:dyDescent="0.25">
      <c r="D1253" s="8"/>
    </row>
    <row r="1254" spans="4:4" ht="15" thickBot="1" x14ac:dyDescent="0.25">
      <c r="D1254" s="8"/>
    </row>
    <row r="1255" spans="4:4" ht="15" thickBot="1" x14ac:dyDescent="0.25">
      <c r="D1255" s="8"/>
    </row>
    <row r="1256" spans="4:4" ht="15" thickBot="1" x14ac:dyDescent="0.25">
      <c r="D1256" s="8"/>
    </row>
    <row r="1257" spans="4:4" ht="15" thickBot="1" x14ac:dyDescent="0.25">
      <c r="D1257" s="8"/>
    </row>
    <row r="1258" spans="4:4" ht="15" thickBot="1" x14ac:dyDescent="0.25">
      <c r="D1258" s="8"/>
    </row>
    <row r="1259" spans="4:4" ht="15" thickBot="1" x14ac:dyDescent="0.25">
      <c r="D1259" s="8"/>
    </row>
    <row r="1260" spans="4:4" ht="15" thickBot="1" x14ac:dyDescent="0.25">
      <c r="D1260" s="8"/>
    </row>
    <row r="1261" spans="4:4" ht="15" thickBot="1" x14ac:dyDescent="0.25">
      <c r="D1261" s="8"/>
    </row>
    <row r="1262" spans="4:4" ht="15" thickBot="1" x14ac:dyDescent="0.25">
      <c r="D1262" s="8"/>
    </row>
    <row r="1263" spans="4:4" ht="15" thickBot="1" x14ac:dyDescent="0.25">
      <c r="D1263" s="8"/>
    </row>
    <row r="1264" spans="4:4" ht="15" thickBot="1" x14ac:dyDescent="0.25">
      <c r="D1264" s="8"/>
    </row>
    <row r="1265" spans="4:4" ht="15" thickBot="1" x14ac:dyDescent="0.25">
      <c r="D1265" s="8"/>
    </row>
    <row r="1266" spans="4:4" ht="15" thickBot="1" x14ac:dyDescent="0.25">
      <c r="D1266" s="8"/>
    </row>
    <row r="1267" spans="4:4" ht="15" thickBot="1" x14ac:dyDescent="0.25">
      <c r="D1267" s="8"/>
    </row>
    <row r="1268" spans="4:4" ht="15" thickBot="1" x14ac:dyDescent="0.25">
      <c r="D1268" s="8"/>
    </row>
    <row r="1269" spans="4:4" ht="15" thickBot="1" x14ac:dyDescent="0.25">
      <c r="D1269" s="8"/>
    </row>
    <row r="1270" spans="4:4" ht="15" thickBot="1" x14ac:dyDescent="0.25">
      <c r="D1270" s="8"/>
    </row>
    <row r="1271" spans="4:4" ht="15" thickBot="1" x14ac:dyDescent="0.25">
      <c r="D1271" s="8"/>
    </row>
    <row r="1272" spans="4:4" ht="15" thickBot="1" x14ac:dyDescent="0.25">
      <c r="D1272" s="8"/>
    </row>
    <row r="1273" spans="4:4" ht="15" thickBot="1" x14ac:dyDescent="0.25">
      <c r="D1273" s="8"/>
    </row>
    <row r="1274" spans="4:4" ht="15" thickBot="1" x14ac:dyDescent="0.25">
      <c r="D1274" s="8"/>
    </row>
    <row r="1275" spans="4:4" ht="15" thickBot="1" x14ac:dyDescent="0.25">
      <c r="D1275" s="8"/>
    </row>
    <row r="1276" spans="4:4" ht="15" thickBot="1" x14ac:dyDescent="0.25">
      <c r="D1276" s="8"/>
    </row>
    <row r="1277" spans="4:4" ht="15" thickBot="1" x14ac:dyDescent="0.25">
      <c r="D1277" s="8"/>
    </row>
    <row r="1278" spans="4:4" ht="15" thickBot="1" x14ac:dyDescent="0.25">
      <c r="D1278" s="8"/>
    </row>
    <row r="1279" spans="4:4" ht="15" thickBot="1" x14ac:dyDescent="0.25">
      <c r="D1279" s="8"/>
    </row>
    <row r="1280" spans="4:4" ht="15" thickBot="1" x14ac:dyDescent="0.25">
      <c r="D1280" s="8"/>
    </row>
    <row r="1281" spans="4:4" ht="15" thickBot="1" x14ac:dyDescent="0.25">
      <c r="D1281" s="8"/>
    </row>
    <row r="1282" spans="4:4" ht="15" thickBot="1" x14ac:dyDescent="0.25">
      <c r="D1282" s="8"/>
    </row>
    <row r="1283" spans="4:4" ht="15" thickBot="1" x14ac:dyDescent="0.25">
      <c r="D1283" s="8"/>
    </row>
    <row r="1284" spans="4:4" ht="15" thickBot="1" x14ac:dyDescent="0.25">
      <c r="D1284" s="8"/>
    </row>
    <row r="1285" spans="4:4" ht="15" thickBot="1" x14ac:dyDescent="0.25">
      <c r="D1285" s="8"/>
    </row>
    <row r="1286" spans="4:4" ht="15" thickBot="1" x14ac:dyDescent="0.25">
      <c r="D1286" s="8"/>
    </row>
    <row r="1287" spans="4:4" ht="15" thickBot="1" x14ac:dyDescent="0.25">
      <c r="D1287" s="8"/>
    </row>
    <row r="1288" spans="4:4" ht="15" thickBot="1" x14ac:dyDescent="0.25">
      <c r="D1288" s="8"/>
    </row>
    <row r="1289" spans="4:4" ht="15" thickBot="1" x14ac:dyDescent="0.25">
      <c r="D1289" s="8"/>
    </row>
    <row r="1290" spans="4:4" ht="15" thickBot="1" x14ac:dyDescent="0.25">
      <c r="D1290" s="8"/>
    </row>
    <row r="1291" spans="4:4" ht="15" thickBot="1" x14ac:dyDescent="0.25">
      <c r="D1291" s="8"/>
    </row>
    <row r="1292" spans="4:4" ht="15" thickBot="1" x14ac:dyDescent="0.25">
      <c r="D1292" s="8"/>
    </row>
    <row r="1293" spans="4:4" ht="15" thickBot="1" x14ac:dyDescent="0.25">
      <c r="D1293" s="8"/>
    </row>
    <row r="1294" spans="4:4" ht="15" thickBot="1" x14ac:dyDescent="0.25">
      <c r="D1294" s="8"/>
    </row>
    <row r="1295" spans="4:4" ht="15" thickBot="1" x14ac:dyDescent="0.25">
      <c r="D1295" s="8"/>
    </row>
    <row r="1296" spans="4:4" ht="15" thickBot="1" x14ac:dyDescent="0.25">
      <c r="D1296" s="8"/>
    </row>
    <row r="1297" spans="4:4" ht="15" thickBot="1" x14ac:dyDescent="0.25">
      <c r="D1297" s="8"/>
    </row>
    <row r="1298" spans="4:4" ht="15" thickBot="1" x14ac:dyDescent="0.25">
      <c r="D1298" s="8"/>
    </row>
    <row r="1299" spans="4:4" ht="15" thickBot="1" x14ac:dyDescent="0.25">
      <c r="D1299" s="8"/>
    </row>
    <row r="1300" spans="4:4" ht="15" thickBot="1" x14ac:dyDescent="0.25">
      <c r="D1300" s="8"/>
    </row>
    <row r="1301" spans="4:4" ht="15" thickBot="1" x14ac:dyDescent="0.25">
      <c r="D1301" s="8"/>
    </row>
    <row r="1302" spans="4:4" ht="15" thickBot="1" x14ac:dyDescent="0.25">
      <c r="D1302" s="8"/>
    </row>
    <row r="1303" spans="4:4" ht="15" thickBot="1" x14ac:dyDescent="0.25">
      <c r="D1303" s="8"/>
    </row>
    <row r="1304" spans="4:4" ht="15" thickBot="1" x14ac:dyDescent="0.25">
      <c r="D1304" s="8"/>
    </row>
    <row r="1305" spans="4:4" ht="15" thickBot="1" x14ac:dyDescent="0.25">
      <c r="D1305" s="8"/>
    </row>
    <row r="1306" spans="4:4" ht="15" thickBot="1" x14ac:dyDescent="0.25">
      <c r="D1306" s="8"/>
    </row>
    <row r="1307" spans="4:4" ht="15" thickBot="1" x14ac:dyDescent="0.25">
      <c r="D1307" s="8"/>
    </row>
    <row r="1308" spans="4:4" ht="15" thickBot="1" x14ac:dyDescent="0.25">
      <c r="D1308" s="8"/>
    </row>
    <row r="1309" spans="4:4" ht="15" thickBot="1" x14ac:dyDescent="0.25">
      <c r="D1309" s="8"/>
    </row>
    <row r="1310" spans="4:4" ht="15" thickBot="1" x14ac:dyDescent="0.25">
      <c r="D1310" s="8"/>
    </row>
    <row r="1311" spans="4:4" ht="15" thickBot="1" x14ac:dyDescent="0.25">
      <c r="D1311" s="8"/>
    </row>
    <row r="1312" spans="4:4" ht="15" thickBot="1" x14ac:dyDescent="0.25">
      <c r="D1312" s="8"/>
    </row>
    <row r="1313" spans="4:4" ht="15" thickBot="1" x14ac:dyDescent="0.25">
      <c r="D1313" s="8"/>
    </row>
    <row r="1314" spans="4:4" ht="15" thickBot="1" x14ac:dyDescent="0.25">
      <c r="D1314" s="8"/>
    </row>
    <row r="1315" spans="4:4" ht="15" thickBot="1" x14ac:dyDescent="0.25">
      <c r="D1315" s="8"/>
    </row>
    <row r="1316" spans="4:4" ht="15" thickBot="1" x14ac:dyDescent="0.25">
      <c r="D1316" s="8"/>
    </row>
    <row r="1317" spans="4:4" ht="15" thickBot="1" x14ac:dyDescent="0.25">
      <c r="D1317" s="8"/>
    </row>
    <row r="1318" spans="4:4" ht="15" thickBot="1" x14ac:dyDescent="0.25">
      <c r="D1318" s="8"/>
    </row>
    <row r="1319" spans="4:4" ht="15" thickBot="1" x14ac:dyDescent="0.25">
      <c r="D1319" s="8"/>
    </row>
    <row r="1320" spans="4:4" ht="15" thickBot="1" x14ac:dyDescent="0.25">
      <c r="D1320" s="8"/>
    </row>
    <row r="1321" spans="4:4" ht="15" thickBot="1" x14ac:dyDescent="0.25">
      <c r="D1321" s="8"/>
    </row>
    <row r="1322" spans="4:4" ht="15" thickBot="1" x14ac:dyDescent="0.25">
      <c r="D1322" s="8"/>
    </row>
    <row r="1323" spans="4:4" ht="15" thickBot="1" x14ac:dyDescent="0.25">
      <c r="D1323" s="8"/>
    </row>
    <row r="1324" spans="4:4" ht="15" thickBot="1" x14ac:dyDescent="0.25">
      <c r="D1324" s="8"/>
    </row>
    <row r="1325" spans="4:4" ht="15" thickBot="1" x14ac:dyDescent="0.25">
      <c r="D1325" s="8"/>
    </row>
    <row r="1326" spans="4:4" ht="15" thickBot="1" x14ac:dyDescent="0.25">
      <c r="D1326" s="8"/>
    </row>
    <row r="1327" spans="4:4" ht="15" thickBot="1" x14ac:dyDescent="0.25">
      <c r="D1327" s="8"/>
    </row>
    <row r="1328" spans="4:4" ht="15" thickBot="1" x14ac:dyDescent="0.25">
      <c r="D1328" s="8"/>
    </row>
    <row r="1329" spans="4:4" ht="15" thickBot="1" x14ac:dyDescent="0.25">
      <c r="D1329" s="8"/>
    </row>
    <row r="1330" spans="4:4" ht="15" thickBot="1" x14ac:dyDescent="0.25">
      <c r="D1330" s="8"/>
    </row>
    <row r="1331" spans="4:4" ht="15" thickBot="1" x14ac:dyDescent="0.25">
      <c r="D1331" s="8"/>
    </row>
    <row r="1332" spans="4:4" ht="15" thickBot="1" x14ac:dyDescent="0.25">
      <c r="D1332" s="8"/>
    </row>
    <row r="1333" spans="4:4" ht="15" thickBot="1" x14ac:dyDescent="0.25">
      <c r="D1333" s="8"/>
    </row>
    <row r="1334" spans="4:4" ht="15" thickBot="1" x14ac:dyDescent="0.25">
      <c r="D1334" s="8"/>
    </row>
    <row r="1335" spans="4:4" ht="15" thickBot="1" x14ac:dyDescent="0.25">
      <c r="D1335" s="8"/>
    </row>
    <row r="1336" spans="4:4" ht="15" thickBot="1" x14ac:dyDescent="0.25">
      <c r="D1336" s="8"/>
    </row>
    <row r="1337" spans="4:4" ht="15" thickBot="1" x14ac:dyDescent="0.25">
      <c r="D1337" s="8"/>
    </row>
    <row r="1338" spans="4:4" ht="15" thickBot="1" x14ac:dyDescent="0.25">
      <c r="D1338" s="8"/>
    </row>
    <row r="1339" spans="4:4" ht="15" thickBot="1" x14ac:dyDescent="0.25">
      <c r="D1339" s="8"/>
    </row>
    <row r="1340" spans="4:4" ht="15" thickBot="1" x14ac:dyDescent="0.25">
      <c r="D1340" s="8"/>
    </row>
    <row r="1341" spans="4:4" ht="15" thickBot="1" x14ac:dyDescent="0.25">
      <c r="D1341" s="8"/>
    </row>
    <row r="1342" spans="4:4" ht="15" thickBot="1" x14ac:dyDescent="0.25">
      <c r="D1342" s="8"/>
    </row>
    <row r="1343" spans="4:4" ht="15" thickBot="1" x14ac:dyDescent="0.25">
      <c r="D1343" s="8"/>
    </row>
    <row r="1344" spans="4:4" ht="15" thickBot="1" x14ac:dyDescent="0.25">
      <c r="D1344" s="8"/>
    </row>
    <row r="1345" spans="4:4" ht="15" thickBot="1" x14ac:dyDescent="0.25">
      <c r="D1345" s="8"/>
    </row>
    <row r="1346" spans="4:4" ht="15" thickBot="1" x14ac:dyDescent="0.25">
      <c r="D1346" s="8"/>
    </row>
    <row r="1347" spans="4:4" ht="15" thickBot="1" x14ac:dyDescent="0.25">
      <c r="D1347" s="8"/>
    </row>
    <row r="1348" spans="4:4" ht="15" thickBot="1" x14ac:dyDescent="0.25">
      <c r="D1348" s="8"/>
    </row>
    <row r="1349" spans="4:4" ht="15" thickBot="1" x14ac:dyDescent="0.25">
      <c r="D1349" s="8"/>
    </row>
    <row r="1350" spans="4:4" ht="15" thickBot="1" x14ac:dyDescent="0.25">
      <c r="D1350" s="8"/>
    </row>
    <row r="1351" spans="4:4" ht="15" thickBot="1" x14ac:dyDescent="0.25">
      <c r="D1351" s="8"/>
    </row>
    <row r="1352" spans="4:4" ht="15" thickBot="1" x14ac:dyDescent="0.25">
      <c r="D1352" s="8"/>
    </row>
    <row r="1353" spans="4:4" ht="15" thickBot="1" x14ac:dyDescent="0.25">
      <c r="D1353" s="8"/>
    </row>
    <row r="1354" spans="4:4" ht="15" thickBot="1" x14ac:dyDescent="0.25">
      <c r="D1354" s="8"/>
    </row>
    <row r="1355" spans="4:4" ht="15" thickBot="1" x14ac:dyDescent="0.25">
      <c r="D1355" s="8"/>
    </row>
    <row r="1356" spans="4:4" ht="15" thickBot="1" x14ac:dyDescent="0.25">
      <c r="D1356" s="8"/>
    </row>
    <row r="1357" spans="4:4" ht="15" thickBot="1" x14ac:dyDescent="0.25">
      <c r="D1357" s="8"/>
    </row>
    <row r="1358" spans="4:4" ht="15" thickBot="1" x14ac:dyDescent="0.25">
      <c r="D1358" s="8"/>
    </row>
    <row r="1359" spans="4:4" ht="15" thickBot="1" x14ac:dyDescent="0.25">
      <c r="D1359" s="8"/>
    </row>
    <row r="1360" spans="4:4" ht="15" thickBot="1" x14ac:dyDescent="0.25">
      <c r="D1360" s="8"/>
    </row>
    <row r="1361" spans="4:4" ht="15" thickBot="1" x14ac:dyDescent="0.25">
      <c r="D1361" s="8"/>
    </row>
    <row r="1362" spans="4:4" ht="15" thickBot="1" x14ac:dyDescent="0.25">
      <c r="D1362" s="8"/>
    </row>
    <row r="1363" spans="4:4" ht="15" thickBot="1" x14ac:dyDescent="0.25">
      <c r="D1363" s="8"/>
    </row>
    <row r="1364" spans="4:4" ht="15" thickBot="1" x14ac:dyDescent="0.25">
      <c r="D1364" s="8"/>
    </row>
    <row r="1365" spans="4:4" ht="15" thickBot="1" x14ac:dyDescent="0.25">
      <c r="D1365" s="8"/>
    </row>
    <row r="1366" spans="4:4" ht="15" thickBot="1" x14ac:dyDescent="0.25">
      <c r="D1366" s="8"/>
    </row>
    <row r="1367" spans="4:4" ht="15" thickBot="1" x14ac:dyDescent="0.25">
      <c r="D1367" s="8"/>
    </row>
    <row r="1368" spans="4:4" ht="15" thickBot="1" x14ac:dyDescent="0.25">
      <c r="D1368" s="8"/>
    </row>
    <row r="1369" spans="4:4" ht="15" thickBot="1" x14ac:dyDescent="0.25">
      <c r="D1369" s="8"/>
    </row>
    <row r="1370" spans="4:4" ht="15" thickBot="1" x14ac:dyDescent="0.25">
      <c r="D1370" s="8"/>
    </row>
    <row r="1371" spans="4:4" ht="15" thickBot="1" x14ac:dyDescent="0.25">
      <c r="D1371" s="8"/>
    </row>
    <row r="1372" spans="4:4" ht="15" thickBot="1" x14ac:dyDescent="0.25">
      <c r="D1372" s="8"/>
    </row>
    <row r="1373" spans="4:4" ht="15" thickBot="1" x14ac:dyDescent="0.25">
      <c r="D1373" s="8"/>
    </row>
    <row r="1374" spans="4:4" ht="15" thickBot="1" x14ac:dyDescent="0.25">
      <c r="D1374" s="8"/>
    </row>
    <row r="1375" spans="4:4" ht="15" thickBot="1" x14ac:dyDescent="0.25">
      <c r="D1375" s="8"/>
    </row>
    <row r="1376" spans="4:4" ht="15" thickBot="1" x14ac:dyDescent="0.25">
      <c r="D1376" s="8"/>
    </row>
    <row r="1377" spans="4:4" ht="15" thickBot="1" x14ac:dyDescent="0.25">
      <c r="D1377" s="8"/>
    </row>
    <row r="1378" spans="4:4" ht="15" thickBot="1" x14ac:dyDescent="0.25">
      <c r="D1378" s="8"/>
    </row>
    <row r="1379" spans="4:4" ht="15" thickBot="1" x14ac:dyDescent="0.25">
      <c r="D1379" s="8"/>
    </row>
    <row r="1380" spans="4:4" ht="15" thickBot="1" x14ac:dyDescent="0.25">
      <c r="D1380" s="8"/>
    </row>
    <row r="1381" spans="4:4" ht="15" thickBot="1" x14ac:dyDescent="0.25">
      <c r="D1381" s="8"/>
    </row>
    <row r="1382" spans="4:4" ht="15" thickBot="1" x14ac:dyDescent="0.25">
      <c r="D1382" s="8"/>
    </row>
    <row r="1383" spans="4:4" ht="15" thickBot="1" x14ac:dyDescent="0.25">
      <c r="D1383" s="8"/>
    </row>
    <row r="1384" spans="4:4" ht="15" thickBot="1" x14ac:dyDescent="0.25">
      <c r="D1384" s="8"/>
    </row>
    <row r="1385" spans="4:4" ht="15" thickBot="1" x14ac:dyDescent="0.25">
      <c r="D1385" s="8"/>
    </row>
    <row r="1386" spans="4:4" ht="15" thickBot="1" x14ac:dyDescent="0.25">
      <c r="D1386" s="8"/>
    </row>
    <row r="1387" spans="4:4" ht="15" thickBot="1" x14ac:dyDescent="0.25">
      <c r="D1387" s="8"/>
    </row>
    <row r="1388" spans="4:4" ht="15" thickBot="1" x14ac:dyDescent="0.25">
      <c r="D1388" s="8"/>
    </row>
    <row r="1389" spans="4:4" ht="15" thickBot="1" x14ac:dyDescent="0.25">
      <c r="D1389" s="8"/>
    </row>
    <row r="1390" spans="4:4" ht="15" thickBot="1" x14ac:dyDescent="0.25">
      <c r="D1390" s="8"/>
    </row>
    <row r="1391" spans="4:4" ht="15" thickBot="1" x14ac:dyDescent="0.25">
      <c r="D1391" s="8"/>
    </row>
    <row r="1392" spans="4:4" ht="15" thickBot="1" x14ac:dyDescent="0.25">
      <c r="D1392" s="8"/>
    </row>
    <row r="1393" spans="4:4" ht="15" thickBot="1" x14ac:dyDescent="0.25">
      <c r="D1393" s="8"/>
    </row>
    <row r="1394" spans="4:4" ht="15" thickBot="1" x14ac:dyDescent="0.25">
      <c r="D1394" s="8"/>
    </row>
    <row r="1395" spans="4:4" ht="15" thickBot="1" x14ac:dyDescent="0.25">
      <c r="D1395" s="8"/>
    </row>
    <row r="1396" spans="4:4" ht="15" thickBot="1" x14ac:dyDescent="0.25">
      <c r="D1396" s="8"/>
    </row>
    <row r="1397" spans="4:4" ht="15" thickBot="1" x14ac:dyDescent="0.25">
      <c r="D1397" s="8"/>
    </row>
    <row r="1398" spans="4:4" ht="15" thickBot="1" x14ac:dyDescent="0.25">
      <c r="D1398" s="8"/>
    </row>
    <row r="1399" spans="4:4" ht="15" thickBot="1" x14ac:dyDescent="0.25">
      <c r="D1399" s="8"/>
    </row>
    <row r="1400" spans="4:4" ht="15" thickBot="1" x14ac:dyDescent="0.25">
      <c r="D1400" s="8"/>
    </row>
    <row r="1401" spans="4:4" ht="15" thickBot="1" x14ac:dyDescent="0.25">
      <c r="D1401" s="8"/>
    </row>
    <row r="1402" spans="4:4" ht="15" thickBot="1" x14ac:dyDescent="0.25">
      <c r="D1402" s="8"/>
    </row>
    <row r="1403" spans="4:4" ht="15" thickBot="1" x14ac:dyDescent="0.25">
      <c r="D1403" s="8"/>
    </row>
    <row r="1404" spans="4:4" ht="15" thickBot="1" x14ac:dyDescent="0.25">
      <c r="D1404" s="8"/>
    </row>
    <row r="1405" spans="4:4" ht="15" thickBot="1" x14ac:dyDescent="0.25">
      <c r="D1405" s="8"/>
    </row>
    <row r="1406" spans="4:4" ht="15" thickBot="1" x14ac:dyDescent="0.25">
      <c r="D1406" s="8"/>
    </row>
    <row r="1407" spans="4:4" ht="15" thickBot="1" x14ac:dyDescent="0.25">
      <c r="D1407" s="8"/>
    </row>
    <row r="1408" spans="4:4" ht="15" thickBot="1" x14ac:dyDescent="0.25">
      <c r="D1408" s="8"/>
    </row>
    <row r="1409" spans="4:4" ht="15" thickBot="1" x14ac:dyDescent="0.25">
      <c r="D1409" s="8"/>
    </row>
    <row r="1410" spans="4:4" ht="15" thickBot="1" x14ac:dyDescent="0.25">
      <c r="D1410" s="8"/>
    </row>
    <row r="1411" spans="4:4" ht="15" thickBot="1" x14ac:dyDescent="0.25">
      <c r="D1411" s="8"/>
    </row>
    <row r="1412" spans="4:4" ht="15" thickBot="1" x14ac:dyDescent="0.25">
      <c r="D1412" s="8"/>
    </row>
    <row r="1413" spans="4:4" ht="15" thickBot="1" x14ac:dyDescent="0.25">
      <c r="D1413" s="8"/>
    </row>
    <row r="1414" spans="4:4" ht="15" thickBot="1" x14ac:dyDescent="0.25">
      <c r="D1414" s="8"/>
    </row>
    <row r="1415" spans="4:4" ht="15" thickBot="1" x14ac:dyDescent="0.25">
      <c r="D1415" s="8"/>
    </row>
    <row r="1416" spans="4:4" ht="15" thickBot="1" x14ac:dyDescent="0.25">
      <c r="D1416" s="8"/>
    </row>
    <row r="1417" spans="4:4" ht="15" thickBot="1" x14ac:dyDescent="0.25">
      <c r="D1417" s="8"/>
    </row>
    <row r="1418" spans="4:4" ht="15" thickBot="1" x14ac:dyDescent="0.25">
      <c r="D1418" s="8"/>
    </row>
    <row r="1419" spans="4:4" ht="15" thickBot="1" x14ac:dyDescent="0.25">
      <c r="D1419" s="8"/>
    </row>
    <row r="1420" spans="4:4" ht="15" thickBot="1" x14ac:dyDescent="0.25">
      <c r="D1420" s="8"/>
    </row>
    <row r="1421" spans="4:4" ht="15" thickBot="1" x14ac:dyDescent="0.25">
      <c r="D1421" s="8"/>
    </row>
    <row r="1422" spans="4:4" ht="15" thickBot="1" x14ac:dyDescent="0.25">
      <c r="D1422" s="8"/>
    </row>
    <row r="1423" spans="4:4" ht="15" thickBot="1" x14ac:dyDescent="0.25">
      <c r="D1423" s="8"/>
    </row>
    <row r="1424" spans="4:4" ht="15" thickBot="1" x14ac:dyDescent="0.25">
      <c r="D1424" s="8"/>
    </row>
    <row r="1425" spans="4:4" ht="15" thickBot="1" x14ac:dyDescent="0.25">
      <c r="D1425" s="8"/>
    </row>
    <row r="1426" spans="4:4" ht="15" thickBot="1" x14ac:dyDescent="0.25">
      <c r="D1426" s="8"/>
    </row>
    <row r="1427" spans="4:4" ht="15" thickBot="1" x14ac:dyDescent="0.25">
      <c r="D1427" s="8"/>
    </row>
    <row r="1428" spans="4:4" ht="15" thickBot="1" x14ac:dyDescent="0.25">
      <c r="D1428" s="8"/>
    </row>
    <row r="1429" spans="4:4" ht="15" thickBot="1" x14ac:dyDescent="0.25">
      <c r="D1429" s="8"/>
    </row>
    <row r="1430" spans="4:4" ht="15" thickBot="1" x14ac:dyDescent="0.25">
      <c r="D1430" s="8"/>
    </row>
    <row r="1431" spans="4:4" ht="15" thickBot="1" x14ac:dyDescent="0.25">
      <c r="D1431" s="8"/>
    </row>
    <row r="1432" spans="4:4" ht="15" thickBot="1" x14ac:dyDescent="0.25">
      <c r="D1432" s="8"/>
    </row>
    <row r="1433" spans="4:4" ht="15" thickBot="1" x14ac:dyDescent="0.25">
      <c r="D1433" s="8"/>
    </row>
    <row r="1434" spans="4:4" ht="15" thickBot="1" x14ac:dyDescent="0.25">
      <c r="D1434" s="8"/>
    </row>
    <row r="1435" spans="4:4" ht="15" thickBot="1" x14ac:dyDescent="0.25">
      <c r="D1435" s="8"/>
    </row>
    <row r="1436" spans="4:4" ht="15" thickBot="1" x14ac:dyDescent="0.25">
      <c r="D1436" s="8"/>
    </row>
    <row r="1437" spans="4:4" ht="15" thickBot="1" x14ac:dyDescent="0.25">
      <c r="D1437" s="8"/>
    </row>
    <row r="1438" spans="4:4" ht="15" thickBot="1" x14ac:dyDescent="0.25">
      <c r="D1438" s="8"/>
    </row>
    <row r="1439" spans="4:4" ht="15" thickBot="1" x14ac:dyDescent="0.25">
      <c r="D1439" s="8"/>
    </row>
    <row r="1440" spans="4:4" ht="15" thickBot="1" x14ac:dyDescent="0.25">
      <c r="D1440" s="8"/>
    </row>
    <row r="1441" spans="4:4" ht="15" thickBot="1" x14ac:dyDescent="0.25">
      <c r="D1441" s="8"/>
    </row>
    <row r="1442" spans="4:4" ht="15" thickBot="1" x14ac:dyDescent="0.25">
      <c r="D1442" s="8"/>
    </row>
    <row r="1443" spans="4:4" ht="15" thickBot="1" x14ac:dyDescent="0.25">
      <c r="D1443" s="8"/>
    </row>
    <row r="1444" spans="4:4" ht="15" thickBot="1" x14ac:dyDescent="0.25">
      <c r="D1444" s="8"/>
    </row>
    <row r="1445" spans="4:4" ht="15" thickBot="1" x14ac:dyDescent="0.25">
      <c r="D1445" s="8"/>
    </row>
    <row r="1446" spans="4:4" ht="15" thickBot="1" x14ac:dyDescent="0.25">
      <c r="D1446" s="8"/>
    </row>
    <row r="1447" spans="4:4" ht="15" thickBot="1" x14ac:dyDescent="0.25">
      <c r="D1447" s="8"/>
    </row>
    <row r="1448" spans="4:4" ht="15" thickBot="1" x14ac:dyDescent="0.25">
      <c r="D1448" s="8"/>
    </row>
    <row r="1449" spans="4:4" ht="15" thickBot="1" x14ac:dyDescent="0.25">
      <c r="D1449" s="8"/>
    </row>
    <row r="1450" spans="4:4" ht="15" thickBot="1" x14ac:dyDescent="0.25">
      <c r="D1450" s="8"/>
    </row>
    <row r="1451" spans="4:4" ht="15" thickBot="1" x14ac:dyDescent="0.25">
      <c r="D1451" s="8"/>
    </row>
    <row r="1452" spans="4:4" ht="15" thickBot="1" x14ac:dyDescent="0.25">
      <c r="D1452" s="8"/>
    </row>
    <row r="1453" spans="4:4" ht="15" thickBot="1" x14ac:dyDescent="0.25">
      <c r="D1453" s="8"/>
    </row>
    <row r="1454" spans="4:4" ht="15" thickBot="1" x14ac:dyDescent="0.25">
      <c r="D1454" s="8"/>
    </row>
    <row r="1455" spans="4:4" ht="15" thickBot="1" x14ac:dyDescent="0.25">
      <c r="D1455" s="8"/>
    </row>
    <row r="1456" spans="4:4" ht="15" thickBot="1" x14ac:dyDescent="0.25">
      <c r="D1456" s="8"/>
    </row>
    <row r="1457" spans="4:4" ht="15" thickBot="1" x14ac:dyDescent="0.25">
      <c r="D1457" s="8"/>
    </row>
    <row r="1458" spans="4:4" ht="15" thickBot="1" x14ac:dyDescent="0.25">
      <c r="D1458" s="8"/>
    </row>
    <row r="1459" spans="4:4" ht="15" thickBot="1" x14ac:dyDescent="0.25">
      <c r="D1459" s="8"/>
    </row>
    <row r="1460" spans="4:4" ht="15" thickBot="1" x14ac:dyDescent="0.25">
      <c r="D1460" s="8"/>
    </row>
    <row r="1461" spans="4:4" ht="15" thickBot="1" x14ac:dyDescent="0.25">
      <c r="D1461" s="8"/>
    </row>
    <row r="1462" spans="4:4" ht="15" thickBot="1" x14ac:dyDescent="0.25">
      <c r="D1462" s="8"/>
    </row>
    <row r="1463" spans="4:4" ht="15" thickBot="1" x14ac:dyDescent="0.25">
      <c r="D1463" s="8"/>
    </row>
    <row r="1464" spans="4:4" ht="15" thickBot="1" x14ac:dyDescent="0.25">
      <c r="D1464" s="8"/>
    </row>
    <row r="1465" spans="4:4" ht="15" thickBot="1" x14ac:dyDescent="0.25">
      <c r="D1465" s="8"/>
    </row>
    <row r="1466" spans="4:4" ht="15" thickBot="1" x14ac:dyDescent="0.25">
      <c r="D1466" s="8"/>
    </row>
    <row r="1467" spans="4:4" ht="15" thickBot="1" x14ac:dyDescent="0.25">
      <c r="D1467" s="8"/>
    </row>
    <row r="1468" spans="4:4" ht="15" thickBot="1" x14ac:dyDescent="0.25">
      <c r="D1468" s="8"/>
    </row>
    <row r="1469" spans="4:4" ht="15" thickBot="1" x14ac:dyDescent="0.25">
      <c r="D1469" s="8"/>
    </row>
    <row r="1470" spans="4:4" ht="15" thickBot="1" x14ac:dyDescent="0.25">
      <c r="D1470" s="8"/>
    </row>
    <row r="1471" spans="4:4" ht="15" thickBot="1" x14ac:dyDescent="0.25">
      <c r="D1471" s="8"/>
    </row>
    <row r="1472" spans="4:4" ht="15" thickBot="1" x14ac:dyDescent="0.25">
      <c r="D1472" s="8"/>
    </row>
    <row r="1473" spans="4:4" ht="15" thickBot="1" x14ac:dyDescent="0.25">
      <c r="D1473" s="8"/>
    </row>
    <row r="1474" spans="4:4" ht="15" thickBot="1" x14ac:dyDescent="0.25">
      <c r="D1474" s="8"/>
    </row>
    <row r="1475" spans="4:4" ht="15" thickBot="1" x14ac:dyDescent="0.25">
      <c r="D1475" s="8"/>
    </row>
    <row r="1476" spans="4:4" ht="15" thickBot="1" x14ac:dyDescent="0.25">
      <c r="D1476" s="8"/>
    </row>
    <row r="1477" spans="4:4" ht="15" thickBot="1" x14ac:dyDescent="0.25">
      <c r="D1477" s="8"/>
    </row>
    <row r="1478" spans="4:4" ht="15" thickBot="1" x14ac:dyDescent="0.25">
      <c r="D1478" s="8"/>
    </row>
    <row r="1479" spans="4:4" ht="15" thickBot="1" x14ac:dyDescent="0.25">
      <c r="D1479" s="8"/>
    </row>
    <row r="1480" spans="4:4" ht="15" thickBot="1" x14ac:dyDescent="0.25">
      <c r="D1480" s="8"/>
    </row>
    <row r="1481" spans="4:4" ht="15" thickBot="1" x14ac:dyDescent="0.25">
      <c r="D1481" s="8"/>
    </row>
    <row r="1482" spans="4:4" ht="15" thickBot="1" x14ac:dyDescent="0.25">
      <c r="D1482" s="8"/>
    </row>
    <row r="1483" spans="4:4" ht="15" thickBot="1" x14ac:dyDescent="0.25">
      <c r="D1483" s="8"/>
    </row>
    <row r="1484" spans="4:4" ht="15" thickBot="1" x14ac:dyDescent="0.25">
      <c r="D1484" s="8"/>
    </row>
    <row r="1485" spans="4:4" ht="15" thickBot="1" x14ac:dyDescent="0.25">
      <c r="D1485" s="8"/>
    </row>
    <row r="1486" spans="4:4" ht="15" thickBot="1" x14ac:dyDescent="0.25">
      <c r="D1486" s="8"/>
    </row>
    <row r="1487" spans="4:4" ht="15" thickBot="1" x14ac:dyDescent="0.25">
      <c r="D1487" s="8"/>
    </row>
    <row r="1488" spans="4:4" ht="15" thickBot="1" x14ac:dyDescent="0.25">
      <c r="D1488" s="8"/>
    </row>
    <row r="1489" spans="4:4" ht="15" thickBot="1" x14ac:dyDescent="0.25">
      <c r="D1489" s="8"/>
    </row>
    <row r="1490" spans="4:4" ht="15" thickBot="1" x14ac:dyDescent="0.25">
      <c r="D1490" s="8"/>
    </row>
    <row r="1491" spans="4:4" ht="15" thickBot="1" x14ac:dyDescent="0.25">
      <c r="D1491" s="8"/>
    </row>
    <row r="1492" spans="4:4" ht="15" thickBot="1" x14ac:dyDescent="0.25">
      <c r="D1492" s="8"/>
    </row>
    <row r="1493" spans="4:4" ht="15" thickBot="1" x14ac:dyDescent="0.25">
      <c r="D1493" s="8"/>
    </row>
    <row r="1494" spans="4:4" ht="15" thickBot="1" x14ac:dyDescent="0.25">
      <c r="D1494" s="8"/>
    </row>
    <row r="1495" spans="4:4" ht="15" thickBot="1" x14ac:dyDescent="0.25">
      <c r="D1495" s="8"/>
    </row>
    <row r="1496" spans="4:4" ht="15" thickBot="1" x14ac:dyDescent="0.25">
      <c r="D1496" s="8"/>
    </row>
    <row r="1497" spans="4:4" ht="15" thickBot="1" x14ac:dyDescent="0.25">
      <c r="D1497" s="8"/>
    </row>
    <row r="1498" spans="4:4" ht="15" thickBot="1" x14ac:dyDescent="0.25">
      <c r="D1498" s="8"/>
    </row>
    <row r="1499" spans="4:4" ht="15" thickBot="1" x14ac:dyDescent="0.25">
      <c r="D1499" s="8"/>
    </row>
    <row r="1500" spans="4:4" ht="15" thickBot="1" x14ac:dyDescent="0.25">
      <c r="D1500" s="8"/>
    </row>
    <row r="1501" spans="4:4" ht="15" thickBot="1" x14ac:dyDescent="0.25">
      <c r="D1501" s="8"/>
    </row>
    <row r="1502" spans="4:4" ht="15" thickBot="1" x14ac:dyDescent="0.25">
      <c r="D1502" s="8"/>
    </row>
    <row r="1503" spans="4:4" ht="15" thickBot="1" x14ac:dyDescent="0.25">
      <c r="D1503" s="8"/>
    </row>
    <row r="1504" spans="4:4" ht="15" thickBot="1" x14ac:dyDescent="0.25">
      <c r="D1504" s="8"/>
    </row>
    <row r="1505" spans="4:4" ht="15" thickBot="1" x14ac:dyDescent="0.25">
      <c r="D1505" s="8"/>
    </row>
    <row r="1506" spans="4:4" ht="15" thickBot="1" x14ac:dyDescent="0.25">
      <c r="D1506" s="8"/>
    </row>
    <row r="1507" spans="4:4" ht="15" thickBot="1" x14ac:dyDescent="0.25">
      <c r="D1507" s="8"/>
    </row>
    <row r="1508" spans="4:4" ht="15" thickBot="1" x14ac:dyDescent="0.25">
      <c r="D1508" s="8"/>
    </row>
    <row r="1509" spans="4:4" ht="15" thickBot="1" x14ac:dyDescent="0.25">
      <c r="D1509" s="8"/>
    </row>
    <row r="1510" spans="4:4" ht="15" thickBot="1" x14ac:dyDescent="0.25">
      <c r="D1510" s="8"/>
    </row>
    <row r="1511" spans="4:4" ht="15" thickBot="1" x14ac:dyDescent="0.25">
      <c r="D1511" s="8"/>
    </row>
    <row r="1512" spans="4:4" ht="15" thickBot="1" x14ac:dyDescent="0.25">
      <c r="D1512" s="8"/>
    </row>
    <row r="1513" spans="4:4" ht="15" thickBot="1" x14ac:dyDescent="0.25">
      <c r="D1513" s="8"/>
    </row>
    <row r="1514" spans="4:4" ht="15" thickBot="1" x14ac:dyDescent="0.25">
      <c r="D1514" s="8"/>
    </row>
    <row r="1515" spans="4:4" ht="15" thickBot="1" x14ac:dyDescent="0.25">
      <c r="D1515" s="8"/>
    </row>
    <row r="1516" spans="4:4" ht="15" thickBot="1" x14ac:dyDescent="0.25">
      <c r="D1516" s="8"/>
    </row>
    <row r="1517" spans="4:4" ht="15" thickBot="1" x14ac:dyDescent="0.25">
      <c r="D1517" s="8"/>
    </row>
    <row r="1518" spans="4:4" ht="15" thickBot="1" x14ac:dyDescent="0.25">
      <c r="D1518" s="8"/>
    </row>
    <row r="1519" spans="4:4" ht="15" thickBot="1" x14ac:dyDescent="0.25">
      <c r="D1519" s="8"/>
    </row>
    <row r="1520" spans="4:4" ht="15" thickBot="1" x14ac:dyDescent="0.25">
      <c r="D1520" s="8"/>
    </row>
    <row r="1521" spans="4:4" ht="15" thickBot="1" x14ac:dyDescent="0.25">
      <c r="D1521" s="8"/>
    </row>
    <row r="1522" spans="4:4" ht="15" thickBot="1" x14ac:dyDescent="0.25">
      <c r="D1522" s="8"/>
    </row>
    <row r="1523" spans="4:4" ht="15" thickBot="1" x14ac:dyDescent="0.25">
      <c r="D1523" s="8"/>
    </row>
    <row r="1524" spans="4:4" ht="15" thickBot="1" x14ac:dyDescent="0.25">
      <c r="D1524" s="8"/>
    </row>
    <row r="1525" spans="4:4" ht="15" thickBot="1" x14ac:dyDescent="0.25">
      <c r="D1525" s="8"/>
    </row>
    <row r="1526" spans="4:4" ht="15" thickBot="1" x14ac:dyDescent="0.25">
      <c r="D1526" s="8"/>
    </row>
    <row r="1527" spans="4:4" ht="15" thickBot="1" x14ac:dyDescent="0.25">
      <c r="D1527" s="8"/>
    </row>
    <row r="1528" spans="4:4" ht="15" thickBot="1" x14ac:dyDescent="0.25">
      <c r="D1528" s="8"/>
    </row>
    <row r="1529" spans="4:4" ht="15" thickBot="1" x14ac:dyDescent="0.25">
      <c r="D1529" s="8"/>
    </row>
    <row r="1530" spans="4:4" ht="15" thickBot="1" x14ac:dyDescent="0.25">
      <c r="D1530" s="8"/>
    </row>
    <row r="1531" spans="4:4" ht="15" thickBot="1" x14ac:dyDescent="0.25">
      <c r="D1531" s="8"/>
    </row>
    <row r="1532" spans="4:4" ht="15" thickBot="1" x14ac:dyDescent="0.25">
      <c r="D1532" s="8"/>
    </row>
    <row r="1533" spans="4:4" ht="15" thickBot="1" x14ac:dyDescent="0.25">
      <c r="D1533" s="8"/>
    </row>
    <row r="1534" spans="4:4" ht="15" thickBot="1" x14ac:dyDescent="0.25">
      <c r="D1534" s="8"/>
    </row>
    <row r="1535" spans="4:4" ht="15" thickBot="1" x14ac:dyDescent="0.25">
      <c r="D1535" s="8"/>
    </row>
    <row r="1536" spans="4:4" ht="15" thickBot="1" x14ac:dyDescent="0.25">
      <c r="D1536" s="8"/>
    </row>
    <row r="1537" spans="4:4" ht="15" thickBot="1" x14ac:dyDescent="0.25">
      <c r="D1537" s="8"/>
    </row>
    <row r="1538" spans="4:4" ht="15" thickBot="1" x14ac:dyDescent="0.25">
      <c r="D1538" s="8"/>
    </row>
    <row r="1539" spans="4:4" ht="15" thickBot="1" x14ac:dyDescent="0.25">
      <c r="D1539" s="8"/>
    </row>
    <row r="1540" spans="4:4" ht="15" thickBot="1" x14ac:dyDescent="0.25">
      <c r="D1540" s="8"/>
    </row>
    <row r="1541" spans="4:4" ht="15" thickBot="1" x14ac:dyDescent="0.25">
      <c r="D1541" s="8"/>
    </row>
    <row r="1542" spans="4:4" ht="15" thickBot="1" x14ac:dyDescent="0.25">
      <c r="D1542" s="8"/>
    </row>
    <row r="1543" spans="4:4" ht="15" thickBot="1" x14ac:dyDescent="0.25">
      <c r="D1543" s="8"/>
    </row>
    <row r="1544" spans="4:4" ht="15" thickBot="1" x14ac:dyDescent="0.25">
      <c r="D1544" s="8"/>
    </row>
    <row r="1545" spans="4:4" ht="15" thickBot="1" x14ac:dyDescent="0.25">
      <c r="D1545" s="8"/>
    </row>
    <row r="1546" spans="4:4" ht="15" thickBot="1" x14ac:dyDescent="0.25">
      <c r="D1546" s="8"/>
    </row>
    <row r="1547" spans="4:4" ht="15" thickBot="1" x14ac:dyDescent="0.25">
      <c r="D1547" s="8"/>
    </row>
    <row r="1548" spans="4:4" ht="15" thickBot="1" x14ac:dyDescent="0.25">
      <c r="D1548" s="8"/>
    </row>
    <row r="1549" spans="4:4" ht="15" thickBot="1" x14ac:dyDescent="0.25">
      <c r="D1549" s="8"/>
    </row>
    <row r="1550" spans="4:4" ht="15" thickBot="1" x14ac:dyDescent="0.25">
      <c r="D1550" s="8"/>
    </row>
    <row r="1551" spans="4:4" ht="15" thickBot="1" x14ac:dyDescent="0.25">
      <c r="D1551" s="8"/>
    </row>
    <row r="1552" spans="4:4" ht="15" thickBot="1" x14ac:dyDescent="0.25">
      <c r="D1552" s="8"/>
    </row>
    <row r="1553" spans="4:4" ht="15" thickBot="1" x14ac:dyDescent="0.25">
      <c r="D1553" s="8"/>
    </row>
    <row r="1554" spans="4:4" ht="15" thickBot="1" x14ac:dyDescent="0.25">
      <c r="D1554" s="8"/>
    </row>
    <row r="1555" spans="4:4" ht="15" thickBot="1" x14ac:dyDescent="0.25">
      <c r="D1555" s="8"/>
    </row>
    <row r="1556" spans="4:4" ht="15" thickBot="1" x14ac:dyDescent="0.25">
      <c r="D1556" s="8"/>
    </row>
    <row r="1557" spans="4:4" ht="15" thickBot="1" x14ac:dyDescent="0.25">
      <c r="D1557" s="8"/>
    </row>
    <row r="1558" spans="4:4" ht="15" thickBot="1" x14ac:dyDescent="0.25">
      <c r="D1558" s="8"/>
    </row>
    <row r="1559" spans="4:4" ht="15" thickBot="1" x14ac:dyDescent="0.25">
      <c r="D1559" s="8"/>
    </row>
    <row r="1560" spans="4:4" ht="15" thickBot="1" x14ac:dyDescent="0.25">
      <c r="D1560" s="8"/>
    </row>
    <row r="1561" spans="4:4" ht="15" thickBot="1" x14ac:dyDescent="0.25">
      <c r="D1561" s="8"/>
    </row>
    <row r="1562" spans="4:4" ht="15" thickBot="1" x14ac:dyDescent="0.25">
      <c r="D1562" s="8"/>
    </row>
    <row r="1563" spans="4:4" ht="15" thickBot="1" x14ac:dyDescent="0.25">
      <c r="D1563" s="8"/>
    </row>
    <row r="1564" spans="4:4" ht="15" thickBot="1" x14ac:dyDescent="0.25">
      <c r="D1564" s="8"/>
    </row>
    <row r="1565" spans="4:4" ht="15" thickBot="1" x14ac:dyDescent="0.25">
      <c r="D1565" s="8"/>
    </row>
    <row r="1566" spans="4:4" ht="15" thickBot="1" x14ac:dyDescent="0.25">
      <c r="D1566" s="8"/>
    </row>
    <row r="1567" spans="4:4" ht="15" thickBot="1" x14ac:dyDescent="0.25">
      <c r="D1567" s="8"/>
    </row>
    <row r="1568" spans="4:4" ht="15" thickBot="1" x14ac:dyDescent="0.25">
      <c r="D1568" s="8"/>
    </row>
    <row r="1569" spans="4:4" ht="15" thickBot="1" x14ac:dyDescent="0.25">
      <c r="D1569" s="8"/>
    </row>
    <row r="1570" spans="4:4" ht="15" thickBot="1" x14ac:dyDescent="0.25">
      <c r="D1570" s="8"/>
    </row>
    <row r="1571" spans="4:4" ht="15" thickBot="1" x14ac:dyDescent="0.25">
      <c r="D1571" s="8"/>
    </row>
    <row r="1572" spans="4:4" ht="15" thickBot="1" x14ac:dyDescent="0.25">
      <c r="D1572" s="8"/>
    </row>
    <row r="1573" spans="4:4" ht="15" thickBot="1" x14ac:dyDescent="0.25">
      <c r="D1573" s="8"/>
    </row>
    <row r="1574" spans="4:4" ht="15" thickBot="1" x14ac:dyDescent="0.25">
      <c r="D1574" s="8"/>
    </row>
    <row r="1575" spans="4:4" ht="15" thickBot="1" x14ac:dyDescent="0.25">
      <c r="D1575" s="8"/>
    </row>
    <row r="1576" spans="4:4" ht="15" thickBot="1" x14ac:dyDescent="0.25">
      <c r="D1576" s="8"/>
    </row>
    <row r="1577" spans="4:4" ht="15" thickBot="1" x14ac:dyDescent="0.25">
      <c r="D1577" s="8"/>
    </row>
    <row r="1578" spans="4:4" ht="15" thickBot="1" x14ac:dyDescent="0.25">
      <c r="D1578" s="8"/>
    </row>
    <row r="1579" spans="4:4" ht="15" thickBot="1" x14ac:dyDescent="0.25">
      <c r="D1579" s="8"/>
    </row>
    <row r="1580" spans="4:4" ht="15" thickBot="1" x14ac:dyDescent="0.25">
      <c r="D1580" s="8"/>
    </row>
    <row r="1581" spans="4:4" ht="15" thickBot="1" x14ac:dyDescent="0.25">
      <c r="D1581" s="8"/>
    </row>
    <row r="1582" spans="4:4" ht="15" thickBot="1" x14ac:dyDescent="0.25">
      <c r="D1582" s="8"/>
    </row>
    <row r="1583" spans="4:4" ht="15" thickBot="1" x14ac:dyDescent="0.25">
      <c r="D1583" s="8"/>
    </row>
    <row r="1584" spans="4:4" ht="15" thickBot="1" x14ac:dyDescent="0.25">
      <c r="D1584" s="8"/>
    </row>
    <row r="1585" spans="4:4" ht="15" thickBot="1" x14ac:dyDescent="0.25">
      <c r="D1585" s="8"/>
    </row>
    <row r="1586" spans="4:4" ht="15" thickBot="1" x14ac:dyDescent="0.25">
      <c r="D1586" s="8"/>
    </row>
    <row r="1587" spans="4:4" ht="15" thickBot="1" x14ac:dyDescent="0.25">
      <c r="D1587" s="8"/>
    </row>
    <row r="1588" spans="4:4" ht="15" thickBot="1" x14ac:dyDescent="0.25">
      <c r="D1588" s="8"/>
    </row>
    <row r="1589" spans="4:4" ht="15" thickBot="1" x14ac:dyDescent="0.25">
      <c r="D1589" s="8"/>
    </row>
    <row r="1590" spans="4:4" ht="15" thickBot="1" x14ac:dyDescent="0.25">
      <c r="D1590" s="8"/>
    </row>
    <row r="1591" spans="4:4" ht="15" thickBot="1" x14ac:dyDescent="0.25">
      <c r="D1591" s="8"/>
    </row>
    <row r="1592" spans="4:4" ht="15" thickBot="1" x14ac:dyDescent="0.25">
      <c r="D1592" s="8"/>
    </row>
    <row r="1593" spans="4:4" ht="15" thickBot="1" x14ac:dyDescent="0.25">
      <c r="D1593" s="8"/>
    </row>
    <row r="1594" spans="4:4" ht="15" thickBot="1" x14ac:dyDescent="0.25">
      <c r="D1594" s="8"/>
    </row>
    <row r="1595" spans="4:4" ht="15" thickBot="1" x14ac:dyDescent="0.25">
      <c r="D1595" s="8"/>
    </row>
    <row r="1596" spans="4:4" ht="15" thickBot="1" x14ac:dyDescent="0.25">
      <c r="D1596" s="8"/>
    </row>
    <row r="1597" spans="4:4" ht="15" thickBot="1" x14ac:dyDescent="0.25">
      <c r="D1597" s="8"/>
    </row>
    <row r="1598" spans="4:4" ht="15" thickBot="1" x14ac:dyDescent="0.25">
      <c r="D1598" s="8"/>
    </row>
    <row r="1599" spans="4:4" ht="15" thickBot="1" x14ac:dyDescent="0.25">
      <c r="D1599" s="8"/>
    </row>
    <row r="1600" spans="4:4" ht="15" thickBot="1" x14ac:dyDescent="0.25">
      <c r="D1600" s="8"/>
    </row>
    <row r="1601" spans="4:4" ht="15" thickBot="1" x14ac:dyDescent="0.25">
      <c r="D1601" s="8"/>
    </row>
    <row r="1602" spans="4:4" ht="15" thickBot="1" x14ac:dyDescent="0.25">
      <c r="D1602" s="8"/>
    </row>
    <row r="1603" spans="4:4" ht="15" thickBot="1" x14ac:dyDescent="0.25">
      <c r="D1603" s="8"/>
    </row>
    <row r="1604" spans="4:4" ht="15" thickBot="1" x14ac:dyDescent="0.25">
      <c r="D1604" s="8"/>
    </row>
    <row r="1605" spans="4:4" ht="15" thickBot="1" x14ac:dyDescent="0.25">
      <c r="D1605" s="8"/>
    </row>
    <row r="1606" spans="4:4" ht="15" thickBot="1" x14ac:dyDescent="0.25">
      <c r="D1606" s="8"/>
    </row>
    <row r="1607" spans="4:4" ht="15" thickBot="1" x14ac:dyDescent="0.25">
      <c r="D1607" s="8"/>
    </row>
    <row r="1608" spans="4:4" ht="15" thickBot="1" x14ac:dyDescent="0.25">
      <c r="D1608" s="8"/>
    </row>
    <row r="1609" spans="4:4" ht="15" thickBot="1" x14ac:dyDescent="0.25">
      <c r="D1609" s="8"/>
    </row>
    <row r="1610" spans="4:4" ht="15" thickBot="1" x14ac:dyDescent="0.25">
      <c r="D1610" s="8"/>
    </row>
    <row r="1611" spans="4:4" ht="15" thickBot="1" x14ac:dyDescent="0.25">
      <c r="D1611" s="8"/>
    </row>
    <row r="1612" spans="4:4" ht="15" thickBot="1" x14ac:dyDescent="0.25">
      <c r="D1612" s="8"/>
    </row>
    <row r="1613" spans="4:4" ht="15" thickBot="1" x14ac:dyDescent="0.25">
      <c r="D1613" s="8"/>
    </row>
    <row r="1614" spans="4:4" ht="15" thickBot="1" x14ac:dyDescent="0.25">
      <c r="D1614" s="8"/>
    </row>
    <row r="1615" spans="4:4" ht="15" thickBot="1" x14ac:dyDescent="0.25">
      <c r="D1615" s="8"/>
    </row>
    <row r="1616" spans="4:4" ht="15" thickBot="1" x14ac:dyDescent="0.25">
      <c r="D1616" s="8"/>
    </row>
    <row r="1617" spans="4:4" ht="15" thickBot="1" x14ac:dyDescent="0.25">
      <c r="D1617" s="8"/>
    </row>
    <row r="1618" spans="4:4" ht="15" thickBot="1" x14ac:dyDescent="0.25">
      <c r="D1618" s="8"/>
    </row>
    <row r="1619" spans="4:4" ht="15" thickBot="1" x14ac:dyDescent="0.25">
      <c r="D1619" s="8"/>
    </row>
    <row r="1620" spans="4:4" ht="15" thickBot="1" x14ac:dyDescent="0.25">
      <c r="D1620" s="8"/>
    </row>
    <row r="1621" spans="4:4" ht="15" thickBot="1" x14ac:dyDescent="0.25">
      <c r="D1621" s="8"/>
    </row>
    <row r="1622" spans="4:4" ht="15" thickBot="1" x14ac:dyDescent="0.25">
      <c r="D1622" s="8"/>
    </row>
    <row r="1623" spans="4:4" ht="15" thickBot="1" x14ac:dyDescent="0.25">
      <c r="D1623" s="8"/>
    </row>
    <row r="1624" spans="4:4" ht="15" thickBot="1" x14ac:dyDescent="0.25">
      <c r="D1624" s="8"/>
    </row>
    <row r="1625" spans="4:4" ht="15" thickBot="1" x14ac:dyDescent="0.25">
      <c r="D1625" s="8"/>
    </row>
    <row r="1626" spans="4:4" ht="15" thickBot="1" x14ac:dyDescent="0.25">
      <c r="D1626" s="8"/>
    </row>
    <row r="1627" spans="4:4" ht="15" thickBot="1" x14ac:dyDescent="0.25">
      <c r="D1627" s="8"/>
    </row>
    <row r="1628" spans="4:4" ht="15" thickBot="1" x14ac:dyDescent="0.25">
      <c r="D1628" s="8"/>
    </row>
    <row r="1629" spans="4:4" ht="15" thickBot="1" x14ac:dyDescent="0.25">
      <c r="D1629" s="8"/>
    </row>
    <row r="1630" spans="4:4" ht="15" thickBot="1" x14ac:dyDescent="0.25">
      <c r="D1630" s="8"/>
    </row>
    <row r="1631" spans="4:4" ht="15" thickBot="1" x14ac:dyDescent="0.25">
      <c r="D1631" s="8"/>
    </row>
    <row r="1632" spans="4:4" ht="15" thickBot="1" x14ac:dyDescent="0.25">
      <c r="D1632" s="8"/>
    </row>
    <row r="1633" spans="4:4" ht="15" thickBot="1" x14ac:dyDescent="0.25">
      <c r="D1633" s="8"/>
    </row>
    <row r="1634" spans="4:4" ht="15" thickBot="1" x14ac:dyDescent="0.25">
      <c r="D1634" s="8"/>
    </row>
    <row r="1635" spans="4:4" ht="15" thickBot="1" x14ac:dyDescent="0.25">
      <c r="D1635" s="8"/>
    </row>
    <row r="1636" spans="4:4" ht="15" thickBot="1" x14ac:dyDescent="0.25">
      <c r="D1636" s="8"/>
    </row>
    <row r="1637" spans="4:4" ht="15" thickBot="1" x14ac:dyDescent="0.25">
      <c r="D1637" s="8"/>
    </row>
    <row r="1638" spans="4:4" ht="15" thickBot="1" x14ac:dyDescent="0.25">
      <c r="D1638" s="8"/>
    </row>
    <row r="1639" spans="4:4" ht="15" thickBot="1" x14ac:dyDescent="0.25">
      <c r="D1639" s="8"/>
    </row>
    <row r="1640" spans="4:4" ht="15" thickBot="1" x14ac:dyDescent="0.25">
      <c r="D1640" s="8"/>
    </row>
    <row r="1641" spans="4:4" ht="15" thickBot="1" x14ac:dyDescent="0.25">
      <c r="D1641" s="8"/>
    </row>
    <row r="1642" spans="4:4" ht="15" thickBot="1" x14ac:dyDescent="0.25">
      <c r="D1642" s="8"/>
    </row>
    <row r="1643" spans="4:4" ht="15" thickBot="1" x14ac:dyDescent="0.25">
      <c r="D1643" s="8"/>
    </row>
    <row r="1644" spans="4:4" ht="15" thickBot="1" x14ac:dyDescent="0.25">
      <c r="D1644" s="8"/>
    </row>
    <row r="1645" spans="4:4" ht="15" thickBot="1" x14ac:dyDescent="0.25">
      <c r="D1645" s="8"/>
    </row>
    <row r="1646" spans="4:4" ht="15" thickBot="1" x14ac:dyDescent="0.25">
      <c r="D1646" s="8"/>
    </row>
    <row r="1647" spans="4:4" ht="15" thickBot="1" x14ac:dyDescent="0.25">
      <c r="D1647" s="8"/>
    </row>
    <row r="1648" spans="4:4" ht="15" thickBot="1" x14ac:dyDescent="0.25">
      <c r="D1648" s="8"/>
    </row>
    <row r="1649" spans="4:4" ht="15" thickBot="1" x14ac:dyDescent="0.25">
      <c r="D1649" s="8"/>
    </row>
    <row r="1650" spans="4:4" ht="15" thickBot="1" x14ac:dyDescent="0.25">
      <c r="D1650" s="8"/>
    </row>
    <row r="1651" spans="4:4" ht="15" thickBot="1" x14ac:dyDescent="0.25">
      <c r="D1651" s="8"/>
    </row>
    <row r="1652" spans="4:4" ht="15" thickBot="1" x14ac:dyDescent="0.25">
      <c r="D1652" s="8"/>
    </row>
    <row r="1653" spans="4:4" ht="15" thickBot="1" x14ac:dyDescent="0.25">
      <c r="D1653" s="8"/>
    </row>
    <row r="1654" spans="4:4" ht="15" thickBot="1" x14ac:dyDescent="0.25">
      <c r="D1654" s="8"/>
    </row>
    <row r="1655" spans="4:4" ht="15" thickBot="1" x14ac:dyDescent="0.25">
      <c r="D1655" s="8"/>
    </row>
    <row r="1656" spans="4:4" ht="15" thickBot="1" x14ac:dyDescent="0.25">
      <c r="D1656" s="8"/>
    </row>
    <row r="1657" spans="4:4" ht="15" thickBot="1" x14ac:dyDescent="0.25">
      <c r="D1657" s="8"/>
    </row>
    <row r="1658" spans="4:4" ht="15" thickBot="1" x14ac:dyDescent="0.25">
      <c r="D1658" s="8"/>
    </row>
    <row r="1659" spans="4:4" ht="15" thickBot="1" x14ac:dyDescent="0.25">
      <c r="D1659" s="8"/>
    </row>
    <row r="1660" spans="4:4" ht="15" thickBot="1" x14ac:dyDescent="0.25">
      <c r="D1660" s="8"/>
    </row>
    <row r="1661" spans="4:4" ht="15" thickBot="1" x14ac:dyDescent="0.25">
      <c r="D1661" s="8"/>
    </row>
    <row r="1662" spans="4:4" ht="15" thickBot="1" x14ac:dyDescent="0.25">
      <c r="D1662" s="8"/>
    </row>
    <row r="1663" spans="4:4" ht="15" thickBot="1" x14ac:dyDescent="0.25">
      <c r="D1663" s="8"/>
    </row>
    <row r="1664" spans="4:4" ht="15" thickBot="1" x14ac:dyDescent="0.25">
      <c r="D1664" s="8"/>
    </row>
    <row r="1665" spans="4:4" ht="15" thickBot="1" x14ac:dyDescent="0.25">
      <c r="D1665" s="8"/>
    </row>
    <row r="1666" spans="4:4" ht="15" thickBot="1" x14ac:dyDescent="0.25">
      <c r="D1666" s="8"/>
    </row>
    <row r="1667" spans="4:4" ht="15" thickBot="1" x14ac:dyDescent="0.25">
      <c r="D1667" s="8"/>
    </row>
    <row r="1668" spans="4:4" ht="15" thickBot="1" x14ac:dyDescent="0.25">
      <c r="D1668" s="8"/>
    </row>
    <row r="1669" spans="4:4" ht="15" thickBot="1" x14ac:dyDescent="0.25">
      <c r="D1669" s="8"/>
    </row>
    <row r="1670" spans="4:4" ht="15" thickBot="1" x14ac:dyDescent="0.25">
      <c r="D1670" s="8"/>
    </row>
    <row r="1671" spans="4:4" ht="15" thickBot="1" x14ac:dyDescent="0.25">
      <c r="D1671" s="8"/>
    </row>
    <row r="1672" spans="4:4" ht="15" thickBot="1" x14ac:dyDescent="0.25">
      <c r="D1672" s="8"/>
    </row>
    <row r="1673" spans="4:4" ht="15" thickBot="1" x14ac:dyDescent="0.25">
      <c r="D1673" s="8"/>
    </row>
    <row r="1674" spans="4:4" ht="15" thickBot="1" x14ac:dyDescent="0.25">
      <c r="D1674" s="8"/>
    </row>
    <row r="1675" spans="4:4" ht="15" thickBot="1" x14ac:dyDescent="0.25">
      <c r="D1675" s="8"/>
    </row>
    <row r="1676" spans="4:4" ht="15" thickBot="1" x14ac:dyDescent="0.25">
      <c r="D1676" s="8"/>
    </row>
    <row r="1677" spans="4:4" ht="15" thickBot="1" x14ac:dyDescent="0.25">
      <c r="D1677" s="8"/>
    </row>
    <row r="1678" spans="4:4" ht="15" thickBot="1" x14ac:dyDescent="0.25">
      <c r="D1678" s="8"/>
    </row>
    <row r="1679" spans="4:4" ht="15" thickBot="1" x14ac:dyDescent="0.25">
      <c r="D1679" s="8"/>
    </row>
    <row r="1680" spans="4:4" ht="15" thickBot="1" x14ac:dyDescent="0.25">
      <c r="D1680" s="8"/>
    </row>
    <row r="1681" spans="4:4" ht="15" thickBot="1" x14ac:dyDescent="0.25">
      <c r="D1681" s="8"/>
    </row>
    <row r="1682" spans="4:4" ht="15" thickBot="1" x14ac:dyDescent="0.25">
      <c r="D1682" s="8"/>
    </row>
    <row r="1683" spans="4:4" ht="15" thickBot="1" x14ac:dyDescent="0.25">
      <c r="D1683" s="8"/>
    </row>
    <row r="1684" spans="4:4" ht="15" thickBot="1" x14ac:dyDescent="0.25">
      <c r="D1684" s="8"/>
    </row>
    <row r="1685" spans="4:4" ht="15" thickBot="1" x14ac:dyDescent="0.25">
      <c r="D1685" s="8"/>
    </row>
    <row r="1686" spans="4:4" ht="15" thickBot="1" x14ac:dyDescent="0.25">
      <c r="D1686" s="8"/>
    </row>
    <row r="1687" spans="4:4" ht="15" thickBot="1" x14ac:dyDescent="0.25">
      <c r="D1687" s="8"/>
    </row>
    <row r="1688" spans="4:4" ht="15" thickBot="1" x14ac:dyDescent="0.25">
      <c r="D1688" s="8"/>
    </row>
    <row r="1689" spans="4:4" ht="15" thickBot="1" x14ac:dyDescent="0.25">
      <c r="D1689" s="8"/>
    </row>
    <row r="1690" spans="4:4" ht="15" thickBot="1" x14ac:dyDescent="0.25">
      <c r="D1690" s="8"/>
    </row>
    <row r="1691" spans="4:4" ht="15" thickBot="1" x14ac:dyDescent="0.25">
      <c r="D1691" s="8"/>
    </row>
    <row r="1692" spans="4:4" ht="15" thickBot="1" x14ac:dyDescent="0.25">
      <c r="D1692" s="8"/>
    </row>
    <row r="1693" spans="4:4" ht="15" thickBot="1" x14ac:dyDescent="0.25">
      <c r="D1693" s="8"/>
    </row>
    <row r="1694" spans="4:4" ht="15" thickBot="1" x14ac:dyDescent="0.25">
      <c r="D1694" s="8"/>
    </row>
    <row r="1695" spans="4:4" ht="15" thickBot="1" x14ac:dyDescent="0.25">
      <c r="D1695" s="8"/>
    </row>
    <row r="1696" spans="4:4" ht="15" thickBot="1" x14ac:dyDescent="0.25">
      <c r="D1696" s="8"/>
    </row>
    <row r="1697" spans="4:4" ht="15" thickBot="1" x14ac:dyDescent="0.25">
      <c r="D1697" s="8"/>
    </row>
    <row r="1698" spans="4:4" ht="15" thickBot="1" x14ac:dyDescent="0.25">
      <c r="D1698" s="8"/>
    </row>
    <row r="1699" spans="4:4" ht="15" thickBot="1" x14ac:dyDescent="0.25">
      <c r="D1699" s="8"/>
    </row>
    <row r="1700" spans="4:4" ht="15" thickBot="1" x14ac:dyDescent="0.25">
      <c r="D1700" s="8"/>
    </row>
    <row r="1701" spans="4:4" ht="15" thickBot="1" x14ac:dyDescent="0.25">
      <c r="D1701" s="8"/>
    </row>
    <row r="1702" spans="4:4" ht="15" thickBot="1" x14ac:dyDescent="0.25">
      <c r="D1702" s="8"/>
    </row>
    <row r="1703" spans="4:4" ht="15" thickBot="1" x14ac:dyDescent="0.25">
      <c r="D1703" s="8"/>
    </row>
    <row r="1704" spans="4:4" ht="15" thickBot="1" x14ac:dyDescent="0.25">
      <c r="D1704" s="8"/>
    </row>
    <row r="1705" spans="4:4" ht="15" thickBot="1" x14ac:dyDescent="0.25">
      <c r="D1705" s="8"/>
    </row>
    <row r="1706" spans="4:4" ht="15" thickBot="1" x14ac:dyDescent="0.25">
      <c r="D1706" s="8"/>
    </row>
    <row r="1707" spans="4:4" ht="15" thickBot="1" x14ac:dyDescent="0.25">
      <c r="D1707" s="8"/>
    </row>
    <row r="1708" spans="4:4" ht="15" thickBot="1" x14ac:dyDescent="0.25">
      <c r="D1708" s="8"/>
    </row>
    <row r="1709" spans="4:4" ht="15" thickBot="1" x14ac:dyDescent="0.25">
      <c r="D1709" s="8"/>
    </row>
    <row r="1710" spans="4:4" ht="15" thickBot="1" x14ac:dyDescent="0.25">
      <c r="D1710" s="8"/>
    </row>
    <row r="1711" spans="4:4" ht="15" thickBot="1" x14ac:dyDescent="0.25">
      <c r="D1711" s="8"/>
    </row>
    <row r="1712" spans="4:4" ht="15" thickBot="1" x14ac:dyDescent="0.25">
      <c r="D1712" s="8"/>
    </row>
    <row r="1713" spans="4:4" ht="15" thickBot="1" x14ac:dyDescent="0.25">
      <c r="D1713" s="8"/>
    </row>
    <row r="1714" spans="4:4" ht="15" thickBot="1" x14ac:dyDescent="0.25">
      <c r="D1714" s="8"/>
    </row>
    <row r="1715" spans="4:4" ht="15" thickBot="1" x14ac:dyDescent="0.25">
      <c r="D1715" s="8"/>
    </row>
    <row r="1716" spans="4:4" ht="15" thickBot="1" x14ac:dyDescent="0.25">
      <c r="D1716" s="8"/>
    </row>
    <row r="1717" spans="4:4" ht="15" thickBot="1" x14ac:dyDescent="0.25">
      <c r="D1717" s="8"/>
    </row>
    <row r="1718" spans="4:4" ht="15" thickBot="1" x14ac:dyDescent="0.25">
      <c r="D1718" s="8"/>
    </row>
    <row r="1719" spans="4:4" ht="15" thickBot="1" x14ac:dyDescent="0.25">
      <c r="D1719" s="8"/>
    </row>
    <row r="1720" spans="4:4" ht="15" thickBot="1" x14ac:dyDescent="0.25">
      <c r="D1720" s="8"/>
    </row>
    <row r="1721" spans="4:4" ht="15" thickBot="1" x14ac:dyDescent="0.25">
      <c r="D1721" s="8"/>
    </row>
    <row r="1722" spans="4:4" ht="15" thickBot="1" x14ac:dyDescent="0.25">
      <c r="D1722" s="8"/>
    </row>
    <row r="1723" spans="4:4" ht="15" thickBot="1" x14ac:dyDescent="0.25">
      <c r="D1723" s="8"/>
    </row>
    <row r="1724" spans="4:4" ht="15" thickBot="1" x14ac:dyDescent="0.25">
      <c r="D1724" s="8"/>
    </row>
    <row r="1725" spans="4:4" ht="15" thickBot="1" x14ac:dyDescent="0.25">
      <c r="D1725" s="8"/>
    </row>
    <row r="1726" spans="4:4" ht="15" thickBot="1" x14ac:dyDescent="0.25">
      <c r="D1726" s="8"/>
    </row>
    <row r="1727" spans="4:4" ht="15" thickBot="1" x14ac:dyDescent="0.25">
      <c r="D1727" s="8"/>
    </row>
    <row r="1728" spans="4:4" ht="15" thickBot="1" x14ac:dyDescent="0.25">
      <c r="D1728" s="8"/>
    </row>
    <row r="1729" spans="4:4" ht="15" thickBot="1" x14ac:dyDescent="0.25">
      <c r="D1729" s="8"/>
    </row>
    <row r="1730" spans="4:4" ht="15" thickBot="1" x14ac:dyDescent="0.25">
      <c r="D1730" s="8"/>
    </row>
    <row r="1731" spans="4:4" ht="15" thickBot="1" x14ac:dyDescent="0.25">
      <c r="D1731" s="8"/>
    </row>
    <row r="1732" spans="4:4" ht="15" thickBot="1" x14ac:dyDescent="0.25">
      <c r="D1732" s="8"/>
    </row>
    <row r="1733" spans="4:4" ht="15" thickBot="1" x14ac:dyDescent="0.25">
      <c r="D1733" s="8"/>
    </row>
    <row r="1734" spans="4:4" ht="15" thickBot="1" x14ac:dyDescent="0.25">
      <c r="D1734" s="8"/>
    </row>
    <row r="1735" spans="4:4" ht="15" thickBot="1" x14ac:dyDescent="0.25">
      <c r="D1735" s="8"/>
    </row>
    <row r="1736" spans="4:4" ht="15" thickBot="1" x14ac:dyDescent="0.25">
      <c r="D1736" s="8"/>
    </row>
    <row r="1737" spans="4:4" ht="15" thickBot="1" x14ac:dyDescent="0.25">
      <c r="D1737" s="8"/>
    </row>
    <row r="1738" spans="4:4" ht="15" thickBot="1" x14ac:dyDescent="0.25">
      <c r="D1738" s="8"/>
    </row>
    <row r="1739" spans="4:4" ht="15" thickBot="1" x14ac:dyDescent="0.25">
      <c r="D1739" s="8"/>
    </row>
    <row r="1740" spans="4:4" ht="15" thickBot="1" x14ac:dyDescent="0.25">
      <c r="D1740" s="8"/>
    </row>
    <row r="1741" spans="4:4" ht="15" thickBot="1" x14ac:dyDescent="0.25">
      <c r="D1741" s="8"/>
    </row>
    <row r="1742" spans="4:4" ht="15" thickBot="1" x14ac:dyDescent="0.25">
      <c r="D1742" s="8"/>
    </row>
    <row r="1743" spans="4:4" ht="15" thickBot="1" x14ac:dyDescent="0.25">
      <c r="D1743" s="8"/>
    </row>
    <row r="1744" spans="4:4" ht="15" thickBot="1" x14ac:dyDescent="0.25">
      <c r="D1744" s="8"/>
    </row>
    <row r="1745" spans="4:4" ht="15" thickBot="1" x14ac:dyDescent="0.25">
      <c r="D1745" s="8"/>
    </row>
    <row r="1746" spans="4:4" ht="15" thickBot="1" x14ac:dyDescent="0.25">
      <c r="D1746" s="8"/>
    </row>
    <row r="1747" spans="4:4" ht="15" thickBot="1" x14ac:dyDescent="0.25">
      <c r="D1747" s="8"/>
    </row>
    <row r="1748" spans="4:4" ht="15" thickBot="1" x14ac:dyDescent="0.25">
      <c r="D1748" s="8"/>
    </row>
    <row r="1749" spans="4:4" ht="15" thickBot="1" x14ac:dyDescent="0.25">
      <c r="D1749" s="8"/>
    </row>
    <row r="1750" spans="4:4" ht="15" thickBot="1" x14ac:dyDescent="0.25">
      <c r="D1750" s="8"/>
    </row>
    <row r="1751" spans="4:4" ht="15" thickBot="1" x14ac:dyDescent="0.25">
      <c r="D1751" s="8"/>
    </row>
    <row r="1752" spans="4:4" ht="15" thickBot="1" x14ac:dyDescent="0.25">
      <c r="D1752" s="8"/>
    </row>
    <row r="1753" spans="4:4" ht="15" thickBot="1" x14ac:dyDescent="0.25">
      <c r="D1753" s="8"/>
    </row>
    <row r="1754" spans="4:4" ht="15" thickBot="1" x14ac:dyDescent="0.25">
      <c r="D1754" s="8"/>
    </row>
    <row r="1755" spans="4:4" ht="15" thickBot="1" x14ac:dyDescent="0.25">
      <c r="D1755" s="8"/>
    </row>
    <row r="1756" spans="4:4" ht="15" thickBot="1" x14ac:dyDescent="0.25">
      <c r="D1756" s="8"/>
    </row>
    <row r="1757" spans="4:4" ht="15" thickBot="1" x14ac:dyDescent="0.25">
      <c r="D1757" s="8"/>
    </row>
    <row r="1758" spans="4:4" ht="15" thickBot="1" x14ac:dyDescent="0.25">
      <c r="D1758" s="8"/>
    </row>
    <row r="1759" spans="4:4" ht="15" thickBot="1" x14ac:dyDescent="0.25">
      <c r="D1759" s="8"/>
    </row>
    <row r="1760" spans="4:4" ht="15" thickBot="1" x14ac:dyDescent="0.25">
      <c r="D1760" s="8"/>
    </row>
    <row r="1761" spans="4:4" ht="15" thickBot="1" x14ac:dyDescent="0.25">
      <c r="D1761" s="8"/>
    </row>
    <row r="1762" spans="4:4" ht="15" thickBot="1" x14ac:dyDescent="0.25">
      <c r="D1762" s="8"/>
    </row>
    <row r="1763" spans="4:4" ht="15" thickBot="1" x14ac:dyDescent="0.25">
      <c r="D1763" s="8"/>
    </row>
    <row r="1764" spans="4:4" ht="15" thickBot="1" x14ac:dyDescent="0.25">
      <c r="D1764" s="8"/>
    </row>
    <row r="1765" spans="4:4" ht="15" thickBot="1" x14ac:dyDescent="0.25">
      <c r="D1765" s="8"/>
    </row>
    <row r="1766" spans="4:4" ht="15" thickBot="1" x14ac:dyDescent="0.25">
      <c r="D1766" s="8"/>
    </row>
    <row r="1767" spans="4:4" ht="15" thickBot="1" x14ac:dyDescent="0.25">
      <c r="D1767" s="8"/>
    </row>
    <row r="1768" spans="4:4" ht="15" thickBot="1" x14ac:dyDescent="0.25">
      <c r="D1768" s="8"/>
    </row>
    <row r="1769" spans="4:4" ht="15" thickBot="1" x14ac:dyDescent="0.25">
      <c r="D1769" s="8"/>
    </row>
    <row r="1770" spans="4:4" ht="15" thickBot="1" x14ac:dyDescent="0.25">
      <c r="D1770" s="8"/>
    </row>
    <row r="1771" spans="4:4" ht="15" thickBot="1" x14ac:dyDescent="0.25">
      <c r="D1771" s="8"/>
    </row>
    <row r="1772" spans="4:4" ht="15" thickBot="1" x14ac:dyDescent="0.25">
      <c r="D1772" s="8"/>
    </row>
    <row r="1773" spans="4:4" ht="15" thickBot="1" x14ac:dyDescent="0.25">
      <c r="D1773" s="8"/>
    </row>
    <row r="1774" spans="4:4" ht="15" thickBot="1" x14ac:dyDescent="0.25">
      <c r="D1774" s="8"/>
    </row>
    <row r="1775" spans="4:4" ht="15" thickBot="1" x14ac:dyDescent="0.25">
      <c r="D1775" s="8"/>
    </row>
    <row r="1776" spans="4:4" ht="15" thickBot="1" x14ac:dyDescent="0.25">
      <c r="D1776" s="8"/>
    </row>
    <row r="1777" spans="4:4" ht="15" thickBot="1" x14ac:dyDescent="0.25">
      <c r="D1777" s="8"/>
    </row>
    <row r="1778" spans="4:4" ht="15" thickBot="1" x14ac:dyDescent="0.25">
      <c r="D1778" s="8"/>
    </row>
    <row r="1779" spans="4:4" ht="15" thickBot="1" x14ac:dyDescent="0.25">
      <c r="D1779" s="8"/>
    </row>
    <row r="1780" spans="4:4" ht="15" thickBot="1" x14ac:dyDescent="0.25">
      <c r="D1780" s="8"/>
    </row>
    <row r="1781" spans="4:4" ht="15" thickBot="1" x14ac:dyDescent="0.25">
      <c r="D1781" s="8"/>
    </row>
    <row r="1782" spans="4:4" ht="15" thickBot="1" x14ac:dyDescent="0.25">
      <c r="D1782" s="8"/>
    </row>
    <row r="1783" spans="4:4" ht="15" thickBot="1" x14ac:dyDescent="0.25">
      <c r="D1783" s="8"/>
    </row>
    <row r="1784" spans="4:4" ht="15" thickBot="1" x14ac:dyDescent="0.25">
      <c r="D1784" s="8"/>
    </row>
    <row r="1785" spans="4:4" ht="15" thickBot="1" x14ac:dyDescent="0.25">
      <c r="D1785" s="8"/>
    </row>
    <row r="1786" spans="4:4" ht="15" thickBot="1" x14ac:dyDescent="0.25">
      <c r="D1786" s="8"/>
    </row>
    <row r="1787" spans="4:4" ht="15" thickBot="1" x14ac:dyDescent="0.25">
      <c r="D1787" s="8"/>
    </row>
    <row r="1788" spans="4:4" ht="15" thickBot="1" x14ac:dyDescent="0.25">
      <c r="D1788" s="8"/>
    </row>
    <row r="1789" spans="4:4" ht="15" thickBot="1" x14ac:dyDescent="0.25">
      <c r="D1789" s="8"/>
    </row>
    <row r="1790" spans="4:4" ht="15" thickBot="1" x14ac:dyDescent="0.25">
      <c r="D1790" s="8"/>
    </row>
    <row r="1791" spans="4:4" ht="15" thickBot="1" x14ac:dyDescent="0.25">
      <c r="D1791" s="8"/>
    </row>
    <row r="1792" spans="4:4" ht="15" thickBot="1" x14ac:dyDescent="0.25">
      <c r="D1792" s="8"/>
    </row>
    <row r="1793" spans="4:4" ht="15" thickBot="1" x14ac:dyDescent="0.25">
      <c r="D1793" s="8"/>
    </row>
    <row r="1794" spans="4:4" ht="15" thickBot="1" x14ac:dyDescent="0.25">
      <c r="D1794" s="8"/>
    </row>
    <row r="1795" spans="4:4" ht="15" thickBot="1" x14ac:dyDescent="0.25">
      <c r="D1795" s="8"/>
    </row>
    <row r="1796" spans="4:4" ht="15" thickBot="1" x14ac:dyDescent="0.25">
      <c r="D1796" s="8"/>
    </row>
    <row r="1797" spans="4:4" ht="15" thickBot="1" x14ac:dyDescent="0.25">
      <c r="D1797" s="8"/>
    </row>
    <row r="1798" spans="4:4" ht="15" thickBot="1" x14ac:dyDescent="0.25">
      <c r="D1798" s="8"/>
    </row>
    <row r="1799" spans="4:4" ht="15" thickBot="1" x14ac:dyDescent="0.25">
      <c r="D1799" s="8"/>
    </row>
    <row r="1800" spans="4:4" ht="15" thickBot="1" x14ac:dyDescent="0.25">
      <c r="D1800" s="8"/>
    </row>
    <row r="1801" spans="4:4" ht="15" thickBot="1" x14ac:dyDescent="0.25">
      <c r="D1801" s="8"/>
    </row>
    <row r="1802" spans="4:4" ht="15" thickBot="1" x14ac:dyDescent="0.25">
      <c r="D1802" s="8"/>
    </row>
    <row r="1803" spans="4:4" ht="15" thickBot="1" x14ac:dyDescent="0.25">
      <c r="D1803" s="8"/>
    </row>
    <row r="1804" spans="4:4" ht="15" thickBot="1" x14ac:dyDescent="0.25">
      <c r="D1804" s="8"/>
    </row>
    <row r="1805" spans="4:4" ht="15" thickBot="1" x14ac:dyDescent="0.25">
      <c r="D1805" s="8"/>
    </row>
    <row r="1806" spans="4:4" ht="15" thickBot="1" x14ac:dyDescent="0.25">
      <c r="D1806" s="8"/>
    </row>
    <row r="1807" spans="4:4" ht="15" thickBot="1" x14ac:dyDescent="0.25">
      <c r="D1807" s="8"/>
    </row>
    <row r="1808" spans="4:4" ht="15" thickBot="1" x14ac:dyDescent="0.25">
      <c r="D1808" s="8"/>
    </row>
    <row r="1809" spans="4:4" ht="15" thickBot="1" x14ac:dyDescent="0.25">
      <c r="D1809" s="8"/>
    </row>
    <row r="1810" spans="4:4" ht="15" thickBot="1" x14ac:dyDescent="0.25">
      <c r="D1810" s="8"/>
    </row>
    <row r="1811" spans="4:4" ht="15" thickBot="1" x14ac:dyDescent="0.25">
      <c r="D1811" s="8"/>
    </row>
    <row r="1812" spans="4:4" ht="15" thickBot="1" x14ac:dyDescent="0.25">
      <c r="D1812" s="8"/>
    </row>
    <row r="1813" spans="4:4" ht="15" thickBot="1" x14ac:dyDescent="0.25">
      <c r="D1813" s="8"/>
    </row>
    <row r="1814" spans="4:4" ht="15" thickBot="1" x14ac:dyDescent="0.25">
      <c r="D1814" s="8"/>
    </row>
    <row r="1815" spans="4:4" ht="15" thickBot="1" x14ac:dyDescent="0.25">
      <c r="D1815" s="8"/>
    </row>
    <row r="1816" spans="4:4" ht="15" thickBot="1" x14ac:dyDescent="0.25">
      <c r="D1816" s="8"/>
    </row>
    <row r="1817" spans="4:4" ht="15" thickBot="1" x14ac:dyDescent="0.25">
      <c r="D1817" s="8"/>
    </row>
    <row r="1818" spans="4:4" ht="15" thickBot="1" x14ac:dyDescent="0.25">
      <c r="D1818" s="8"/>
    </row>
    <row r="1819" spans="4:4" ht="15" thickBot="1" x14ac:dyDescent="0.25">
      <c r="D1819" s="8"/>
    </row>
    <row r="1820" spans="4:4" ht="15" thickBot="1" x14ac:dyDescent="0.25">
      <c r="D1820" s="8"/>
    </row>
    <row r="1821" spans="4:4" ht="15" thickBot="1" x14ac:dyDescent="0.25">
      <c r="D1821" s="8"/>
    </row>
    <row r="1822" spans="4:4" ht="15" thickBot="1" x14ac:dyDescent="0.25">
      <c r="D1822" s="8"/>
    </row>
    <row r="1823" spans="4:4" ht="15" thickBot="1" x14ac:dyDescent="0.25">
      <c r="D1823" s="8"/>
    </row>
    <row r="1824" spans="4:4" ht="15" thickBot="1" x14ac:dyDescent="0.25">
      <c r="D1824" s="8"/>
    </row>
    <row r="1825" spans="4:4" ht="15" thickBot="1" x14ac:dyDescent="0.25">
      <c r="D1825" s="8"/>
    </row>
    <row r="1826" spans="4:4" ht="15" thickBot="1" x14ac:dyDescent="0.25">
      <c r="D1826" s="8"/>
    </row>
    <row r="1827" spans="4:4" ht="15" thickBot="1" x14ac:dyDescent="0.25">
      <c r="D1827" s="8"/>
    </row>
    <row r="1828" spans="4:4" ht="15" thickBot="1" x14ac:dyDescent="0.25">
      <c r="D1828" s="8"/>
    </row>
    <row r="1829" spans="4:4" ht="15" thickBot="1" x14ac:dyDescent="0.25">
      <c r="D1829" s="8"/>
    </row>
    <row r="1830" spans="4:4" ht="15" thickBot="1" x14ac:dyDescent="0.25">
      <c r="D1830" s="8"/>
    </row>
    <row r="1831" spans="4:4" ht="15" thickBot="1" x14ac:dyDescent="0.25">
      <c r="D1831" s="8"/>
    </row>
    <row r="1832" spans="4:4" ht="15" thickBot="1" x14ac:dyDescent="0.25">
      <c r="D1832" s="8"/>
    </row>
    <row r="1833" spans="4:4" ht="15" thickBot="1" x14ac:dyDescent="0.25">
      <c r="D1833" s="8"/>
    </row>
    <row r="1834" spans="4:4" ht="15" thickBot="1" x14ac:dyDescent="0.25">
      <c r="D1834" s="8"/>
    </row>
    <row r="1835" spans="4:4" ht="15" thickBot="1" x14ac:dyDescent="0.25">
      <c r="D1835" s="8"/>
    </row>
    <row r="1836" spans="4:4" ht="15" thickBot="1" x14ac:dyDescent="0.25">
      <c r="D1836" s="8"/>
    </row>
    <row r="1837" spans="4:4" ht="15" thickBot="1" x14ac:dyDescent="0.25">
      <c r="D1837" s="8"/>
    </row>
    <row r="1838" spans="4:4" ht="15" thickBot="1" x14ac:dyDescent="0.25">
      <c r="D1838" s="8"/>
    </row>
    <row r="1839" spans="4:4" ht="15" thickBot="1" x14ac:dyDescent="0.25">
      <c r="D1839" s="8"/>
    </row>
    <row r="1840" spans="4:4" ht="15" thickBot="1" x14ac:dyDescent="0.25">
      <c r="D1840" s="8"/>
    </row>
    <row r="1841" spans="4:4" ht="15" thickBot="1" x14ac:dyDescent="0.25">
      <c r="D1841" s="8"/>
    </row>
    <row r="1842" spans="4:4" ht="15" thickBot="1" x14ac:dyDescent="0.25">
      <c r="D1842" s="8"/>
    </row>
    <row r="1843" spans="4:4" ht="15" thickBot="1" x14ac:dyDescent="0.25">
      <c r="D1843" s="8"/>
    </row>
    <row r="1844" spans="4:4" ht="15" thickBot="1" x14ac:dyDescent="0.25">
      <c r="D1844" s="8"/>
    </row>
    <row r="1845" spans="4:4" ht="15" thickBot="1" x14ac:dyDescent="0.25">
      <c r="D1845" s="8"/>
    </row>
    <row r="1846" spans="4:4" ht="15" thickBot="1" x14ac:dyDescent="0.25">
      <c r="D1846" s="8"/>
    </row>
    <row r="1847" spans="4:4" ht="15" thickBot="1" x14ac:dyDescent="0.25">
      <c r="D1847" s="8"/>
    </row>
    <row r="1848" spans="4:4" ht="15" thickBot="1" x14ac:dyDescent="0.25">
      <c r="D1848" s="8"/>
    </row>
    <row r="1849" spans="4:4" ht="15" thickBot="1" x14ac:dyDescent="0.25">
      <c r="D1849" s="8"/>
    </row>
    <row r="1850" spans="4:4" ht="15" thickBot="1" x14ac:dyDescent="0.25">
      <c r="D1850" s="8"/>
    </row>
    <row r="1851" spans="4:4" ht="15" thickBot="1" x14ac:dyDescent="0.25">
      <c r="D1851" s="8"/>
    </row>
    <row r="1852" spans="4:4" ht="15" thickBot="1" x14ac:dyDescent="0.25">
      <c r="D1852" s="8"/>
    </row>
    <row r="1853" spans="4:4" ht="15" thickBot="1" x14ac:dyDescent="0.25">
      <c r="D1853" s="8"/>
    </row>
    <row r="1854" spans="4:4" ht="15" thickBot="1" x14ac:dyDescent="0.25">
      <c r="D1854" s="8"/>
    </row>
    <row r="1855" spans="4:4" ht="15" thickBot="1" x14ac:dyDescent="0.25">
      <c r="D1855" s="8"/>
    </row>
    <row r="1856" spans="4:4" ht="15" thickBot="1" x14ac:dyDescent="0.25">
      <c r="D1856" s="8"/>
    </row>
    <row r="1857" spans="4:4" ht="15" thickBot="1" x14ac:dyDescent="0.25">
      <c r="D1857" s="8"/>
    </row>
    <row r="1858" spans="4:4" ht="15" thickBot="1" x14ac:dyDescent="0.25">
      <c r="D1858" s="8"/>
    </row>
    <row r="1859" spans="4:4" ht="15" thickBot="1" x14ac:dyDescent="0.25">
      <c r="D1859" s="8"/>
    </row>
    <row r="1860" spans="4:4" ht="15" thickBot="1" x14ac:dyDescent="0.25">
      <c r="D1860" s="8"/>
    </row>
    <row r="1861" spans="4:4" ht="15" thickBot="1" x14ac:dyDescent="0.25">
      <c r="D1861" s="8"/>
    </row>
    <row r="1862" spans="4:4" ht="15" thickBot="1" x14ac:dyDescent="0.25">
      <c r="D1862" s="8"/>
    </row>
    <row r="1863" spans="4:4" ht="15" thickBot="1" x14ac:dyDescent="0.25">
      <c r="D1863" s="8"/>
    </row>
    <row r="1864" spans="4:4" ht="15" thickBot="1" x14ac:dyDescent="0.25">
      <c r="D1864" s="8"/>
    </row>
    <row r="1865" spans="4:4" ht="15" thickBot="1" x14ac:dyDescent="0.25">
      <c r="D1865" s="8"/>
    </row>
    <row r="1866" spans="4:4" ht="15" thickBot="1" x14ac:dyDescent="0.25">
      <c r="D1866" s="8"/>
    </row>
    <row r="1867" spans="4:4" ht="15" thickBot="1" x14ac:dyDescent="0.25">
      <c r="D1867" s="8"/>
    </row>
    <row r="1868" spans="4:4" ht="15" thickBot="1" x14ac:dyDescent="0.25">
      <c r="D1868" s="8"/>
    </row>
    <row r="1869" spans="4:4" ht="15" thickBot="1" x14ac:dyDescent="0.25">
      <c r="D1869" s="8"/>
    </row>
    <row r="1870" spans="4:4" ht="15" thickBot="1" x14ac:dyDescent="0.25">
      <c r="D1870" s="8"/>
    </row>
    <row r="1871" spans="4:4" ht="15" thickBot="1" x14ac:dyDescent="0.25">
      <c r="D1871" s="8"/>
    </row>
    <row r="1872" spans="4:4" ht="15" thickBot="1" x14ac:dyDescent="0.25">
      <c r="D1872" s="8"/>
    </row>
    <row r="1873" spans="4:4" ht="15" thickBot="1" x14ac:dyDescent="0.25">
      <c r="D1873" s="8"/>
    </row>
    <row r="1874" spans="4:4" ht="15" thickBot="1" x14ac:dyDescent="0.25">
      <c r="D1874" s="8"/>
    </row>
    <row r="1875" spans="4:4" ht="15" thickBot="1" x14ac:dyDescent="0.25">
      <c r="D1875" s="8"/>
    </row>
    <row r="1876" spans="4:4" ht="15" thickBot="1" x14ac:dyDescent="0.25">
      <c r="D1876" s="8"/>
    </row>
    <row r="1877" spans="4:4" ht="15" thickBot="1" x14ac:dyDescent="0.25">
      <c r="D1877" s="8"/>
    </row>
    <row r="1878" spans="4:4" ht="15" thickBot="1" x14ac:dyDescent="0.25">
      <c r="D1878" s="8"/>
    </row>
    <row r="1879" spans="4:4" ht="15" thickBot="1" x14ac:dyDescent="0.25">
      <c r="D1879" s="8"/>
    </row>
    <row r="1880" spans="4:4" ht="15" thickBot="1" x14ac:dyDescent="0.25">
      <c r="D1880" s="8"/>
    </row>
    <row r="1881" spans="4:4" ht="15" thickBot="1" x14ac:dyDescent="0.25">
      <c r="D1881" s="8"/>
    </row>
    <row r="1882" spans="4:4" ht="15" thickBot="1" x14ac:dyDescent="0.25">
      <c r="D1882" s="8"/>
    </row>
    <row r="1883" spans="4:4" ht="15" thickBot="1" x14ac:dyDescent="0.25">
      <c r="D1883" s="8"/>
    </row>
    <row r="1884" spans="4:4" ht="15" thickBot="1" x14ac:dyDescent="0.25">
      <c r="D1884" s="8"/>
    </row>
    <row r="1885" spans="4:4" ht="15" thickBot="1" x14ac:dyDescent="0.25">
      <c r="D1885" s="8"/>
    </row>
    <row r="1886" spans="4:4" ht="15" thickBot="1" x14ac:dyDescent="0.25">
      <c r="D1886" s="8"/>
    </row>
    <row r="1887" spans="4:4" ht="15" thickBot="1" x14ac:dyDescent="0.25">
      <c r="D1887" s="8"/>
    </row>
    <row r="1888" spans="4:4" ht="15" thickBot="1" x14ac:dyDescent="0.25">
      <c r="D1888" s="8"/>
    </row>
    <row r="1889" spans="4:4" ht="15" thickBot="1" x14ac:dyDescent="0.25">
      <c r="D1889" s="8"/>
    </row>
    <row r="1890" spans="4:4" ht="15" thickBot="1" x14ac:dyDescent="0.25">
      <c r="D1890" s="8"/>
    </row>
    <row r="1891" spans="4:4" ht="15" thickBot="1" x14ac:dyDescent="0.25">
      <c r="D1891" s="8"/>
    </row>
    <row r="1892" spans="4:4" ht="15" thickBot="1" x14ac:dyDescent="0.25">
      <c r="D1892" s="8"/>
    </row>
    <row r="1893" spans="4:4" ht="15" thickBot="1" x14ac:dyDescent="0.25">
      <c r="D1893" s="8"/>
    </row>
    <row r="1894" spans="4:4" ht="15" thickBot="1" x14ac:dyDescent="0.25">
      <c r="D1894" s="8"/>
    </row>
    <row r="1895" spans="4:4" ht="15" thickBot="1" x14ac:dyDescent="0.25">
      <c r="D1895" s="8"/>
    </row>
    <row r="1896" spans="4:4" ht="15" thickBot="1" x14ac:dyDescent="0.25">
      <c r="D1896" s="8"/>
    </row>
    <row r="1897" spans="4:4" ht="15" thickBot="1" x14ac:dyDescent="0.25">
      <c r="D1897" s="8"/>
    </row>
    <row r="1898" spans="4:4" ht="15" thickBot="1" x14ac:dyDescent="0.25">
      <c r="D1898" s="8"/>
    </row>
    <row r="1899" spans="4:4" ht="15" thickBot="1" x14ac:dyDescent="0.25">
      <c r="D1899" s="8"/>
    </row>
    <row r="1900" spans="4:4" ht="15" thickBot="1" x14ac:dyDescent="0.25">
      <c r="D1900" s="8"/>
    </row>
    <row r="1901" spans="4:4" ht="15" thickBot="1" x14ac:dyDescent="0.25">
      <c r="D1901" s="8"/>
    </row>
    <row r="1902" spans="4:4" ht="15" thickBot="1" x14ac:dyDescent="0.25">
      <c r="D1902" s="8"/>
    </row>
    <row r="1903" spans="4:4" ht="15" thickBot="1" x14ac:dyDescent="0.25">
      <c r="D1903" s="8"/>
    </row>
    <row r="1904" spans="4:4" ht="15" thickBot="1" x14ac:dyDescent="0.25">
      <c r="D1904" s="8"/>
    </row>
    <row r="1905" spans="4:4" ht="15" thickBot="1" x14ac:dyDescent="0.25">
      <c r="D1905" s="8"/>
    </row>
    <row r="1906" spans="4:4" ht="15" thickBot="1" x14ac:dyDescent="0.25">
      <c r="D1906" s="8"/>
    </row>
    <row r="1907" spans="4:4" ht="15" thickBot="1" x14ac:dyDescent="0.25">
      <c r="D1907" s="8"/>
    </row>
    <row r="1908" spans="4:4" ht="15" thickBot="1" x14ac:dyDescent="0.25">
      <c r="D1908" s="8"/>
    </row>
    <row r="1909" spans="4:4" ht="15" thickBot="1" x14ac:dyDescent="0.25">
      <c r="D1909" s="8"/>
    </row>
    <row r="1910" spans="4:4" ht="15" thickBot="1" x14ac:dyDescent="0.25">
      <c r="D1910" s="8"/>
    </row>
    <row r="1911" spans="4:4" ht="15" thickBot="1" x14ac:dyDescent="0.25">
      <c r="D1911" s="8"/>
    </row>
    <row r="1912" spans="4:4" ht="15" thickBot="1" x14ac:dyDescent="0.25">
      <c r="D1912" s="8"/>
    </row>
    <row r="1913" spans="4:4" ht="15" thickBot="1" x14ac:dyDescent="0.25">
      <c r="D1913" s="8"/>
    </row>
    <row r="1914" spans="4:4" ht="15" thickBot="1" x14ac:dyDescent="0.25">
      <c r="D1914" s="8"/>
    </row>
    <row r="1915" spans="4:4" ht="15" thickBot="1" x14ac:dyDescent="0.25">
      <c r="D1915" s="8"/>
    </row>
    <row r="1916" spans="4:4" ht="15" thickBot="1" x14ac:dyDescent="0.25">
      <c r="D1916" s="8"/>
    </row>
    <row r="1917" spans="4:4" ht="15" thickBot="1" x14ac:dyDescent="0.25">
      <c r="D1917" s="8"/>
    </row>
    <row r="1918" spans="4:4" ht="15" thickBot="1" x14ac:dyDescent="0.25">
      <c r="D1918" s="8"/>
    </row>
    <row r="1919" spans="4:4" ht="15" thickBot="1" x14ac:dyDescent="0.25">
      <c r="D1919" s="8"/>
    </row>
    <row r="1920" spans="4:4" ht="15" thickBot="1" x14ac:dyDescent="0.25">
      <c r="D1920" s="8"/>
    </row>
    <row r="1921" spans="4:4" ht="15" thickBot="1" x14ac:dyDescent="0.25">
      <c r="D1921" s="8"/>
    </row>
    <row r="1922" spans="4:4" ht="15" thickBot="1" x14ac:dyDescent="0.25">
      <c r="D1922" s="8"/>
    </row>
    <row r="1923" spans="4:4" ht="15" thickBot="1" x14ac:dyDescent="0.25">
      <c r="D1923" s="8"/>
    </row>
    <row r="1924" spans="4:4" ht="15" thickBot="1" x14ac:dyDescent="0.25">
      <c r="D1924" s="8"/>
    </row>
    <row r="1925" spans="4:4" ht="15" thickBot="1" x14ac:dyDescent="0.25">
      <c r="D1925" s="8"/>
    </row>
    <row r="1926" spans="4:4" ht="15" thickBot="1" x14ac:dyDescent="0.25">
      <c r="D1926" s="8"/>
    </row>
    <row r="1927" spans="4:4" ht="15" thickBot="1" x14ac:dyDescent="0.25">
      <c r="D1927" s="8"/>
    </row>
    <row r="1928" spans="4:4" ht="15" thickBot="1" x14ac:dyDescent="0.25">
      <c r="D1928" s="8"/>
    </row>
    <row r="1929" spans="4:4" ht="15" thickBot="1" x14ac:dyDescent="0.25">
      <c r="D1929" s="8"/>
    </row>
    <row r="1930" spans="4:4" ht="15" thickBot="1" x14ac:dyDescent="0.25">
      <c r="D1930" s="8"/>
    </row>
    <row r="1931" spans="4:4" ht="15" thickBot="1" x14ac:dyDescent="0.25">
      <c r="D1931" s="8"/>
    </row>
    <row r="1932" spans="4:4" ht="15" thickBot="1" x14ac:dyDescent="0.25">
      <c r="D1932" s="8"/>
    </row>
    <row r="1933" spans="4:4" ht="15" thickBot="1" x14ac:dyDescent="0.25">
      <c r="D1933" s="8"/>
    </row>
    <row r="1934" spans="4:4" ht="15" thickBot="1" x14ac:dyDescent="0.25">
      <c r="D1934" s="8"/>
    </row>
    <row r="1935" spans="4:4" ht="15" thickBot="1" x14ac:dyDescent="0.25">
      <c r="D1935" s="8"/>
    </row>
    <row r="1936" spans="4:4" ht="15" thickBot="1" x14ac:dyDescent="0.25">
      <c r="D1936" s="8"/>
    </row>
    <row r="1937" spans="4:4" ht="15" thickBot="1" x14ac:dyDescent="0.25">
      <c r="D1937" s="8"/>
    </row>
    <row r="1938" spans="4:4" ht="15" thickBot="1" x14ac:dyDescent="0.25">
      <c r="D1938" s="8"/>
    </row>
    <row r="1939" spans="4:4" ht="15" thickBot="1" x14ac:dyDescent="0.25">
      <c r="D1939" s="8"/>
    </row>
    <row r="1940" spans="4:4" ht="15" thickBot="1" x14ac:dyDescent="0.25">
      <c r="D1940" s="8"/>
    </row>
    <row r="1941" spans="4:4" ht="15" thickBot="1" x14ac:dyDescent="0.25">
      <c r="D1941" s="8"/>
    </row>
    <row r="1942" spans="4:4" ht="15" thickBot="1" x14ac:dyDescent="0.25">
      <c r="D1942" s="8"/>
    </row>
    <row r="1943" spans="4:4" ht="15" thickBot="1" x14ac:dyDescent="0.25">
      <c r="D1943" s="8"/>
    </row>
    <row r="1944" spans="4:4" ht="15" thickBot="1" x14ac:dyDescent="0.25">
      <c r="D1944" s="8"/>
    </row>
    <row r="1945" spans="4:4" ht="15" thickBot="1" x14ac:dyDescent="0.25">
      <c r="D1945" s="8"/>
    </row>
    <row r="1946" spans="4:4" ht="15" thickBot="1" x14ac:dyDescent="0.25">
      <c r="D1946" s="8"/>
    </row>
    <row r="1947" spans="4:4" ht="15" thickBot="1" x14ac:dyDescent="0.25">
      <c r="D1947" s="8"/>
    </row>
    <row r="1948" spans="4:4" ht="15" thickBot="1" x14ac:dyDescent="0.25">
      <c r="D1948" s="8"/>
    </row>
    <row r="1949" spans="4:4" ht="15" thickBot="1" x14ac:dyDescent="0.25">
      <c r="D1949" s="8"/>
    </row>
    <row r="1950" spans="4:4" ht="15" thickBot="1" x14ac:dyDescent="0.25">
      <c r="D1950" s="8"/>
    </row>
    <row r="1951" spans="4:4" ht="15" thickBot="1" x14ac:dyDescent="0.25">
      <c r="D1951" s="8"/>
    </row>
    <row r="1952" spans="4:4" ht="15" thickBot="1" x14ac:dyDescent="0.25">
      <c r="D1952" s="8"/>
    </row>
    <row r="1953" spans="4:4" ht="15" thickBot="1" x14ac:dyDescent="0.25">
      <c r="D1953" s="8"/>
    </row>
    <row r="1954" spans="4:4" ht="15" thickBot="1" x14ac:dyDescent="0.25">
      <c r="D1954" s="8"/>
    </row>
    <row r="1955" spans="4:4" ht="15" thickBot="1" x14ac:dyDescent="0.25">
      <c r="D1955" s="8"/>
    </row>
    <row r="1956" spans="4:4" ht="15" thickBot="1" x14ac:dyDescent="0.25">
      <c r="D1956" s="8"/>
    </row>
    <row r="1957" spans="4:4" ht="15" thickBot="1" x14ac:dyDescent="0.25">
      <c r="D1957" s="8"/>
    </row>
    <row r="1958" spans="4:4" ht="15" thickBot="1" x14ac:dyDescent="0.25">
      <c r="D1958" s="8"/>
    </row>
    <row r="1959" spans="4:4" ht="15" thickBot="1" x14ac:dyDescent="0.25">
      <c r="D1959" s="8"/>
    </row>
    <row r="1960" spans="4:4" ht="15" thickBot="1" x14ac:dyDescent="0.25">
      <c r="D1960" s="8"/>
    </row>
    <row r="1961" spans="4:4" ht="15" thickBot="1" x14ac:dyDescent="0.25">
      <c r="D1961" s="8"/>
    </row>
    <row r="1962" spans="4:4" ht="15" thickBot="1" x14ac:dyDescent="0.25">
      <c r="D1962" s="8"/>
    </row>
    <row r="1963" spans="4:4" ht="15" thickBot="1" x14ac:dyDescent="0.25">
      <c r="D1963" s="8"/>
    </row>
    <row r="1964" spans="4:4" ht="15" thickBot="1" x14ac:dyDescent="0.25">
      <c r="D1964" s="8"/>
    </row>
    <row r="1965" spans="4:4" ht="15" thickBot="1" x14ac:dyDescent="0.25">
      <c r="D1965" s="8"/>
    </row>
    <row r="1966" spans="4:4" ht="15" thickBot="1" x14ac:dyDescent="0.25">
      <c r="D1966" s="8"/>
    </row>
    <row r="1967" spans="4:4" ht="15" thickBot="1" x14ac:dyDescent="0.25">
      <c r="D1967" s="8"/>
    </row>
    <row r="1968" spans="4:4" ht="15" thickBot="1" x14ac:dyDescent="0.25">
      <c r="D1968" s="8"/>
    </row>
    <row r="1969" spans="4:4" ht="15" thickBot="1" x14ac:dyDescent="0.25">
      <c r="D1969" s="8"/>
    </row>
    <row r="1970" spans="4:4" ht="15" thickBot="1" x14ac:dyDescent="0.25">
      <c r="D1970" s="8"/>
    </row>
    <row r="1971" spans="4:4" ht="15" thickBot="1" x14ac:dyDescent="0.25">
      <c r="D1971" s="8"/>
    </row>
    <row r="1972" spans="4:4" ht="15" thickBot="1" x14ac:dyDescent="0.25">
      <c r="D1972" s="8"/>
    </row>
    <row r="1973" spans="4:4" ht="15" thickBot="1" x14ac:dyDescent="0.25">
      <c r="D1973" s="8"/>
    </row>
    <row r="1974" spans="4:4" ht="15" thickBot="1" x14ac:dyDescent="0.25">
      <c r="D1974" s="8"/>
    </row>
    <row r="1975" spans="4:4" ht="15" thickBot="1" x14ac:dyDescent="0.25">
      <c r="D1975" s="8"/>
    </row>
    <row r="1976" spans="4:4" ht="15" thickBot="1" x14ac:dyDescent="0.25">
      <c r="D1976" s="8"/>
    </row>
    <row r="1977" spans="4:4" ht="15" thickBot="1" x14ac:dyDescent="0.25">
      <c r="D1977" s="8"/>
    </row>
    <row r="1978" spans="4:4" ht="15" thickBot="1" x14ac:dyDescent="0.25">
      <c r="D1978" s="8"/>
    </row>
    <row r="1979" spans="4:4" ht="15" thickBot="1" x14ac:dyDescent="0.25">
      <c r="D1979" s="8"/>
    </row>
    <row r="1980" spans="4:4" ht="15" thickBot="1" x14ac:dyDescent="0.25">
      <c r="D1980" s="8"/>
    </row>
    <row r="1981" spans="4:4" ht="15" thickBot="1" x14ac:dyDescent="0.25">
      <c r="D1981" s="8"/>
    </row>
    <row r="1982" spans="4:4" ht="15" thickBot="1" x14ac:dyDescent="0.25">
      <c r="D1982" s="8"/>
    </row>
    <row r="1983" spans="4:4" ht="15" thickBot="1" x14ac:dyDescent="0.25">
      <c r="D1983" s="8"/>
    </row>
    <row r="1984" spans="4:4" ht="15" thickBot="1" x14ac:dyDescent="0.25">
      <c r="D1984" s="8"/>
    </row>
    <row r="1985" spans="4:4" ht="15" thickBot="1" x14ac:dyDescent="0.25">
      <c r="D1985" s="8"/>
    </row>
    <row r="1986" spans="4:4" ht="15" thickBot="1" x14ac:dyDescent="0.25">
      <c r="D1986" s="8"/>
    </row>
    <row r="1987" spans="4:4" ht="15" thickBot="1" x14ac:dyDescent="0.25">
      <c r="D1987" s="8"/>
    </row>
    <row r="1988" spans="4:4" ht="15" thickBot="1" x14ac:dyDescent="0.25">
      <c r="D1988" s="8"/>
    </row>
    <row r="1989" spans="4:4" ht="15" thickBot="1" x14ac:dyDescent="0.25">
      <c r="D1989" s="8"/>
    </row>
    <row r="1990" spans="4:4" ht="15" thickBot="1" x14ac:dyDescent="0.25">
      <c r="D1990" s="8"/>
    </row>
    <row r="1991" spans="4:4" ht="15" thickBot="1" x14ac:dyDescent="0.25">
      <c r="D1991" s="8"/>
    </row>
    <row r="1992" spans="4:4" ht="15" thickBot="1" x14ac:dyDescent="0.25">
      <c r="D1992" s="8"/>
    </row>
    <row r="1993" spans="4:4" ht="15" thickBot="1" x14ac:dyDescent="0.25">
      <c r="D1993" s="8"/>
    </row>
    <row r="1994" spans="4:4" ht="15" thickBot="1" x14ac:dyDescent="0.25">
      <c r="D1994" s="8"/>
    </row>
    <row r="1995" spans="4:4" ht="15" thickBot="1" x14ac:dyDescent="0.25">
      <c r="D1995" s="8"/>
    </row>
    <row r="1996" spans="4:4" ht="15" thickBot="1" x14ac:dyDescent="0.25">
      <c r="D1996" s="8"/>
    </row>
    <row r="1997" spans="4:4" ht="15" thickBot="1" x14ac:dyDescent="0.25">
      <c r="D1997" s="8"/>
    </row>
    <row r="1998" spans="4:4" ht="15" thickBot="1" x14ac:dyDescent="0.25">
      <c r="D1998" s="8"/>
    </row>
    <row r="1999" spans="4:4" ht="15" thickBot="1" x14ac:dyDescent="0.25">
      <c r="D1999" s="8"/>
    </row>
    <row r="2000" spans="4:4" ht="15" thickBot="1" x14ac:dyDescent="0.25">
      <c r="D2000" s="8"/>
    </row>
    <row r="2001" spans="4:4" ht="15" thickBot="1" x14ac:dyDescent="0.25">
      <c r="D2001" s="8"/>
    </row>
    <row r="2002" spans="4:4" ht="15" thickBot="1" x14ac:dyDescent="0.25">
      <c r="D2002" s="8"/>
    </row>
    <row r="2003" spans="4:4" ht="15" thickBot="1" x14ac:dyDescent="0.25">
      <c r="D2003" s="8"/>
    </row>
    <row r="2004" spans="4:4" ht="15" thickBot="1" x14ac:dyDescent="0.25">
      <c r="D2004" s="8"/>
    </row>
    <row r="2005" spans="4:4" ht="15" thickBot="1" x14ac:dyDescent="0.25">
      <c r="D2005" s="8"/>
    </row>
    <row r="2006" spans="4:4" ht="15" thickBot="1" x14ac:dyDescent="0.25">
      <c r="D2006" s="8"/>
    </row>
    <row r="2007" spans="4:4" ht="15" thickBot="1" x14ac:dyDescent="0.25">
      <c r="D2007" s="8"/>
    </row>
    <row r="2008" spans="4:4" ht="15" thickBot="1" x14ac:dyDescent="0.25">
      <c r="D2008" s="8"/>
    </row>
    <row r="2009" spans="4:4" ht="15" thickBot="1" x14ac:dyDescent="0.25">
      <c r="D2009" s="8"/>
    </row>
    <row r="2010" spans="4:4" ht="15" thickBot="1" x14ac:dyDescent="0.25">
      <c r="D2010" s="8"/>
    </row>
    <row r="2011" spans="4:4" ht="15" thickBot="1" x14ac:dyDescent="0.25">
      <c r="D2011" s="8"/>
    </row>
    <row r="2012" spans="4:4" ht="15" thickBot="1" x14ac:dyDescent="0.25">
      <c r="D2012" s="8"/>
    </row>
    <row r="2013" spans="4:4" ht="15" thickBot="1" x14ac:dyDescent="0.25">
      <c r="D2013" s="8"/>
    </row>
    <row r="2014" spans="4:4" ht="15" thickBot="1" x14ac:dyDescent="0.25">
      <c r="D2014" s="8"/>
    </row>
    <row r="2015" spans="4:4" ht="15" thickBot="1" x14ac:dyDescent="0.25">
      <c r="D2015" s="8"/>
    </row>
    <row r="2016" spans="4:4" ht="15" thickBot="1" x14ac:dyDescent="0.25">
      <c r="D2016" s="8"/>
    </row>
    <row r="2017" spans="4:4" ht="15" thickBot="1" x14ac:dyDescent="0.25">
      <c r="D2017" s="8"/>
    </row>
    <row r="2018" spans="4:4" ht="15" thickBot="1" x14ac:dyDescent="0.25">
      <c r="D2018" s="8"/>
    </row>
    <row r="2019" spans="4:4" ht="15" thickBot="1" x14ac:dyDescent="0.25">
      <c r="D2019" s="8"/>
    </row>
    <row r="2020" spans="4:4" ht="15" thickBot="1" x14ac:dyDescent="0.25">
      <c r="D2020" s="8"/>
    </row>
    <row r="2021" spans="4:4" ht="15" thickBot="1" x14ac:dyDescent="0.25">
      <c r="D2021" s="8"/>
    </row>
    <row r="2022" spans="4:4" ht="15" thickBot="1" x14ac:dyDescent="0.25">
      <c r="D2022" s="8"/>
    </row>
    <row r="2023" spans="4:4" ht="15" thickBot="1" x14ac:dyDescent="0.25">
      <c r="D2023" s="8"/>
    </row>
    <row r="2024" spans="4:4" ht="15" thickBot="1" x14ac:dyDescent="0.25">
      <c r="D2024" s="8"/>
    </row>
    <row r="2025" spans="4:4" ht="15" thickBot="1" x14ac:dyDescent="0.25">
      <c r="D2025" s="8"/>
    </row>
    <row r="2026" spans="4:4" ht="15" thickBot="1" x14ac:dyDescent="0.25">
      <c r="D2026" s="8"/>
    </row>
    <row r="2027" spans="4:4" ht="15" thickBot="1" x14ac:dyDescent="0.25">
      <c r="D2027" s="8"/>
    </row>
    <row r="2028" spans="4:4" ht="15" thickBot="1" x14ac:dyDescent="0.25">
      <c r="D2028" s="8"/>
    </row>
    <row r="2029" spans="4:4" ht="15" thickBot="1" x14ac:dyDescent="0.25">
      <c r="D2029" s="8"/>
    </row>
    <row r="2030" spans="4:4" ht="15" thickBot="1" x14ac:dyDescent="0.25">
      <c r="D2030" s="8"/>
    </row>
    <row r="2031" spans="4:4" ht="15" thickBot="1" x14ac:dyDescent="0.25">
      <c r="D2031" s="8"/>
    </row>
    <row r="2032" spans="4:4" ht="15" thickBot="1" x14ac:dyDescent="0.25">
      <c r="D2032" s="8"/>
    </row>
    <row r="2033" spans="4:4" ht="15" thickBot="1" x14ac:dyDescent="0.25">
      <c r="D2033" s="8"/>
    </row>
    <row r="2034" spans="4:4" ht="15" thickBot="1" x14ac:dyDescent="0.25">
      <c r="D2034" s="8"/>
    </row>
    <row r="2035" spans="4:4" ht="15" thickBot="1" x14ac:dyDescent="0.25">
      <c r="D2035" s="8"/>
    </row>
    <row r="2036" spans="4:4" ht="15" thickBot="1" x14ac:dyDescent="0.25">
      <c r="D2036" s="8"/>
    </row>
    <row r="2037" spans="4:4" ht="15" thickBot="1" x14ac:dyDescent="0.25">
      <c r="D2037" s="8"/>
    </row>
    <row r="2038" spans="4:4" ht="15" thickBot="1" x14ac:dyDescent="0.25">
      <c r="D2038" s="8"/>
    </row>
    <row r="2039" spans="4:4" ht="15" thickBot="1" x14ac:dyDescent="0.25">
      <c r="D2039" s="8"/>
    </row>
    <row r="2040" spans="4:4" ht="15" thickBot="1" x14ac:dyDescent="0.25">
      <c r="D2040" s="8"/>
    </row>
    <row r="2041" spans="4:4" ht="15" thickBot="1" x14ac:dyDescent="0.25">
      <c r="D2041" s="8"/>
    </row>
    <row r="2042" spans="4:4" ht="15" thickBot="1" x14ac:dyDescent="0.25">
      <c r="D2042" s="8"/>
    </row>
    <row r="2043" spans="4:4" ht="15" thickBot="1" x14ac:dyDescent="0.25">
      <c r="D2043" s="8"/>
    </row>
    <row r="2044" spans="4:4" ht="15" thickBot="1" x14ac:dyDescent="0.25">
      <c r="D2044" s="8"/>
    </row>
    <row r="2045" spans="4:4" ht="15" thickBot="1" x14ac:dyDescent="0.25">
      <c r="D2045" s="8"/>
    </row>
    <row r="2046" spans="4:4" ht="15" thickBot="1" x14ac:dyDescent="0.25">
      <c r="D2046" s="8"/>
    </row>
    <row r="2047" spans="4:4" ht="15" thickBot="1" x14ac:dyDescent="0.25">
      <c r="D2047" s="8"/>
    </row>
    <row r="2048" spans="4:4" ht="15" thickBot="1" x14ac:dyDescent="0.25">
      <c r="D2048" s="8"/>
    </row>
    <row r="2049" spans="4:4" ht="15" thickBot="1" x14ac:dyDescent="0.25">
      <c r="D2049" s="8"/>
    </row>
    <row r="2050" spans="4:4" ht="15" thickBot="1" x14ac:dyDescent="0.25">
      <c r="D2050" s="8"/>
    </row>
    <row r="2051" spans="4:4" ht="15" thickBot="1" x14ac:dyDescent="0.25">
      <c r="D2051" s="8"/>
    </row>
    <row r="2052" spans="4:4" ht="15" thickBot="1" x14ac:dyDescent="0.25">
      <c r="D2052" s="8"/>
    </row>
    <row r="2053" spans="4:4" ht="15" thickBot="1" x14ac:dyDescent="0.25">
      <c r="D2053" s="8"/>
    </row>
    <row r="2054" spans="4:4" ht="15" thickBot="1" x14ac:dyDescent="0.25">
      <c r="D2054" s="8"/>
    </row>
    <row r="2055" spans="4:4" ht="15" thickBot="1" x14ac:dyDescent="0.25">
      <c r="D2055" s="8"/>
    </row>
    <row r="2056" spans="4:4" ht="15" thickBot="1" x14ac:dyDescent="0.25">
      <c r="D2056" s="8"/>
    </row>
    <row r="2057" spans="4:4" ht="15" thickBot="1" x14ac:dyDescent="0.25">
      <c r="D2057" s="8"/>
    </row>
    <row r="2058" spans="4:4" ht="15" thickBot="1" x14ac:dyDescent="0.25">
      <c r="D2058" s="8"/>
    </row>
    <row r="2059" spans="4:4" ht="15" thickBot="1" x14ac:dyDescent="0.25">
      <c r="D2059" s="8"/>
    </row>
    <row r="2060" spans="4:4" ht="15" thickBot="1" x14ac:dyDescent="0.25">
      <c r="D2060" s="8"/>
    </row>
    <row r="2061" spans="4:4" ht="15" thickBot="1" x14ac:dyDescent="0.25">
      <c r="D2061" s="8"/>
    </row>
    <row r="2062" spans="4:4" ht="15" thickBot="1" x14ac:dyDescent="0.25">
      <c r="D2062" s="8"/>
    </row>
    <row r="2063" spans="4:4" ht="15" thickBot="1" x14ac:dyDescent="0.25">
      <c r="D2063" s="8"/>
    </row>
    <row r="2064" spans="4:4" ht="15" thickBot="1" x14ac:dyDescent="0.25">
      <c r="D2064" s="8"/>
    </row>
    <row r="2065" spans="4:4" ht="15" thickBot="1" x14ac:dyDescent="0.25">
      <c r="D2065" s="8"/>
    </row>
    <row r="2066" spans="4:4" ht="15" thickBot="1" x14ac:dyDescent="0.25">
      <c r="D2066" s="8"/>
    </row>
    <row r="2067" spans="4:4" ht="15" thickBot="1" x14ac:dyDescent="0.25">
      <c r="D2067" s="8"/>
    </row>
    <row r="2068" spans="4:4" ht="15" thickBot="1" x14ac:dyDescent="0.25">
      <c r="D2068" s="8"/>
    </row>
    <row r="2069" spans="4:4" ht="15" thickBot="1" x14ac:dyDescent="0.25">
      <c r="D2069" s="8"/>
    </row>
    <row r="2070" spans="4:4" ht="15" thickBot="1" x14ac:dyDescent="0.25">
      <c r="D2070" s="8"/>
    </row>
    <row r="2071" spans="4:4" ht="15" thickBot="1" x14ac:dyDescent="0.25">
      <c r="D2071" s="8"/>
    </row>
    <row r="2072" spans="4:4" ht="15" thickBot="1" x14ac:dyDescent="0.25">
      <c r="D2072" s="8"/>
    </row>
    <row r="2073" spans="4:4" ht="15" thickBot="1" x14ac:dyDescent="0.25">
      <c r="D2073" s="8"/>
    </row>
    <row r="2074" spans="4:4" ht="15" thickBot="1" x14ac:dyDescent="0.25">
      <c r="D2074" s="8"/>
    </row>
    <row r="2075" spans="4:4" ht="15" thickBot="1" x14ac:dyDescent="0.25">
      <c r="D2075" s="8"/>
    </row>
    <row r="2076" spans="4:4" ht="15" thickBot="1" x14ac:dyDescent="0.25">
      <c r="D2076" s="8"/>
    </row>
    <row r="2077" spans="4:4" ht="15" thickBot="1" x14ac:dyDescent="0.25">
      <c r="D2077" s="8"/>
    </row>
    <row r="2078" spans="4:4" ht="15" thickBot="1" x14ac:dyDescent="0.25">
      <c r="D2078" s="8"/>
    </row>
    <row r="2079" spans="4:4" ht="15" thickBot="1" x14ac:dyDescent="0.25">
      <c r="D2079" s="8"/>
    </row>
    <row r="2080" spans="4:4" ht="15" thickBot="1" x14ac:dyDescent="0.25">
      <c r="D2080" s="8"/>
    </row>
    <row r="2081" spans="4:4" ht="15" thickBot="1" x14ac:dyDescent="0.25">
      <c r="D2081" s="8"/>
    </row>
    <row r="2082" spans="4:4" ht="15" thickBot="1" x14ac:dyDescent="0.25">
      <c r="D2082" s="8"/>
    </row>
    <row r="2083" spans="4:4" ht="15" thickBot="1" x14ac:dyDescent="0.25">
      <c r="D2083" s="8"/>
    </row>
    <row r="2084" spans="4:4" ht="15" thickBot="1" x14ac:dyDescent="0.25">
      <c r="D2084" s="8"/>
    </row>
    <row r="2085" spans="4:4" ht="15" thickBot="1" x14ac:dyDescent="0.25">
      <c r="D2085" s="8"/>
    </row>
    <row r="2086" spans="4:4" ht="15" thickBot="1" x14ac:dyDescent="0.25">
      <c r="D2086" s="8"/>
    </row>
    <row r="2087" spans="4:4" ht="15" thickBot="1" x14ac:dyDescent="0.25">
      <c r="D2087" s="8"/>
    </row>
    <row r="2088" spans="4:4" ht="15" thickBot="1" x14ac:dyDescent="0.25">
      <c r="D2088" s="8"/>
    </row>
    <row r="2089" spans="4:4" ht="15" thickBot="1" x14ac:dyDescent="0.25">
      <c r="D2089" s="8"/>
    </row>
    <row r="2090" spans="4:4" ht="15" thickBot="1" x14ac:dyDescent="0.25">
      <c r="D2090" s="8"/>
    </row>
    <row r="2091" spans="4:4" ht="15" thickBot="1" x14ac:dyDescent="0.25">
      <c r="D2091" s="8"/>
    </row>
    <row r="2092" spans="4:4" ht="15" thickBot="1" x14ac:dyDescent="0.25">
      <c r="D2092" s="8"/>
    </row>
    <row r="2093" spans="4:4" ht="15" thickBot="1" x14ac:dyDescent="0.25">
      <c r="D2093" s="8"/>
    </row>
    <row r="2094" spans="4:4" ht="15" thickBot="1" x14ac:dyDescent="0.25">
      <c r="D2094" s="8"/>
    </row>
    <row r="2095" spans="4:4" ht="15" thickBot="1" x14ac:dyDescent="0.25">
      <c r="D2095" s="8"/>
    </row>
    <row r="2096" spans="4:4" ht="15" thickBot="1" x14ac:dyDescent="0.25">
      <c r="D2096" s="8"/>
    </row>
    <row r="2097" spans="4:4" ht="15" thickBot="1" x14ac:dyDescent="0.25">
      <c r="D2097" s="8"/>
    </row>
    <row r="2098" spans="4:4" ht="15" thickBot="1" x14ac:dyDescent="0.25">
      <c r="D2098" s="8"/>
    </row>
    <row r="2099" spans="4:4" ht="15" thickBot="1" x14ac:dyDescent="0.25">
      <c r="D2099" s="8"/>
    </row>
    <row r="2100" spans="4:4" ht="15" thickBot="1" x14ac:dyDescent="0.25">
      <c r="D2100" s="8"/>
    </row>
    <row r="2101" spans="4:4" ht="15" thickBot="1" x14ac:dyDescent="0.25">
      <c r="D2101" s="8"/>
    </row>
    <row r="2102" spans="4:4" ht="15" thickBot="1" x14ac:dyDescent="0.25">
      <c r="D2102" s="8"/>
    </row>
    <row r="2103" spans="4:4" ht="15" thickBot="1" x14ac:dyDescent="0.25">
      <c r="D2103" s="8"/>
    </row>
    <row r="2104" spans="4:4" ht="15" thickBot="1" x14ac:dyDescent="0.25">
      <c r="D2104" s="8"/>
    </row>
    <row r="2105" spans="4:4" ht="15" thickBot="1" x14ac:dyDescent="0.25">
      <c r="D2105" s="8"/>
    </row>
    <row r="2106" spans="4:4" ht="15" thickBot="1" x14ac:dyDescent="0.25">
      <c r="D2106" s="8"/>
    </row>
    <row r="2107" spans="4:4" ht="15" thickBot="1" x14ac:dyDescent="0.25">
      <c r="D2107" s="8"/>
    </row>
    <row r="2108" spans="4:4" ht="15" thickBot="1" x14ac:dyDescent="0.25">
      <c r="D2108" s="8"/>
    </row>
    <row r="2109" spans="4:4" ht="15" thickBot="1" x14ac:dyDescent="0.25">
      <c r="D2109" s="8"/>
    </row>
    <row r="2110" spans="4:4" ht="15" thickBot="1" x14ac:dyDescent="0.25">
      <c r="D2110" s="8"/>
    </row>
    <row r="2111" spans="4:4" ht="15" thickBot="1" x14ac:dyDescent="0.25">
      <c r="D2111" s="8"/>
    </row>
    <row r="2112" spans="4:4" ht="15" thickBot="1" x14ac:dyDescent="0.25">
      <c r="D2112" s="8"/>
    </row>
    <row r="2113" spans="4:4" ht="15" thickBot="1" x14ac:dyDescent="0.25">
      <c r="D2113" s="8"/>
    </row>
    <row r="2114" spans="4:4" ht="15" thickBot="1" x14ac:dyDescent="0.25">
      <c r="D2114" s="8"/>
    </row>
    <row r="2115" spans="4:4" ht="15" thickBot="1" x14ac:dyDescent="0.25">
      <c r="D2115" s="8"/>
    </row>
    <row r="2116" spans="4:4" ht="15" thickBot="1" x14ac:dyDescent="0.25">
      <c r="D2116" s="8"/>
    </row>
    <row r="2117" spans="4:4" ht="15" thickBot="1" x14ac:dyDescent="0.25">
      <c r="D2117" s="8"/>
    </row>
    <row r="2118" spans="4:4" ht="15" thickBot="1" x14ac:dyDescent="0.25">
      <c r="D2118" s="8"/>
    </row>
    <row r="2119" spans="4:4" ht="15" thickBot="1" x14ac:dyDescent="0.25">
      <c r="D2119" s="8"/>
    </row>
    <row r="2120" spans="4:4" ht="15" thickBot="1" x14ac:dyDescent="0.25">
      <c r="D2120" s="8"/>
    </row>
    <row r="2121" spans="4:4" ht="15" thickBot="1" x14ac:dyDescent="0.25">
      <c r="D2121" s="8"/>
    </row>
    <row r="2122" spans="4:4" ht="15" thickBot="1" x14ac:dyDescent="0.25">
      <c r="D2122" s="8"/>
    </row>
    <row r="2123" spans="4:4" ht="15" thickBot="1" x14ac:dyDescent="0.25">
      <c r="D2123" s="8"/>
    </row>
    <row r="2124" spans="4:4" ht="15" thickBot="1" x14ac:dyDescent="0.25">
      <c r="D2124" s="8"/>
    </row>
    <row r="2125" spans="4:4" ht="15" thickBot="1" x14ac:dyDescent="0.25">
      <c r="D2125" s="8"/>
    </row>
    <row r="2126" spans="4:4" ht="15" thickBot="1" x14ac:dyDescent="0.25">
      <c r="D2126" s="8"/>
    </row>
    <row r="2127" spans="4:4" ht="15" thickBot="1" x14ac:dyDescent="0.25">
      <c r="D2127" s="8"/>
    </row>
    <row r="2128" spans="4:4" ht="15" thickBot="1" x14ac:dyDescent="0.25">
      <c r="D2128" s="8"/>
    </row>
    <row r="2129" spans="4:4" ht="15" thickBot="1" x14ac:dyDescent="0.25">
      <c r="D2129" s="8"/>
    </row>
    <row r="2130" spans="4:4" ht="15" thickBot="1" x14ac:dyDescent="0.25">
      <c r="D2130" s="8"/>
    </row>
    <row r="2131" spans="4:4" ht="15" thickBot="1" x14ac:dyDescent="0.25">
      <c r="D2131" s="8"/>
    </row>
    <row r="2132" spans="4:4" ht="15" thickBot="1" x14ac:dyDescent="0.25">
      <c r="D2132" s="8"/>
    </row>
    <row r="2133" spans="4:4" ht="15" thickBot="1" x14ac:dyDescent="0.25">
      <c r="D2133" s="8"/>
    </row>
    <row r="2134" spans="4:4" ht="15" thickBot="1" x14ac:dyDescent="0.25">
      <c r="D2134" s="8"/>
    </row>
    <row r="2135" spans="4:4" ht="15" thickBot="1" x14ac:dyDescent="0.25">
      <c r="D2135" s="8"/>
    </row>
    <row r="2136" spans="4:4" ht="15" thickBot="1" x14ac:dyDescent="0.25">
      <c r="D2136" s="8"/>
    </row>
    <row r="2137" spans="4:4" ht="15" thickBot="1" x14ac:dyDescent="0.25">
      <c r="D2137" s="8"/>
    </row>
    <row r="2138" spans="4:4" ht="15" thickBot="1" x14ac:dyDescent="0.25">
      <c r="D2138" s="8"/>
    </row>
    <row r="2139" spans="4:4" ht="15" thickBot="1" x14ac:dyDescent="0.25">
      <c r="D2139" s="8"/>
    </row>
    <row r="2140" spans="4:4" ht="15" thickBot="1" x14ac:dyDescent="0.25">
      <c r="D2140" s="8"/>
    </row>
    <row r="2141" spans="4:4" ht="15" thickBot="1" x14ac:dyDescent="0.25">
      <c r="D2141" s="8"/>
    </row>
    <row r="2142" spans="4:4" ht="15" thickBot="1" x14ac:dyDescent="0.25">
      <c r="D2142" s="8"/>
    </row>
    <row r="2143" spans="4:4" ht="15" thickBot="1" x14ac:dyDescent="0.25">
      <c r="D2143" s="8"/>
    </row>
    <row r="2144" spans="4:4" ht="15" thickBot="1" x14ac:dyDescent="0.25">
      <c r="D2144" s="8"/>
    </row>
    <row r="2145" spans="4:4" ht="15" thickBot="1" x14ac:dyDescent="0.25">
      <c r="D2145" s="8"/>
    </row>
    <row r="2146" spans="4:4" ht="15" thickBot="1" x14ac:dyDescent="0.25">
      <c r="D2146" s="8"/>
    </row>
    <row r="2147" spans="4:4" ht="15" thickBot="1" x14ac:dyDescent="0.25">
      <c r="D2147" s="8"/>
    </row>
    <row r="2148" spans="4:4" ht="15" thickBot="1" x14ac:dyDescent="0.25">
      <c r="D2148" s="8"/>
    </row>
    <row r="2149" spans="4:4" ht="15" thickBot="1" x14ac:dyDescent="0.25">
      <c r="D2149" s="8"/>
    </row>
    <row r="2150" spans="4:4" ht="15" thickBot="1" x14ac:dyDescent="0.25">
      <c r="D2150" s="8"/>
    </row>
    <row r="2151" spans="4:4" ht="15" thickBot="1" x14ac:dyDescent="0.25">
      <c r="D2151" s="8"/>
    </row>
    <row r="2152" spans="4:4" ht="15" thickBot="1" x14ac:dyDescent="0.25">
      <c r="D2152" s="8"/>
    </row>
    <row r="2153" spans="4:4" ht="15" thickBot="1" x14ac:dyDescent="0.25">
      <c r="D2153" s="8"/>
    </row>
    <row r="2154" spans="4:4" ht="15" thickBot="1" x14ac:dyDescent="0.25">
      <c r="D2154" s="8"/>
    </row>
    <row r="2155" spans="4:4" ht="15" thickBot="1" x14ac:dyDescent="0.25">
      <c r="D2155" s="8"/>
    </row>
    <row r="2156" spans="4:4" ht="15" thickBot="1" x14ac:dyDescent="0.25">
      <c r="D2156" s="8"/>
    </row>
    <row r="2157" spans="4:4" ht="15" thickBot="1" x14ac:dyDescent="0.25">
      <c r="D2157" s="8"/>
    </row>
    <row r="2158" spans="4:4" ht="15" thickBot="1" x14ac:dyDescent="0.25">
      <c r="D2158" s="8"/>
    </row>
    <row r="2159" spans="4:4" ht="15" thickBot="1" x14ac:dyDescent="0.25">
      <c r="D2159" s="8"/>
    </row>
    <row r="2160" spans="4:4" ht="15" thickBot="1" x14ac:dyDescent="0.25">
      <c r="D2160" s="8"/>
    </row>
    <row r="2161" spans="4:4" ht="15" thickBot="1" x14ac:dyDescent="0.25">
      <c r="D2161" s="8"/>
    </row>
    <row r="2162" spans="4:4" ht="15" thickBot="1" x14ac:dyDescent="0.25">
      <c r="D2162" s="8"/>
    </row>
    <row r="2163" spans="4:4" ht="15" thickBot="1" x14ac:dyDescent="0.25">
      <c r="D2163" s="8"/>
    </row>
    <row r="2164" spans="4:4" ht="15" thickBot="1" x14ac:dyDescent="0.25">
      <c r="D2164" s="8"/>
    </row>
    <row r="2165" spans="4:4" ht="15" thickBot="1" x14ac:dyDescent="0.25">
      <c r="D2165" s="8"/>
    </row>
    <row r="2166" spans="4:4" ht="15" thickBot="1" x14ac:dyDescent="0.25">
      <c r="D2166" s="8"/>
    </row>
    <row r="2167" spans="4:4" ht="15" thickBot="1" x14ac:dyDescent="0.25">
      <c r="D2167" s="8"/>
    </row>
    <row r="2168" spans="4:4" ht="15" thickBot="1" x14ac:dyDescent="0.25">
      <c r="D2168" s="8"/>
    </row>
    <row r="2169" spans="4:4" ht="15" thickBot="1" x14ac:dyDescent="0.25">
      <c r="D2169" s="8"/>
    </row>
    <row r="2170" spans="4:4" ht="15" thickBot="1" x14ac:dyDescent="0.25">
      <c r="D2170" s="8"/>
    </row>
    <row r="2171" spans="4:4" ht="15" thickBot="1" x14ac:dyDescent="0.25">
      <c r="D2171" s="8"/>
    </row>
    <row r="2172" spans="4:4" ht="15" thickBot="1" x14ac:dyDescent="0.25">
      <c r="D2172" s="8"/>
    </row>
    <row r="2173" spans="4:4" ht="15" thickBot="1" x14ac:dyDescent="0.25">
      <c r="D2173" s="8"/>
    </row>
    <row r="2174" spans="4:4" ht="15" thickBot="1" x14ac:dyDescent="0.25">
      <c r="D2174" s="8"/>
    </row>
    <row r="2175" spans="4:4" ht="15" thickBot="1" x14ac:dyDescent="0.25">
      <c r="D2175" s="8"/>
    </row>
    <row r="2176" spans="4:4" ht="15" thickBot="1" x14ac:dyDescent="0.25">
      <c r="D2176" s="8"/>
    </row>
    <row r="2177" spans="4:4" ht="15" thickBot="1" x14ac:dyDescent="0.25">
      <c r="D2177" s="8"/>
    </row>
    <row r="2178" spans="4:4" ht="15" thickBot="1" x14ac:dyDescent="0.25">
      <c r="D2178" s="8"/>
    </row>
    <row r="2179" spans="4:4" ht="15" thickBot="1" x14ac:dyDescent="0.25">
      <c r="D2179" s="8"/>
    </row>
    <row r="2180" spans="4:4" ht="15" thickBot="1" x14ac:dyDescent="0.25">
      <c r="D2180" s="8"/>
    </row>
    <row r="2181" spans="4:4" ht="15" thickBot="1" x14ac:dyDescent="0.25">
      <c r="D2181" s="8"/>
    </row>
    <row r="2182" spans="4:4" ht="15" thickBot="1" x14ac:dyDescent="0.25">
      <c r="D2182" s="8"/>
    </row>
    <row r="2183" spans="4:4" ht="15" thickBot="1" x14ac:dyDescent="0.25">
      <c r="D2183" s="8"/>
    </row>
    <row r="2184" spans="4:4" ht="15" thickBot="1" x14ac:dyDescent="0.25">
      <c r="D2184" s="8"/>
    </row>
    <row r="2185" spans="4:4" ht="15" thickBot="1" x14ac:dyDescent="0.25">
      <c r="D2185" s="8"/>
    </row>
    <row r="2186" spans="4:4" ht="15" thickBot="1" x14ac:dyDescent="0.25">
      <c r="D2186" s="8"/>
    </row>
    <row r="2187" spans="4:4" ht="15" thickBot="1" x14ac:dyDescent="0.25">
      <c r="D2187" s="8"/>
    </row>
    <row r="2188" spans="4:4" ht="15" thickBot="1" x14ac:dyDescent="0.25">
      <c r="D2188" s="8"/>
    </row>
    <row r="2189" spans="4:4" ht="15" thickBot="1" x14ac:dyDescent="0.25">
      <c r="D2189" s="8"/>
    </row>
    <row r="2190" spans="4:4" ht="15" thickBot="1" x14ac:dyDescent="0.25">
      <c r="D2190" s="8"/>
    </row>
    <row r="2191" spans="4:4" ht="15" thickBot="1" x14ac:dyDescent="0.25">
      <c r="D2191" s="8"/>
    </row>
    <row r="2192" spans="4:4" ht="15" thickBot="1" x14ac:dyDescent="0.25">
      <c r="D2192" s="8"/>
    </row>
    <row r="2193" spans="4:4" ht="15" thickBot="1" x14ac:dyDescent="0.25">
      <c r="D2193" s="8"/>
    </row>
    <row r="2194" spans="4:4" ht="15" thickBot="1" x14ac:dyDescent="0.25">
      <c r="D2194" s="8"/>
    </row>
    <row r="2195" spans="4:4" ht="15" thickBot="1" x14ac:dyDescent="0.25">
      <c r="D2195" s="8"/>
    </row>
    <row r="2196" spans="4:4" ht="15" thickBot="1" x14ac:dyDescent="0.25">
      <c r="D2196" s="8"/>
    </row>
    <row r="2197" spans="4:4" ht="15" thickBot="1" x14ac:dyDescent="0.25">
      <c r="D2197" s="8"/>
    </row>
    <row r="2198" spans="4:4" ht="15" thickBot="1" x14ac:dyDescent="0.25">
      <c r="D2198" s="8"/>
    </row>
    <row r="2199" spans="4:4" ht="15" thickBot="1" x14ac:dyDescent="0.25">
      <c r="D2199" s="8"/>
    </row>
    <row r="2200" spans="4:4" ht="15" thickBot="1" x14ac:dyDescent="0.25">
      <c r="D2200" s="8"/>
    </row>
    <row r="2201" spans="4:4" ht="15" thickBot="1" x14ac:dyDescent="0.25">
      <c r="D2201" s="8"/>
    </row>
    <row r="2202" spans="4:4" ht="15" thickBot="1" x14ac:dyDescent="0.25">
      <c r="D2202" s="8"/>
    </row>
    <row r="2203" spans="4:4" ht="15" thickBot="1" x14ac:dyDescent="0.25">
      <c r="D2203" s="8"/>
    </row>
    <row r="2204" spans="4:4" ht="15" thickBot="1" x14ac:dyDescent="0.25">
      <c r="D2204" s="8"/>
    </row>
    <row r="2205" spans="4:4" ht="15" thickBot="1" x14ac:dyDescent="0.25">
      <c r="D2205" s="8"/>
    </row>
    <row r="2206" spans="4:4" ht="15" thickBot="1" x14ac:dyDescent="0.25">
      <c r="D2206" s="8"/>
    </row>
    <row r="2207" spans="4:4" ht="15" thickBot="1" x14ac:dyDescent="0.25">
      <c r="D2207" s="8"/>
    </row>
    <row r="2208" spans="4:4" ht="15" thickBot="1" x14ac:dyDescent="0.25">
      <c r="D2208" s="8"/>
    </row>
    <row r="2209" spans="4:4" ht="15" thickBot="1" x14ac:dyDescent="0.25">
      <c r="D2209" s="8"/>
    </row>
    <row r="2210" spans="4:4" ht="15" thickBot="1" x14ac:dyDescent="0.25">
      <c r="D2210" s="8"/>
    </row>
    <row r="2211" spans="4:4" ht="15" thickBot="1" x14ac:dyDescent="0.25">
      <c r="D2211" s="8"/>
    </row>
    <row r="2212" spans="4:4" ht="15" thickBot="1" x14ac:dyDescent="0.25">
      <c r="D2212" s="8"/>
    </row>
    <row r="2213" spans="4:4" ht="15" thickBot="1" x14ac:dyDescent="0.25">
      <c r="D2213" s="8"/>
    </row>
    <row r="2214" spans="4:4" ht="15" thickBot="1" x14ac:dyDescent="0.25">
      <c r="D2214" s="8"/>
    </row>
    <row r="2215" spans="4:4" ht="15" thickBot="1" x14ac:dyDescent="0.25">
      <c r="D2215" s="8"/>
    </row>
    <row r="2216" spans="4:4" ht="15" thickBot="1" x14ac:dyDescent="0.25">
      <c r="D2216" s="8"/>
    </row>
    <row r="2217" spans="4:4" ht="15" thickBot="1" x14ac:dyDescent="0.25">
      <c r="D2217" s="8"/>
    </row>
    <row r="2218" spans="4:4" ht="15" thickBot="1" x14ac:dyDescent="0.25">
      <c r="D2218" s="8"/>
    </row>
    <row r="2219" spans="4:4" ht="15" thickBot="1" x14ac:dyDescent="0.25">
      <c r="D2219" s="8"/>
    </row>
    <row r="2220" spans="4:4" ht="15" thickBot="1" x14ac:dyDescent="0.25">
      <c r="D2220" s="8"/>
    </row>
    <row r="2221" spans="4:4" ht="15" thickBot="1" x14ac:dyDescent="0.25">
      <c r="D2221" s="8"/>
    </row>
    <row r="2222" spans="4:4" ht="15" thickBot="1" x14ac:dyDescent="0.25">
      <c r="D2222" s="8"/>
    </row>
    <row r="2223" spans="4:4" ht="15" thickBot="1" x14ac:dyDescent="0.25">
      <c r="D2223" s="8"/>
    </row>
    <row r="2224" spans="4:4" ht="15" thickBot="1" x14ac:dyDescent="0.25">
      <c r="D2224" s="8"/>
    </row>
    <row r="2225" spans="4:4" ht="15" thickBot="1" x14ac:dyDescent="0.25">
      <c r="D2225" s="8"/>
    </row>
    <row r="2226" spans="4:4" ht="15" thickBot="1" x14ac:dyDescent="0.25">
      <c r="D2226" s="8"/>
    </row>
    <row r="2227" spans="4:4" ht="15" thickBot="1" x14ac:dyDescent="0.25">
      <c r="D2227" s="8"/>
    </row>
    <row r="2228" spans="4:4" ht="15" thickBot="1" x14ac:dyDescent="0.25">
      <c r="D2228" s="8"/>
    </row>
    <row r="2229" spans="4:4" ht="15" thickBot="1" x14ac:dyDescent="0.25">
      <c r="D2229" s="8"/>
    </row>
    <row r="2230" spans="4:4" ht="15" thickBot="1" x14ac:dyDescent="0.25">
      <c r="D2230" s="8"/>
    </row>
    <row r="2231" spans="4:4" ht="15" thickBot="1" x14ac:dyDescent="0.25">
      <c r="D2231" s="8"/>
    </row>
    <row r="2232" spans="4:4" ht="15" thickBot="1" x14ac:dyDescent="0.25">
      <c r="D2232" s="8"/>
    </row>
    <row r="2233" spans="4:4" ht="15" thickBot="1" x14ac:dyDescent="0.25">
      <c r="D2233" s="8"/>
    </row>
    <row r="2234" spans="4:4" ht="15" thickBot="1" x14ac:dyDescent="0.25">
      <c r="D2234" s="8"/>
    </row>
    <row r="2235" spans="4:4" ht="15" thickBot="1" x14ac:dyDescent="0.25">
      <c r="D2235" s="8"/>
    </row>
    <row r="2236" spans="4:4" ht="15" thickBot="1" x14ac:dyDescent="0.25">
      <c r="D2236" s="8"/>
    </row>
    <row r="2237" spans="4:4" ht="15" thickBot="1" x14ac:dyDescent="0.25">
      <c r="D2237" s="8"/>
    </row>
    <row r="2238" spans="4:4" ht="15" thickBot="1" x14ac:dyDescent="0.25">
      <c r="D2238" s="8"/>
    </row>
    <row r="2239" spans="4:4" ht="15" thickBot="1" x14ac:dyDescent="0.25">
      <c r="D2239" s="8"/>
    </row>
    <row r="2240" spans="4:4" ht="15" thickBot="1" x14ac:dyDescent="0.25">
      <c r="D2240" s="8"/>
    </row>
    <row r="2241" spans="4:4" ht="15" thickBot="1" x14ac:dyDescent="0.25">
      <c r="D2241" s="8"/>
    </row>
    <row r="2242" spans="4:4" ht="15" thickBot="1" x14ac:dyDescent="0.25">
      <c r="D2242" s="8"/>
    </row>
    <row r="2243" spans="4:4" ht="15" thickBot="1" x14ac:dyDescent="0.25">
      <c r="D2243" s="8"/>
    </row>
    <row r="2244" spans="4:4" ht="15" thickBot="1" x14ac:dyDescent="0.25">
      <c r="D2244" s="8"/>
    </row>
    <row r="2245" spans="4:4" ht="15" thickBot="1" x14ac:dyDescent="0.25">
      <c r="D2245" s="8"/>
    </row>
    <row r="2246" spans="4:4" ht="15" thickBot="1" x14ac:dyDescent="0.25">
      <c r="D2246" s="8"/>
    </row>
    <row r="2247" spans="4:4" ht="15" thickBot="1" x14ac:dyDescent="0.25">
      <c r="D2247" s="8"/>
    </row>
    <row r="2248" spans="4:4" ht="15" thickBot="1" x14ac:dyDescent="0.25">
      <c r="D2248" s="8"/>
    </row>
    <row r="2249" spans="4:4" ht="15" thickBot="1" x14ac:dyDescent="0.25">
      <c r="D2249" s="8"/>
    </row>
    <row r="2250" spans="4:4" ht="15" thickBot="1" x14ac:dyDescent="0.25">
      <c r="D2250" s="8"/>
    </row>
    <row r="2251" spans="4:4" ht="15" thickBot="1" x14ac:dyDescent="0.25">
      <c r="D2251" s="8"/>
    </row>
    <row r="2252" spans="4:4" ht="15" thickBot="1" x14ac:dyDescent="0.25">
      <c r="D2252" s="8"/>
    </row>
    <row r="2253" spans="4:4" ht="15" thickBot="1" x14ac:dyDescent="0.25">
      <c r="D2253" s="8"/>
    </row>
    <row r="2254" spans="4:4" ht="15" thickBot="1" x14ac:dyDescent="0.25">
      <c r="D2254" s="8"/>
    </row>
    <row r="2255" spans="4:4" ht="15" thickBot="1" x14ac:dyDescent="0.25">
      <c r="D2255" s="8"/>
    </row>
    <row r="2256" spans="4:4" ht="15" thickBot="1" x14ac:dyDescent="0.25">
      <c r="D2256" s="8"/>
    </row>
    <row r="2257" spans="4:4" ht="15" thickBot="1" x14ac:dyDescent="0.25">
      <c r="D2257" s="8"/>
    </row>
    <row r="2258" spans="4:4" ht="15" thickBot="1" x14ac:dyDescent="0.25">
      <c r="D2258" s="8"/>
    </row>
    <row r="2259" spans="4:4" ht="15" thickBot="1" x14ac:dyDescent="0.25">
      <c r="D2259" s="8"/>
    </row>
    <row r="2260" spans="4:4" ht="15" thickBot="1" x14ac:dyDescent="0.25">
      <c r="D2260" s="8"/>
    </row>
    <row r="2261" spans="4:4" ht="15" thickBot="1" x14ac:dyDescent="0.25">
      <c r="D2261" s="8"/>
    </row>
    <row r="2262" spans="4:4" ht="15" thickBot="1" x14ac:dyDescent="0.25">
      <c r="D2262" s="8"/>
    </row>
    <row r="2263" spans="4:4" ht="15" thickBot="1" x14ac:dyDescent="0.25">
      <c r="D2263" s="8"/>
    </row>
    <row r="2264" spans="4:4" ht="15" thickBot="1" x14ac:dyDescent="0.25">
      <c r="D2264" s="8"/>
    </row>
    <row r="2265" spans="4:4" ht="15" thickBot="1" x14ac:dyDescent="0.25">
      <c r="D2265" s="8"/>
    </row>
    <row r="2266" spans="4:4" ht="15" thickBot="1" x14ac:dyDescent="0.25">
      <c r="D2266" s="8"/>
    </row>
    <row r="2267" spans="4:4" ht="15" thickBot="1" x14ac:dyDescent="0.25">
      <c r="D2267" s="8"/>
    </row>
    <row r="2268" spans="4:4" ht="15" thickBot="1" x14ac:dyDescent="0.25">
      <c r="D2268" s="8"/>
    </row>
    <row r="2269" spans="4:4" ht="15" thickBot="1" x14ac:dyDescent="0.25">
      <c r="D2269" s="8"/>
    </row>
    <row r="2270" spans="4:4" ht="15" thickBot="1" x14ac:dyDescent="0.25">
      <c r="D2270" s="8"/>
    </row>
    <row r="2271" spans="4:4" ht="15" thickBot="1" x14ac:dyDescent="0.25">
      <c r="D2271" s="8"/>
    </row>
    <row r="2272" spans="4:4" ht="15" thickBot="1" x14ac:dyDescent="0.25">
      <c r="D2272" s="8"/>
    </row>
    <row r="2273" spans="4:4" ht="15" thickBot="1" x14ac:dyDescent="0.25">
      <c r="D2273" s="8"/>
    </row>
    <row r="2274" spans="4:4" ht="15" thickBot="1" x14ac:dyDescent="0.25">
      <c r="D2274" s="8"/>
    </row>
    <row r="2275" spans="4:4" ht="15" thickBot="1" x14ac:dyDescent="0.25">
      <c r="D2275" s="8"/>
    </row>
    <row r="2276" spans="4:4" ht="15" thickBot="1" x14ac:dyDescent="0.25">
      <c r="D2276" s="8"/>
    </row>
    <row r="2277" spans="4:4" ht="15" thickBot="1" x14ac:dyDescent="0.25">
      <c r="D2277" s="8"/>
    </row>
    <row r="2278" spans="4:4" ht="15" thickBot="1" x14ac:dyDescent="0.25">
      <c r="D2278" s="8"/>
    </row>
    <row r="2279" spans="4:4" ht="15" thickBot="1" x14ac:dyDescent="0.25">
      <c r="D2279" s="8"/>
    </row>
    <row r="2280" spans="4:4" ht="15" thickBot="1" x14ac:dyDescent="0.25">
      <c r="D2280" s="8"/>
    </row>
    <row r="2281" spans="4:4" ht="15" thickBot="1" x14ac:dyDescent="0.25">
      <c r="D2281" s="8"/>
    </row>
    <row r="2282" spans="4:4" ht="15" thickBot="1" x14ac:dyDescent="0.25">
      <c r="D2282" s="8"/>
    </row>
    <row r="2283" spans="4:4" ht="15" thickBot="1" x14ac:dyDescent="0.25">
      <c r="D2283" s="8"/>
    </row>
    <row r="2284" spans="4:4" ht="15" thickBot="1" x14ac:dyDescent="0.25">
      <c r="D2284" s="8"/>
    </row>
    <row r="2285" spans="4:4" ht="15" thickBot="1" x14ac:dyDescent="0.25">
      <c r="D2285" s="8"/>
    </row>
    <row r="2286" spans="4:4" ht="15" thickBot="1" x14ac:dyDescent="0.25">
      <c r="D2286" s="8"/>
    </row>
    <row r="2287" spans="4:4" ht="15" thickBot="1" x14ac:dyDescent="0.25">
      <c r="D2287" s="8"/>
    </row>
    <row r="2288" spans="4:4" ht="15" thickBot="1" x14ac:dyDescent="0.25">
      <c r="D2288" s="8"/>
    </row>
    <row r="2289" spans="4:4" ht="15" thickBot="1" x14ac:dyDescent="0.25">
      <c r="D2289" s="8"/>
    </row>
    <row r="2290" spans="4:4" ht="15" thickBot="1" x14ac:dyDescent="0.25">
      <c r="D2290" s="8"/>
    </row>
    <row r="2291" spans="4:4" ht="15" thickBot="1" x14ac:dyDescent="0.25">
      <c r="D2291" s="8"/>
    </row>
    <row r="2292" spans="4:4" ht="15" thickBot="1" x14ac:dyDescent="0.25">
      <c r="D2292" s="8"/>
    </row>
    <row r="2293" spans="4:4" ht="15" thickBot="1" x14ac:dyDescent="0.25">
      <c r="D2293" s="8"/>
    </row>
    <row r="2294" spans="4:4" ht="15" thickBot="1" x14ac:dyDescent="0.25">
      <c r="D2294" s="8"/>
    </row>
    <row r="2295" spans="4:4" ht="15" thickBot="1" x14ac:dyDescent="0.25">
      <c r="D2295" s="8"/>
    </row>
    <row r="2296" spans="4:4" ht="15" thickBot="1" x14ac:dyDescent="0.25">
      <c r="D2296" s="8"/>
    </row>
    <row r="2297" spans="4:4" ht="15" thickBot="1" x14ac:dyDescent="0.25">
      <c r="D2297" s="8"/>
    </row>
    <row r="2298" spans="4:4" ht="15" thickBot="1" x14ac:dyDescent="0.25">
      <c r="D2298" s="8"/>
    </row>
    <row r="2299" spans="4:4" ht="15" thickBot="1" x14ac:dyDescent="0.25">
      <c r="D2299" s="8"/>
    </row>
    <row r="2300" spans="4:4" ht="15" thickBot="1" x14ac:dyDescent="0.25">
      <c r="D2300" s="8"/>
    </row>
    <row r="2301" spans="4:4" ht="15" thickBot="1" x14ac:dyDescent="0.25">
      <c r="D2301" s="8"/>
    </row>
    <row r="2302" spans="4:4" ht="15" thickBot="1" x14ac:dyDescent="0.25">
      <c r="D2302" s="8"/>
    </row>
    <row r="2303" spans="4:4" ht="15" thickBot="1" x14ac:dyDescent="0.25">
      <c r="D2303" s="8"/>
    </row>
    <row r="2304" spans="4:4" ht="15" thickBot="1" x14ac:dyDescent="0.25">
      <c r="D2304" s="8"/>
    </row>
    <row r="2305" spans="4:4" ht="15" thickBot="1" x14ac:dyDescent="0.25">
      <c r="D2305" s="8"/>
    </row>
    <row r="2306" spans="4:4" ht="15" thickBot="1" x14ac:dyDescent="0.25">
      <c r="D2306" s="8"/>
    </row>
    <row r="2307" spans="4:4" ht="15" thickBot="1" x14ac:dyDescent="0.25">
      <c r="D2307" s="8"/>
    </row>
    <row r="2308" spans="4:4" ht="15" thickBot="1" x14ac:dyDescent="0.25">
      <c r="D2308" s="8"/>
    </row>
    <row r="2309" spans="4:4" ht="15" thickBot="1" x14ac:dyDescent="0.25">
      <c r="D2309" s="8"/>
    </row>
    <row r="2310" spans="4:4" ht="15" thickBot="1" x14ac:dyDescent="0.25">
      <c r="D2310" s="8"/>
    </row>
    <row r="2311" spans="4:4" ht="15" thickBot="1" x14ac:dyDescent="0.25">
      <c r="D2311" s="8"/>
    </row>
    <row r="2312" spans="4:4" ht="15" thickBot="1" x14ac:dyDescent="0.25">
      <c r="D2312" s="8"/>
    </row>
    <row r="2313" spans="4:4" ht="15" thickBot="1" x14ac:dyDescent="0.25">
      <c r="D2313" s="8"/>
    </row>
    <row r="2314" spans="4:4" ht="15" thickBot="1" x14ac:dyDescent="0.25">
      <c r="D2314" s="8"/>
    </row>
    <row r="2315" spans="4:4" ht="15" thickBot="1" x14ac:dyDescent="0.25">
      <c r="D2315" s="8"/>
    </row>
    <row r="2316" spans="4:4" ht="15" thickBot="1" x14ac:dyDescent="0.25">
      <c r="D2316" s="8"/>
    </row>
    <row r="2317" spans="4:4" ht="15" thickBot="1" x14ac:dyDescent="0.25">
      <c r="D2317" s="8"/>
    </row>
    <row r="2318" spans="4:4" ht="15" thickBot="1" x14ac:dyDescent="0.25">
      <c r="D2318" s="8"/>
    </row>
    <row r="2319" spans="4:4" ht="15" thickBot="1" x14ac:dyDescent="0.25">
      <c r="D2319" s="8"/>
    </row>
    <row r="2320" spans="4:4" ht="15" thickBot="1" x14ac:dyDescent="0.25">
      <c r="D2320" s="8"/>
    </row>
    <row r="2321" spans="4:4" ht="15" thickBot="1" x14ac:dyDescent="0.25">
      <c r="D2321" s="8"/>
    </row>
    <row r="2322" spans="4:4" ht="15" thickBot="1" x14ac:dyDescent="0.25">
      <c r="D2322" s="8"/>
    </row>
    <row r="2323" spans="4:4" ht="15" thickBot="1" x14ac:dyDescent="0.25">
      <c r="D2323" s="8"/>
    </row>
    <row r="2324" spans="4:4" ht="15" thickBot="1" x14ac:dyDescent="0.25">
      <c r="D2324" s="8"/>
    </row>
    <row r="2325" spans="4:4" ht="15" thickBot="1" x14ac:dyDescent="0.25">
      <c r="D2325" s="8"/>
    </row>
    <row r="2326" spans="4:4" ht="15" thickBot="1" x14ac:dyDescent="0.25">
      <c r="D2326" s="8"/>
    </row>
    <row r="2327" spans="4:4" ht="15" thickBot="1" x14ac:dyDescent="0.25">
      <c r="D2327" s="8"/>
    </row>
    <row r="2328" spans="4:4" ht="15" thickBot="1" x14ac:dyDescent="0.25">
      <c r="D2328" s="8"/>
    </row>
    <row r="2329" spans="4:4" ht="15" thickBot="1" x14ac:dyDescent="0.25">
      <c r="D2329" s="8"/>
    </row>
    <row r="2330" spans="4:4" ht="15" thickBot="1" x14ac:dyDescent="0.25">
      <c r="D2330" s="8"/>
    </row>
    <row r="2331" spans="4:4" ht="15" thickBot="1" x14ac:dyDescent="0.25">
      <c r="D2331" s="8"/>
    </row>
    <row r="2332" spans="4:4" ht="15" thickBot="1" x14ac:dyDescent="0.25">
      <c r="D2332" s="8"/>
    </row>
    <row r="2333" spans="4:4" ht="15" thickBot="1" x14ac:dyDescent="0.25">
      <c r="D2333" s="8"/>
    </row>
    <row r="2334" spans="4:4" ht="15" thickBot="1" x14ac:dyDescent="0.25">
      <c r="D2334" s="8"/>
    </row>
    <row r="2335" spans="4:4" ht="15" thickBot="1" x14ac:dyDescent="0.25">
      <c r="D2335" s="8"/>
    </row>
    <row r="2336" spans="4:4" ht="15" thickBot="1" x14ac:dyDescent="0.25">
      <c r="D2336" s="8"/>
    </row>
    <row r="2337" spans="4:4" ht="15" thickBot="1" x14ac:dyDescent="0.25">
      <c r="D2337" s="8"/>
    </row>
    <row r="2338" spans="4:4" ht="15" thickBot="1" x14ac:dyDescent="0.25">
      <c r="D2338" s="8"/>
    </row>
    <row r="2339" spans="4:4" ht="15" thickBot="1" x14ac:dyDescent="0.25">
      <c r="D2339" s="8"/>
    </row>
    <row r="2340" spans="4:4" ht="15" thickBot="1" x14ac:dyDescent="0.25">
      <c r="D2340" s="8"/>
    </row>
    <row r="2341" spans="4:4" ht="15" thickBot="1" x14ac:dyDescent="0.25">
      <c r="D2341" s="8"/>
    </row>
    <row r="2342" spans="4:4" ht="15" thickBot="1" x14ac:dyDescent="0.25">
      <c r="D2342" s="8"/>
    </row>
    <row r="2343" spans="4:4" ht="15" thickBot="1" x14ac:dyDescent="0.25">
      <c r="D2343" s="8"/>
    </row>
    <row r="2344" spans="4:4" ht="15" thickBot="1" x14ac:dyDescent="0.25">
      <c r="D2344" s="8"/>
    </row>
    <row r="2345" spans="4:4" ht="15" thickBot="1" x14ac:dyDescent="0.25">
      <c r="D2345" s="8"/>
    </row>
    <row r="2346" spans="4:4" ht="15" thickBot="1" x14ac:dyDescent="0.25">
      <c r="D2346" s="8"/>
    </row>
    <row r="2347" spans="4:4" ht="15" thickBot="1" x14ac:dyDescent="0.25">
      <c r="D2347" s="8"/>
    </row>
    <row r="2348" spans="4:4" ht="15" thickBot="1" x14ac:dyDescent="0.25">
      <c r="D2348" s="8"/>
    </row>
    <row r="2349" spans="4:4" ht="15" thickBot="1" x14ac:dyDescent="0.25">
      <c r="D2349" s="8"/>
    </row>
    <row r="2350" spans="4:4" ht="15" thickBot="1" x14ac:dyDescent="0.25">
      <c r="D2350" s="8"/>
    </row>
    <row r="2351" spans="4:4" ht="15" thickBot="1" x14ac:dyDescent="0.25">
      <c r="D2351" s="8"/>
    </row>
    <row r="2352" spans="4:4" ht="15" thickBot="1" x14ac:dyDescent="0.25">
      <c r="D2352" s="8"/>
    </row>
    <row r="2353" spans="4:4" ht="15" thickBot="1" x14ac:dyDescent="0.25">
      <c r="D2353" s="8"/>
    </row>
    <row r="2354" spans="4:4" ht="15" thickBot="1" x14ac:dyDescent="0.25">
      <c r="D2354" s="8"/>
    </row>
    <row r="2355" spans="4:4" ht="15" thickBot="1" x14ac:dyDescent="0.25">
      <c r="D2355" s="8"/>
    </row>
    <row r="2356" spans="4:4" ht="15" thickBot="1" x14ac:dyDescent="0.25">
      <c r="D2356" s="8"/>
    </row>
    <row r="2357" spans="4:4" ht="15" thickBot="1" x14ac:dyDescent="0.25">
      <c r="D2357" s="8"/>
    </row>
    <row r="2358" spans="4:4" ht="15" thickBot="1" x14ac:dyDescent="0.25">
      <c r="D2358" s="8"/>
    </row>
    <row r="2359" spans="4:4" ht="15" thickBot="1" x14ac:dyDescent="0.25">
      <c r="D2359" s="8"/>
    </row>
    <row r="2360" spans="4:4" ht="15" thickBot="1" x14ac:dyDescent="0.25">
      <c r="D2360" s="8"/>
    </row>
    <row r="2361" spans="4:4" ht="15" thickBot="1" x14ac:dyDescent="0.25">
      <c r="D2361" s="8"/>
    </row>
    <row r="2362" spans="4:4" ht="15" thickBot="1" x14ac:dyDescent="0.25">
      <c r="D2362" s="8"/>
    </row>
    <row r="2363" spans="4:4" ht="15" thickBot="1" x14ac:dyDescent="0.25">
      <c r="D2363" s="8"/>
    </row>
    <row r="2364" spans="4:4" ht="15" thickBot="1" x14ac:dyDescent="0.25">
      <c r="D2364" s="8"/>
    </row>
    <row r="2365" spans="4:4" ht="15" thickBot="1" x14ac:dyDescent="0.25">
      <c r="D2365" s="8"/>
    </row>
    <row r="2366" spans="4:4" ht="15" thickBot="1" x14ac:dyDescent="0.25">
      <c r="D2366" s="8"/>
    </row>
    <row r="2367" spans="4:4" ht="15" thickBot="1" x14ac:dyDescent="0.25">
      <c r="D2367" s="8"/>
    </row>
    <row r="2368" spans="4:4" ht="15" thickBot="1" x14ac:dyDescent="0.25">
      <c r="D2368" s="8"/>
    </row>
    <row r="2369" spans="4:4" ht="15" thickBot="1" x14ac:dyDescent="0.25">
      <c r="D2369" s="8"/>
    </row>
    <row r="2370" spans="4:4" ht="15" thickBot="1" x14ac:dyDescent="0.25">
      <c r="D2370" s="8"/>
    </row>
    <row r="2371" spans="4:4" ht="15" thickBot="1" x14ac:dyDescent="0.25">
      <c r="D2371" s="8"/>
    </row>
    <row r="2372" spans="4:4" ht="15" thickBot="1" x14ac:dyDescent="0.25">
      <c r="D2372" s="8"/>
    </row>
    <row r="2373" spans="4:4" ht="15" thickBot="1" x14ac:dyDescent="0.25">
      <c r="D2373" s="8"/>
    </row>
    <row r="2374" spans="4:4" ht="15" thickBot="1" x14ac:dyDescent="0.25">
      <c r="D2374" s="8"/>
    </row>
    <row r="2375" spans="4:4" ht="15" thickBot="1" x14ac:dyDescent="0.25">
      <c r="D2375" s="8"/>
    </row>
    <row r="2376" spans="4:4" ht="15" thickBot="1" x14ac:dyDescent="0.25">
      <c r="D2376" s="8"/>
    </row>
    <row r="2377" spans="4:4" ht="15" thickBot="1" x14ac:dyDescent="0.25">
      <c r="D2377" s="8"/>
    </row>
    <row r="2378" spans="4:4" ht="15" thickBot="1" x14ac:dyDescent="0.25">
      <c r="D2378" s="8"/>
    </row>
    <row r="2379" spans="4:4" ht="15" thickBot="1" x14ac:dyDescent="0.25">
      <c r="D2379" s="8"/>
    </row>
    <row r="2380" spans="4:4" ht="15" thickBot="1" x14ac:dyDescent="0.25">
      <c r="D2380" s="8"/>
    </row>
    <row r="2381" spans="4:4" ht="15" thickBot="1" x14ac:dyDescent="0.25">
      <c r="D2381" s="8"/>
    </row>
    <row r="2382" spans="4:4" ht="15" thickBot="1" x14ac:dyDescent="0.25">
      <c r="D2382" s="8"/>
    </row>
    <row r="2383" spans="4:4" ht="15" thickBot="1" x14ac:dyDescent="0.25">
      <c r="D2383" s="8"/>
    </row>
    <row r="2384" spans="4:4" ht="15" thickBot="1" x14ac:dyDescent="0.25">
      <c r="D2384" s="8"/>
    </row>
    <row r="2385" spans="4:4" ht="15" thickBot="1" x14ac:dyDescent="0.25">
      <c r="D2385" s="8"/>
    </row>
    <row r="2386" spans="4:4" ht="15" thickBot="1" x14ac:dyDescent="0.25">
      <c r="D2386" s="8"/>
    </row>
    <row r="2387" spans="4:4" ht="15" thickBot="1" x14ac:dyDescent="0.25">
      <c r="D2387" s="8"/>
    </row>
    <row r="2388" spans="4:4" ht="15" thickBot="1" x14ac:dyDescent="0.25">
      <c r="D2388" s="8"/>
    </row>
    <row r="2389" spans="4:4" ht="15" thickBot="1" x14ac:dyDescent="0.25">
      <c r="D2389" s="8"/>
    </row>
    <row r="2390" spans="4:4" ht="15" thickBot="1" x14ac:dyDescent="0.25">
      <c r="D2390" s="8"/>
    </row>
    <row r="2391" spans="4:4" ht="15" thickBot="1" x14ac:dyDescent="0.25">
      <c r="D2391" s="8"/>
    </row>
    <row r="2392" spans="4:4" ht="15" thickBot="1" x14ac:dyDescent="0.25">
      <c r="D2392" s="8"/>
    </row>
    <row r="2393" spans="4:4" ht="15" thickBot="1" x14ac:dyDescent="0.25">
      <c r="D2393" s="8"/>
    </row>
    <row r="2394" spans="4:4" ht="15" thickBot="1" x14ac:dyDescent="0.25">
      <c r="D2394" s="8"/>
    </row>
    <row r="2395" spans="4:4" ht="15" thickBot="1" x14ac:dyDescent="0.25">
      <c r="D2395" s="8"/>
    </row>
    <row r="2396" spans="4:4" ht="15" thickBot="1" x14ac:dyDescent="0.25">
      <c r="D2396" s="8"/>
    </row>
    <row r="2397" spans="4:4" ht="15" thickBot="1" x14ac:dyDescent="0.25">
      <c r="D2397" s="8"/>
    </row>
    <row r="2398" spans="4:4" ht="15" thickBot="1" x14ac:dyDescent="0.25">
      <c r="D2398" s="8"/>
    </row>
    <row r="2399" spans="4:4" ht="15" thickBot="1" x14ac:dyDescent="0.25">
      <c r="D2399" s="8"/>
    </row>
    <row r="2400" spans="4:4" ht="15" thickBot="1" x14ac:dyDescent="0.25">
      <c r="D2400" s="8"/>
    </row>
    <row r="2401" spans="4:4" ht="15" thickBot="1" x14ac:dyDescent="0.25">
      <c r="D2401" s="8"/>
    </row>
    <row r="2402" spans="4:4" ht="15" thickBot="1" x14ac:dyDescent="0.25">
      <c r="D2402" s="8"/>
    </row>
    <row r="2403" spans="4:4" ht="15" thickBot="1" x14ac:dyDescent="0.25">
      <c r="D2403" s="8"/>
    </row>
    <row r="2404" spans="4:4" ht="15" thickBot="1" x14ac:dyDescent="0.25">
      <c r="D2404" s="8"/>
    </row>
    <row r="2405" spans="4:4" ht="15" thickBot="1" x14ac:dyDescent="0.25">
      <c r="D2405" s="8"/>
    </row>
    <row r="2406" spans="4:4" ht="15" thickBot="1" x14ac:dyDescent="0.25">
      <c r="D2406" s="8"/>
    </row>
    <row r="2407" spans="4:4" ht="15" thickBot="1" x14ac:dyDescent="0.25">
      <c r="D2407" s="8"/>
    </row>
    <row r="2408" spans="4:4" ht="15" thickBot="1" x14ac:dyDescent="0.25">
      <c r="D2408" s="8"/>
    </row>
    <row r="2409" spans="4:4" ht="15" thickBot="1" x14ac:dyDescent="0.25">
      <c r="D2409" s="8"/>
    </row>
    <row r="2410" spans="4:4" ht="15" thickBot="1" x14ac:dyDescent="0.25">
      <c r="D2410" s="8"/>
    </row>
    <row r="2411" spans="4:4" ht="15" thickBot="1" x14ac:dyDescent="0.25">
      <c r="D2411" s="8"/>
    </row>
    <row r="2412" spans="4:4" ht="15" thickBot="1" x14ac:dyDescent="0.25">
      <c r="D2412" s="8"/>
    </row>
    <row r="2413" spans="4:4" ht="15" thickBot="1" x14ac:dyDescent="0.25">
      <c r="D2413" s="8"/>
    </row>
    <row r="2414" spans="4:4" ht="15" thickBot="1" x14ac:dyDescent="0.25">
      <c r="D2414" s="8"/>
    </row>
    <row r="2415" spans="4:4" ht="15" thickBot="1" x14ac:dyDescent="0.25">
      <c r="D2415" s="8"/>
    </row>
    <row r="2416" spans="4:4" ht="15" thickBot="1" x14ac:dyDescent="0.25">
      <c r="D2416" s="8"/>
    </row>
    <row r="2417" spans="4:4" ht="15" thickBot="1" x14ac:dyDescent="0.25">
      <c r="D2417" s="8"/>
    </row>
    <row r="2418" spans="4:4" ht="15" thickBot="1" x14ac:dyDescent="0.25">
      <c r="D2418" s="8"/>
    </row>
    <row r="2419" spans="4:4" ht="15" thickBot="1" x14ac:dyDescent="0.25">
      <c r="D2419" s="8"/>
    </row>
    <row r="2420" spans="4:4" ht="15" thickBot="1" x14ac:dyDescent="0.25">
      <c r="D2420" s="8"/>
    </row>
    <row r="2421" spans="4:4" ht="15" thickBot="1" x14ac:dyDescent="0.25">
      <c r="D2421" s="8"/>
    </row>
    <row r="2422" spans="4:4" ht="15" thickBot="1" x14ac:dyDescent="0.25">
      <c r="D2422" s="8"/>
    </row>
    <row r="2423" spans="4:4" ht="15" thickBot="1" x14ac:dyDescent="0.25">
      <c r="D2423" s="8"/>
    </row>
    <row r="2424" spans="4:4" ht="15" thickBot="1" x14ac:dyDescent="0.25">
      <c r="D2424" s="8"/>
    </row>
    <row r="2425" spans="4:4" ht="15" thickBot="1" x14ac:dyDescent="0.25">
      <c r="D2425" s="8"/>
    </row>
    <row r="2426" spans="4:4" ht="15" thickBot="1" x14ac:dyDescent="0.25">
      <c r="D2426" s="8"/>
    </row>
    <row r="2427" spans="4:4" ht="15" thickBot="1" x14ac:dyDescent="0.25">
      <c r="D2427" s="8"/>
    </row>
    <row r="2428" spans="4:4" ht="15" thickBot="1" x14ac:dyDescent="0.25">
      <c r="D2428" s="8"/>
    </row>
    <row r="2429" spans="4:4" ht="15" thickBot="1" x14ac:dyDescent="0.25">
      <c r="D2429" s="8"/>
    </row>
    <row r="2430" spans="4:4" ht="15" thickBot="1" x14ac:dyDescent="0.25">
      <c r="D2430" s="8"/>
    </row>
    <row r="2431" spans="4:4" ht="15" thickBot="1" x14ac:dyDescent="0.25">
      <c r="D2431" s="8"/>
    </row>
    <row r="2432" spans="4:4" ht="15" thickBot="1" x14ac:dyDescent="0.25">
      <c r="D2432" s="8"/>
    </row>
    <row r="2433" spans="4:4" ht="15" thickBot="1" x14ac:dyDescent="0.25">
      <c r="D2433" s="8"/>
    </row>
    <row r="2434" spans="4:4" ht="15" thickBot="1" x14ac:dyDescent="0.25">
      <c r="D2434" s="8"/>
    </row>
    <row r="2435" spans="4:4" ht="15" thickBot="1" x14ac:dyDescent="0.25">
      <c r="D2435" s="8"/>
    </row>
    <row r="2436" spans="4:4" ht="15" thickBot="1" x14ac:dyDescent="0.25">
      <c r="D2436" s="8"/>
    </row>
    <row r="2437" spans="4:4" ht="15" thickBot="1" x14ac:dyDescent="0.25">
      <c r="D2437" s="8"/>
    </row>
    <row r="2438" spans="4:4" ht="15" thickBot="1" x14ac:dyDescent="0.25">
      <c r="D2438" s="8"/>
    </row>
    <row r="2439" spans="4:4" ht="15" thickBot="1" x14ac:dyDescent="0.25">
      <c r="D2439" s="8"/>
    </row>
    <row r="2440" spans="4:4" ht="15" thickBot="1" x14ac:dyDescent="0.25">
      <c r="D2440" s="8"/>
    </row>
    <row r="2441" spans="4:4" ht="15" thickBot="1" x14ac:dyDescent="0.25">
      <c r="D2441" s="8"/>
    </row>
    <row r="2442" spans="4:4" ht="15" thickBot="1" x14ac:dyDescent="0.25">
      <c r="D2442" s="8"/>
    </row>
    <row r="2443" spans="4:4" ht="15" thickBot="1" x14ac:dyDescent="0.25">
      <c r="D2443" s="8"/>
    </row>
    <row r="2444" spans="4:4" ht="15" thickBot="1" x14ac:dyDescent="0.25">
      <c r="D2444" s="8"/>
    </row>
    <row r="2445" spans="4:4" ht="15" thickBot="1" x14ac:dyDescent="0.25">
      <c r="D2445" s="8"/>
    </row>
    <row r="2446" spans="4:4" ht="15" thickBot="1" x14ac:dyDescent="0.25">
      <c r="D2446" s="8"/>
    </row>
    <row r="2447" spans="4:4" ht="15" thickBot="1" x14ac:dyDescent="0.25">
      <c r="D2447" s="8"/>
    </row>
    <row r="2448" spans="4:4" ht="15" thickBot="1" x14ac:dyDescent="0.25">
      <c r="D2448" s="8"/>
    </row>
    <row r="2449" spans="4:4" ht="15" thickBot="1" x14ac:dyDescent="0.25">
      <c r="D2449" s="8"/>
    </row>
    <row r="2450" spans="4:4" ht="15" thickBot="1" x14ac:dyDescent="0.25">
      <c r="D2450" s="8"/>
    </row>
    <row r="2451" spans="4:4" ht="15" thickBot="1" x14ac:dyDescent="0.25">
      <c r="D2451" s="8"/>
    </row>
    <row r="2452" spans="4:4" ht="15" thickBot="1" x14ac:dyDescent="0.25">
      <c r="D2452" s="8"/>
    </row>
    <row r="2453" spans="4:4" ht="15" thickBot="1" x14ac:dyDescent="0.25">
      <c r="D2453" s="8"/>
    </row>
    <row r="2454" spans="4:4" ht="15" thickBot="1" x14ac:dyDescent="0.25">
      <c r="D2454" s="8"/>
    </row>
    <row r="2455" spans="4:4" ht="15" thickBot="1" x14ac:dyDescent="0.25">
      <c r="D2455" s="8"/>
    </row>
    <row r="2456" spans="4:4" ht="15" thickBot="1" x14ac:dyDescent="0.25">
      <c r="D2456" s="8"/>
    </row>
    <row r="2457" spans="4:4" ht="15" thickBot="1" x14ac:dyDescent="0.25">
      <c r="D2457" s="8"/>
    </row>
    <row r="2458" spans="4:4" ht="15" thickBot="1" x14ac:dyDescent="0.25">
      <c r="D2458" s="8"/>
    </row>
    <row r="2459" spans="4:4" ht="15" thickBot="1" x14ac:dyDescent="0.25">
      <c r="D2459" s="8"/>
    </row>
    <row r="2460" spans="4:4" ht="15" thickBot="1" x14ac:dyDescent="0.25">
      <c r="D2460" s="8"/>
    </row>
    <row r="2461" spans="4:4" ht="15" thickBot="1" x14ac:dyDescent="0.25">
      <c r="D2461" s="8"/>
    </row>
    <row r="2462" spans="4:4" ht="15" thickBot="1" x14ac:dyDescent="0.25">
      <c r="D2462" s="8"/>
    </row>
    <row r="2463" spans="4:4" ht="15" thickBot="1" x14ac:dyDescent="0.25">
      <c r="D2463" s="8"/>
    </row>
    <row r="2464" spans="4:4" ht="15" thickBot="1" x14ac:dyDescent="0.25">
      <c r="D2464" s="8"/>
    </row>
    <row r="2465" spans="4:4" ht="15" thickBot="1" x14ac:dyDescent="0.25">
      <c r="D2465" s="8"/>
    </row>
    <row r="2466" spans="4:4" ht="15" thickBot="1" x14ac:dyDescent="0.25">
      <c r="D2466" s="8"/>
    </row>
    <row r="2467" spans="4:4" ht="15" thickBot="1" x14ac:dyDescent="0.25">
      <c r="D2467" s="8"/>
    </row>
    <row r="2468" spans="4:4" ht="15" thickBot="1" x14ac:dyDescent="0.25">
      <c r="D2468" s="8"/>
    </row>
    <row r="2469" spans="4:4" ht="15" thickBot="1" x14ac:dyDescent="0.25">
      <c r="D2469" s="8"/>
    </row>
    <row r="2470" spans="4:4" ht="15" thickBot="1" x14ac:dyDescent="0.25">
      <c r="D2470" s="8"/>
    </row>
    <row r="2471" spans="4:4" ht="15" thickBot="1" x14ac:dyDescent="0.25">
      <c r="D2471" s="8"/>
    </row>
    <row r="2472" spans="4:4" ht="15" thickBot="1" x14ac:dyDescent="0.25">
      <c r="D2472" s="8"/>
    </row>
    <row r="2473" spans="4:4" ht="15" thickBot="1" x14ac:dyDescent="0.25">
      <c r="D2473" s="8"/>
    </row>
    <row r="2474" spans="4:4" ht="15" thickBot="1" x14ac:dyDescent="0.25">
      <c r="D2474" s="8"/>
    </row>
    <row r="2475" spans="4:4" ht="15" thickBot="1" x14ac:dyDescent="0.25">
      <c r="D2475" s="8"/>
    </row>
    <row r="2476" spans="4:4" ht="15" thickBot="1" x14ac:dyDescent="0.25">
      <c r="D2476" s="8"/>
    </row>
    <row r="2477" spans="4:4" ht="15" thickBot="1" x14ac:dyDescent="0.25">
      <c r="D2477" s="8"/>
    </row>
    <row r="2478" spans="4:4" ht="15" thickBot="1" x14ac:dyDescent="0.25">
      <c r="D2478" s="8"/>
    </row>
    <row r="2479" spans="4:4" ht="15" thickBot="1" x14ac:dyDescent="0.25">
      <c r="D2479" s="8"/>
    </row>
    <row r="2480" spans="4:4" ht="15" thickBot="1" x14ac:dyDescent="0.25">
      <c r="D2480" s="8"/>
    </row>
    <row r="2481" spans="4:4" ht="15" thickBot="1" x14ac:dyDescent="0.25">
      <c r="D2481" s="8"/>
    </row>
    <row r="2482" spans="4:4" ht="15" thickBot="1" x14ac:dyDescent="0.25">
      <c r="D2482" s="8"/>
    </row>
    <row r="2483" spans="4:4" ht="15" thickBot="1" x14ac:dyDescent="0.25">
      <c r="D2483" s="8"/>
    </row>
    <row r="2484" spans="4:4" ht="15" thickBot="1" x14ac:dyDescent="0.25">
      <c r="D2484" s="8"/>
    </row>
    <row r="2485" spans="4:4" ht="15" thickBot="1" x14ac:dyDescent="0.25">
      <c r="D2485" s="8"/>
    </row>
    <row r="2486" spans="4:4" ht="15" thickBot="1" x14ac:dyDescent="0.25">
      <c r="D2486" s="8"/>
    </row>
    <row r="2487" spans="4:4" ht="15" thickBot="1" x14ac:dyDescent="0.25">
      <c r="D2487" s="8"/>
    </row>
    <row r="2488" spans="4:4" ht="15" thickBot="1" x14ac:dyDescent="0.25">
      <c r="D2488" s="8"/>
    </row>
    <row r="2489" spans="4:4" ht="15" thickBot="1" x14ac:dyDescent="0.25">
      <c r="D2489" s="8"/>
    </row>
    <row r="2490" spans="4:4" ht="15" thickBot="1" x14ac:dyDescent="0.25">
      <c r="D2490" s="8"/>
    </row>
    <row r="2491" spans="4:4" ht="15" thickBot="1" x14ac:dyDescent="0.25">
      <c r="D2491" s="8"/>
    </row>
    <row r="2492" spans="4:4" ht="15" thickBot="1" x14ac:dyDescent="0.25">
      <c r="D2492" s="8"/>
    </row>
    <row r="2493" spans="4:4" ht="15" thickBot="1" x14ac:dyDescent="0.25">
      <c r="D2493" s="8"/>
    </row>
    <row r="2494" spans="4:4" ht="15" thickBot="1" x14ac:dyDescent="0.25">
      <c r="D2494" s="8"/>
    </row>
    <row r="2495" spans="4:4" ht="15" thickBot="1" x14ac:dyDescent="0.25">
      <c r="D2495" s="8"/>
    </row>
    <row r="2496" spans="4:4" ht="15" thickBot="1" x14ac:dyDescent="0.25">
      <c r="D2496" s="8"/>
    </row>
    <row r="2497" spans="4:4" ht="15" thickBot="1" x14ac:dyDescent="0.25">
      <c r="D2497" s="8"/>
    </row>
    <row r="2498" spans="4:4" ht="15" thickBot="1" x14ac:dyDescent="0.25">
      <c r="D2498" s="8"/>
    </row>
    <row r="2499" spans="4:4" ht="15" thickBot="1" x14ac:dyDescent="0.25">
      <c r="D2499" s="8"/>
    </row>
    <row r="2500" spans="4:4" ht="15" thickBot="1" x14ac:dyDescent="0.25">
      <c r="D2500" s="8"/>
    </row>
    <row r="2501" spans="4:4" ht="15" thickBot="1" x14ac:dyDescent="0.25">
      <c r="D2501" s="8"/>
    </row>
    <row r="2502" spans="4:4" ht="15" thickBot="1" x14ac:dyDescent="0.25">
      <c r="D2502" s="8"/>
    </row>
    <row r="2503" spans="4:4" ht="15" thickBot="1" x14ac:dyDescent="0.25">
      <c r="D2503" s="8"/>
    </row>
    <row r="2504" spans="4:4" ht="15" thickBot="1" x14ac:dyDescent="0.25">
      <c r="D2504" s="8"/>
    </row>
    <row r="2505" spans="4:4" ht="15" thickBot="1" x14ac:dyDescent="0.25">
      <c r="D2505" s="8"/>
    </row>
    <row r="2506" spans="4:4" ht="15" thickBot="1" x14ac:dyDescent="0.25">
      <c r="D2506" s="8"/>
    </row>
    <row r="2507" spans="4:4" ht="15" thickBot="1" x14ac:dyDescent="0.25">
      <c r="D2507" s="8"/>
    </row>
    <row r="2508" spans="4:4" ht="15" thickBot="1" x14ac:dyDescent="0.25">
      <c r="D2508" s="8"/>
    </row>
    <row r="2509" spans="4:4" ht="15" thickBot="1" x14ac:dyDescent="0.25">
      <c r="D2509" s="8"/>
    </row>
    <row r="2510" spans="4:4" ht="15" thickBot="1" x14ac:dyDescent="0.25">
      <c r="D2510" s="8"/>
    </row>
    <row r="2511" spans="4:4" ht="15" thickBot="1" x14ac:dyDescent="0.25">
      <c r="D2511" s="8"/>
    </row>
    <row r="2512" spans="4:4" ht="15" thickBot="1" x14ac:dyDescent="0.25">
      <c r="D2512" s="8"/>
    </row>
    <row r="2513" spans="4:4" ht="15" thickBot="1" x14ac:dyDescent="0.25">
      <c r="D2513" s="8"/>
    </row>
    <row r="2514" spans="4:4" ht="15" thickBot="1" x14ac:dyDescent="0.25">
      <c r="D2514" s="8"/>
    </row>
    <row r="2515" spans="4:4" ht="15" thickBot="1" x14ac:dyDescent="0.25">
      <c r="D2515" s="8"/>
    </row>
    <row r="2516" spans="4:4" ht="15" thickBot="1" x14ac:dyDescent="0.25">
      <c r="D2516" s="8"/>
    </row>
    <row r="2517" spans="4:4" ht="15" thickBot="1" x14ac:dyDescent="0.25">
      <c r="D2517" s="8"/>
    </row>
    <row r="2518" spans="4:4" ht="15" thickBot="1" x14ac:dyDescent="0.25">
      <c r="D2518" s="8"/>
    </row>
    <row r="2519" spans="4:4" ht="15" thickBot="1" x14ac:dyDescent="0.25">
      <c r="D2519" s="8"/>
    </row>
    <row r="2520" spans="4:4" ht="15" thickBot="1" x14ac:dyDescent="0.25">
      <c r="D2520" s="8"/>
    </row>
    <row r="2521" spans="4:4" ht="15" thickBot="1" x14ac:dyDescent="0.25">
      <c r="D2521" s="8"/>
    </row>
    <row r="2522" spans="4:4" ht="15" thickBot="1" x14ac:dyDescent="0.25">
      <c r="D2522" s="8"/>
    </row>
    <row r="2523" spans="4:4" ht="15" thickBot="1" x14ac:dyDescent="0.25">
      <c r="D2523" s="8"/>
    </row>
    <row r="2524" spans="4:4" ht="15" thickBot="1" x14ac:dyDescent="0.25">
      <c r="D2524" s="8"/>
    </row>
    <row r="2525" spans="4:4" ht="15" thickBot="1" x14ac:dyDescent="0.25">
      <c r="D2525" s="8"/>
    </row>
    <row r="2526" spans="4:4" ht="15" thickBot="1" x14ac:dyDescent="0.25">
      <c r="D2526" s="8"/>
    </row>
    <row r="2527" spans="4:4" ht="15" thickBot="1" x14ac:dyDescent="0.25">
      <c r="D2527" s="8"/>
    </row>
    <row r="2528" spans="4:4" ht="15" thickBot="1" x14ac:dyDescent="0.25">
      <c r="D2528" s="8"/>
    </row>
    <row r="2529" spans="4:4" ht="15" thickBot="1" x14ac:dyDescent="0.25">
      <c r="D2529" s="8"/>
    </row>
    <row r="2530" spans="4:4" ht="15" thickBot="1" x14ac:dyDescent="0.25">
      <c r="D2530" s="8"/>
    </row>
    <row r="2531" spans="4:4" ht="15" thickBot="1" x14ac:dyDescent="0.25">
      <c r="D2531" s="8"/>
    </row>
    <row r="2532" spans="4:4" ht="15" thickBot="1" x14ac:dyDescent="0.25">
      <c r="D2532" s="8"/>
    </row>
    <row r="2533" spans="4:4" ht="15" thickBot="1" x14ac:dyDescent="0.25">
      <c r="D2533" s="8"/>
    </row>
    <row r="2534" spans="4:4" ht="15" thickBot="1" x14ac:dyDescent="0.25">
      <c r="D2534" s="8"/>
    </row>
    <row r="2535" spans="4:4" ht="15" thickBot="1" x14ac:dyDescent="0.25">
      <c r="D2535" s="8"/>
    </row>
    <row r="2536" spans="4:4" ht="15" thickBot="1" x14ac:dyDescent="0.25">
      <c r="D2536" s="8"/>
    </row>
    <row r="2537" spans="4:4" ht="15" thickBot="1" x14ac:dyDescent="0.25">
      <c r="D2537" s="8"/>
    </row>
    <row r="2538" spans="4:4" ht="15" thickBot="1" x14ac:dyDescent="0.25">
      <c r="D2538" s="8"/>
    </row>
    <row r="2539" spans="4:4" ht="15" thickBot="1" x14ac:dyDescent="0.25">
      <c r="D2539" s="8"/>
    </row>
    <row r="2540" spans="4:4" ht="15" thickBot="1" x14ac:dyDescent="0.25">
      <c r="D2540" s="8"/>
    </row>
    <row r="2541" spans="4:4" ht="15" thickBot="1" x14ac:dyDescent="0.25">
      <c r="D2541" s="8"/>
    </row>
    <row r="2542" spans="4:4" ht="15" thickBot="1" x14ac:dyDescent="0.25">
      <c r="D2542" s="8"/>
    </row>
    <row r="2543" spans="4:4" ht="15" thickBot="1" x14ac:dyDescent="0.25">
      <c r="D2543" s="8"/>
    </row>
    <row r="2544" spans="4:4" ht="15" thickBot="1" x14ac:dyDescent="0.25">
      <c r="D2544" s="8"/>
    </row>
    <row r="2545" spans="4:4" ht="15" thickBot="1" x14ac:dyDescent="0.25">
      <c r="D2545" s="8"/>
    </row>
    <row r="2546" spans="4:4" ht="15" thickBot="1" x14ac:dyDescent="0.25">
      <c r="D2546" s="8"/>
    </row>
    <row r="2547" spans="4:4" ht="15" thickBot="1" x14ac:dyDescent="0.25">
      <c r="D2547" s="8"/>
    </row>
    <row r="2548" spans="4:4" ht="15" thickBot="1" x14ac:dyDescent="0.25">
      <c r="D2548" s="8"/>
    </row>
    <row r="2549" spans="4:4" ht="15" thickBot="1" x14ac:dyDescent="0.25">
      <c r="D2549" s="8"/>
    </row>
    <row r="2550" spans="4:4" ht="15" thickBot="1" x14ac:dyDescent="0.25">
      <c r="D2550" s="8"/>
    </row>
    <row r="2551" spans="4:4" ht="15" thickBot="1" x14ac:dyDescent="0.25">
      <c r="D2551" s="8"/>
    </row>
    <row r="2552" spans="4:4" ht="15" thickBot="1" x14ac:dyDescent="0.25">
      <c r="D2552" s="8"/>
    </row>
    <row r="2553" spans="4:4" ht="15" thickBot="1" x14ac:dyDescent="0.25">
      <c r="D2553" s="8"/>
    </row>
    <row r="2554" spans="4:4" ht="15" thickBot="1" x14ac:dyDescent="0.25">
      <c r="D2554" s="8"/>
    </row>
    <row r="2555" spans="4:4" ht="15" thickBot="1" x14ac:dyDescent="0.25">
      <c r="D2555" s="8"/>
    </row>
    <row r="2556" spans="4:4" ht="15" thickBot="1" x14ac:dyDescent="0.25">
      <c r="D2556" s="8"/>
    </row>
    <row r="2557" spans="4:4" ht="15" thickBot="1" x14ac:dyDescent="0.25">
      <c r="D2557" s="8"/>
    </row>
    <row r="2558" spans="4:4" ht="15" thickBot="1" x14ac:dyDescent="0.25">
      <c r="D2558" s="8"/>
    </row>
    <row r="2559" spans="4:4" ht="15" thickBot="1" x14ac:dyDescent="0.25">
      <c r="D2559" s="8"/>
    </row>
    <row r="2560" spans="4:4" ht="15" thickBot="1" x14ac:dyDescent="0.25">
      <c r="D2560" s="8"/>
    </row>
    <row r="2561" spans="4:4" ht="15" thickBot="1" x14ac:dyDescent="0.25">
      <c r="D2561" s="8"/>
    </row>
    <row r="2562" spans="4:4" ht="15" thickBot="1" x14ac:dyDescent="0.25">
      <c r="D2562" s="8"/>
    </row>
    <row r="2563" spans="4:4" ht="15" thickBot="1" x14ac:dyDescent="0.25">
      <c r="D2563" s="8"/>
    </row>
    <row r="2564" spans="4:4" ht="15" thickBot="1" x14ac:dyDescent="0.25">
      <c r="D2564" s="8"/>
    </row>
    <row r="2565" spans="4:4" ht="15" thickBot="1" x14ac:dyDescent="0.25">
      <c r="D2565" s="8"/>
    </row>
    <row r="2566" spans="4:4" ht="15" thickBot="1" x14ac:dyDescent="0.25">
      <c r="D2566" s="8"/>
    </row>
    <row r="2567" spans="4:4" ht="15" thickBot="1" x14ac:dyDescent="0.25">
      <c r="D2567" s="8"/>
    </row>
    <row r="2568" spans="4:4" ht="15" thickBot="1" x14ac:dyDescent="0.25">
      <c r="D2568" s="8"/>
    </row>
    <row r="2569" spans="4:4" ht="15" thickBot="1" x14ac:dyDescent="0.25">
      <c r="D2569" s="8"/>
    </row>
    <row r="2570" spans="4:4" ht="15" thickBot="1" x14ac:dyDescent="0.25">
      <c r="D2570" s="8"/>
    </row>
    <row r="2571" spans="4:4" ht="15" thickBot="1" x14ac:dyDescent="0.25">
      <c r="D2571" s="8"/>
    </row>
    <row r="2572" spans="4:4" ht="15" thickBot="1" x14ac:dyDescent="0.25">
      <c r="D2572" s="8"/>
    </row>
    <row r="2573" spans="4:4" ht="15" thickBot="1" x14ac:dyDescent="0.25">
      <c r="D2573" s="8"/>
    </row>
    <row r="2574" spans="4:4" ht="15" thickBot="1" x14ac:dyDescent="0.25">
      <c r="D2574" s="8"/>
    </row>
    <row r="2575" spans="4:4" ht="15" thickBot="1" x14ac:dyDescent="0.25">
      <c r="D2575" s="8"/>
    </row>
    <row r="2576" spans="4:4" ht="15" thickBot="1" x14ac:dyDescent="0.25">
      <c r="D2576" s="8"/>
    </row>
    <row r="2577" spans="4:4" ht="15" thickBot="1" x14ac:dyDescent="0.25">
      <c r="D2577" s="8"/>
    </row>
    <row r="2578" spans="4:4" ht="15" thickBot="1" x14ac:dyDescent="0.25">
      <c r="D2578" s="8"/>
    </row>
    <row r="2579" spans="4:4" ht="15" thickBot="1" x14ac:dyDescent="0.25">
      <c r="D2579" s="8"/>
    </row>
    <row r="2580" spans="4:4" ht="15" thickBot="1" x14ac:dyDescent="0.25">
      <c r="D2580" s="8"/>
    </row>
    <row r="2581" spans="4:4" ht="15" thickBot="1" x14ac:dyDescent="0.25">
      <c r="D2581" s="8"/>
    </row>
    <row r="2582" spans="4:4" ht="15" thickBot="1" x14ac:dyDescent="0.25">
      <c r="D2582" s="8"/>
    </row>
    <row r="2583" spans="4:4" ht="15" thickBot="1" x14ac:dyDescent="0.25">
      <c r="D2583" s="8"/>
    </row>
    <row r="2584" spans="4:4" ht="15" thickBot="1" x14ac:dyDescent="0.25">
      <c r="D2584" s="8"/>
    </row>
    <row r="2585" spans="4:4" ht="15" thickBot="1" x14ac:dyDescent="0.25">
      <c r="D2585" s="8"/>
    </row>
    <row r="2586" spans="4:4" ht="15" thickBot="1" x14ac:dyDescent="0.25">
      <c r="D2586" s="8"/>
    </row>
    <row r="2587" spans="4:4" ht="15" thickBot="1" x14ac:dyDescent="0.25">
      <c r="D2587" s="8"/>
    </row>
    <row r="2588" spans="4:4" ht="15" thickBot="1" x14ac:dyDescent="0.25">
      <c r="D2588" s="8"/>
    </row>
    <row r="2589" spans="4:4" ht="15" thickBot="1" x14ac:dyDescent="0.25">
      <c r="D2589" s="8"/>
    </row>
    <row r="2590" spans="4:4" ht="15" thickBot="1" x14ac:dyDescent="0.25">
      <c r="D2590" s="8"/>
    </row>
    <row r="2591" spans="4:4" ht="15" thickBot="1" x14ac:dyDescent="0.25">
      <c r="D2591" s="8"/>
    </row>
    <row r="2592" spans="4:4" ht="15" thickBot="1" x14ac:dyDescent="0.25">
      <c r="D2592" s="8"/>
    </row>
    <row r="2593" spans="4:4" ht="15" thickBot="1" x14ac:dyDescent="0.25">
      <c r="D2593" s="8"/>
    </row>
    <row r="2594" spans="4:4" ht="15" thickBot="1" x14ac:dyDescent="0.25">
      <c r="D2594" s="8"/>
    </row>
    <row r="2595" spans="4:4" ht="15" thickBot="1" x14ac:dyDescent="0.25">
      <c r="D2595" s="8"/>
    </row>
    <row r="2596" spans="4:4" ht="15" thickBot="1" x14ac:dyDescent="0.25">
      <c r="D2596" s="8"/>
    </row>
    <row r="2597" spans="4:4" ht="15" thickBot="1" x14ac:dyDescent="0.25">
      <c r="D2597" s="8"/>
    </row>
    <row r="2598" spans="4:4" ht="15" thickBot="1" x14ac:dyDescent="0.25">
      <c r="D2598" s="8"/>
    </row>
    <row r="2599" spans="4:4" ht="15" thickBot="1" x14ac:dyDescent="0.25">
      <c r="D2599" s="8"/>
    </row>
    <row r="2600" spans="4:4" ht="15" thickBot="1" x14ac:dyDescent="0.25">
      <c r="D2600" s="8"/>
    </row>
    <row r="2601" spans="4:4" ht="15" thickBot="1" x14ac:dyDescent="0.25">
      <c r="D2601" s="8"/>
    </row>
    <row r="2602" spans="4:4" ht="15" thickBot="1" x14ac:dyDescent="0.25">
      <c r="D2602" s="8"/>
    </row>
    <row r="2603" spans="4:4" ht="15" thickBot="1" x14ac:dyDescent="0.25">
      <c r="D2603" s="8"/>
    </row>
    <row r="2604" spans="4:4" ht="15" thickBot="1" x14ac:dyDescent="0.25">
      <c r="D2604" s="8"/>
    </row>
    <row r="2605" spans="4:4" ht="15" thickBot="1" x14ac:dyDescent="0.25">
      <c r="D2605" s="8"/>
    </row>
    <row r="2606" spans="4:4" ht="15" thickBot="1" x14ac:dyDescent="0.25">
      <c r="D2606" s="8"/>
    </row>
    <row r="2607" spans="4:4" ht="15" thickBot="1" x14ac:dyDescent="0.25">
      <c r="D2607" s="8"/>
    </row>
    <row r="2608" spans="4:4" ht="15" thickBot="1" x14ac:dyDescent="0.25">
      <c r="D2608" s="8"/>
    </row>
    <row r="2609" spans="4:4" ht="15" thickBot="1" x14ac:dyDescent="0.25">
      <c r="D2609" s="8"/>
    </row>
    <row r="2610" spans="4:4" ht="15" thickBot="1" x14ac:dyDescent="0.25">
      <c r="D2610" s="8"/>
    </row>
    <row r="2611" spans="4:4" ht="15" thickBot="1" x14ac:dyDescent="0.25">
      <c r="D2611" s="8"/>
    </row>
    <row r="2612" spans="4:4" ht="15" thickBot="1" x14ac:dyDescent="0.25">
      <c r="D2612" s="8"/>
    </row>
    <row r="2613" spans="4:4" ht="15" thickBot="1" x14ac:dyDescent="0.25">
      <c r="D2613" s="8"/>
    </row>
    <row r="2614" spans="4:4" ht="15" thickBot="1" x14ac:dyDescent="0.25">
      <c r="D2614" s="8"/>
    </row>
    <row r="2615" spans="4:4" ht="15" thickBot="1" x14ac:dyDescent="0.25">
      <c r="D2615" s="8"/>
    </row>
    <row r="2616" spans="4:4" ht="15" thickBot="1" x14ac:dyDescent="0.25">
      <c r="D2616" s="8"/>
    </row>
    <row r="2617" spans="4:4" ht="15" thickBot="1" x14ac:dyDescent="0.25">
      <c r="D2617" s="8"/>
    </row>
    <row r="2618" spans="4:4" ht="15" thickBot="1" x14ac:dyDescent="0.25">
      <c r="D2618" s="8"/>
    </row>
    <row r="2619" spans="4:4" ht="15" thickBot="1" x14ac:dyDescent="0.25">
      <c r="D2619" s="8"/>
    </row>
    <row r="2620" spans="4:4" ht="15" thickBot="1" x14ac:dyDescent="0.25">
      <c r="D2620" s="8"/>
    </row>
    <row r="2621" spans="4:4" ht="15" thickBot="1" x14ac:dyDescent="0.25">
      <c r="D2621" s="8"/>
    </row>
    <row r="2622" spans="4:4" ht="15" thickBot="1" x14ac:dyDescent="0.25">
      <c r="D2622" s="8"/>
    </row>
    <row r="2623" spans="4:4" ht="15" thickBot="1" x14ac:dyDescent="0.25">
      <c r="D2623" s="8"/>
    </row>
    <row r="2624" spans="4:4" ht="15" thickBot="1" x14ac:dyDescent="0.25">
      <c r="D2624" s="8"/>
    </row>
    <row r="2625" spans="4:4" ht="15" thickBot="1" x14ac:dyDescent="0.25">
      <c r="D2625" s="8"/>
    </row>
    <row r="2626" spans="4:4" ht="15" thickBot="1" x14ac:dyDescent="0.25">
      <c r="D2626" s="8"/>
    </row>
    <row r="2627" spans="4:4" ht="15" thickBot="1" x14ac:dyDescent="0.25">
      <c r="D2627" s="8"/>
    </row>
    <row r="2628" spans="4:4" ht="15" thickBot="1" x14ac:dyDescent="0.25">
      <c r="D2628" s="8"/>
    </row>
    <row r="2629" spans="4:4" ht="15" thickBot="1" x14ac:dyDescent="0.25">
      <c r="D2629" s="8"/>
    </row>
    <row r="2630" spans="4:4" ht="15" thickBot="1" x14ac:dyDescent="0.25">
      <c r="D2630" s="8"/>
    </row>
    <row r="2631" spans="4:4" ht="15" thickBot="1" x14ac:dyDescent="0.25">
      <c r="D2631" s="8"/>
    </row>
    <row r="2632" spans="4:4" ht="15" thickBot="1" x14ac:dyDescent="0.25">
      <c r="D2632" s="8"/>
    </row>
    <row r="2633" spans="4:4" ht="15" thickBot="1" x14ac:dyDescent="0.25">
      <c r="D2633" s="8"/>
    </row>
    <row r="2634" spans="4:4" ht="15" thickBot="1" x14ac:dyDescent="0.25">
      <c r="D2634" s="8"/>
    </row>
    <row r="2635" spans="4:4" ht="15" thickBot="1" x14ac:dyDescent="0.25">
      <c r="D2635" s="8"/>
    </row>
    <row r="2636" spans="4:4" ht="15" thickBot="1" x14ac:dyDescent="0.25">
      <c r="D2636" s="8"/>
    </row>
    <row r="2637" spans="4:4" ht="15" thickBot="1" x14ac:dyDescent="0.25">
      <c r="D2637" s="8"/>
    </row>
    <row r="2638" spans="4:4" ht="15" thickBot="1" x14ac:dyDescent="0.25">
      <c r="D2638" s="8"/>
    </row>
    <row r="2639" spans="4:4" ht="15" thickBot="1" x14ac:dyDescent="0.25">
      <c r="D2639" s="8"/>
    </row>
    <row r="2640" spans="4:4" ht="15" thickBot="1" x14ac:dyDescent="0.25">
      <c r="D2640" s="8"/>
    </row>
    <row r="2641" spans="4:4" ht="15" thickBot="1" x14ac:dyDescent="0.25">
      <c r="D2641" s="8"/>
    </row>
    <row r="2642" spans="4:4" ht="15" thickBot="1" x14ac:dyDescent="0.25">
      <c r="D2642" s="8"/>
    </row>
    <row r="2643" spans="4:4" ht="15" thickBot="1" x14ac:dyDescent="0.25">
      <c r="D2643" s="8"/>
    </row>
    <row r="2644" spans="4:4" ht="15" thickBot="1" x14ac:dyDescent="0.25">
      <c r="D2644" s="8"/>
    </row>
    <row r="2645" spans="4:4" ht="15" thickBot="1" x14ac:dyDescent="0.25">
      <c r="D2645" s="8"/>
    </row>
    <row r="2646" spans="4:4" ht="15" thickBot="1" x14ac:dyDescent="0.25">
      <c r="D2646" s="8"/>
    </row>
    <row r="2647" spans="4:4" ht="15" thickBot="1" x14ac:dyDescent="0.25">
      <c r="D2647" s="8"/>
    </row>
    <row r="2648" spans="4:4" ht="15" thickBot="1" x14ac:dyDescent="0.25">
      <c r="D2648" s="8"/>
    </row>
    <row r="2649" spans="4:4" ht="15" thickBot="1" x14ac:dyDescent="0.25">
      <c r="D2649" s="8"/>
    </row>
    <row r="2650" spans="4:4" ht="15" thickBot="1" x14ac:dyDescent="0.25">
      <c r="D2650" s="8"/>
    </row>
    <row r="2651" spans="4:4" ht="15" thickBot="1" x14ac:dyDescent="0.25">
      <c r="D2651" s="8"/>
    </row>
    <row r="2652" spans="4:4" ht="15" thickBot="1" x14ac:dyDescent="0.25">
      <c r="D2652" s="8"/>
    </row>
    <row r="2653" spans="4:4" ht="15" thickBot="1" x14ac:dyDescent="0.25">
      <c r="D2653" s="8"/>
    </row>
    <row r="2654" spans="4:4" ht="15" thickBot="1" x14ac:dyDescent="0.25">
      <c r="D2654" s="8"/>
    </row>
    <row r="2655" spans="4:4" ht="15" thickBot="1" x14ac:dyDescent="0.25">
      <c r="D2655" s="8"/>
    </row>
    <row r="2656" spans="4:4" ht="15" thickBot="1" x14ac:dyDescent="0.25">
      <c r="D2656" s="8"/>
    </row>
    <row r="2657" spans="4:4" ht="15" thickBot="1" x14ac:dyDescent="0.25">
      <c r="D2657" s="8"/>
    </row>
    <row r="2658" spans="4:4" ht="15" thickBot="1" x14ac:dyDescent="0.25">
      <c r="D2658" s="8"/>
    </row>
    <row r="2659" spans="4:4" ht="15" thickBot="1" x14ac:dyDescent="0.25">
      <c r="D2659" s="8"/>
    </row>
    <row r="2660" spans="4:4" ht="15" thickBot="1" x14ac:dyDescent="0.25">
      <c r="D2660" s="8"/>
    </row>
    <row r="2661" spans="4:4" ht="15" thickBot="1" x14ac:dyDescent="0.25">
      <c r="D2661" s="8"/>
    </row>
    <row r="2662" spans="4:4" ht="15" thickBot="1" x14ac:dyDescent="0.25">
      <c r="D2662" s="8"/>
    </row>
    <row r="2663" spans="4:4" ht="15" thickBot="1" x14ac:dyDescent="0.25">
      <c r="D2663" s="8"/>
    </row>
    <row r="2664" spans="4:4" ht="15" thickBot="1" x14ac:dyDescent="0.25">
      <c r="D2664" s="8"/>
    </row>
    <row r="2665" spans="4:4" ht="15" thickBot="1" x14ac:dyDescent="0.25">
      <c r="D2665" s="8"/>
    </row>
    <row r="2666" spans="4:4" ht="15" thickBot="1" x14ac:dyDescent="0.25">
      <c r="D2666" s="8"/>
    </row>
    <row r="2667" spans="4:4" ht="15" thickBot="1" x14ac:dyDescent="0.25">
      <c r="D2667" s="8"/>
    </row>
    <row r="2668" spans="4:4" ht="15" thickBot="1" x14ac:dyDescent="0.25">
      <c r="D2668" s="8"/>
    </row>
    <row r="2669" spans="4:4" ht="15" thickBot="1" x14ac:dyDescent="0.25">
      <c r="D2669" s="8"/>
    </row>
    <row r="2670" spans="4:4" ht="15" thickBot="1" x14ac:dyDescent="0.25">
      <c r="D2670" s="8"/>
    </row>
    <row r="2671" spans="4:4" ht="15" thickBot="1" x14ac:dyDescent="0.25">
      <c r="D2671" s="8"/>
    </row>
    <row r="2672" spans="4:4" ht="15" thickBot="1" x14ac:dyDescent="0.25">
      <c r="D2672" s="8"/>
    </row>
    <row r="2673" spans="4:4" ht="15" thickBot="1" x14ac:dyDescent="0.25">
      <c r="D2673" s="8"/>
    </row>
    <row r="2674" spans="4:4" ht="15" thickBot="1" x14ac:dyDescent="0.25">
      <c r="D2674" s="8"/>
    </row>
    <row r="2675" spans="4:4" ht="15" thickBot="1" x14ac:dyDescent="0.25">
      <c r="D2675" s="8"/>
    </row>
    <row r="2676" spans="4:4" ht="15" thickBot="1" x14ac:dyDescent="0.25">
      <c r="D2676" s="8"/>
    </row>
    <row r="2677" spans="4:4" ht="15" thickBot="1" x14ac:dyDescent="0.25">
      <c r="D2677" s="8"/>
    </row>
    <row r="2678" spans="4:4" ht="15" thickBot="1" x14ac:dyDescent="0.25">
      <c r="D2678" s="8"/>
    </row>
    <row r="2679" spans="4:4" ht="15" thickBot="1" x14ac:dyDescent="0.25">
      <c r="D2679" s="8"/>
    </row>
    <row r="2680" spans="4:4" ht="15" thickBot="1" x14ac:dyDescent="0.25">
      <c r="D2680" s="8"/>
    </row>
    <row r="2681" spans="4:4" ht="15" thickBot="1" x14ac:dyDescent="0.25">
      <c r="D2681" s="8"/>
    </row>
    <row r="2682" spans="4:4" ht="15" thickBot="1" x14ac:dyDescent="0.25">
      <c r="D2682" s="8"/>
    </row>
    <row r="2683" spans="4:4" ht="15" thickBot="1" x14ac:dyDescent="0.25">
      <c r="D2683" s="8"/>
    </row>
    <row r="2684" spans="4:4" ht="15" thickBot="1" x14ac:dyDescent="0.25">
      <c r="D2684" s="8"/>
    </row>
    <row r="2685" spans="4:4" ht="15" thickBot="1" x14ac:dyDescent="0.25">
      <c r="D2685" s="8"/>
    </row>
    <row r="2686" spans="4:4" ht="15" thickBot="1" x14ac:dyDescent="0.25">
      <c r="D2686" s="8"/>
    </row>
    <row r="2687" spans="4:4" ht="15" thickBot="1" x14ac:dyDescent="0.25">
      <c r="D2687" s="8"/>
    </row>
    <row r="2688" spans="4:4" ht="15" thickBot="1" x14ac:dyDescent="0.25">
      <c r="D2688" s="8"/>
    </row>
    <row r="2689" spans="4:4" ht="15" thickBot="1" x14ac:dyDescent="0.25">
      <c r="D2689" s="8"/>
    </row>
    <row r="2690" spans="4:4" ht="15" thickBot="1" x14ac:dyDescent="0.25">
      <c r="D2690" s="8"/>
    </row>
    <row r="2691" spans="4:4" ht="15" thickBot="1" x14ac:dyDescent="0.25">
      <c r="D2691" s="8"/>
    </row>
    <row r="2692" spans="4:4" ht="15" thickBot="1" x14ac:dyDescent="0.25">
      <c r="D2692" s="8"/>
    </row>
    <row r="2693" spans="4:4" ht="15" thickBot="1" x14ac:dyDescent="0.25">
      <c r="D2693" s="8"/>
    </row>
    <row r="2694" spans="4:4" ht="15" thickBot="1" x14ac:dyDescent="0.25">
      <c r="D2694" s="8"/>
    </row>
    <row r="2695" spans="4:4" ht="15" thickBot="1" x14ac:dyDescent="0.25">
      <c r="D2695" s="8"/>
    </row>
    <row r="2696" spans="4:4" ht="15" thickBot="1" x14ac:dyDescent="0.25">
      <c r="D2696" s="8"/>
    </row>
    <row r="2697" spans="4:4" ht="15" thickBot="1" x14ac:dyDescent="0.25">
      <c r="D2697" s="8"/>
    </row>
    <row r="2698" spans="4:4" ht="15" thickBot="1" x14ac:dyDescent="0.25">
      <c r="D2698" s="8"/>
    </row>
    <row r="2699" spans="4:4" ht="15" thickBot="1" x14ac:dyDescent="0.25">
      <c r="D2699" s="8"/>
    </row>
    <row r="2700" spans="4:4" ht="15" thickBot="1" x14ac:dyDescent="0.25">
      <c r="D2700" s="8"/>
    </row>
    <row r="2701" spans="4:4" ht="15" thickBot="1" x14ac:dyDescent="0.25">
      <c r="D2701" s="8"/>
    </row>
    <row r="2702" spans="4:4" ht="15" thickBot="1" x14ac:dyDescent="0.25">
      <c r="D2702" s="8"/>
    </row>
    <row r="2703" spans="4:4" ht="15" thickBot="1" x14ac:dyDescent="0.25">
      <c r="D2703" s="8"/>
    </row>
    <row r="2704" spans="4:4" ht="15" thickBot="1" x14ac:dyDescent="0.25">
      <c r="D2704" s="8"/>
    </row>
    <row r="2705" spans="4:4" ht="15" thickBot="1" x14ac:dyDescent="0.25">
      <c r="D2705" s="8"/>
    </row>
    <row r="2706" spans="4:4" ht="15" thickBot="1" x14ac:dyDescent="0.25">
      <c r="D2706" s="8"/>
    </row>
    <row r="2707" spans="4:4" ht="15" thickBot="1" x14ac:dyDescent="0.25">
      <c r="D2707" s="8"/>
    </row>
    <row r="2708" spans="4:4" ht="15" thickBot="1" x14ac:dyDescent="0.25">
      <c r="D2708" s="8"/>
    </row>
    <row r="2709" spans="4:4" ht="15" thickBot="1" x14ac:dyDescent="0.25">
      <c r="D2709" s="8"/>
    </row>
    <row r="2710" spans="4:4" ht="15" thickBot="1" x14ac:dyDescent="0.25">
      <c r="D2710" s="8"/>
    </row>
    <row r="2711" spans="4:4" ht="15" thickBot="1" x14ac:dyDescent="0.25">
      <c r="D2711" s="8"/>
    </row>
    <row r="2712" spans="4:4" ht="15" thickBot="1" x14ac:dyDescent="0.25">
      <c r="D2712" s="8"/>
    </row>
    <row r="2713" spans="4:4" ht="15" thickBot="1" x14ac:dyDescent="0.25">
      <c r="D2713" s="8"/>
    </row>
    <row r="2714" spans="4:4" ht="15" thickBot="1" x14ac:dyDescent="0.25">
      <c r="D2714" s="8"/>
    </row>
    <row r="2715" spans="4:4" ht="15" thickBot="1" x14ac:dyDescent="0.25">
      <c r="D2715" s="8"/>
    </row>
    <row r="2716" spans="4:4" ht="15" thickBot="1" x14ac:dyDescent="0.25">
      <c r="D2716" s="8"/>
    </row>
    <row r="2717" spans="4:4" ht="15" thickBot="1" x14ac:dyDescent="0.25">
      <c r="D2717" s="8"/>
    </row>
    <row r="2718" spans="4:4" ht="15" thickBot="1" x14ac:dyDescent="0.25">
      <c r="D2718" s="8"/>
    </row>
    <row r="2719" spans="4:4" ht="15" thickBot="1" x14ac:dyDescent="0.25">
      <c r="D2719" s="8"/>
    </row>
    <row r="2720" spans="4:4" ht="15" thickBot="1" x14ac:dyDescent="0.25">
      <c r="D2720" s="8"/>
    </row>
    <row r="2721" spans="4:4" ht="15" thickBot="1" x14ac:dyDescent="0.25">
      <c r="D2721" s="8"/>
    </row>
    <row r="2722" spans="4:4" ht="15" thickBot="1" x14ac:dyDescent="0.25">
      <c r="D2722" s="8"/>
    </row>
    <row r="2723" spans="4:4" ht="15" thickBot="1" x14ac:dyDescent="0.25">
      <c r="D2723" s="8"/>
    </row>
    <row r="2724" spans="4:4" ht="15" thickBot="1" x14ac:dyDescent="0.25">
      <c r="D2724" s="8"/>
    </row>
    <row r="2725" spans="4:4" ht="15" thickBot="1" x14ac:dyDescent="0.25">
      <c r="D2725" s="8"/>
    </row>
    <row r="2726" spans="4:4" ht="15" thickBot="1" x14ac:dyDescent="0.25">
      <c r="D2726" s="8"/>
    </row>
    <row r="2727" spans="4:4" ht="15" thickBot="1" x14ac:dyDescent="0.25">
      <c r="D2727" s="8"/>
    </row>
    <row r="2728" spans="4:4" ht="15" thickBot="1" x14ac:dyDescent="0.25">
      <c r="D2728" s="8"/>
    </row>
    <row r="2729" spans="4:4" ht="15" thickBot="1" x14ac:dyDescent="0.25">
      <c r="D2729" s="8"/>
    </row>
    <row r="2730" spans="4:4" ht="15" thickBot="1" x14ac:dyDescent="0.25">
      <c r="D2730" s="8"/>
    </row>
    <row r="2731" spans="4:4" ht="15" thickBot="1" x14ac:dyDescent="0.25">
      <c r="D2731" s="8"/>
    </row>
    <row r="2732" spans="4:4" ht="15" thickBot="1" x14ac:dyDescent="0.25">
      <c r="D2732" s="8"/>
    </row>
    <row r="2733" spans="4:4" ht="15" thickBot="1" x14ac:dyDescent="0.25">
      <c r="D2733" s="8"/>
    </row>
    <row r="2734" spans="4:4" ht="15" thickBot="1" x14ac:dyDescent="0.25">
      <c r="D2734" s="8"/>
    </row>
    <row r="2735" spans="4:4" ht="15" thickBot="1" x14ac:dyDescent="0.25">
      <c r="D2735" s="8"/>
    </row>
    <row r="2736" spans="4:4" ht="15" thickBot="1" x14ac:dyDescent="0.25">
      <c r="D2736" s="8"/>
    </row>
    <row r="2737" spans="4:4" ht="15" thickBot="1" x14ac:dyDescent="0.25">
      <c r="D2737" s="8"/>
    </row>
    <row r="2738" spans="4:4" ht="15" thickBot="1" x14ac:dyDescent="0.25">
      <c r="D2738" s="8"/>
    </row>
    <row r="2739" spans="4:4" ht="15" thickBot="1" x14ac:dyDescent="0.25">
      <c r="D2739" s="8"/>
    </row>
    <row r="2740" spans="4:4" ht="15" thickBot="1" x14ac:dyDescent="0.25">
      <c r="D2740" s="8"/>
    </row>
    <row r="2741" spans="4:4" ht="15" thickBot="1" x14ac:dyDescent="0.25">
      <c r="D2741" s="8"/>
    </row>
    <row r="2742" spans="4:4" ht="15" thickBot="1" x14ac:dyDescent="0.25">
      <c r="D2742" s="8"/>
    </row>
    <row r="2743" spans="4:4" ht="15" thickBot="1" x14ac:dyDescent="0.25">
      <c r="D2743" s="8"/>
    </row>
    <row r="2744" spans="4:4" ht="15" thickBot="1" x14ac:dyDescent="0.25">
      <c r="D2744" s="8"/>
    </row>
    <row r="2745" spans="4:4" ht="15" thickBot="1" x14ac:dyDescent="0.25">
      <c r="D2745" s="8"/>
    </row>
    <row r="2746" spans="4:4" ht="15" thickBot="1" x14ac:dyDescent="0.25">
      <c r="D2746" s="8"/>
    </row>
    <row r="2747" spans="4:4" ht="15" thickBot="1" x14ac:dyDescent="0.25">
      <c r="D2747" s="8"/>
    </row>
    <row r="2748" spans="4:4" ht="15" thickBot="1" x14ac:dyDescent="0.25">
      <c r="D2748" s="8"/>
    </row>
    <row r="2749" spans="4:4" ht="15" thickBot="1" x14ac:dyDescent="0.25">
      <c r="D2749" s="8"/>
    </row>
    <row r="2750" spans="4:4" ht="15" thickBot="1" x14ac:dyDescent="0.25">
      <c r="D2750" s="8"/>
    </row>
    <row r="2751" spans="4:4" ht="15" thickBot="1" x14ac:dyDescent="0.25">
      <c r="D2751" s="8"/>
    </row>
    <row r="2752" spans="4:4" ht="15" thickBot="1" x14ac:dyDescent="0.25">
      <c r="D2752" s="8"/>
    </row>
    <row r="2753" spans="4:4" ht="15" thickBot="1" x14ac:dyDescent="0.25">
      <c r="D2753" s="8"/>
    </row>
    <row r="2754" spans="4:4" ht="15" thickBot="1" x14ac:dyDescent="0.25">
      <c r="D2754" s="8"/>
    </row>
    <row r="2755" spans="4:4" ht="15" thickBot="1" x14ac:dyDescent="0.25">
      <c r="D2755" s="8"/>
    </row>
    <row r="2756" spans="4:4" ht="15" thickBot="1" x14ac:dyDescent="0.25">
      <c r="D2756" s="8"/>
    </row>
    <row r="2757" spans="4:4" ht="15" thickBot="1" x14ac:dyDescent="0.25">
      <c r="D2757" s="8"/>
    </row>
    <row r="2758" spans="4:4" ht="15" thickBot="1" x14ac:dyDescent="0.25">
      <c r="D2758" s="8"/>
    </row>
    <row r="2759" spans="4:4" ht="15" thickBot="1" x14ac:dyDescent="0.25">
      <c r="D2759" s="8"/>
    </row>
    <row r="2760" spans="4:4" ht="15" thickBot="1" x14ac:dyDescent="0.25">
      <c r="D2760" s="8"/>
    </row>
    <row r="2761" spans="4:4" ht="15" thickBot="1" x14ac:dyDescent="0.25">
      <c r="D2761" s="8"/>
    </row>
    <row r="2762" spans="4:4" ht="15" thickBot="1" x14ac:dyDescent="0.25">
      <c r="D2762" s="8"/>
    </row>
    <row r="2763" spans="4:4" ht="15" thickBot="1" x14ac:dyDescent="0.25">
      <c r="D2763" s="8"/>
    </row>
    <row r="2764" spans="4:4" ht="15" thickBot="1" x14ac:dyDescent="0.25">
      <c r="D2764" s="8"/>
    </row>
    <row r="2765" spans="4:4" ht="15" thickBot="1" x14ac:dyDescent="0.25">
      <c r="D2765" s="8"/>
    </row>
    <row r="2766" spans="4:4" ht="15" thickBot="1" x14ac:dyDescent="0.25">
      <c r="D2766" s="8"/>
    </row>
    <row r="2767" spans="4:4" ht="15" thickBot="1" x14ac:dyDescent="0.25">
      <c r="D2767" s="8"/>
    </row>
    <row r="2768" spans="4:4" ht="15" thickBot="1" x14ac:dyDescent="0.25">
      <c r="D2768" s="8"/>
    </row>
    <row r="2769" spans="4:4" ht="15" thickBot="1" x14ac:dyDescent="0.25">
      <c r="D2769" s="8"/>
    </row>
    <row r="2770" spans="4:4" ht="15" thickBot="1" x14ac:dyDescent="0.25">
      <c r="D2770" s="8"/>
    </row>
    <row r="2771" spans="4:4" ht="15" thickBot="1" x14ac:dyDescent="0.25">
      <c r="D2771" s="8"/>
    </row>
    <row r="2772" spans="4:4" ht="15" thickBot="1" x14ac:dyDescent="0.25">
      <c r="D2772" s="8"/>
    </row>
    <row r="2773" spans="4:4" ht="15" thickBot="1" x14ac:dyDescent="0.25">
      <c r="D2773" s="8"/>
    </row>
    <row r="2774" spans="4:4" ht="15" thickBot="1" x14ac:dyDescent="0.25">
      <c r="D2774" s="8"/>
    </row>
    <row r="2775" spans="4:4" ht="15" thickBot="1" x14ac:dyDescent="0.25">
      <c r="D2775" s="8"/>
    </row>
    <row r="2776" spans="4:4" ht="15" thickBot="1" x14ac:dyDescent="0.25">
      <c r="D2776" s="8"/>
    </row>
    <row r="2777" spans="4:4" ht="15" thickBot="1" x14ac:dyDescent="0.25">
      <c r="D2777" s="8"/>
    </row>
    <row r="2778" spans="4:4" ht="15" thickBot="1" x14ac:dyDescent="0.25">
      <c r="D2778" s="8"/>
    </row>
    <row r="2779" spans="4:4" ht="15" thickBot="1" x14ac:dyDescent="0.25">
      <c r="D2779" s="8"/>
    </row>
    <row r="2780" spans="4:4" ht="15" thickBot="1" x14ac:dyDescent="0.25">
      <c r="D2780" s="8"/>
    </row>
    <row r="2781" spans="4:4" ht="15" thickBot="1" x14ac:dyDescent="0.25">
      <c r="D2781" s="8"/>
    </row>
    <row r="2782" spans="4:4" ht="15" thickBot="1" x14ac:dyDescent="0.25">
      <c r="D2782" s="8"/>
    </row>
    <row r="2783" spans="4:4" ht="15" thickBot="1" x14ac:dyDescent="0.25">
      <c r="D2783" s="8"/>
    </row>
    <row r="2784" spans="4:4" ht="15" thickBot="1" x14ac:dyDescent="0.25">
      <c r="D2784" s="8"/>
    </row>
    <row r="2785" spans="4:4" ht="15" thickBot="1" x14ac:dyDescent="0.25">
      <c r="D2785" s="8"/>
    </row>
    <row r="2786" spans="4:4" ht="15" thickBot="1" x14ac:dyDescent="0.25">
      <c r="D2786" s="8"/>
    </row>
    <row r="2787" spans="4:4" ht="15" thickBot="1" x14ac:dyDescent="0.25">
      <c r="D2787" s="8"/>
    </row>
    <row r="2788" spans="4:4" ht="15" thickBot="1" x14ac:dyDescent="0.25">
      <c r="D2788" s="8"/>
    </row>
    <row r="2789" spans="4:4" ht="15" thickBot="1" x14ac:dyDescent="0.25">
      <c r="D2789" s="8"/>
    </row>
    <row r="2790" spans="4:4" ht="15" thickBot="1" x14ac:dyDescent="0.25">
      <c r="D2790" s="8"/>
    </row>
    <row r="2791" spans="4:4" ht="15" thickBot="1" x14ac:dyDescent="0.25">
      <c r="D2791" s="8"/>
    </row>
    <row r="2792" spans="4:4" ht="15" thickBot="1" x14ac:dyDescent="0.25">
      <c r="D2792" s="8"/>
    </row>
    <row r="2793" spans="4:4" ht="15" thickBot="1" x14ac:dyDescent="0.25">
      <c r="D2793" s="8"/>
    </row>
    <row r="2794" spans="4:4" ht="15" thickBot="1" x14ac:dyDescent="0.25">
      <c r="D2794" s="8"/>
    </row>
    <row r="2795" spans="4:4" ht="15" thickBot="1" x14ac:dyDescent="0.25">
      <c r="D2795" s="8"/>
    </row>
    <row r="2796" spans="4:4" ht="15" thickBot="1" x14ac:dyDescent="0.25">
      <c r="D2796" s="8"/>
    </row>
    <row r="2797" spans="4:4" ht="15" thickBot="1" x14ac:dyDescent="0.25">
      <c r="D2797" s="8"/>
    </row>
    <row r="2798" spans="4:4" ht="15" thickBot="1" x14ac:dyDescent="0.25">
      <c r="D2798" s="8"/>
    </row>
    <row r="2799" spans="4:4" ht="15" thickBot="1" x14ac:dyDescent="0.25">
      <c r="D2799" s="8"/>
    </row>
    <row r="2800" spans="4:4" ht="15" thickBot="1" x14ac:dyDescent="0.25">
      <c r="D2800" s="8"/>
    </row>
    <row r="2801" spans="4:4" ht="15" thickBot="1" x14ac:dyDescent="0.25">
      <c r="D2801" s="8"/>
    </row>
    <row r="2802" spans="4:4" ht="15" thickBot="1" x14ac:dyDescent="0.25">
      <c r="D2802" s="8"/>
    </row>
    <row r="2803" spans="4:4" ht="15" thickBot="1" x14ac:dyDescent="0.25">
      <c r="D2803" s="8"/>
    </row>
    <row r="2804" spans="4:4" ht="15" thickBot="1" x14ac:dyDescent="0.25">
      <c r="D2804" s="8"/>
    </row>
    <row r="2805" spans="4:4" ht="15" thickBot="1" x14ac:dyDescent="0.25">
      <c r="D2805" s="8"/>
    </row>
    <row r="2806" spans="4:4" ht="15" thickBot="1" x14ac:dyDescent="0.25">
      <c r="D2806" s="8"/>
    </row>
    <row r="2807" spans="4:4" ht="15" thickBot="1" x14ac:dyDescent="0.25">
      <c r="D2807" s="8"/>
    </row>
    <row r="2808" spans="4:4" ht="15" thickBot="1" x14ac:dyDescent="0.25">
      <c r="D2808" s="8"/>
    </row>
    <row r="2809" spans="4:4" ht="15" thickBot="1" x14ac:dyDescent="0.25">
      <c r="D2809" s="8"/>
    </row>
    <row r="2810" spans="4:4" ht="15" thickBot="1" x14ac:dyDescent="0.25">
      <c r="D2810" s="8"/>
    </row>
    <row r="2811" spans="4:4" ht="15" thickBot="1" x14ac:dyDescent="0.25">
      <c r="D2811" s="8"/>
    </row>
    <row r="2812" spans="4:4" ht="15" thickBot="1" x14ac:dyDescent="0.25">
      <c r="D2812" s="8"/>
    </row>
    <row r="2813" spans="4:4" ht="15" thickBot="1" x14ac:dyDescent="0.25">
      <c r="D2813" s="8"/>
    </row>
    <row r="2814" spans="4:4" ht="15" thickBot="1" x14ac:dyDescent="0.25">
      <c r="D2814" s="8"/>
    </row>
    <row r="2815" spans="4:4" ht="15" thickBot="1" x14ac:dyDescent="0.25">
      <c r="D2815" s="8"/>
    </row>
    <row r="2816" spans="4:4" ht="15" thickBot="1" x14ac:dyDescent="0.25">
      <c r="D2816" s="8"/>
    </row>
    <row r="2817" spans="4:4" ht="15" thickBot="1" x14ac:dyDescent="0.25">
      <c r="D2817" s="8"/>
    </row>
    <row r="2818" spans="4:4" ht="15" thickBot="1" x14ac:dyDescent="0.25">
      <c r="D2818" s="8"/>
    </row>
    <row r="2819" spans="4:4" ht="15" thickBot="1" x14ac:dyDescent="0.25">
      <c r="D2819" s="8"/>
    </row>
    <row r="2820" spans="4:4" ht="15" thickBot="1" x14ac:dyDescent="0.25">
      <c r="D2820" s="8"/>
    </row>
    <row r="2821" spans="4:4" ht="15" thickBot="1" x14ac:dyDescent="0.25">
      <c r="D2821" s="8"/>
    </row>
    <row r="2822" spans="4:4" ht="15" thickBot="1" x14ac:dyDescent="0.25">
      <c r="D2822" s="8"/>
    </row>
    <row r="2823" spans="4:4" ht="15" thickBot="1" x14ac:dyDescent="0.25">
      <c r="D2823" s="8"/>
    </row>
    <row r="2824" spans="4:4" ht="15" thickBot="1" x14ac:dyDescent="0.25">
      <c r="D2824" s="8"/>
    </row>
    <row r="2825" spans="4:4" ht="15" thickBot="1" x14ac:dyDescent="0.25">
      <c r="D2825" s="8"/>
    </row>
    <row r="2826" spans="4:4" ht="15" thickBot="1" x14ac:dyDescent="0.25">
      <c r="D2826" s="8"/>
    </row>
    <row r="2827" spans="4:4" ht="15" thickBot="1" x14ac:dyDescent="0.25">
      <c r="D2827" s="8"/>
    </row>
    <row r="2828" spans="4:4" ht="15" thickBot="1" x14ac:dyDescent="0.25">
      <c r="D2828" s="8"/>
    </row>
    <row r="2829" spans="4:4" ht="15" thickBot="1" x14ac:dyDescent="0.25">
      <c r="D2829" s="8"/>
    </row>
    <row r="2830" spans="4:4" ht="15" thickBot="1" x14ac:dyDescent="0.25">
      <c r="D2830" s="8"/>
    </row>
    <row r="2831" spans="4:4" ht="15" thickBot="1" x14ac:dyDescent="0.25">
      <c r="D2831" s="8"/>
    </row>
    <row r="2832" spans="4:4" ht="15" thickBot="1" x14ac:dyDescent="0.25">
      <c r="D2832" s="8"/>
    </row>
    <row r="2833" spans="4:4" ht="15" thickBot="1" x14ac:dyDescent="0.25">
      <c r="D2833" s="8"/>
    </row>
    <row r="2834" spans="4:4" ht="15" thickBot="1" x14ac:dyDescent="0.25">
      <c r="D2834" s="8"/>
    </row>
    <row r="2835" spans="4:4" ht="15" thickBot="1" x14ac:dyDescent="0.25">
      <c r="D2835" s="8"/>
    </row>
    <row r="2836" spans="4:4" ht="15" thickBot="1" x14ac:dyDescent="0.25">
      <c r="D2836" s="8"/>
    </row>
    <row r="2837" spans="4:4" ht="15" thickBot="1" x14ac:dyDescent="0.25">
      <c r="D2837" s="8"/>
    </row>
    <row r="2838" spans="4:4" ht="15" thickBot="1" x14ac:dyDescent="0.25">
      <c r="D2838" s="8"/>
    </row>
    <row r="2839" spans="4:4" ht="15" thickBot="1" x14ac:dyDescent="0.25">
      <c r="D2839" s="8"/>
    </row>
    <row r="2840" spans="4:4" ht="15" thickBot="1" x14ac:dyDescent="0.25">
      <c r="D2840" s="8"/>
    </row>
    <row r="2841" spans="4:4" ht="15" thickBot="1" x14ac:dyDescent="0.25">
      <c r="D2841" s="8"/>
    </row>
    <row r="2842" spans="4:4" ht="15" thickBot="1" x14ac:dyDescent="0.25">
      <c r="D2842" s="8"/>
    </row>
    <row r="2843" spans="4:4" ht="15" thickBot="1" x14ac:dyDescent="0.25">
      <c r="D2843" s="8"/>
    </row>
    <row r="2844" spans="4:4" ht="15" thickBot="1" x14ac:dyDescent="0.25">
      <c r="D2844" s="8"/>
    </row>
    <row r="2845" spans="4:4" ht="15" thickBot="1" x14ac:dyDescent="0.25">
      <c r="D2845" s="8"/>
    </row>
    <row r="2846" spans="4:4" ht="15" thickBot="1" x14ac:dyDescent="0.25">
      <c r="D2846" s="8"/>
    </row>
    <row r="2847" spans="4:4" ht="15" thickBot="1" x14ac:dyDescent="0.25">
      <c r="D2847" s="8"/>
    </row>
    <row r="2848" spans="4:4" ht="15" thickBot="1" x14ac:dyDescent="0.25">
      <c r="D2848" s="8"/>
    </row>
    <row r="2849" spans="4:4" ht="15" thickBot="1" x14ac:dyDescent="0.25">
      <c r="D2849" s="8"/>
    </row>
    <row r="2850" spans="4:4" ht="15" thickBot="1" x14ac:dyDescent="0.25">
      <c r="D2850" s="8"/>
    </row>
    <row r="2851" spans="4:4" ht="15" thickBot="1" x14ac:dyDescent="0.25">
      <c r="D2851" s="8"/>
    </row>
    <row r="2852" spans="4:4" ht="15" thickBot="1" x14ac:dyDescent="0.25">
      <c r="D2852" s="8"/>
    </row>
    <row r="2853" spans="4:4" ht="15" thickBot="1" x14ac:dyDescent="0.25">
      <c r="D2853" s="8"/>
    </row>
    <row r="2854" spans="4:4" ht="15" thickBot="1" x14ac:dyDescent="0.25">
      <c r="D2854" s="8"/>
    </row>
    <row r="2855" spans="4:4" ht="15" thickBot="1" x14ac:dyDescent="0.25">
      <c r="D2855" s="8"/>
    </row>
    <row r="2856" spans="4:4" ht="15" thickBot="1" x14ac:dyDescent="0.25">
      <c r="D2856" s="8"/>
    </row>
    <row r="2857" spans="4:4" ht="15" thickBot="1" x14ac:dyDescent="0.25">
      <c r="D2857" s="8"/>
    </row>
    <row r="2858" spans="4:4" ht="15" thickBot="1" x14ac:dyDescent="0.25">
      <c r="D2858" s="8"/>
    </row>
    <row r="2859" spans="4:4" ht="15" thickBot="1" x14ac:dyDescent="0.25">
      <c r="D2859" s="8"/>
    </row>
    <row r="2860" spans="4:4" ht="15" thickBot="1" x14ac:dyDescent="0.25">
      <c r="D2860" s="8"/>
    </row>
    <row r="2861" spans="4:4" ht="15" thickBot="1" x14ac:dyDescent="0.25">
      <c r="D2861" s="8"/>
    </row>
    <row r="2862" spans="4:4" ht="15" thickBot="1" x14ac:dyDescent="0.25">
      <c r="D2862" s="8"/>
    </row>
    <row r="2863" spans="4:4" ht="15" thickBot="1" x14ac:dyDescent="0.25">
      <c r="D2863" s="8"/>
    </row>
    <row r="2864" spans="4:4" ht="15" thickBot="1" x14ac:dyDescent="0.25">
      <c r="D2864" s="8"/>
    </row>
    <row r="2865" spans="4:4" ht="15" thickBot="1" x14ac:dyDescent="0.25">
      <c r="D2865" s="8"/>
    </row>
    <row r="2866" spans="4:4" ht="15" thickBot="1" x14ac:dyDescent="0.25">
      <c r="D2866" s="8"/>
    </row>
    <row r="2867" spans="4:4" ht="15" thickBot="1" x14ac:dyDescent="0.25">
      <c r="D2867" s="8"/>
    </row>
    <row r="2868" spans="4:4" ht="15" thickBot="1" x14ac:dyDescent="0.25">
      <c r="D2868" s="8"/>
    </row>
    <row r="2869" spans="4:4" ht="15" thickBot="1" x14ac:dyDescent="0.25">
      <c r="D2869" s="8"/>
    </row>
    <row r="2870" spans="4:4" ht="15" thickBot="1" x14ac:dyDescent="0.25">
      <c r="D2870" s="8"/>
    </row>
    <row r="2871" spans="4:4" ht="15" thickBot="1" x14ac:dyDescent="0.25">
      <c r="D2871" s="8"/>
    </row>
    <row r="2872" spans="4:4" ht="15" thickBot="1" x14ac:dyDescent="0.25">
      <c r="D2872" s="8"/>
    </row>
    <row r="2873" spans="4:4" ht="15" thickBot="1" x14ac:dyDescent="0.25">
      <c r="D2873" s="8"/>
    </row>
    <row r="2874" spans="4:4" ht="15" thickBot="1" x14ac:dyDescent="0.25">
      <c r="D2874" s="8"/>
    </row>
    <row r="2875" spans="4:4" ht="15" thickBot="1" x14ac:dyDescent="0.25">
      <c r="D2875" s="8"/>
    </row>
    <row r="2876" spans="4:4" ht="15" thickBot="1" x14ac:dyDescent="0.25">
      <c r="D2876" s="8"/>
    </row>
    <row r="2877" spans="4:4" ht="15" thickBot="1" x14ac:dyDescent="0.25">
      <c r="D2877" s="8"/>
    </row>
    <row r="2878" spans="4:4" ht="15" thickBot="1" x14ac:dyDescent="0.25">
      <c r="D2878" s="8"/>
    </row>
    <row r="2879" spans="4:4" ht="15" thickBot="1" x14ac:dyDescent="0.25">
      <c r="D2879" s="8"/>
    </row>
    <row r="2880" spans="4:4" ht="15" thickBot="1" x14ac:dyDescent="0.25">
      <c r="D2880" s="8"/>
    </row>
    <row r="2881" spans="4:4" ht="15" thickBot="1" x14ac:dyDescent="0.25">
      <c r="D2881" s="8"/>
    </row>
    <row r="2882" spans="4:4" ht="15" thickBot="1" x14ac:dyDescent="0.25">
      <c r="D2882" s="8"/>
    </row>
    <row r="2883" spans="4:4" ht="15" thickBot="1" x14ac:dyDescent="0.25">
      <c r="D2883" s="8"/>
    </row>
    <row r="2884" spans="4:4" ht="15" thickBot="1" x14ac:dyDescent="0.25">
      <c r="D2884" s="8"/>
    </row>
    <row r="2885" spans="4:4" ht="15" thickBot="1" x14ac:dyDescent="0.25">
      <c r="D2885" s="8"/>
    </row>
    <row r="2886" spans="4:4" ht="15" thickBot="1" x14ac:dyDescent="0.25">
      <c r="D2886" s="8"/>
    </row>
    <row r="2887" spans="4:4" ht="15" thickBot="1" x14ac:dyDescent="0.25">
      <c r="D2887" s="8"/>
    </row>
    <row r="2888" spans="4:4" ht="15" thickBot="1" x14ac:dyDescent="0.25">
      <c r="D2888" s="8"/>
    </row>
    <row r="2889" spans="4:4" ht="15" thickBot="1" x14ac:dyDescent="0.25">
      <c r="D2889" s="8"/>
    </row>
    <row r="2890" spans="4:4" ht="15" thickBot="1" x14ac:dyDescent="0.25">
      <c r="D2890" s="8"/>
    </row>
    <row r="2891" spans="4:4" ht="15" thickBot="1" x14ac:dyDescent="0.25">
      <c r="D2891" s="8"/>
    </row>
    <row r="2892" spans="4:4" ht="15" thickBot="1" x14ac:dyDescent="0.25">
      <c r="D2892" s="8"/>
    </row>
    <row r="2893" spans="4:4" ht="15" thickBot="1" x14ac:dyDescent="0.25">
      <c r="D2893" s="8"/>
    </row>
    <row r="2894" spans="4:4" ht="15" thickBot="1" x14ac:dyDescent="0.25">
      <c r="D2894" s="8"/>
    </row>
    <row r="2895" spans="4:4" ht="15" thickBot="1" x14ac:dyDescent="0.25">
      <c r="D2895" s="8"/>
    </row>
    <row r="2896" spans="4:4" ht="15" thickBot="1" x14ac:dyDescent="0.25">
      <c r="D2896" s="8"/>
    </row>
    <row r="2897" spans="4:4" ht="15" thickBot="1" x14ac:dyDescent="0.25">
      <c r="D2897" s="8"/>
    </row>
    <row r="2898" spans="4:4" ht="15" thickBot="1" x14ac:dyDescent="0.25">
      <c r="D2898" s="8"/>
    </row>
    <row r="2899" spans="4:4" ht="15" thickBot="1" x14ac:dyDescent="0.25">
      <c r="D2899" s="8"/>
    </row>
    <row r="2900" spans="4:4" ht="15" thickBot="1" x14ac:dyDescent="0.25">
      <c r="D2900" s="8"/>
    </row>
    <row r="2901" spans="4:4" ht="15" thickBot="1" x14ac:dyDescent="0.25">
      <c r="D2901" s="8"/>
    </row>
    <row r="2902" spans="4:4" ht="15" thickBot="1" x14ac:dyDescent="0.25">
      <c r="D2902" s="8"/>
    </row>
    <row r="2903" spans="4:4" ht="15" thickBot="1" x14ac:dyDescent="0.25">
      <c r="D2903" s="8"/>
    </row>
    <row r="2904" spans="4:4" ht="15" thickBot="1" x14ac:dyDescent="0.25">
      <c r="D2904" s="8"/>
    </row>
    <row r="2905" spans="4:4" ht="15" thickBot="1" x14ac:dyDescent="0.25">
      <c r="D2905" s="8"/>
    </row>
    <row r="2906" spans="4:4" ht="15" thickBot="1" x14ac:dyDescent="0.25">
      <c r="D2906" s="8"/>
    </row>
    <row r="2907" spans="4:4" ht="15" thickBot="1" x14ac:dyDescent="0.25">
      <c r="D2907" s="8"/>
    </row>
    <row r="2908" spans="4:4" ht="15" thickBot="1" x14ac:dyDescent="0.25">
      <c r="D2908" s="8"/>
    </row>
    <row r="2909" spans="4:4" ht="15" thickBot="1" x14ac:dyDescent="0.25">
      <c r="D2909" s="8"/>
    </row>
    <row r="2910" spans="4:4" ht="15" thickBot="1" x14ac:dyDescent="0.25">
      <c r="D2910" s="8"/>
    </row>
    <row r="2911" spans="4:4" ht="15" thickBot="1" x14ac:dyDescent="0.25">
      <c r="D2911" s="8"/>
    </row>
    <row r="2912" spans="4:4" ht="15" thickBot="1" x14ac:dyDescent="0.25">
      <c r="D2912" s="8"/>
    </row>
    <row r="2913" spans="4:4" ht="15" thickBot="1" x14ac:dyDescent="0.25">
      <c r="D2913" s="8"/>
    </row>
    <row r="2914" spans="4:4" ht="15" thickBot="1" x14ac:dyDescent="0.25">
      <c r="D2914" s="8"/>
    </row>
    <row r="2915" spans="4:4" ht="15" thickBot="1" x14ac:dyDescent="0.25">
      <c r="D2915" s="8"/>
    </row>
    <row r="2916" spans="4:4" ht="15" thickBot="1" x14ac:dyDescent="0.25">
      <c r="D2916" s="8"/>
    </row>
    <row r="2917" spans="4:4" ht="15" thickBot="1" x14ac:dyDescent="0.25">
      <c r="D2917" s="8"/>
    </row>
    <row r="2918" spans="4:4" ht="15" thickBot="1" x14ac:dyDescent="0.25">
      <c r="D2918" s="8"/>
    </row>
    <row r="2919" spans="4:4" ht="15" thickBot="1" x14ac:dyDescent="0.25">
      <c r="D2919" s="8"/>
    </row>
    <row r="2920" spans="4:4" ht="15" thickBot="1" x14ac:dyDescent="0.25">
      <c r="D2920" s="8"/>
    </row>
    <row r="2921" spans="4:4" ht="15" thickBot="1" x14ac:dyDescent="0.25">
      <c r="D2921" s="8"/>
    </row>
    <row r="2922" spans="4:4" ht="15" thickBot="1" x14ac:dyDescent="0.25">
      <c r="D2922" s="8"/>
    </row>
    <row r="2923" spans="4:4" ht="15" thickBot="1" x14ac:dyDescent="0.25">
      <c r="D2923" s="8"/>
    </row>
    <row r="2924" spans="4:4" ht="15" thickBot="1" x14ac:dyDescent="0.25">
      <c r="D2924" s="8"/>
    </row>
    <row r="2925" spans="4:4" ht="15" thickBot="1" x14ac:dyDescent="0.25">
      <c r="D2925" s="8"/>
    </row>
    <row r="2926" spans="4:4" ht="15" thickBot="1" x14ac:dyDescent="0.25">
      <c r="D2926" s="8"/>
    </row>
    <row r="2927" spans="4:4" ht="15" thickBot="1" x14ac:dyDescent="0.25">
      <c r="D2927" s="8"/>
    </row>
    <row r="2928" spans="4:4" ht="15" thickBot="1" x14ac:dyDescent="0.25">
      <c r="D2928" s="8"/>
    </row>
    <row r="2929" spans="4:4" ht="15" thickBot="1" x14ac:dyDescent="0.25">
      <c r="D2929" s="8"/>
    </row>
    <row r="2930" spans="4:4" ht="15" thickBot="1" x14ac:dyDescent="0.25">
      <c r="D2930" s="8"/>
    </row>
    <row r="2931" spans="4:4" ht="15" thickBot="1" x14ac:dyDescent="0.25">
      <c r="D2931" s="8"/>
    </row>
    <row r="2932" spans="4:4" ht="15" thickBot="1" x14ac:dyDescent="0.25">
      <c r="D2932" s="8"/>
    </row>
    <row r="2933" spans="4:4" ht="15" thickBot="1" x14ac:dyDescent="0.25">
      <c r="D2933" s="8"/>
    </row>
    <row r="2934" spans="4:4" ht="15" thickBot="1" x14ac:dyDescent="0.25">
      <c r="D2934" s="8"/>
    </row>
    <row r="2935" spans="4:4" ht="15" thickBot="1" x14ac:dyDescent="0.25">
      <c r="D2935" s="8"/>
    </row>
    <row r="2936" spans="4:4" ht="15" thickBot="1" x14ac:dyDescent="0.25">
      <c r="D2936" s="8"/>
    </row>
    <row r="2937" spans="4:4" ht="15" thickBot="1" x14ac:dyDescent="0.25">
      <c r="D2937" s="8"/>
    </row>
    <row r="2938" spans="4:4" ht="15" thickBot="1" x14ac:dyDescent="0.25">
      <c r="D2938" s="8"/>
    </row>
    <row r="2939" spans="4:4" ht="15" thickBot="1" x14ac:dyDescent="0.25">
      <c r="D2939" s="8"/>
    </row>
    <row r="2940" spans="4:4" ht="15" thickBot="1" x14ac:dyDescent="0.25">
      <c r="D2940" s="8"/>
    </row>
    <row r="2941" spans="4:4" ht="15" thickBot="1" x14ac:dyDescent="0.25">
      <c r="D2941" s="8"/>
    </row>
    <row r="2942" spans="4:4" ht="15" thickBot="1" x14ac:dyDescent="0.25">
      <c r="D2942" s="8"/>
    </row>
    <row r="2943" spans="4:4" ht="15" thickBot="1" x14ac:dyDescent="0.25">
      <c r="D2943" s="8"/>
    </row>
    <row r="2944" spans="4:4" ht="15" thickBot="1" x14ac:dyDescent="0.25">
      <c r="D2944" s="8"/>
    </row>
    <row r="2945" spans="4:4" ht="15" thickBot="1" x14ac:dyDescent="0.25">
      <c r="D2945" s="8"/>
    </row>
    <row r="2946" spans="4:4" ht="15" thickBot="1" x14ac:dyDescent="0.25">
      <c r="D2946" s="8"/>
    </row>
    <row r="2947" spans="4:4" ht="15" thickBot="1" x14ac:dyDescent="0.25">
      <c r="D2947" s="8"/>
    </row>
    <row r="2948" spans="4:4" ht="15" thickBot="1" x14ac:dyDescent="0.25">
      <c r="D2948" s="8"/>
    </row>
    <row r="2949" spans="4:4" ht="15" thickBot="1" x14ac:dyDescent="0.25">
      <c r="D2949" s="8"/>
    </row>
    <row r="2950" spans="4:4" ht="15" thickBot="1" x14ac:dyDescent="0.25">
      <c r="D2950" s="8"/>
    </row>
    <row r="2951" spans="4:4" ht="15" thickBot="1" x14ac:dyDescent="0.25">
      <c r="D2951" s="8"/>
    </row>
    <row r="2952" spans="4:4" ht="15" thickBot="1" x14ac:dyDescent="0.25">
      <c r="D2952" s="8"/>
    </row>
    <row r="2953" spans="4:4" ht="15" thickBot="1" x14ac:dyDescent="0.25">
      <c r="D2953" s="8"/>
    </row>
    <row r="2954" spans="4:4" ht="15" thickBot="1" x14ac:dyDescent="0.25">
      <c r="D2954" s="8"/>
    </row>
    <row r="2955" spans="4:4" ht="15" thickBot="1" x14ac:dyDescent="0.25">
      <c r="D2955" s="8"/>
    </row>
    <row r="2956" spans="4:4" ht="15" thickBot="1" x14ac:dyDescent="0.25">
      <c r="D2956" s="8"/>
    </row>
    <row r="2957" spans="4:4" ht="15" thickBot="1" x14ac:dyDescent="0.25">
      <c r="D2957" s="8"/>
    </row>
    <row r="2958" spans="4:4" ht="15" thickBot="1" x14ac:dyDescent="0.25">
      <c r="D2958" s="8"/>
    </row>
    <row r="2959" spans="4:4" ht="15" thickBot="1" x14ac:dyDescent="0.25">
      <c r="D2959" s="8"/>
    </row>
    <row r="2960" spans="4:4" ht="15" thickBot="1" x14ac:dyDescent="0.25">
      <c r="D2960" s="8"/>
    </row>
    <row r="2961" spans="4:4" ht="15" thickBot="1" x14ac:dyDescent="0.25">
      <c r="D2961" s="8"/>
    </row>
    <row r="2962" spans="4:4" ht="15" thickBot="1" x14ac:dyDescent="0.25">
      <c r="D2962" s="8"/>
    </row>
    <row r="2963" spans="4:4" ht="15" thickBot="1" x14ac:dyDescent="0.25">
      <c r="D2963" s="8"/>
    </row>
    <row r="2964" spans="4:4" ht="15" thickBot="1" x14ac:dyDescent="0.25">
      <c r="D2964" s="8"/>
    </row>
    <row r="2965" spans="4:4" ht="15" thickBot="1" x14ac:dyDescent="0.25">
      <c r="D2965" s="8"/>
    </row>
    <row r="2966" spans="4:4" ht="15" thickBot="1" x14ac:dyDescent="0.25">
      <c r="D2966" s="8"/>
    </row>
    <row r="2967" spans="4:4" ht="15" thickBot="1" x14ac:dyDescent="0.25">
      <c r="D2967" s="8"/>
    </row>
    <row r="2968" spans="4:4" ht="15" thickBot="1" x14ac:dyDescent="0.25">
      <c r="D2968" s="8"/>
    </row>
    <row r="2969" spans="4:4" ht="15" thickBot="1" x14ac:dyDescent="0.25">
      <c r="D2969" s="8"/>
    </row>
    <row r="2970" spans="4:4" ht="15" thickBot="1" x14ac:dyDescent="0.25">
      <c r="D2970" s="8"/>
    </row>
    <row r="2971" spans="4:4" ht="15" thickBot="1" x14ac:dyDescent="0.25">
      <c r="D2971" s="8"/>
    </row>
    <row r="2972" spans="4:4" ht="15" thickBot="1" x14ac:dyDescent="0.25">
      <c r="D2972" s="8"/>
    </row>
    <row r="2973" spans="4:4" ht="15" thickBot="1" x14ac:dyDescent="0.25">
      <c r="D2973" s="8"/>
    </row>
    <row r="2974" spans="4:4" ht="15" thickBot="1" x14ac:dyDescent="0.25">
      <c r="D2974" s="8"/>
    </row>
    <row r="2975" spans="4:4" ht="15" thickBot="1" x14ac:dyDescent="0.25">
      <c r="D2975" s="8"/>
    </row>
    <row r="2976" spans="4:4" ht="15" thickBot="1" x14ac:dyDescent="0.25">
      <c r="D2976" s="8"/>
    </row>
    <row r="2977" spans="4:4" ht="15" thickBot="1" x14ac:dyDescent="0.25">
      <c r="D2977" s="8"/>
    </row>
    <row r="2978" spans="4:4" ht="15" thickBot="1" x14ac:dyDescent="0.25">
      <c r="D2978" s="8"/>
    </row>
    <row r="2979" spans="4:4" ht="15" thickBot="1" x14ac:dyDescent="0.25">
      <c r="D2979" s="8"/>
    </row>
    <row r="2980" spans="4:4" ht="15" thickBot="1" x14ac:dyDescent="0.25">
      <c r="D2980" s="8"/>
    </row>
    <row r="2981" spans="4:4" ht="15" thickBot="1" x14ac:dyDescent="0.25">
      <c r="D2981" s="8"/>
    </row>
    <row r="2982" spans="4:4" ht="15" thickBot="1" x14ac:dyDescent="0.25">
      <c r="D2982" s="8"/>
    </row>
    <row r="2983" spans="4:4" ht="15" thickBot="1" x14ac:dyDescent="0.25">
      <c r="D2983" s="8"/>
    </row>
    <row r="2984" spans="4:4" ht="15" thickBot="1" x14ac:dyDescent="0.25">
      <c r="D2984" s="8"/>
    </row>
    <row r="2985" spans="4:4" ht="15" thickBot="1" x14ac:dyDescent="0.25">
      <c r="D2985" s="8"/>
    </row>
    <row r="2986" spans="4:4" ht="15" thickBot="1" x14ac:dyDescent="0.25">
      <c r="D2986" s="8"/>
    </row>
    <row r="2987" spans="4:4" ht="15" thickBot="1" x14ac:dyDescent="0.25">
      <c r="D2987" s="8"/>
    </row>
    <row r="2988" spans="4:4" ht="15" thickBot="1" x14ac:dyDescent="0.25">
      <c r="D2988" s="8"/>
    </row>
    <row r="2989" spans="4:4" ht="15" thickBot="1" x14ac:dyDescent="0.25">
      <c r="D2989" s="8"/>
    </row>
    <row r="2990" spans="4:4" ht="15" thickBot="1" x14ac:dyDescent="0.25">
      <c r="D2990" s="8"/>
    </row>
    <row r="2991" spans="4:4" ht="15" thickBot="1" x14ac:dyDescent="0.25">
      <c r="D2991" s="8"/>
    </row>
    <row r="2992" spans="4:4" ht="15" thickBot="1" x14ac:dyDescent="0.25">
      <c r="D2992" s="8"/>
    </row>
    <row r="2993" spans="4:4" ht="15" thickBot="1" x14ac:dyDescent="0.25">
      <c r="D2993" s="8"/>
    </row>
    <row r="2994" spans="4:4" ht="15" thickBot="1" x14ac:dyDescent="0.25">
      <c r="D2994" s="8"/>
    </row>
    <row r="2995" spans="4:4" ht="15" thickBot="1" x14ac:dyDescent="0.25">
      <c r="D2995" s="8"/>
    </row>
    <row r="2996" spans="4:4" ht="15" thickBot="1" x14ac:dyDescent="0.25">
      <c r="D2996" s="8"/>
    </row>
    <row r="2997" spans="4:4" ht="15" thickBot="1" x14ac:dyDescent="0.25">
      <c r="D2997" s="8"/>
    </row>
    <row r="2998" spans="4:4" ht="15" thickBot="1" x14ac:dyDescent="0.25">
      <c r="D2998" s="8"/>
    </row>
    <row r="2999" spans="4:4" ht="15" thickBot="1" x14ac:dyDescent="0.25">
      <c r="D2999" s="8"/>
    </row>
    <row r="3000" spans="4:4" ht="15" thickBot="1" x14ac:dyDescent="0.25">
      <c r="D3000" s="8"/>
    </row>
    <row r="3001" spans="4:4" ht="15" thickBot="1" x14ac:dyDescent="0.25">
      <c r="D3001" s="8"/>
    </row>
    <row r="3002" spans="4:4" ht="15" thickBot="1" x14ac:dyDescent="0.25">
      <c r="D3002" s="8"/>
    </row>
    <row r="3003" spans="4:4" ht="15" thickBot="1" x14ac:dyDescent="0.25">
      <c r="D3003" s="8"/>
    </row>
    <row r="3004" spans="4:4" ht="15" thickBot="1" x14ac:dyDescent="0.25">
      <c r="D3004" s="8"/>
    </row>
    <row r="3005" spans="4:4" ht="15" thickBot="1" x14ac:dyDescent="0.25">
      <c r="D3005" s="8"/>
    </row>
    <row r="3006" spans="4:4" ht="15" thickBot="1" x14ac:dyDescent="0.25">
      <c r="D3006" s="8"/>
    </row>
    <row r="3007" spans="4:4" ht="15" thickBot="1" x14ac:dyDescent="0.25">
      <c r="D3007" s="8"/>
    </row>
    <row r="3008" spans="4:4" ht="15" thickBot="1" x14ac:dyDescent="0.25">
      <c r="D3008" s="8"/>
    </row>
    <row r="3009" spans="4:4" ht="15" thickBot="1" x14ac:dyDescent="0.25">
      <c r="D3009" s="8"/>
    </row>
    <row r="3010" spans="4:4" ht="15" thickBot="1" x14ac:dyDescent="0.25">
      <c r="D3010" s="8"/>
    </row>
    <row r="3011" spans="4:4" ht="15" thickBot="1" x14ac:dyDescent="0.25">
      <c r="D3011" s="8"/>
    </row>
    <row r="3012" spans="4:4" ht="15" thickBot="1" x14ac:dyDescent="0.25">
      <c r="D3012" s="8"/>
    </row>
    <row r="3013" spans="4:4" ht="15" thickBot="1" x14ac:dyDescent="0.25">
      <c r="D3013" s="8"/>
    </row>
    <row r="3014" spans="4:4" ht="15" thickBot="1" x14ac:dyDescent="0.25">
      <c r="D3014" s="8"/>
    </row>
    <row r="3015" spans="4:4" ht="15" thickBot="1" x14ac:dyDescent="0.25">
      <c r="D3015" s="8"/>
    </row>
    <row r="3016" spans="4:4" ht="15" thickBot="1" x14ac:dyDescent="0.25">
      <c r="D3016" s="8"/>
    </row>
    <row r="3017" spans="4:4" ht="15" thickBot="1" x14ac:dyDescent="0.25">
      <c r="D3017" s="8"/>
    </row>
    <row r="3018" spans="4:4" ht="15" thickBot="1" x14ac:dyDescent="0.25">
      <c r="D3018" s="8"/>
    </row>
    <row r="3019" spans="4:4" ht="15" thickBot="1" x14ac:dyDescent="0.25">
      <c r="D3019" s="8"/>
    </row>
    <row r="3020" spans="4:4" ht="15" thickBot="1" x14ac:dyDescent="0.25">
      <c r="D3020" s="8"/>
    </row>
    <row r="3021" spans="4:4" ht="15" thickBot="1" x14ac:dyDescent="0.25">
      <c r="D3021" s="8"/>
    </row>
    <row r="3022" spans="4:4" ht="15" thickBot="1" x14ac:dyDescent="0.25">
      <c r="D3022" s="8"/>
    </row>
    <row r="3023" spans="4:4" ht="15" thickBot="1" x14ac:dyDescent="0.25">
      <c r="D3023" s="8"/>
    </row>
    <row r="3024" spans="4:4" ht="15" thickBot="1" x14ac:dyDescent="0.25">
      <c r="D3024" s="8"/>
    </row>
    <row r="3025" spans="4:4" ht="15" thickBot="1" x14ac:dyDescent="0.25">
      <c r="D3025" s="8"/>
    </row>
    <row r="3026" spans="4:4" ht="15" thickBot="1" x14ac:dyDescent="0.25">
      <c r="D3026" s="8"/>
    </row>
    <row r="3027" spans="4:4" ht="15" thickBot="1" x14ac:dyDescent="0.25">
      <c r="D3027" s="8"/>
    </row>
    <row r="3028" spans="4:4" ht="15" thickBot="1" x14ac:dyDescent="0.25">
      <c r="D3028" s="8"/>
    </row>
    <row r="3029" spans="4:4" ht="15" thickBot="1" x14ac:dyDescent="0.25">
      <c r="D3029" s="8"/>
    </row>
    <row r="3030" spans="4:4" ht="15" thickBot="1" x14ac:dyDescent="0.25">
      <c r="D3030" s="8"/>
    </row>
    <row r="3031" spans="4:4" ht="15" thickBot="1" x14ac:dyDescent="0.25">
      <c r="D3031" s="8"/>
    </row>
    <row r="3032" spans="4:4" ht="15" thickBot="1" x14ac:dyDescent="0.25">
      <c r="D3032" s="8"/>
    </row>
    <row r="3033" spans="4:4" ht="15" thickBot="1" x14ac:dyDescent="0.25">
      <c r="D3033" s="8"/>
    </row>
    <row r="3034" spans="4:4" ht="15" thickBot="1" x14ac:dyDescent="0.25">
      <c r="D3034" s="8"/>
    </row>
    <row r="3035" spans="4:4" ht="15" thickBot="1" x14ac:dyDescent="0.25">
      <c r="D3035" s="8"/>
    </row>
    <row r="3036" spans="4:4" ht="15" thickBot="1" x14ac:dyDescent="0.25">
      <c r="D3036" s="8"/>
    </row>
    <row r="3037" spans="4:4" ht="15" thickBot="1" x14ac:dyDescent="0.25">
      <c r="D3037" s="8"/>
    </row>
    <row r="3038" spans="4:4" ht="15" thickBot="1" x14ac:dyDescent="0.25">
      <c r="D3038" s="8"/>
    </row>
    <row r="3039" spans="4:4" ht="15" thickBot="1" x14ac:dyDescent="0.25">
      <c r="D3039" s="8"/>
    </row>
    <row r="3040" spans="4:4" ht="15" thickBot="1" x14ac:dyDescent="0.25">
      <c r="D3040" s="8"/>
    </row>
    <row r="3041" spans="4:4" ht="15" thickBot="1" x14ac:dyDescent="0.25">
      <c r="D3041" s="8"/>
    </row>
    <row r="3042" spans="4:4" ht="15" thickBot="1" x14ac:dyDescent="0.25">
      <c r="D3042" s="8"/>
    </row>
    <row r="3043" spans="4:4" ht="15" thickBot="1" x14ac:dyDescent="0.25">
      <c r="D3043" s="8"/>
    </row>
    <row r="3044" spans="4:4" ht="15" thickBot="1" x14ac:dyDescent="0.25">
      <c r="D3044" s="8"/>
    </row>
    <row r="3045" spans="4:4" ht="15" thickBot="1" x14ac:dyDescent="0.25">
      <c r="D3045" s="8"/>
    </row>
    <row r="3046" spans="4:4" ht="15" thickBot="1" x14ac:dyDescent="0.25">
      <c r="D3046" s="8"/>
    </row>
    <row r="3047" spans="4:4" ht="15" thickBot="1" x14ac:dyDescent="0.25">
      <c r="D3047" s="8"/>
    </row>
    <row r="3048" spans="4:4" ht="15" thickBot="1" x14ac:dyDescent="0.25">
      <c r="D3048" s="8"/>
    </row>
    <row r="3049" spans="4:4" ht="15" thickBot="1" x14ac:dyDescent="0.25">
      <c r="D3049" s="8"/>
    </row>
    <row r="3050" spans="4:4" ht="15" thickBot="1" x14ac:dyDescent="0.25">
      <c r="D3050" s="8"/>
    </row>
    <row r="3051" spans="4:4" ht="15" thickBot="1" x14ac:dyDescent="0.25">
      <c r="D3051" s="8"/>
    </row>
    <row r="3052" spans="4:4" ht="15" thickBot="1" x14ac:dyDescent="0.25">
      <c r="D3052" s="8"/>
    </row>
    <row r="3053" spans="4:4" ht="15" thickBot="1" x14ac:dyDescent="0.25">
      <c r="D3053" s="8"/>
    </row>
    <row r="3054" spans="4:4" ht="15" thickBot="1" x14ac:dyDescent="0.25">
      <c r="D3054" s="8"/>
    </row>
    <row r="3055" spans="4:4" ht="15" thickBot="1" x14ac:dyDescent="0.25">
      <c r="D3055" s="8"/>
    </row>
    <row r="3056" spans="4:4" ht="15" thickBot="1" x14ac:dyDescent="0.25">
      <c r="D3056" s="8"/>
    </row>
    <row r="3057" spans="4:4" ht="15" thickBot="1" x14ac:dyDescent="0.25">
      <c r="D3057" s="8"/>
    </row>
    <row r="3058" spans="4:4" ht="15" thickBot="1" x14ac:dyDescent="0.25">
      <c r="D3058" s="8"/>
    </row>
    <row r="3059" spans="4:4" ht="15" thickBot="1" x14ac:dyDescent="0.25">
      <c r="D3059" s="8"/>
    </row>
    <row r="3060" spans="4:4" ht="15" thickBot="1" x14ac:dyDescent="0.25">
      <c r="D3060" s="8"/>
    </row>
    <row r="3061" spans="4:4" ht="15" thickBot="1" x14ac:dyDescent="0.25">
      <c r="D3061" s="8"/>
    </row>
    <row r="3062" spans="4:4" ht="15" thickBot="1" x14ac:dyDescent="0.25">
      <c r="D3062" s="8"/>
    </row>
    <row r="3063" spans="4:4" ht="15" thickBot="1" x14ac:dyDescent="0.25">
      <c r="D3063" s="8"/>
    </row>
    <row r="3064" spans="4:4" ht="15" thickBot="1" x14ac:dyDescent="0.25">
      <c r="D3064" s="8"/>
    </row>
    <row r="3065" spans="4:4" ht="15" thickBot="1" x14ac:dyDescent="0.25">
      <c r="D3065" s="8"/>
    </row>
    <row r="3066" spans="4:4" ht="15" thickBot="1" x14ac:dyDescent="0.25">
      <c r="D3066" s="8"/>
    </row>
    <row r="3067" spans="4:4" ht="15" thickBot="1" x14ac:dyDescent="0.25">
      <c r="D3067" s="8"/>
    </row>
    <row r="3068" spans="4:4" ht="15" thickBot="1" x14ac:dyDescent="0.25">
      <c r="D3068" s="8"/>
    </row>
    <row r="3069" spans="4:4" ht="15" thickBot="1" x14ac:dyDescent="0.25">
      <c r="D3069" s="8"/>
    </row>
    <row r="3070" spans="4:4" ht="15" thickBot="1" x14ac:dyDescent="0.25">
      <c r="D3070" s="8"/>
    </row>
    <row r="3071" spans="4:4" ht="15" thickBot="1" x14ac:dyDescent="0.25">
      <c r="D3071" s="8"/>
    </row>
    <row r="3072" spans="4:4" ht="15" thickBot="1" x14ac:dyDescent="0.25">
      <c r="D3072" s="8"/>
    </row>
    <row r="3073" spans="4:4" ht="15" thickBot="1" x14ac:dyDescent="0.25">
      <c r="D3073" s="8"/>
    </row>
    <row r="3074" spans="4:4" ht="15" thickBot="1" x14ac:dyDescent="0.25">
      <c r="D3074" s="8"/>
    </row>
    <row r="3075" spans="4:4" ht="15" thickBot="1" x14ac:dyDescent="0.25">
      <c r="D3075" s="8"/>
    </row>
    <row r="3076" spans="4:4" ht="15" thickBot="1" x14ac:dyDescent="0.25">
      <c r="D3076" s="8"/>
    </row>
    <row r="3077" spans="4:4" ht="15" thickBot="1" x14ac:dyDescent="0.25">
      <c r="D3077" s="8"/>
    </row>
    <row r="3078" spans="4:4" ht="15" thickBot="1" x14ac:dyDescent="0.25">
      <c r="D3078" s="8"/>
    </row>
    <row r="3079" spans="4:4" ht="15" thickBot="1" x14ac:dyDescent="0.25">
      <c r="D3079" s="8"/>
    </row>
    <row r="3080" spans="4:4" ht="15" thickBot="1" x14ac:dyDescent="0.25">
      <c r="D3080" s="8"/>
    </row>
    <row r="3081" spans="4:4" ht="15" thickBot="1" x14ac:dyDescent="0.25">
      <c r="D3081" s="8"/>
    </row>
    <row r="3082" spans="4:4" ht="15" thickBot="1" x14ac:dyDescent="0.25">
      <c r="D3082" s="8"/>
    </row>
    <row r="3083" spans="4:4" ht="15" thickBot="1" x14ac:dyDescent="0.25">
      <c r="D3083" s="8"/>
    </row>
    <row r="3084" spans="4:4" ht="15" thickBot="1" x14ac:dyDescent="0.25">
      <c r="D3084" s="8"/>
    </row>
    <row r="3085" spans="4:4" ht="15" thickBot="1" x14ac:dyDescent="0.25">
      <c r="D3085" s="8"/>
    </row>
    <row r="3086" spans="4:4" ht="15" thickBot="1" x14ac:dyDescent="0.25">
      <c r="D3086" s="8"/>
    </row>
    <row r="3087" spans="4:4" ht="15" thickBot="1" x14ac:dyDescent="0.25">
      <c r="D3087" s="8"/>
    </row>
    <row r="3088" spans="4:4" ht="15" thickBot="1" x14ac:dyDescent="0.25">
      <c r="D3088" s="8"/>
    </row>
    <row r="3089" spans="4:4" ht="15" thickBot="1" x14ac:dyDescent="0.25">
      <c r="D3089" s="8"/>
    </row>
    <row r="3090" spans="4:4" ht="15" thickBot="1" x14ac:dyDescent="0.25">
      <c r="D3090" s="8"/>
    </row>
    <row r="3091" spans="4:4" ht="15" thickBot="1" x14ac:dyDescent="0.25">
      <c r="D3091" s="8"/>
    </row>
    <row r="3092" spans="4:4" ht="15" thickBot="1" x14ac:dyDescent="0.25">
      <c r="D3092" s="8"/>
    </row>
    <row r="3093" spans="4:4" ht="15" thickBot="1" x14ac:dyDescent="0.25">
      <c r="D3093" s="8"/>
    </row>
    <row r="3094" spans="4:4" ht="15" thickBot="1" x14ac:dyDescent="0.25">
      <c r="D3094" s="8"/>
    </row>
    <row r="3095" spans="4:4" ht="15" thickBot="1" x14ac:dyDescent="0.25">
      <c r="D3095" s="8"/>
    </row>
    <row r="3096" spans="4:4" ht="15" thickBot="1" x14ac:dyDescent="0.25">
      <c r="D3096" s="8"/>
    </row>
    <row r="3097" spans="4:4" ht="15" thickBot="1" x14ac:dyDescent="0.25">
      <c r="D3097" s="8"/>
    </row>
    <row r="3098" spans="4:4" ht="15" thickBot="1" x14ac:dyDescent="0.25">
      <c r="D3098" s="8"/>
    </row>
    <row r="3099" spans="4:4" ht="15" thickBot="1" x14ac:dyDescent="0.25">
      <c r="D3099" s="8"/>
    </row>
    <row r="3100" spans="4:4" ht="15" thickBot="1" x14ac:dyDescent="0.25">
      <c r="D3100" s="8"/>
    </row>
    <row r="3101" spans="4:4" ht="15" thickBot="1" x14ac:dyDescent="0.25">
      <c r="D3101" s="8"/>
    </row>
    <row r="3102" spans="4:4" ht="15" thickBot="1" x14ac:dyDescent="0.25">
      <c r="D3102" s="8"/>
    </row>
    <row r="3103" spans="4:4" ht="15" thickBot="1" x14ac:dyDescent="0.25">
      <c r="D3103" s="8"/>
    </row>
    <row r="3104" spans="4:4" ht="15" thickBot="1" x14ac:dyDescent="0.25">
      <c r="D3104" s="8"/>
    </row>
    <row r="3105" spans="4:4" ht="15" thickBot="1" x14ac:dyDescent="0.25">
      <c r="D3105" s="8"/>
    </row>
    <row r="3106" spans="4:4" ht="15" thickBot="1" x14ac:dyDescent="0.25">
      <c r="D3106" s="8"/>
    </row>
    <row r="3107" spans="4:4" ht="15" thickBot="1" x14ac:dyDescent="0.25">
      <c r="D3107" s="8"/>
    </row>
    <row r="3108" spans="4:4" ht="15" thickBot="1" x14ac:dyDescent="0.25">
      <c r="D3108" s="8"/>
    </row>
    <row r="3109" spans="4:4" ht="15" thickBot="1" x14ac:dyDescent="0.25">
      <c r="D3109" s="8"/>
    </row>
    <row r="3110" spans="4:4" ht="15" thickBot="1" x14ac:dyDescent="0.25">
      <c r="D3110" s="8"/>
    </row>
    <row r="3111" spans="4:4" ht="15" thickBot="1" x14ac:dyDescent="0.25">
      <c r="D3111" s="8"/>
    </row>
    <row r="3112" spans="4:4" ht="15" thickBot="1" x14ac:dyDescent="0.25">
      <c r="D3112" s="8"/>
    </row>
    <row r="3113" spans="4:4" ht="15" thickBot="1" x14ac:dyDescent="0.25">
      <c r="D3113" s="8"/>
    </row>
    <row r="3114" spans="4:4" ht="15" thickBot="1" x14ac:dyDescent="0.25">
      <c r="D3114" s="8"/>
    </row>
    <row r="3115" spans="4:4" ht="15" thickBot="1" x14ac:dyDescent="0.25">
      <c r="D3115" s="8"/>
    </row>
    <row r="3116" spans="4:4" ht="15" thickBot="1" x14ac:dyDescent="0.25">
      <c r="D3116" s="8"/>
    </row>
    <row r="3117" spans="4:4" ht="15" thickBot="1" x14ac:dyDescent="0.25">
      <c r="D3117" s="8"/>
    </row>
    <row r="3118" spans="4:4" ht="15" thickBot="1" x14ac:dyDescent="0.25">
      <c r="D3118" s="8"/>
    </row>
    <row r="3119" spans="4:4" ht="15" thickBot="1" x14ac:dyDescent="0.25">
      <c r="D3119" s="8"/>
    </row>
    <row r="3120" spans="4:4" ht="15" thickBot="1" x14ac:dyDescent="0.25">
      <c r="D3120" s="8"/>
    </row>
    <row r="3121" spans="4:4" ht="15" thickBot="1" x14ac:dyDescent="0.25">
      <c r="D3121" s="8"/>
    </row>
    <row r="3122" spans="4:4" ht="15" thickBot="1" x14ac:dyDescent="0.25">
      <c r="D3122" s="8"/>
    </row>
    <row r="3123" spans="4:4" ht="15" thickBot="1" x14ac:dyDescent="0.25">
      <c r="D3123" s="8"/>
    </row>
    <row r="3124" spans="4:4" ht="15" thickBot="1" x14ac:dyDescent="0.25">
      <c r="D3124" s="8"/>
    </row>
    <row r="3125" spans="4:4" ht="15" thickBot="1" x14ac:dyDescent="0.25">
      <c r="D3125" s="8"/>
    </row>
    <row r="3126" spans="4:4" ht="15" thickBot="1" x14ac:dyDescent="0.25">
      <c r="D3126" s="8"/>
    </row>
    <row r="3127" spans="4:4" ht="15" thickBot="1" x14ac:dyDescent="0.25">
      <c r="D3127" s="8"/>
    </row>
    <row r="3128" spans="4:4" ht="15" thickBot="1" x14ac:dyDescent="0.25">
      <c r="D3128" s="8"/>
    </row>
    <row r="3129" spans="4:4" ht="15" thickBot="1" x14ac:dyDescent="0.25">
      <c r="D3129" s="8"/>
    </row>
    <row r="3130" spans="4:4" ht="15" thickBot="1" x14ac:dyDescent="0.25">
      <c r="D3130" s="8"/>
    </row>
    <row r="3131" spans="4:4" ht="15" thickBot="1" x14ac:dyDescent="0.25">
      <c r="D3131" s="8"/>
    </row>
    <row r="3132" spans="4:4" ht="15" thickBot="1" x14ac:dyDescent="0.25">
      <c r="D3132" s="8"/>
    </row>
    <row r="3133" spans="4:4" ht="15" thickBot="1" x14ac:dyDescent="0.25">
      <c r="D3133" s="8"/>
    </row>
    <row r="3134" spans="4:4" ht="15" thickBot="1" x14ac:dyDescent="0.25">
      <c r="D3134" s="8"/>
    </row>
    <row r="3135" spans="4:4" ht="15" thickBot="1" x14ac:dyDescent="0.25">
      <c r="D3135" s="8"/>
    </row>
    <row r="3136" spans="4:4" ht="15" thickBot="1" x14ac:dyDescent="0.25">
      <c r="D3136" s="8"/>
    </row>
    <row r="3137" spans="4:4" ht="15" thickBot="1" x14ac:dyDescent="0.25">
      <c r="D3137" s="8"/>
    </row>
    <row r="3138" spans="4:4" ht="15" thickBot="1" x14ac:dyDescent="0.25">
      <c r="D3138" s="8"/>
    </row>
    <row r="3139" spans="4:4" ht="15" thickBot="1" x14ac:dyDescent="0.25">
      <c r="D3139" s="8"/>
    </row>
    <row r="3140" spans="4:4" ht="15" thickBot="1" x14ac:dyDescent="0.25">
      <c r="D3140" s="8"/>
    </row>
    <row r="3141" spans="4:4" ht="15" thickBot="1" x14ac:dyDescent="0.25">
      <c r="D3141" s="8"/>
    </row>
    <row r="3142" spans="4:4" ht="15" thickBot="1" x14ac:dyDescent="0.25">
      <c r="D3142" s="8"/>
    </row>
    <row r="3143" spans="4:4" ht="15" thickBot="1" x14ac:dyDescent="0.25">
      <c r="D3143" s="8"/>
    </row>
    <row r="3144" spans="4:4" ht="15" thickBot="1" x14ac:dyDescent="0.25">
      <c r="D3144" s="8"/>
    </row>
    <row r="3145" spans="4:4" ht="15" thickBot="1" x14ac:dyDescent="0.25">
      <c r="D3145" s="8"/>
    </row>
    <row r="3146" spans="4:4" ht="15" thickBot="1" x14ac:dyDescent="0.25">
      <c r="D3146" s="8"/>
    </row>
    <row r="3147" spans="4:4" ht="15" thickBot="1" x14ac:dyDescent="0.25">
      <c r="D3147" s="8"/>
    </row>
    <row r="3148" spans="4:4" ht="15" thickBot="1" x14ac:dyDescent="0.25">
      <c r="D3148" s="8"/>
    </row>
    <row r="3149" spans="4:4" ht="15" thickBot="1" x14ac:dyDescent="0.25">
      <c r="D3149" s="8"/>
    </row>
    <row r="3150" spans="4:4" ht="15" thickBot="1" x14ac:dyDescent="0.25">
      <c r="D3150" s="8"/>
    </row>
    <row r="3151" spans="4:4" ht="15" thickBot="1" x14ac:dyDescent="0.25">
      <c r="D3151" s="8"/>
    </row>
    <row r="3152" spans="4:4" ht="15" thickBot="1" x14ac:dyDescent="0.25">
      <c r="D3152" s="8"/>
    </row>
    <row r="3153" spans="4:4" ht="15" thickBot="1" x14ac:dyDescent="0.25">
      <c r="D3153" s="8"/>
    </row>
    <row r="3154" spans="4:4" ht="15" thickBot="1" x14ac:dyDescent="0.25">
      <c r="D3154" s="8"/>
    </row>
    <row r="3155" spans="4:4" ht="15" thickBot="1" x14ac:dyDescent="0.25">
      <c r="D3155" s="8"/>
    </row>
    <row r="3156" spans="4:4" ht="15" thickBot="1" x14ac:dyDescent="0.25">
      <c r="D3156" s="8"/>
    </row>
    <row r="3157" spans="4:4" ht="15" thickBot="1" x14ac:dyDescent="0.25">
      <c r="D3157" s="8"/>
    </row>
    <row r="3158" spans="4:4" ht="15" thickBot="1" x14ac:dyDescent="0.25">
      <c r="D3158" s="8"/>
    </row>
    <row r="3159" spans="4:4" ht="15" thickBot="1" x14ac:dyDescent="0.25">
      <c r="D3159" s="8"/>
    </row>
    <row r="3160" spans="4:4" ht="15" thickBot="1" x14ac:dyDescent="0.25">
      <c r="D3160" s="8"/>
    </row>
    <row r="3161" spans="4:4" ht="15" thickBot="1" x14ac:dyDescent="0.25">
      <c r="D3161" s="8"/>
    </row>
    <row r="3162" spans="4:4" ht="15" thickBot="1" x14ac:dyDescent="0.25">
      <c r="D3162" s="8"/>
    </row>
    <row r="3163" spans="4:4" ht="15" thickBot="1" x14ac:dyDescent="0.25">
      <c r="D3163" s="8"/>
    </row>
    <row r="3164" spans="4:4" ht="15" thickBot="1" x14ac:dyDescent="0.25">
      <c r="D3164" s="8"/>
    </row>
    <row r="3165" spans="4:4" ht="15" thickBot="1" x14ac:dyDescent="0.25">
      <c r="D3165" s="8"/>
    </row>
    <row r="3166" spans="4:4" ht="15" thickBot="1" x14ac:dyDescent="0.25">
      <c r="D3166" s="8"/>
    </row>
    <row r="3167" spans="4:4" ht="15" thickBot="1" x14ac:dyDescent="0.25">
      <c r="D3167" s="8"/>
    </row>
    <row r="3168" spans="4:4" ht="15" thickBot="1" x14ac:dyDescent="0.25">
      <c r="D3168" s="8"/>
    </row>
    <row r="3169" spans="4:4" ht="15" thickBot="1" x14ac:dyDescent="0.25">
      <c r="D3169" s="8"/>
    </row>
    <row r="3170" spans="4:4" ht="15" thickBot="1" x14ac:dyDescent="0.25">
      <c r="D3170" s="8"/>
    </row>
    <row r="3171" spans="4:4" ht="15" thickBot="1" x14ac:dyDescent="0.25">
      <c r="D3171" s="8"/>
    </row>
    <row r="3172" spans="4:4" ht="15" thickBot="1" x14ac:dyDescent="0.25">
      <c r="D3172" s="8"/>
    </row>
    <row r="3173" spans="4:4" ht="15" thickBot="1" x14ac:dyDescent="0.25">
      <c r="D3173" s="8"/>
    </row>
    <row r="3174" spans="4:4" ht="15" thickBot="1" x14ac:dyDescent="0.25">
      <c r="D3174" s="8"/>
    </row>
    <row r="3175" spans="4:4" ht="15" thickBot="1" x14ac:dyDescent="0.25">
      <c r="D3175" s="8"/>
    </row>
    <row r="3176" spans="4:4" ht="15" thickBot="1" x14ac:dyDescent="0.25">
      <c r="D3176" s="8"/>
    </row>
    <row r="3177" spans="4:4" ht="15" thickBot="1" x14ac:dyDescent="0.25">
      <c r="D3177" s="8"/>
    </row>
    <row r="3178" spans="4:4" ht="15" thickBot="1" x14ac:dyDescent="0.25">
      <c r="D3178" s="8"/>
    </row>
    <row r="3179" spans="4:4" ht="15" thickBot="1" x14ac:dyDescent="0.25">
      <c r="D3179" s="8"/>
    </row>
    <row r="3180" spans="4:4" ht="15" thickBot="1" x14ac:dyDescent="0.25">
      <c r="D3180" s="8"/>
    </row>
    <row r="3181" spans="4:4" ht="15" thickBot="1" x14ac:dyDescent="0.25">
      <c r="D3181" s="8"/>
    </row>
    <row r="3182" spans="4:4" ht="15" thickBot="1" x14ac:dyDescent="0.25">
      <c r="D3182" s="8"/>
    </row>
    <row r="3183" spans="4:4" ht="15" thickBot="1" x14ac:dyDescent="0.25">
      <c r="D3183" s="8"/>
    </row>
    <row r="3184" spans="4:4" ht="15" thickBot="1" x14ac:dyDescent="0.25">
      <c r="D3184" s="8"/>
    </row>
    <row r="3185" spans="4:4" ht="15" thickBot="1" x14ac:dyDescent="0.25">
      <c r="D3185" s="8"/>
    </row>
    <row r="3186" spans="4:4" ht="15" thickBot="1" x14ac:dyDescent="0.25">
      <c r="D3186" s="8"/>
    </row>
    <row r="3187" spans="4:4" ht="15" thickBot="1" x14ac:dyDescent="0.25">
      <c r="D3187" s="8"/>
    </row>
    <row r="3188" spans="4:4" ht="15" thickBot="1" x14ac:dyDescent="0.25">
      <c r="D3188" s="8"/>
    </row>
    <row r="3189" spans="4:4" ht="15" thickBot="1" x14ac:dyDescent="0.25">
      <c r="D3189" s="8"/>
    </row>
    <row r="3190" spans="4:4" ht="15" thickBot="1" x14ac:dyDescent="0.25">
      <c r="D3190" s="8"/>
    </row>
    <row r="3191" spans="4:4" ht="15" thickBot="1" x14ac:dyDescent="0.25">
      <c r="D3191" s="8"/>
    </row>
    <row r="3192" spans="4:4" ht="15" thickBot="1" x14ac:dyDescent="0.25">
      <c r="D3192" s="8"/>
    </row>
    <row r="3193" spans="4:4" ht="15" thickBot="1" x14ac:dyDescent="0.25">
      <c r="D3193" s="8"/>
    </row>
    <row r="3194" spans="4:4" ht="15" thickBot="1" x14ac:dyDescent="0.25">
      <c r="D3194" s="8"/>
    </row>
    <row r="3195" spans="4:4" ht="15" thickBot="1" x14ac:dyDescent="0.25">
      <c r="D3195" s="8"/>
    </row>
    <row r="3196" spans="4:4" ht="15" thickBot="1" x14ac:dyDescent="0.25">
      <c r="D3196" s="8"/>
    </row>
    <row r="3197" spans="4:4" ht="15" thickBot="1" x14ac:dyDescent="0.25">
      <c r="D3197" s="8"/>
    </row>
    <row r="3198" spans="4:4" ht="15" thickBot="1" x14ac:dyDescent="0.25">
      <c r="D3198" s="8"/>
    </row>
    <row r="3199" spans="4:4" ht="15" thickBot="1" x14ac:dyDescent="0.25">
      <c r="D3199" s="8"/>
    </row>
    <row r="3200" spans="4:4" ht="15" thickBot="1" x14ac:dyDescent="0.25">
      <c r="D3200" s="8"/>
    </row>
    <row r="3201" spans="4:4" ht="15" thickBot="1" x14ac:dyDescent="0.25">
      <c r="D3201" s="8"/>
    </row>
    <row r="3202" spans="4:4" ht="15" thickBot="1" x14ac:dyDescent="0.25">
      <c r="D3202" s="8"/>
    </row>
    <row r="3203" spans="4:4" ht="15" thickBot="1" x14ac:dyDescent="0.25">
      <c r="D3203" s="8"/>
    </row>
    <row r="3204" spans="4:4" ht="15" thickBot="1" x14ac:dyDescent="0.25">
      <c r="D3204" s="8"/>
    </row>
    <row r="3205" spans="4:4" ht="15" thickBot="1" x14ac:dyDescent="0.25">
      <c r="D3205" s="8"/>
    </row>
    <row r="3206" spans="4:4" ht="15" thickBot="1" x14ac:dyDescent="0.25">
      <c r="D3206" s="8"/>
    </row>
    <row r="3207" spans="4:4" ht="15" thickBot="1" x14ac:dyDescent="0.25">
      <c r="D3207" s="8"/>
    </row>
    <row r="3208" spans="4:4" ht="15" thickBot="1" x14ac:dyDescent="0.25">
      <c r="D3208" s="8"/>
    </row>
    <row r="3209" spans="4:4" ht="15" thickBot="1" x14ac:dyDescent="0.25">
      <c r="D3209" s="8"/>
    </row>
    <row r="3210" spans="4:4" ht="15" thickBot="1" x14ac:dyDescent="0.25">
      <c r="D3210" s="8"/>
    </row>
    <row r="3211" spans="4:4" ht="15" thickBot="1" x14ac:dyDescent="0.25">
      <c r="D3211" s="8"/>
    </row>
    <row r="3212" spans="4:4" ht="15" thickBot="1" x14ac:dyDescent="0.25">
      <c r="D3212" s="8"/>
    </row>
    <row r="3213" spans="4:4" ht="15" thickBot="1" x14ac:dyDescent="0.25">
      <c r="D3213" s="8"/>
    </row>
    <row r="3214" spans="4:4" ht="15" thickBot="1" x14ac:dyDescent="0.25">
      <c r="D3214" s="8"/>
    </row>
    <row r="3215" spans="4:4" ht="15" thickBot="1" x14ac:dyDescent="0.25">
      <c r="D3215" s="8"/>
    </row>
    <row r="3216" spans="4:4" ht="15" thickBot="1" x14ac:dyDescent="0.25">
      <c r="D3216" s="8"/>
    </row>
    <row r="3217" spans="4:4" ht="15" thickBot="1" x14ac:dyDescent="0.25">
      <c r="D3217" s="8"/>
    </row>
    <row r="3218" spans="4:4" ht="15" thickBot="1" x14ac:dyDescent="0.25">
      <c r="D3218" s="8"/>
    </row>
    <row r="3219" spans="4:4" ht="15" thickBot="1" x14ac:dyDescent="0.25">
      <c r="D3219" s="8"/>
    </row>
    <row r="3220" spans="4:4" ht="15" thickBot="1" x14ac:dyDescent="0.25">
      <c r="D3220" s="8"/>
    </row>
    <row r="3221" spans="4:4" ht="15" thickBot="1" x14ac:dyDescent="0.25">
      <c r="D3221" s="8"/>
    </row>
    <row r="3222" spans="4:4" ht="15" thickBot="1" x14ac:dyDescent="0.25">
      <c r="D3222" s="8"/>
    </row>
    <row r="3223" spans="4:4" ht="15" thickBot="1" x14ac:dyDescent="0.25">
      <c r="D3223" s="8"/>
    </row>
    <row r="3224" spans="4:4" ht="15" thickBot="1" x14ac:dyDescent="0.25">
      <c r="D3224" s="8"/>
    </row>
    <row r="3225" spans="4:4" ht="15" thickBot="1" x14ac:dyDescent="0.25">
      <c r="D3225" s="8"/>
    </row>
    <row r="3226" spans="4:4" ht="15" thickBot="1" x14ac:dyDescent="0.25">
      <c r="D3226" s="8"/>
    </row>
    <row r="3227" spans="4:4" ht="15" thickBot="1" x14ac:dyDescent="0.25">
      <c r="D3227" s="8"/>
    </row>
    <row r="3228" spans="4:4" ht="15" thickBot="1" x14ac:dyDescent="0.25">
      <c r="D3228" s="8"/>
    </row>
    <row r="3229" spans="4:4" ht="15" thickBot="1" x14ac:dyDescent="0.25">
      <c r="D3229" s="8"/>
    </row>
    <row r="3230" spans="4:4" ht="15" thickBot="1" x14ac:dyDescent="0.25">
      <c r="D3230" s="8"/>
    </row>
    <row r="3231" spans="4:4" ht="15" thickBot="1" x14ac:dyDescent="0.25">
      <c r="D3231" s="8"/>
    </row>
    <row r="3232" spans="4:4" ht="15" thickBot="1" x14ac:dyDescent="0.25">
      <c r="D3232" s="8"/>
    </row>
    <row r="3233" spans="4:4" ht="15" thickBot="1" x14ac:dyDescent="0.25">
      <c r="D3233" s="8"/>
    </row>
    <row r="3234" spans="4:4" ht="15" thickBot="1" x14ac:dyDescent="0.25">
      <c r="D3234" s="8"/>
    </row>
    <row r="3235" spans="4:4" ht="15" thickBot="1" x14ac:dyDescent="0.25">
      <c r="D3235" s="8"/>
    </row>
    <row r="3236" spans="4:4" ht="15" thickBot="1" x14ac:dyDescent="0.25">
      <c r="D3236" s="8"/>
    </row>
    <row r="3237" spans="4:4" ht="15" thickBot="1" x14ac:dyDescent="0.25">
      <c r="D3237" s="8"/>
    </row>
    <row r="3238" spans="4:4" ht="15" thickBot="1" x14ac:dyDescent="0.25">
      <c r="D3238" s="8"/>
    </row>
    <row r="3239" spans="4:4" ht="15" thickBot="1" x14ac:dyDescent="0.25">
      <c r="D3239" s="8"/>
    </row>
    <row r="3240" spans="4:4" ht="15" thickBot="1" x14ac:dyDescent="0.25">
      <c r="D3240" s="8"/>
    </row>
    <row r="3241" spans="4:4" ht="15" thickBot="1" x14ac:dyDescent="0.25">
      <c r="D3241" s="8"/>
    </row>
    <row r="3242" spans="4:4" ht="15" thickBot="1" x14ac:dyDescent="0.25">
      <c r="D3242" s="8"/>
    </row>
    <row r="3243" spans="4:4" ht="15" thickBot="1" x14ac:dyDescent="0.25">
      <c r="D3243" s="8"/>
    </row>
    <row r="3244" spans="4:4" ht="15" thickBot="1" x14ac:dyDescent="0.25">
      <c r="D3244" s="8"/>
    </row>
    <row r="3245" spans="4:4" ht="15" thickBot="1" x14ac:dyDescent="0.25">
      <c r="D3245" s="8"/>
    </row>
    <row r="3246" spans="4:4" ht="15" thickBot="1" x14ac:dyDescent="0.25">
      <c r="D3246" s="8"/>
    </row>
    <row r="3247" spans="4:4" ht="15" thickBot="1" x14ac:dyDescent="0.25">
      <c r="D3247" s="8"/>
    </row>
    <row r="3248" spans="4:4" ht="15" thickBot="1" x14ac:dyDescent="0.25">
      <c r="D3248" s="8"/>
    </row>
    <row r="3249" spans="4:4" ht="15" thickBot="1" x14ac:dyDescent="0.25">
      <c r="D3249" s="8"/>
    </row>
    <row r="3250" spans="4:4" ht="15" thickBot="1" x14ac:dyDescent="0.25">
      <c r="D3250" s="8"/>
    </row>
    <row r="3251" spans="4:4" ht="15" thickBot="1" x14ac:dyDescent="0.25">
      <c r="D3251" s="8"/>
    </row>
    <row r="3252" spans="4:4" ht="15" thickBot="1" x14ac:dyDescent="0.25">
      <c r="D3252" s="8"/>
    </row>
    <row r="3253" spans="4:4" ht="15" thickBot="1" x14ac:dyDescent="0.25">
      <c r="D3253" s="8"/>
    </row>
    <row r="3254" spans="4:4" ht="15" thickBot="1" x14ac:dyDescent="0.25">
      <c r="D3254" s="8"/>
    </row>
    <row r="3255" spans="4:4" ht="15" thickBot="1" x14ac:dyDescent="0.25">
      <c r="D3255" s="8"/>
    </row>
    <row r="3256" spans="4:4" ht="15" thickBot="1" x14ac:dyDescent="0.25">
      <c r="D3256" s="8"/>
    </row>
    <row r="3257" spans="4:4" ht="15" thickBot="1" x14ac:dyDescent="0.25">
      <c r="D3257" s="8"/>
    </row>
    <row r="3258" spans="4:4" ht="15" thickBot="1" x14ac:dyDescent="0.25">
      <c r="D3258" s="8"/>
    </row>
    <row r="3259" spans="4:4" ht="15" thickBot="1" x14ac:dyDescent="0.25">
      <c r="D3259" s="8"/>
    </row>
    <row r="3260" spans="4:4" ht="15" thickBot="1" x14ac:dyDescent="0.25">
      <c r="D3260" s="8"/>
    </row>
    <row r="3261" spans="4:4" ht="15" thickBot="1" x14ac:dyDescent="0.25">
      <c r="D3261" s="8"/>
    </row>
    <row r="3262" spans="4:4" ht="15" thickBot="1" x14ac:dyDescent="0.25">
      <c r="D3262" s="8"/>
    </row>
    <row r="3263" spans="4:4" ht="15" thickBot="1" x14ac:dyDescent="0.25">
      <c r="D3263" s="8"/>
    </row>
    <row r="3264" spans="4:4" ht="15" thickBot="1" x14ac:dyDescent="0.25">
      <c r="D3264" s="8"/>
    </row>
    <row r="3265" spans="4:4" ht="15" thickBot="1" x14ac:dyDescent="0.25">
      <c r="D3265" s="8"/>
    </row>
    <row r="3266" spans="4:4" ht="15" thickBot="1" x14ac:dyDescent="0.25">
      <c r="D3266" s="8"/>
    </row>
    <row r="3267" spans="4:4" ht="15" thickBot="1" x14ac:dyDescent="0.25">
      <c r="D3267" s="8"/>
    </row>
    <row r="3268" spans="4:4" ht="15" thickBot="1" x14ac:dyDescent="0.25">
      <c r="D3268" s="8"/>
    </row>
    <row r="3269" spans="4:4" ht="15" thickBot="1" x14ac:dyDescent="0.25">
      <c r="D3269" s="8"/>
    </row>
    <row r="3270" spans="4:4" ht="15" thickBot="1" x14ac:dyDescent="0.25">
      <c r="D3270" s="8"/>
    </row>
    <row r="3271" spans="4:4" ht="15" thickBot="1" x14ac:dyDescent="0.25">
      <c r="D3271" s="8"/>
    </row>
    <row r="3272" spans="4:4" ht="15" thickBot="1" x14ac:dyDescent="0.25">
      <c r="D3272" s="8"/>
    </row>
    <row r="3273" spans="4:4" ht="15" thickBot="1" x14ac:dyDescent="0.25">
      <c r="D3273" s="8"/>
    </row>
    <row r="3274" spans="4:4" ht="15" thickBot="1" x14ac:dyDescent="0.25">
      <c r="D3274" s="8"/>
    </row>
    <row r="3275" spans="4:4" ht="15" thickBot="1" x14ac:dyDescent="0.25">
      <c r="D3275" s="8"/>
    </row>
    <row r="3276" spans="4:4" ht="15" thickBot="1" x14ac:dyDescent="0.25">
      <c r="D3276" s="8"/>
    </row>
    <row r="3277" spans="4:4" ht="15" thickBot="1" x14ac:dyDescent="0.25">
      <c r="D3277" s="8"/>
    </row>
    <row r="3278" spans="4:4" ht="15" thickBot="1" x14ac:dyDescent="0.25">
      <c r="D3278" s="8"/>
    </row>
    <row r="3279" spans="4:4" ht="15" thickBot="1" x14ac:dyDescent="0.25">
      <c r="D3279" s="8"/>
    </row>
    <row r="3280" spans="4:4" ht="15" thickBot="1" x14ac:dyDescent="0.25">
      <c r="D3280" s="8"/>
    </row>
    <row r="3281" spans="4:4" ht="15" thickBot="1" x14ac:dyDescent="0.25">
      <c r="D3281" s="8"/>
    </row>
    <row r="3282" spans="4:4" ht="15" thickBot="1" x14ac:dyDescent="0.25">
      <c r="D3282" s="8"/>
    </row>
    <row r="3283" spans="4:4" ht="15" thickBot="1" x14ac:dyDescent="0.25">
      <c r="D3283" s="8"/>
    </row>
    <row r="3284" spans="4:4" ht="15" thickBot="1" x14ac:dyDescent="0.25">
      <c r="D3284" s="8"/>
    </row>
    <row r="3285" spans="4:4" ht="15" thickBot="1" x14ac:dyDescent="0.25">
      <c r="D3285" s="8"/>
    </row>
    <row r="3286" spans="4:4" ht="15" thickBot="1" x14ac:dyDescent="0.25">
      <c r="D3286" s="8"/>
    </row>
    <row r="3287" spans="4:4" ht="15" thickBot="1" x14ac:dyDescent="0.25">
      <c r="D3287" s="8"/>
    </row>
    <row r="3288" spans="4:4" ht="15" thickBot="1" x14ac:dyDescent="0.25">
      <c r="D3288" s="8"/>
    </row>
    <row r="3289" spans="4:4" ht="15" thickBot="1" x14ac:dyDescent="0.25">
      <c r="D3289" s="8"/>
    </row>
    <row r="3290" spans="4:4" ht="15" thickBot="1" x14ac:dyDescent="0.25">
      <c r="D3290" s="8"/>
    </row>
    <row r="3291" spans="4:4" ht="15" thickBot="1" x14ac:dyDescent="0.25">
      <c r="D3291" s="8"/>
    </row>
    <row r="3292" spans="4:4" ht="15" thickBot="1" x14ac:dyDescent="0.25">
      <c r="D3292" s="8"/>
    </row>
    <row r="3293" spans="4:4" ht="15" thickBot="1" x14ac:dyDescent="0.25">
      <c r="D3293" s="8"/>
    </row>
    <row r="3294" spans="4:4" ht="15" thickBot="1" x14ac:dyDescent="0.25">
      <c r="D3294" s="8"/>
    </row>
    <row r="3295" spans="4:4" ht="15" thickBot="1" x14ac:dyDescent="0.25">
      <c r="D3295" s="8"/>
    </row>
    <row r="3296" spans="4:4" ht="15" thickBot="1" x14ac:dyDescent="0.25">
      <c r="D3296" s="8"/>
    </row>
    <row r="3297" spans="4:4" ht="15" thickBot="1" x14ac:dyDescent="0.25">
      <c r="D3297" s="8"/>
    </row>
    <row r="3298" spans="4:4" ht="15" thickBot="1" x14ac:dyDescent="0.25">
      <c r="D3298" s="8"/>
    </row>
    <row r="3299" spans="4:4" ht="15" thickBot="1" x14ac:dyDescent="0.25">
      <c r="D3299" s="8"/>
    </row>
    <row r="3300" spans="4:4" ht="15" thickBot="1" x14ac:dyDescent="0.25">
      <c r="D3300" s="8"/>
    </row>
    <row r="3301" spans="4:4" ht="15" thickBot="1" x14ac:dyDescent="0.25">
      <c r="D3301" s="8"/>
    </row>
    <row r="3302" spans="4:4" ht="15" thickBot="1" x14ac:dyDescent="0.25">
      <c r="D3302" s="8"/>
    </row>
    <row r="3303" spans="4:4" ht="15" thickBot="1" x14ac:dyDescent="0.25">
      <c r="D3303" s="8"/>
    </row>
    <row r="3304" spans="4:4" ht="15" thickBot="1" x14ac:dyDescent="0.25">
      <c r="D3304" s="8"/>
    </row>
    <row r="3305" spans="4:4" ht="15" thickBot="1" x14ac:dyDescent="0.25">
      <c r="D3305" s="8"/>
    </row>
    <row r="3306" spans="4:4" ht="15" thickBot="1" x14ac:dyDescent="0.25">
      <c r="D3306" s="8"/>
    </row>
    <row r="3307" spans="4:4" ht="15" thickBot="1" x14ac:dyDescent="0.25">
      <c r="D3307" s="8"/>
    </row>
    <row r="3308" spans="4:4" ht="15" thickBot="1" x14ac:dyDescent="0.25">
      <c r="D3308" s="8"/>
    </row>
    <row r="3309" spans="4:4" ht="15" thickBot="1" x14ac:dyDescent="0.25">
      <c r="D3309" s="8"/>
    </row>
    <row r="3310" spans="4:4" ht="15" thickBot="1" x14ac:dyDescent="0.25">
      <c r="D3310" s="8"/>
    </row>
    <row r="3311" spans="4:4" ht="15" thickBot="1" x14ac:dyDescent="0.25">
      <c r="D3311" s="8"/>
    </row>
    <row r="3312" spans="4:4" ht="15" thickBot="1" x14ac:dyDescent="0.25">
      <c r="D3312" s="8"/>
    </row>
    <row r="3313" spans="4:4" ht="15" thickBot="1" x14ac:dyDescent="0.25">
      <c r="D3313" s="8"/>
    </row>
    <row r="3314" spans="4:4" ht="15" thickBot="1" x14ac:dyDescent="0.25">
      <c r="D3314" s="8"/>
    </row>
    <row r="3315" spans="4:4" ht="15" thickBot="1" x14ac:dyDescent="0.25">
      <c r="D3315" s="8"/>
    </row>
    <row r="3316" spans="4:4" ht="15" thickBot="1" x14ac:dyDescent="0.25">
      <c r="D3316" s="8"/>
    </row>
    <row r="3317" spans="4:4" ht="15" thickBot="1" x14ac:dyDescent="0.25">
      <c r="D3317" s="8"/>
    </row>
    <row r="3318" spans="4:4" ht="15" thickBot="1" x14ac:dyDescent="0.25">
      <c r="D3318" s="8"/>
    </row>
    <row r="3319" spans="4:4" ht="15" thickBot="1" x14ac:dyDescent="0.25">
      <c r="D3319" s="8"/>
    </row>
    <row r="3320" spans="4:4" ht="15" thickBot="1" x14ac:dyDescent="0.25">
      <c r="D3320" s="8"/>
    </row>
    <row r="3321" spans="4:4" ht="15" thickBot="1" x14ac:dyDescent="0.25">
      <c r="D3321" s="8"/>
    </row>
    <row r="3322" spans="4:4" ht="15" thickBot="1" x14ac:dyDescent="0.25">
      <c r="D3322" s="8"/>
    </row>
    <row r="3323" spans="4:4" ht="15" thickBot="1" x14ac:dyDescent="0.25">
      <c r="D3323" s="8"/>
    </row>
    <row r="3324" spans="4:4" ht="15" thickBot="1" x14ac:dyDescent="0.25">
      <c r="D3324" s="8"/>
    </row>
    <row r="3325" spans="4:4" ht="15" thickBot="1" x14ac:dyDescent="0.25">
      <c r="D3325" s="8"/>
    </row>
    <row r="3326" spans="4:4" ht="15" thickBot="1" x14ac:dyDescent="0.25">
      <c r="D3326" s="8"/>
    </row>
    <row r="3327" spans="4:4" ht="15" thickBot="1" x14ac:dyDescent="0.25">
      <c r="D3327" s="8"/>
    </row>
    <row r="3328" spans="4:4" ht="15" thickBot="1" x14ac:dyDescent="0.25">
      <c r="D3328" s="8"/>
    </row>
    <row r="3329" spans="4:4" ht="15" thickBot="1" x14ac:dyDescent="0.25">
      <c r="D3329" s="8"/>
    </row>
    <row r="3330" spans="4:4" ht="15" thickBot="1" x14ac:dyDescent="0.25">
      <c r="D3330" s="8"/>
    </row>
    <row r="3331" spans="4:4" ht="15" thickBot="1" x14ac:dyDescent="0.25">
      <c r="D3331" s="8"/>
    </row>
    <row r="3332" spans="4:4" ht="15" thickBot="1" x14ac:dyDescent="0.25">
      <c r="D3332" s="8"/>
    </row>
    <row r="3333" spans="4:4" ht="15" thickBot="1" x14ac:dyDescent="0.25">
      <c r="D3333" s="8"/>
    </row>
    <row r="3334" spans="4:4" ht="15" thickBot="1" x14ac:dyDescent="0.25">
      <c r="D3334" s="8"/>
    </row>
    <row r="3335" spans="4:4" ht="15" thickBot="1" x14ac:dyDescent="0.25">
      <c r="D3335" s="8"/>
    </row>
    <row r="3336" spans="4:4" ht="15" thickBot="1" x14ac:dyDescent="0.25">
      <c r="D3336" s="8"/>
    </row>
    <row r="3337" spans="4:4" ht="15" thickBot="1" x14ac:dyDescent="0.25">
      <c r="D3337" s="8"/>
    </row>
    <row r="3338" spans="4:4" ht="15" thickBot="1" x14ac:dyDescent="0.25">
      <c r="D3338" s="8"/>
    </row>
    <row r="3339" spans="4:4" ht="15" thickBot="1" x14ac:dyDescent="0.25">
      <c r="D3339" s="8"/>
    </row>
    <row r="3340" spans="4:4" ht="15" thickBot="1" x14ac:dyDescent="0.25">
      <c r="D3340" s="8"/>
    </row>
    <row r="3341" spans="4:4" ht="15" thickBot="1" x14ac:dyDescent="0.25">
      <c r="D3341" s="8"/>
    </row>
    <row r="3342" spans="4:4" ht="15" thickBot="1" x14ac:dyDescent="0.25">
      <c r="D3342" s="8"/>
    </row>
    <row r="3343" spans="4:4" ht="15" thickBot="1" x14ac:dyDescent="0.25">
      <c r="D3343" s="8"/>
    </row>
    <row r="3344" spans="4:4" ht="15" thickBot="1" x14ac:dyDescent="0.25">
      <c r="D3344" s="8"/>
    </row>
    <row r="3345" spans="4:4" ht="15" thickBot="1" x14ac:dyDescent="0.25">
      <c r="D3345" s="8"/>
    </row>
    <row r="3346" spans="4:4" ht="15" thickBot="1" x14ac:dyDescent="0.25">
      <c r="D3346" s="8"/>
    </row>
    <row r="3347" spans="4:4" ht="15" thickBot="1" x14ac:dyDescent="0.25">
      <c r="D3347" s="8"/>
    </row>
    <row r="3348" spans="4:4" ht="15" thickBot="1" x14ac:dyDescent="0.25">
      <c r="D3348" s="8"/>
    </row>
    <row r="3349" spans="4:4" ht="15" thickBot="1" x14ac:dyDescent="0.25">
      <c r="D3349" s="8"/>
    </row>
    <row r="3350" spans="4:4" ht="15" thickBot="1" x14ac:dyDescent="0.25">
      <c r="D3350" s="8"/>
    </row>
    <row r="3351" spans="4:4" ht="15" thickBot="1" x14ac:dyDescent="0.25">
      <c r="D3351" s="8"/>
    </row>
    <row r="3352" spans="4:4" ht="15" thickBot="1" x14ac:dyDescent="0.25">
      <c r="D3352" s="8"/>
    </row>
    <row r="3353" spans="4:4" ht="15" thickBot="1" x14ac:dyDescent="0.25">
      <c r="D3353" s="8"/>
    </row>
    <row r="3354" spans="4:4" ht="15" thickBot="1" x14ac:dyDescent="0.25">
      <c r="D3354" s="8"/>
    </row>
    <row r="3355" spans="4:4" ht="15" thickBot="1" x14ac:dyDescent="0.25">
      <c r="D3355" s="8"/>
    </row>
    <row r="3356" spans="4:4" ht="15" thickBot="1" x14ac:dyDescent="0.25">
      <c r="D3356" s="8"/>
    </row>
    <row r="3357" spans="4:4" ht="15" thickBot="1" x14ac:dyDescent="0.25">
      <c r="D3357" s="8"/>
    </row>
    <row r="3358" spans="4:4" ht="15" thickBot="1" x14ac:dyDescent="0.25">
      <c r="D3358" s="8"/>
    </row>
    <row r="3359" spans="4:4" ht="15" thickBot="1" x14ac:dyDescent="0.25">
      <c r="D3359" s="8"/>
    </row>
    <row r="3360" spans="4:4" ht="15" thickBot="1" x14ac:dyDescent="0.25">
      <c r="D3360" s="8"/>
    </row>
    <row r="3361" spans="4:4" ht="15" thickBot="1" x14ac:dyDescent="0.25">
      <c r="D3361" s="8"/>
    </row>
    <row r="3362" spans="4:4" ht="15" thickBot="1" x14ac:dyDescent="0.25">
      <c r="D3362" s="8"/>
    </row>
    <row r="3363" spans="4:4" ht="15" thickBot="1" x14ac:dyDescent="0.25">
      <c r="D3363" s="8"/>
    </row>
    <row r="3364" spans="4:4" ht="15" thickBot="1" x14ac:dyDescent="0.25">
      <c r="D3364" s="8"/>
    </row>
    <row r="3365" spans="4:4" ht="15" thickBot="1" x14ac:dyDescent="0.25">
      <c r="D3365" s="8"/>
    </row>
    <row r="3366" spans="4:4" ht="15" thickBot="1" x14ac:dyDescent="0.25">
      <c r="D3366" s="8"/>
    </row>
    <row r="3367" spans="4:4" ht="15" thickBot="1" x14ac:dyDescent="0.25">
      <c r="D3367" s="8"/>
    </row>
    <row r="3368" spans="4:4" ht="15" thickBot="1" x14ac:dyDescent="0.25">
      <c r="D3368" s="8"/>
    </row>
    <row r="3369" spans="4:4" ht="15" thickBot="1" x14ac:dyDescent="0.25">
      <c r="D3369" s="8"/>
    </row>
    <row r="3370" spans="4:4" ht="15" thickBot="1" x14ac:dyDescent="0.25">
      <c r="D3370" s="8"/>
    </row>
    <row r="3371" spans="4:4" ht="15" thickBot="1" x14ac:dyDescent="0.25">
      <c r="D3371" s="8"/>
    </row>
    <row r="3372" spans="4:4" ht="15" thickBot="1" x14ac:dyDescent="0.25">
      <c r="D3372" s="8"/>
    </row>
    <row r="3373" spans="4:4" ht="15" thickBot="1" x14ac:dyDescent="0.25">
      <c r="D3373" s="8"/>
    </row>
    <row r="3374" spans="4:4" ht="15" thickBot="1" x14ac:dyDescent="0.25">
      <c r="D3374" s="8"/>
    </row>
    <row r="3375" spans="4:4" ht="15" thickBot="1" x14ac:dyDescent="0.25">
      <c r="D3375" s="8"/>
    </row>
    <row r="3376" spans="4:4" ht="15" thickBot="1" x14ac:dyDescent="0.25">
      <c r="D3376" s="8"/>
    </row>
    <row r="3377" spans="4:4" ht="15" thickBot="1" x14ac:dyDescent="0.25">
      <c r="D3377" s="8"/>
    </row>
    <row r="3378" spans="4:4" ht="15" thickBot="1" x14ac:dyDescent="0.25">
      <c r="D3378" s="8"/>
    </row>
    <row r="3379" spans="4:4" ht="15" thickBot="1" x14ac:dyDescent="0.25">
      <c r="D3379" s="8"/>
    </row>
    <row r="3380" spans="4:4" ht="15" thickBot="1" x14ac:dyDescent="0.25">
      <c r="D3380" s="8"/>
    </row>
    <row r="3381" spans="4:4" ht="15" thickBot="1" x14ac:dyDescent="0.25">
      <c r="D3381" s="8"/>
    </row>
    <row r="3382" spans="4:4" ht="15" thickBot="1" x14ac:dyDescent="0.25">
      <c r="D3382" s="8"/>
    </row>
    <row r="3383" spans="4:4" ht="15" thickBot="1" x14ac:dyDescent="0.25">
      <c r="D3383" s="8"/>
    </row>
    <row r="3384" spans="4:4" ht="15" thickBot="1" x14ac:dyDescent="0.25">
      <c r="D3384" s="8"/>
    </row>
    <row r="3385" spans="4:4" ht="15" thickBot="1" x14ac:dyDescent="0.25">
      <c r="D3385" s="8"/>
    </row>
    <row r="3386" spans="4:4" ht="15" thickBot="1" x14ac:dyDescent="0.25">
      <c r="D3386" s="8"/>
    </row>
    <row r="3387" spans="4:4" ht="15" thickBot="1" x14ac:dyDescent="0.25">
      <c r="D3387" s="8"/>
    </row>
    <row r="3388" spans="4:4" ht="15" thickBot="1" x14ac:dyDescent="0.25">
      <c r="D3388" s="8"/>
    </row>
    <row r="3389" spans="4:4" ht="15" thickBot="1" x14ac:dyDescent="0.25">
      <c r="D3389" s="8"/>
    </row>
    <row r="3390" spans="4:4" ht="15" thickBot="1" x14ac:dyDescent="0.25">
      <c r="D3390" s="8"/>
    </row>
    <row r="3391" spans="4:4" ht="15" thickBot="1" x14ac:dyDescent="0.25">
      <c r="D3391" s="8"/>
    </row>
    <row r="3392" spans="4:4" ht="15" thickBot="1" x14ac:dyDescent="0.25">
      <c r="D3392" s="8"/>
    </row>
    <row r="3393" spans="4:4" ht="15" thickBot="1" x14ac:dyDescent="0.25">
      <c r="D3393" s="8"/>
    </row>
    <row r="3394" spans="4:4" ht="15" thickBot="1" x14ac:dyDescent="0.25">
      <c r="D3394" s="8"/>
    </row>
    <row r="3395" spans="4:4" ht="15" thickBot="1" x14ac:dyDescent="0.25">
      <c r="D3395" s="8"/>
    </row>
    <row r="3396" spans="4:4" ht="15" thickBot="1" x14ac:dyDescent="0.25">
      <c r="D3396" s="8"/>
    </row>
    <row r="3397" spans="4:4" ht="15" thickBot="1" x14ac:dyDescent="0.25">
      <c r="D3397" s="8"/>
    </row>
    <row r="3398" spans="4:4" ht="15" thickBot="1" x14ac:dyDescent="0.25">
      <c r="D3398" s="8"/>
    </row>
    <row r="3399" spans="4:4" ht="15" thickBot="1" x14ac:dyDescent="0.25">
      <c r="D3399" s="8"/>
    </row>
    <row r="3400" spans="4:4" ht="15" thickBot="1" x14ac:dyDescent="0.25">
      <c r="D3400" s="8"/>
    </row>
    <row r="3401" spans="4:4" ht="15" thickBot="1" x14ac:dyDescent="0.25">
      <c r="D3401" s="8"/>
    </row>
    <row r="3402" spans="4:4" ht="15" thickBot="1" x14ac:dyDescent="0.25">
      <c r="D3402" s="8"/>
    </row>
    <row r="3403" spans="4:4" ht="15" thickBot="1" x14ac:dyDescent="0.25">
      <c r="D3403" s="8"/>
    </row>
    <row r="3404" spans="4:4" ht="15" thickBot="1" x14ac:dyDescent="0.25">
      <c r="D3404" s="8"/>
    </row>
    <row r="3405" spans="4:4" ht="15" thickBot="1" x14ac:dyDescent="0.25">
      <c r="D3405" s="8"/>
    </row>
    <row r="3406" spans="4:4" ht="15" thickBot="1" x14ac:dyDescent="0.25">
      <c r="D3406" s="8"/>
    </row>
    <row r="3407" spans="4:4" ht="15" thickBot="1" x14ac:dyDescent="0.25">
      <c r="D3407" s="8"/>
    </row>
    <row r="3408" spans="4:4" ht="15" thickBot="1" x14ac:dyDescent="0.25">
      <c r="D3408" s="8"/>
    </row>
    <row r="3409" spans="4:4" ht="15" thickBot="1" x14ac:dyDescent="0.25">
      <c r="D3409" s="8"/>
    </row>
    <row r="3410" spans="4:4" ht="15" thickBot="1" x14ac:dyDescent="0.25">
      <c r="D3410" s="8"/>
    </row>
    <row r="3411" spans="4:4" ht="15" thickBot="1" x14ac:dyDescent="0.25">
      <c r="D3411" s="8"/>
    </row>
    <row r="3412" spans="4:4" ht="15" thickBot="1" x14ac:dyDescent="0.25">
      <c r="D3412" s="8"/>
    </row>
    <row r="3413" spans="4:4" ht="15" thickBot="1" x14ac:dyDescent="0.25">
      <c r="D3413" s="8"/>
    </row>
    <row r="3414" spans="4:4" ht="15" thickBot="1" x14ac:dyDescent="0.25">
      <c r="D3414" s="8"/>
    </row>
    <row r="3415" spans="4:4" ht="15" thickBot="1" x14ac:dyDescent="0.25">
      <c r="D3415" s="8"/>
    </row>
    <row r="3416" spans="4:4" ht="15" thickBot="1" x14ac:dyDescent="0.25">
      <c r="D3416" s="8"/>
    </row>
    <row r="3417" spans="4:4" ht="15" thickBot="1" x14ac:dyDescent="0.25">
      <c r="D3417" s="8"/>
    </row>
    <row r="3418" spans="4:4" ht="15" thickBot="1" x14ac:dyDescent="0.25">
      <c r="D3418" s="8"/>
    </row>
    <row r="3419" spans="4:4" ht="15" thickBot="1" x14ac:dyDescent="0.25">
      <c r="D3419" s="8"/>
    </row>
    <row r="3420" spans="4:4" ht="15" thickBot="1" x14ac:dyDescent="0.25">
      <c r="D3420" s="8"/>
    </row>
    <row r="3421" spans="4:4" ht="15" thickBot="1" x14ac:dyDescent="0.25">
      <c r="D3421" s="8"/>
    </row>
    <row r="3422" spans="4:4" ht="15" thickBot="1" x14ac:dyDescent="0.25">
      <c r="D3422" s="8"/>
    </row>
    <row r="3423" spans="4:4" ht="15" thickBot="1" x14ac:dyDescent="0.25">
      <c r="D3423" s="8"/>
    </row>
    <row r="3424" spans="4:4" ht="15" thickBot="1" x14ac:dyDescent="0.25">
      <c r="D3424" s="8"/>
    </row>
    <row r="3425" spans="4:4" ht="15" thickBot="1" x14ac:dyDescent="0.25">
      <c r="D3425" s="8"/>
    </row>
    <row r="3426" spans="4:4" ht="15" thickBot="1" x14ac:dyDescent="0.25">
      <c r="D3426" s="8"/>
    </row>
    <row r="3427" spans="4:4" ht="15" thickBot="1" x14ac:dyDescent="0.25">
      <c r="D3427" s="8"/>
    </row>
    <row r="3428" spans="4:4" ht="15" thickBot="1" x14ac:dyDescent="0.25">
      <c r="D3428" s="8"/>
    </row>
    <row r="3429" spans="4:4" ht="15" thickBot="1" x14ac:dyDescent="0.25">
      <c r="D3429" s="8"/>
    </row>
    <row r="3430" spans="4:4" ht="15" thickBot="1" x14ac:dyDescent="0.25">
      <c r="D3430" s="8"/>
    </row>
    <row r="3431" spans="4:4" ht="15" thickBot="1" x14ac:dyDescent="0.25">
      <c r="D3431" s="8"/>
    </row>
    <row r="3432" spans="4:4" ht="15" thickBot="1" x14ac:dyDescent="0.25">
      <c r="D3432" s="8"/>
    </row>
    <row r="3433" spans="4:4" ht="15" thickBot="1" x14ac:dyDescent="0.25">
      <c r="D3433" s="8"/>
    </row>
    <row r="3434" spans="4:4" ht="15" thickBot="1" x14ac:dyDescent="0.25">
      <c r="D3434" s="8"/>
    </row>
    <row r="3435" spans="4:4" ht="15" thickBot="1" x14ac:dyDescent="0.25">
      <c r="D3435" s="8"/>
    </row>
    <row r="3436" spans="4:4" ht="15" thickBot="1" x14ac:dyDescent="0.25">
      <c r="D3436" s="8"/>
    </row>
    <row r="3437" spans="4:4" ht="15" thickBot="1" x14ac:dyDescent="0.25">
      <c r="D3437" s="8"/>
    </row>
    <row r="3438" spans="4:4" ht="15" thickBot="1" x14ac:dyDescent="0.25">
      <c r="D3438" s="8"/>
    </row>
    <row r="3439" spans="4:4" ht="15" thickBot="1" x14ac:dyDescent="0.25">
      <c r="D3439" s="8"/>
    </row>
    <row r="3440" spans="4:4" ht="15" thickBot="1" x14ac:dyDescent="0.25">
      <c r="D3440" s="8"/>
    </row>
    <row r="3441" spans="4:4" ht="15" thickBot="1" x14ac:dyDescent="0.25">
      <c r="D3441" s="8"/>
    </row>
    <row r="3442" spans="4:4" ht="15" thickBot="1" x14ac:dyDescent="0.25">
      <c r="D3442" s="8"/>
    </row>
    <row r="3443" spans="4:4" ht="15" thickBot="1" x14ac:dyDescent="0.25">
      <c r="D3443" s="8"/>
    </row>
    <row r="3444" spans="4:4" ht="15" thickBot="1" x14ac:dyDescent="0.25">
      <c r="D3444" s="8"/>
    </row>
    <row r="3445" spans="4:4" ht="15" thickBot="1" x14ac:dyDescent="0.25">
      <c r="D3445" s="8"/>
    </row>
    <row r="3446" spans="4:4" ht="15" thickBot="1" x14ac:dyDescent="0.25">
      <c r="D3446" s="8"/>
    </row>
    <row r="3447" spans="4:4" ht="15" thickBot="1" x14ac:dyDescent="0.25">
      <c r="D3447" s="8"/>
    </row>
    <row r="3448" spans="4:4" ht="15" thickBot="1" x14ac:dyDescent="0.25">
      <c r="D3448" s="8"/>
    </row>
    <row r="3449" spans="4:4" ht="15" thickBot="1" x14ac:dyDescent="0.25">
      <c r="D3449" s="8"/>
    </row>
    <row r="3450" spans="4:4" ht="15" thickBot="1" x14ac:dyDescent="0.25">
      <c r="D3450" s="8"/>
    </row>
    <row r="3451" spans="4:4" ht="15" thickBot="1" x14ac:dyDescent="0.25">
      <c r="D3451" s="8"/>
    </row>
    <row r="3452" spans="4:4" ht="15" thickBot="1" x14ac:dyDescent="0.25">
      <c r="D3452" s="8"/>
    </row>
    <row r="3453" spans="4:4" ht="15" thickBot="1" x14ac:dyDescent="0.25">
      <c r="D3453" s="8"/>
    </row>
    <row r="3454" spans="4:4" ht="15" thickBot="1" x14ac:dyDescent="0.25">
      <c r="D3454" s="8"/>
    </row>
    <row r="3455" spans="4:4" ht="15" thickBot="1" x14ac:dyDescent="0.25">
      <c r="D3455" s="8"/>
    </row>
    <row r="3456" spans="4:4" ht="15" thickBot="1" x14ac:dyDescent="0.25">
      <c r="D3456" s="8"/>
    </row>
    <row r="3457" spans="4:4" ht="15" thickBot="1" x14ac:dyDescent="0.25">
      <c r="D3457" s="8"/>
    </row>
    <row r="3458" spans="4:4" ht="15" thickBot="1" x14ac:dyDescent="0.25">
      <c r="D3458" s="8"/>
    </row>
    <row r="3459" spans="4:4" ht="15" thickBot="1" x14ac:dyDescent="0.25">
      <c r="D3459" s="8"/>
    </row>
    <row r="3460" spans="4:4" ht="15" thickBot="1" x14ac:dyDescent="0.25">
      <c r="D3460" s="8"/>
    </row>
    <row r="3461" spans="4:4" ht="15" thickBot="1" x14ac:dyDescent="0.25">
      <c r="D3461" s="8"/>
    </row>
    <row r="3462" spans="4:4" ht="15" thickBot="1" x14ac:dyDescent="0.25">
      <c r="D3462" s="8"/>
    </row>
    <row r="3463" spans="4:4" ht="15" thickBot="1" x14ac:dyDescent="0.25">
      <c r="D3463" s="8"/>
    </row>
    <row r="3464" spans="4:4" ht="15" thickBot="1" x14ac:dyDescent="0.25">
      <c r="D3464" s="8"/>
    </row>
    <row r="3465" spans="4:4" ht="15" thickBot="1" x14ac:dyDescent="0.25">
      <c r="D3465" s="8"/>
    </row>
    <row r="3466" spans="4:4" ht="15" thickBot="1" x14ac:dyDescent="0.25">
      <c r="D3466" s="8"/>
    </row>
    <row r="3467" spans="4:4" ht="15" thickBot="1" x14ac:dyDescent="0.25">
      <c r="D3467" s="8"/>
    </row>
    <row r="3468" spans="4:4" ht="15" thickBot="1" x14ac:dyDescent="0.25">
      <c r="D3468" s="8"/>
    </row>
    <row r="3469" spans="4:4" ht="15" thickBot="1" x14ac:dyDescent="0.25">
      <c r="D3469" s="8"/>
    </row>
    <row r="3470" spans="4:4" ht="15" thickBot="1" x14ac:dyDescent="0.25">
      <c r="D3470" s="8"/>
    </row>
    <row r="3471" spans="4:4" ht="15" thickBot="1" x14ac:dyDescent="0.25">
      <c r="D3471" s="8"/>
    </row>
    <row r="3472" spans="4:4" ht="15" thickBot="1" x14ac:dyDescent="0.25">
      <c r="D3472" s="8"/>
    </row>
    <row r="3473" spans="4:4" ht="15" thickBot="1" x14ac:dyDescent="0.25">
      <c r="D3473" s="8"/>
    </row>
    <row r="3474" spans="4:4" ht="15" thickBot="1" x14ac:dyDescent="0.25">
      <c r="D3474" s="8"/>
    </row>
    <row r="3475" spans="4:4" ht="15" thickBot="1" x14ac:dyDescent="0.25">
      <c r="D3475" s="8"/>
    </row>
    <row r="3476" spans="4:4" ht="15" thickBot="1" x14ac:dyDescent="0.25">
      <c r="D3476" s="8"/>
    </row>
    <row r="3477" spans="4:4" ht="15" thickBot="1" x14ac:dyDescent="0.25">
      <c r="D3477" s="8"/>
    </row>
    <row r="3478" spans="4:4" ht="15" thickBot="1" x14ac:dyDescent="0.25">
      <c r="D3478" s="8"/>
    </row>
    <row r="3479" spans="4:4" ht="15" thickBot="1" x14ac:dyDescent="0.25">
      <c r="D3479" s="8"/>
    </row>
    <row r="3480" spans="4:4" ht="15" thickBot="1" x14ac:dyDescent="0.25">
      <c r="D3480" s="8"/>
    </row>
    <row r="3481" spans="4:4" ht="15" thickBot="1" x14ac:dyDescent="0.25">
      <c r="D3481" s="8"/>
    </row>
    <row r="3482" spans="4:4" ht="15" thickBot="1" x14ac:dyDescent="0.25">
      <c r="D3482" s="8"/>
    </row>
    <row r="3483" spans="4:4" ht="15" thickBot="1" x14ac:dyDescent="0.25">
      <c r="D3483" s="8"/>
    </row>
    <row r="3484" spans="4:4" ht="15" thickBot="1" x14ac:dyDescent="0.25">
      <c r="D3484" s="8"/>
    </row>
    <row r="3485" spans="4:4" ht="15" thickBot="1" x14ac:dyDescent="0.25">
      <c r="D3485" s="8"/>
    </row>
    <row r="3486" spans="4:4" ht="15" thickBot="1" x14ac:dyDescent="0.25">
      <c r="D3486" s="8"/>
    </row>
    <row r="3487" spans="4:4" ht="15" thickBot="1" x14ac:dyDescent="0.25">
      <c r="D3487" s="8"/>
    </row>
    <row r="3488" spans="4:4" ht="15" thickBot="1" x14ac:dyDescent="0.25">
      <c r="D3488" s="8"/>
    </row>
    <row r="3489" spans="4:4" ht="15" thickBot="1" x14ac:dyDescent="0.25">
      <c r="D3489" s="8"/>
    </row>
    <row r="3490" spans="4:4" ht="15" thickBot="1" x14ac:dyDescent="0.25">
      <c r="D3490" s="8"/>
    </row>
    <row r="3491" spans="4:4" ht="15" thickBot="1" x14ac:dyDescent="0.25">
      <c r="D3491" s="8"/>
    </row>
    <row r="3492" spans="4:4" ht="15" thickBot="1" x14ac:dyDescent="0.25">
      <c r="D3492" s="8"/>
    </row>
    <row r="3493" spans="4:4" ht="15" thickBot="1" x14ac:dyDescent="0.25">
      <c r="D3493" s="8"/>
    </row>
    <row r="3494" spans="4:4" ht="15" thickBot="1" x14ac:dyDescent="0.25">
      <c r="D3494" s="8"/>
    </row>
    <row r="3495" spans="4:4" ht="15" thickBot="1" x14ac:dyDescent="0.25">
      <c r="D3495" s="8"/>
    </row>
    <row r="3496" spans="4:4" ht="15" thickBot="1" x14ac:dyDescent="0.25">
      <c r="D3496" s="8"/>
    </row>
    <row r="3497" spans="4:4" ht="15" thickBot="1" x14ac:dyDescent="0.25">
      <c r="D3497" s="8"/>
    </row>
    <row r="3498" spans="4:4" ht="15" thickBot="1" x14ac:dyDescent="0.25">
      <c r="D3498" s="8"/>
    </row>
    <row r="3499" spans="4:4" ht="15" thickBot="1" x14ac:dyDescent="0.25">
      <c r="D3499" s="8"/>
    </row>
    <row r="3500" spans="4:4" ht="15" thickBot="1" x14ac:dyDescent="0.25">
      <c r="D3500" s="8"/>
    </row>
    <row r="3501" spans="4:4" ht="15" thickBot="1" x14ac:dyDescent="0.25">
      <c r="D3501" s="8"/>
    </row>
    <row r="3502" spans="4:4" ht="15" thickBot="1" x14ac:dyDescent="0.25">
      <c r="D3502" s="8"/>
    </row>
    <row r="3503" spans="4:4" ht="15" thickBot="1" x14ac:dyDescent="0.25">
      <c r="D3503" s="8"/>
    </row>
    <row r="3504" spans="4:4" ht="15" thickBot="1" x14ac:dyDescent="0.25">
      <c r="D3504" s="8"/>
    </row>
    <row r="3505" spans="4:4" ht="15" thickBot="1" x14ac:dyDescent="0.25">
      <c r="D3505" s="8"/>
    </row>
    <row r="3506" spans="4:4" ht="15" thickBot="1" x14ac:dyDescent="0.25">
      <c r="D3506" s="8"/>
    </row>
    <row r="3507" spans="4:4" ht="15" thickBot="1" x14ac:dyDescent="0.25">
      <c r="D3507" s="8"/>
    </row>
    <row r="3508" spans="4:4" ht="15" thickBot="1" x14ac:dyDescent="0.25">
      <c r="D3508" s="8"/>
    </row>
    <row r="3509" spans="4:4" ht="15" thickBot="1" x14ac:dyDescent="0.25">
      <c r="D3509" s="8"/>
    </row>
    <row r="3510" spans="4:4" ht="15" thickBot="1" x14ac:dyDescent="0.25">
      <c r="D3510" s="8"/>
    </row>
    <row r="3511" spans="4:4" ht="15" thickBot="1" x14ac:dyDescent="0.25">
      <c r="D3511" s="8"/>
    </row>
    <row r="3512" spans="4:4" ht="15" thickBot="1" x14ac:dyDescent="0.25">
      <c r="D3512" s="8"/>
    </row>
    <row r="3513" spans="4:4" ht="15" thickBot="1" x14ac:dyDescent="0.25">
      <c r="D3513" s="8"/>
    </row>
    <row r="3514" spans="4:4" ht="15" thickBot="1" x14ac:dyDescent="0.25">
      <c r="D3514" s="8"/>
    </row>
    <row r="3515" spans="4:4" ht="15" thickBot="1" x14ac:dyDescent="0.25">
      <c r="D3515" s="8"/>
    </row>
    <row r="3516" spans="4:4" ht="15" thickBot="1" x14ac:dyDescent="0.25">
      <c r="D3516" s="8"/>
    </row>
    <row r="3517" spans="4:4" ht="15" thickBot="1" x14ac:dyDescent="0.25">
      <c r="D3517" s="8"/>
    </row>
    <row r="3518" spans="4:4" ht="15" thickBot="1" x14ac:dyDescent="0.25">
      <c r="D3518" s="8"/>
    </row>
    <row r="3519" spans="4:4" ht="15" thickBot="1" x14ac:dyDescent="0.25">
      <c r="D3519" s="8"/>
    </row>
    <row r="3520" spans="4:4" ht="15" thickBot="1" x14ac:dyDescent="0.25">
      <c r="D3520" s="8"/>
    </row>
    <row r="3521" spans="4:4" ht="15" thickBot="1" x14ac:dyDescent="0.25">
      <c r="D3521" s="8"/>
    </row>
    <row r="3522" spans="4:4" ht="15" thickBot="1" x14ac:dyDescent="0.25">
      <c r="D3522" s="8"/>
    </row>
    <row r="3523" spans="4:4" ht="15" thickBot="1" x14ac:dyDescent="0.25">
      <c r="D3523" s="8"/>
    </row>
    <row r="3524" spans="4:4" ht="15" thickBot="1" x14ac:dyDescent="0.25">
      <c r="D3524" s="8"/>
    </row>
    <row r="3525" spans="4:4" ht="15" thickBot="1" x14ac:dyDescent="0.25">
      <c r="D3525" s="8"/>
    </row>
    <row r="3526" spans="4:4" ht="15" thickBot="1" x14ac:dyDescent="0.25">
      <c r="D3526" s="8"/>
    </row>
    <row r="3527" spans="4:4" ht="15" thickBot="1" x14ac:dyDescent="0.25">
      <c r="D3527" s="8"/>
    </row>
    <row r="3528" spans="4:4" ht="15" thickBot="1" x14ac:dyDescent="0.25">
      <c r="D3528" s="8"/>
    </row>
    <row r="3529" spans="4:4" ht="15" thickBot="1" x14ac:dyDescent="0.25">
      <c r="D3529" s="8"/>
    </row>
    <row r="3530" spans="4:4" ht="15" thickBot="1" x14ac:dyDescent="0.25">
      <c r="D3530" s="8"/>
    </row>
    <row r="3531" spans="4:4" ht="15" thickBot="1" x14ac:dyDescent="0.25">
      <c r="D3531" s="8"/>
    </row>
    <row r="3532" spans="4:4" ht="15" thickBot="1" x14ac:dyDescent="0.25">
      <c r="D3532" s="8"/>
    </row>
    <row r="3533" spans="4:4" ht="15" thickBot="1" x14ac:dyDescent="0.25">
      <c r="D3533" s="8"/>
    </row>
    <row r="3534" spans="4:4" ht="15" thickBot="1" x14ac:dyDescent="0.25">
      <c r="D3534" s="8"/>
    </row>
    <row r="3535" spans="4:4" ht="15" thickBot="1" x14ac:dyDescent="0.25">
      <c r="D3535" s="8"/>
    </row>
    <row r="3536" spans="4:4" ht="15" thickBot="1" x14ac:dyDescent="0.25">
      <c r="D3536" s="8"/>
    </row>
    <row r="3537" spans="4:4" ht="15" thickBot="1" x14ac:dyDescent="0.25">
      <c r="D3537" s="8"/>
    </row>
    <row r="3538" spans="4:4" ht="15" thickBot="1" x14ac:dyDescent="0.25">
      <c r="D3538" s="8"/>
    </row>
    <row r="3539" spans="4:4" ht="15" thickBot="1" x14ac:dyDescent="0.25">
      <c r="D3539" s="8"/>
    </row>
    <row r="3540" spans="4:4" ht="15" thickBot="1" x14ac:dyDescent="0.25">
      <c r="D3540" s="8"/>
    </row>
    <row r="3541" spans="4:4" ht="15" thickBot="1" x14ac:dyDescent="0.25">
      <c r="D3541" s="8"/>
    </row>
    <row r="3542" spans="4:4" ht="15" thickBot="1" x14ac:dyDescent="0.25">
      <c r="D3542" s="8"/>
    </row>
    <row r="3543" spans="4:4" ht="15" thickBot="1" x14ac:dyDescent="0.25">
      <c r="D3543" s="8"/>
    </row>
    <row r="3544" spans="4:4" ht="15" thickBot="1" x14ac:dyDescent="0.25">
      <c r="D3544" s="8"/>
    </row>
    <row r="3545" spans="4:4" ht="15" thickBot="1" x14ac:dyDescent="0.25">
      <c r="D3545" s="8"/>
    </row>
    <row r="3546" spans="4:4" ht="15" thickBot="1" x14ac:dyDescent="0.25">
      <c r="D3546" s="8"/>
    </row>
    <row r="3547" spans="4:4" ht="15" thickBot="1" x14ac:dyDescent="0.25">
      <c r="D3547" s="8"/>
    </row>
    <row r="3548" spans="4:4" ht="15" thickBot="1" x14ac:dyDescent="0.25">
      <c r="D3548" s="8"/>
    </row>
    <row r="3549" spans="4:4" ht="15" thickBot="1" x14ac:dyDescent="0.25">
      <c r="D3549" s="8"/>
    </row>
    <row r="3550" spans="4:4" ht="15" thickBot="1" x14ac:dyDescent="0.25">
      <c r="D3550" s="8"/>
    </row>
    <row r="3551" spans="4:4" ht="15" thickBot="1" x14ac:dyDescent="0.25">
      <c r="D3551" s="8"/>
    </row>
    <row r="3552" spans="4:4" ht="15" thickBot="1" x14ac:dyDescent="0.25">
      <c r="D3552" s="8"/>
    </row>
    <row r="3553" spans="4:4" ht="15" thickBot="1" x14ac:dyDescent="0.25">
      <c r="D3553" s="8"/>
    </row>
    <row r="3554" spans="4:4" ht="15" thickBot="1" x14ac:dyDescent="0.25">
      <c r="D3554" s="8"/>
    </row>
    <row r="3555" spans="4:4" ht="15" thickBot="1" x14ac:dyDescent="0.25">
      <c r="D3555" s="8"/>
    </row>
    <row r="3556" spans="4:4" ht="15" thickBot="1" x14ac:dyDescent="0.25">
      <c r="D3556" s="8"/>
    </row>
    <row r="3557" spans="4:4" ht="15" thickBot="1" x14ac:dyDescent="0.25">
      <c r="D3557" s="8"/>
    </row>
    <row r="3558" spans="4:4" ht="15" thickBot="1" x14ac:dyDescent="0.25">
      <c r="D3558" s="8"/>
    </row>
    <row r="3559" spans="4:4" ht="15" thickBot="1" x14ac:dyDescent="0.25">
      <c r="D3559" s="8"/>
    </row>
    <row r="3560" spans="4:4" ht="15" thickBot="1" x14ac:dyDescent="0.25">
      <c r="D3560" s="8"/>
    </row>
    <row r="3561" spans="4:4" ht="15" thickBot="1" x14ac:dyDescent="0.25">
      <c r="D3561" s="8"/>
    </row>
    <row r="3562" spans="4:4" ht="15" thickBot="1" x14ac:dyDescent="0.25">
      <c r="D3562" s="8"/>
    </row>
    <row r="3563" spans="4:4" ht="15" thickBot="1" x14ac:dyDescent="0.25">
      <c r="D3563" s="8"/>
    </row>
    <row r="3564" spans="4:4" ht="15" thickBot="1" x14ac:dyDescent="0.25">
      <c r="D3564" s="8"/>
    </row>
    <row r="3565" spans="4:4" ht="15" thickBot="1" x14ac:dyDescent="0.25">
      <c r="D3565" s="8"/>
    </row>
    <row r="3566" spans="4:4" ht="15" thickBot="1" x14ac:dyDescent="0.25">
      <c r="D3566" s="8"/>
    </row>
    <row r="3567" spans="4:4" ht="15" thickBot="1" x14ac:dyDescent="0.25">
      <c r="D3567" s="8"/>
    </row>
    <row r="3568" spans="4:4" ht="15" thickBot="1" x14ac:dyDescent="0.25">
      <c r="D3568" s="8"/>
    </row>
    <row r="3569" spans="4:4" ht="15" thickBot="1" x14ac:dyDescent="0.25">
      <c r="D3569" s="8"/>
    </row>
    <row r="3570" spans="4:4" ht="15" thickBot="1" x14ac:dyDescent="0.25">
      <c r="D3570" s="8"/>
    </row>
    <row r="3571" spans="4:4" ht="15" thickBot="1" x14ac:dyDescent="0.25">
      <c r="D3571" s="8"/>
    </row>
    <row r="3572" spans="4:4" ht="15" thickBot="1" x14ac:dyDescent="0.25">
      <c r="D3572" s="8"/>
    </row>
    <row r="3573" spans="4:4" ht="15" thickBot="1" x14ac:dyDescent="0.25">
      <c r="D3573" s="8"/>
    </row>
    <row r="3574" spans="4:4" ht="15" thickBot="1" x14ac:dyDescent="0.25">
      <c r="D3574" s="8"/>
    </row>
    <row r="3575" spans="4:4" ht="15" thickBot="1" x14ac:dyDescent="0.25">
      <c r="D3575" s="8"/>
    </row>
    <row r="3576" spans="4:4" ht="15" thickBot="1" x14ac:dyDescent="0.25">
      <c r="D3576" s="8"/>
    </row>
    <row r="3577" spans="4:4" ht="15" thickBot="1" x14ac:dyDescent="0.25">
      <c r="D3577" s="8"/>
    </row>
    <row r="3578" spans="4:4" ht="15" thickBot="1" x14ac:dyDescent="0.25">
      <c r="D3578" s="8"/>
    </row>
    <row r="3579" spans="4:4" ht="15" thickBot="1" x14ac:dyDescent="0.25">
      <c r="D3579" s="8"/>
    </row>
    <row r="3580" spans="4:4" ht="15" thickBot="1" x14ac:dyDescent="0.25">
      <c r="D3580" s="8"/>
    </row>
    <row r="3581" spans="4:4" ht="15" thickBot="1" x14ac:dyDescent="0.25">
      <c r="D3581" s="8"/>
    </row>
    <row r="3582" spans="4:4" ht="15" thickBot="1" x14ac:dyDescent="0.25">
      <c r="D3582" s="8"/>
    </row>
    <row r="3583" spans="4:4" ht="15" thickBot="1" x14ac:dyDescent="0.25">
      <c r="D3583" s="8"/>
    </row>
    <row r="3584" spans="4:4" ht="15" thickBot="1" x14ac:dyDescent="0.25">
      <c r="D3584" s="8"/>
    </row>
    <row r="3585" spans="4:4" ht="15" thickBot="1" x14ac:dyDescent="0.25">
      <c r="D3585" s="8"/>
    </row>
    <row r="3586" spans="4:4" ht="15" thickBot="1" x14ac:dyDescent="0.25">
      <c r="D3586" s="8"/>
    </row>
    <row r="3587" spans="4:4" ht="15" thickBot="1" x14ac:dyDescent="0.25">
      <c r="D3587" s="8"/>
    </row>
    <row r="3588" spans="4:4" ht="15" thickBot="1" x14ac:dyDescent="0.25">
      <c r="D3588" s="8"/>
    </row>
    <row r="3589" spans="4:4" ht="15" thickBot="1" x14ac:dyDescent="0.25">
      <c r="D3589" s="8"/>
    </row>
    <row r="3590" spans="4:4" ht="15" thickBot="1" x14ac:dyDescent="0.25">
      <c r="D3590" s="8"/>
    </row>
    <row r="3591" spans="4:4" ht="15" thickBot="1" x14ac:dyDescent="0.25">
      <c r="D3591" s="8"/>
    </row>
    <row r="3592" spans="4:4" ht="15" thickBot="1" x14ac:dyDescent="0.25">
      <c r="D3592" s="8"/>
    </row>
    <row r="3593" spans="4:4" ht="15" thickBot="1" x14ac:dyDescent="0.25">
      <c r="D3593" s="8"/>
    </row>
    <row r="3594" spans="4:4" ht="15" thickBot="1" x14ac:dyDescent="0.25">
      <c r="D3594" s="8"/>
    </row>
    <row r="3595" spans="4:4" ht="15" thickBot="1" x14ac:dyDescent="0.25">
      <c r="D3595" s="8"/>
    </row>
    <row r="3596" spans="4:4" ht="15" thickBot="1" x14ac:dyDescent="0.25">
      <c r="D3596" s="8"/>
    </row>
    <row r="3597" spans="4:4" ht="15" thickBot="1" x14ac:dyDescent="0.25">
      <c r="D3597" s="8"/>
    </row>
    <row r="3598" spans="4:4" ht="15" thickBot="1" x14ac:dyDescent="0.25">
      <c r="D3598" s="8"/>
    </row>
    <row r="3599" spans="4:4" ht="15" thickBot="1" x14ac:dyDescent="0.25">
      <c r="D3599" s="8"/>
    </row>
    <row r="3600" spans="4:4" ht="15" thickBot="1" x14ac:dyDescent="0.25">
      <c r="D3600" s="8"/>
    </row>
    <row r="3601" spans="4:4" ht="15" thickBot="1" x14ac:dyDescent="0.25">
      <c r="D3601" s="8"/>
    </row>
    <row r="3602" spans="4:4" ht="15" thickBot="1" x14ac:dyDescent="0.25">
      <c r="D3602" s="8"/>
    </row>
    <row r="3603" spans="4:4" ht="15" thickBot="1" x14ac:dyDescent="0.25">
      <c r="D3603" s="8"/>
    </row>
    <row r="3604" spans="4:4" ht="15" thickBot="1" x14ac:dyDescent="0.25">
      <c r="D3604" s="8"/>
    </row>
    <row r="3605" spans="4:4" ht="15" thickBot="1" x14ac:dyDescent="0.25">
      <c r="D3605" s="8"/>
    </row>
    <row r="3606" spans="4:4" ht="15" thickBot="1" x14ac:dyDescent="0.25">
      <c r="D3606" s="8"/>
    </row>
    <row r="3607" spans="4:4" ht="15" thickBot="1" x14ac:dyDescent="0.25">
      <c r="D3607" s="8"/>
    </row>
    <row r="3608" spans="4:4" ht="15" thickBot="1" x14ac:dyDescent="0.25">
      <c r="D3608" s="8"/>
    </row>
    <row r="3609" spans="4:4" ht="15" thickBot="1" x14ac:dyDescent="0.25">
      <c r="D3609" s="8"/>
    </row>
    <row r="3610" spans="4:4" ht="15" thickBot="1" x14ac:dyDescent="0.25">
      <c r="D3610" s="8"/>
    </row>
    <row r="3611" spans="4:4" ht="15" thickBot="1" x14ac:dyDescent="0.25">
      <c r="D3611" s="8"/>
    </row>
    <row r="3612" spans="4:4" ht="15" thickBot="1" x14ac:dyDescent="0.25">
      <c r="D3612" s="8"/>
    </row>
    <row r="3613" spans="4:4" ht="15" thickBot="1" x14ac:dyDescent="0.25">
      <c r="D3613" s="8"/>
    </row>
    <row r="3614" spans="4:4" ht="15" thickBot="1" x14ac:dyDescent="0.25">
      <c r="D3614" s="8"/>
    </row>
    <row r="3615" spans="4:4" ht="15" thickBot="1" x14ac:dyDescent="0.25">
      <c r="D3615" s="8"/>
    </row>
    <row r="3616" spans="4:4" ht="15" thickBot="1" x14ac:dyDescent="0.25">
      <c r="D3616" s="8"/>
    </row>
    <row r="3617" spans="4:4" ht="15" thickBot="1" x14ac:dyDescent="0.25">
      <c r="D3617" s="8"/>
    </row>
    <row r="3618" spans="4:4" ht="15" thickBot="1" x14ac:dyDescent="0.25">
      <c r="D3618" s="8"/>
    </row>
    <row r="3619" spans="4:4" ht="15" thickBot="1" x14ac:dyDescent="0.25">
      <c r="D3619" s="8"/>
    </row>
    <row r="3620" spans="4:4" ht="15" thickBot="1" x14ac:dyDescent="0.25">
      <c r="D3620" s="8"/>
    </row>
    <row r="3621" spans="4:4" ht="15" thickBot="1" x14ac:dyDescent="0.25">
      <c r="D3621" s="8"/>
    </row>
    <row r="3622" spans="4:4" ht="15" thickBot="1" x14ac:dyDescent="0.25">
      <c r="D3622" s="8"/>
    </row>
    <row r="3623" spans="4:4" ht="15" thickBot="1" x14ac:dyDescent="0.25">
      <c r="D3623" s="8"/>
    </row>
    <row r="3624" spans="4:4" ht="15" thickBot="1" x14ac:dyDescent="0.25">
      <c r="D3624" s="8"/>
    </row>
    <row r="3625" spans="4:4" ht="15" thickBot="1" x14ac:dyDescent="0.25">
      <c r="D3625" s="8"/>
    </row>
    <row r="3626" spans="4:4" ht="15" thickBot="1" x14ac:dyDescent="0.25">
      <c r="D3626" s="8"/>
    </row>
    <row r="3627" spans="4:4" ht="15" thickBot="1" x14ac:dyDescent="0.25">
      <c r="D3627" s="8"/>
    </row>
    <row r="3628" spans="4:4" ht="15" thickBot="1" x14ac:dyDescent="0.25">
      <c r="D3628" s="8"/>
    </row>
    <row r="3629" spans="4:4" ht="15" thickBot="1" x14ac:dyDescent="0.25">
      <c r="D3629" s="8"/>
    </row>
    <row r="3630" spans="4:4" ht="15" thickBot="1" x14ac:dyDescent="0.25">
      <c r="D3630" s="8"/>
    </row>
    <row r="3631" spans="4:4" ht="15" thickBot="1" x14ac:dyDescent="0.25">
      <c r="D3631" s="8"/>
    </row>
    <row r="3632" spans="4:4" ht="15" thickBot="1" x14ac:dyDescent="0.25">
      <c r="D3632" s="8"/>
    </row>
    <row r="3633" spans="4:4" ht="15" thickBot="1" x14ac:dyDescent="0.25">
      <c r="D3633" s="8"/>
    </row>
    <row r="3634" spans="4:4" ht="15" thickBot="1" x14ac:dyDescent="0.25">
      <c r="D3634" s="8"/>
    </row>
    <row r="3635" spans="4:4" ht="15" thickBot="1" x14ac:dyDescent="0.25">
      <c r="D3635" s="8"/>
    </row>
    <row r="3636" spans="4:4" ht="15" thickBot="1" x14ac:dyDescent="0.25">
      <c r="D3636" s="8"/>
    </row>
    <row r="3637" spans="4:4" ht="15" thickBot="1" x14ac:dyDescent="0.25">
      <c r="D3637" s="8"/>
    </row>
    <row r="3638" spans="4:4" ht="15" thickBot="1" x14ac:dyDescent="0.25">
      <c r="D3638" s="8"/>
    </row>
    <row r="3639" spans="4:4" ht="15" thickBot="1" x14ac:dyDescent="0.25">
      <c r="D3639" s="8"/>
    </row>
    <row r="3640" spans="4:4" ht="15" thickBot="1" x14ac:dyDescent="0.25">
      <c r="D3640" s="8"/>
    </row>
    <row r="3641" spans="4:4" ht="15" thickBot="1" x14ac:dyDescent="0.25">
      <c r="D3641" s="8"/>
    </row>
    <row r="3642" spans="4:4" ht="15" thickBot="1" x14ac:dyDescent="0.25">
      <c r="D3642" s="8"/>
    </row>
    <row r="3643" spans="4:4" ht="15" thickBot="1" x14ac:dyDescent="0.25">
      <c r="D3643" s="8"/>
    </row>
    <row r="3644" spans="4:4" ht="15" thickBot="1" x14ac:dyDescent="0.25">
      <c r="D3644" s="8"/>
    </row>
    <row r="3645" spans="4:4" ht="15" thickBot="1" x14ac:dyDescent="0.25">
      <c r="D3645" s="8"/>
    </row>
    <row r="3646" spans="4:4" ht="15" thickBot="1" x14ac:dyDescent="0.25">
      <c r="D3646" s="8"/>
    </row>
    <row r="3647" spans="4:4" ht="15" thickBot="1" x14ac:dyDescent="0.25">
      <c r="D3647" s="8"/>
    </row>
    <row r="3648" spans="4:4" ht="15" thickBot="1" x14ac:dyDescent="0.25">
      <c r="D3648" s="8"/>
    </row>
    <row r="3649" spans="4:4" ht="15" thickBot="1" x14ac:dyDescent="0.25">
      <c r="D3649" s="8"/>
    </row>
    <row r="3650" spans="4:4" ht="15" thickBot="1" x14ac:dyDescent="0.25">
      <c r="D3650" s="8"/>
    </row>
    <row r="3651" spans="4:4" ht="15" thickBot="1" x14ac:dyDescent="0.25">
      <c r="D3651" s="8"/>
    </row>
    <row r="3652" spans="4:4" ht="15" thickBot="1" x14ac:dyDescent="0.25">
      <c r="D3652" s="8"/>
    </row>
    <row r="3653" spans="4:4" ht="15" thickBot="1" x14ac:dyDescent="0.25">
      <c r="D3653" s="8"/>
    </row>
    <row r="3654" spans="4:4" ht="15" thickBot="1" x14ac:dyDescent="0.25">
      <c r="D3654" s="8"/>
    </row>
    <row r="3655" spans="4:4" ht="15" thickBot="1" x14ac:dyDescent="0.25">
      <c r="D3655" s="8"/>
    </row>
    <row r="3656" spans="4:4" ht="15" thickBot="1" x14ac:dyDescent="0.25">
      <c r="D3656" s="8"/>
    </row>
    <row r="3657" spans="4:4" ht="15" thickBot="1" x14ac:dyDescent="0.25">
      <c r="D3657" s="8"/>
    </row>
    <row r="3658" spans="4:4" ht="15" thickBot="1" x14ac:dyDescent="0.25">
      <c r="D3658" s="8"/>
    </row>
    <row r="3659" spans="4:4" ht="15" thickBot="1" x14ac:dyDescent="0.25">
      <c r="D3659" s="8"/>
    </row>
    <row r="3660" spans="4:4" ht="15" thickBot="1" x14ac:dyDescent="0.25">
      <c r="D3660" s="8"/>
    </row>
    <row r="3661" spans="4:4" ht="15" thickBot="1" x14ac:dyDescent="0.25">
      <c r="D3661" s="8"/>
    </row>
    <row r="3662" spans="4:4" ht="15" thickBot="1" x14ac:dyDescent="0.25">
      <c r="D3662" s="8"/>
    </row>
    <row r="3663" spans="4:4" ht="15" thickBot="1" x14ac:dyDescent="0.25">
      <c r="D3663" s="8"/>
    </row>
    <row r="3664" spans="4:4" ht="15" thickBot="1" x14ac:dyDescent="0.25">
      <c r="D3664" s="8"/>
    </row>
    <row r="3665" spans="4:4" ht="15" thickBot="1" x14ac:dyDescent="0.25">
      <c r="D3665" s="8"/>
    </row>
    <row r="3666" spans="4:4" ht="15" thickBot="1" x14ac:dyDescent="0.25">
      <c r="D3666" s="8"/>
    </row>
    <row r="3667" spans="4:4" ht="15" thickBot="1" x14ac:dyDescent="0.25">
      <c r="D3667" s="8"/>
    </row>
    <row r="3668" spans="4:4" ht="15" thickBot="1" x14ac:dyDescent="0.25">
      <c r="D3668" s="8"/>
    </row>
    <row r="3669" spans="4:4" ht="15" thickBot="1" x14ac:dyDescent="0.25">
      <c r="D3669" s="8"/>
    </row>
    <row r="3670" spans="4:4" ht="15" thickBot="1" x14ac:dyDescent="0.25">
      <c r="D3670" s="8"/>
    </row>
    <row r="3671" spans="4:4" ht="15" thickBot="1" x14ac:dyDescent="0.25">
      <c r="D3671" s="8"/>
    </row>
    <row r="3672" spans="4:4" ht="15" thickBot="1" x14ac:dyDescent="0.25">
      <c r="D3672" s="8"/>
    </row>
    <row r="3673" spans="4:4" ht="15" thickBot="1" x14ac:dyDescent="0.25">
      <c r="D3673" s="8"/>
    </row>
    <row r="3674" spans="4:4" ht="15" thickBot="1" x14ac:dyDescent="0.25">
      <c r="D3674" s="8"/>
    </row>
    <row r="3675" spans="4:4" ht="15" thickBot="1" x14ac:dyDescent="0.25">
      <c r="D3675" s="8"/>
    </row>
    <row r="3676" spans="4:4" ht="15" thickBot="1" x14ac:dyDescent="0.25">
      <c r="D3676" s="8"/>
    </row>
    <row r="3677" spans="4:4" ht="15" thickBot="1" x14ac:dyDescent="0.25">
      <c r="D3677" s="8"/>
    </row>
    <row r="3678" spans="4:4" ht="15" thickBot="1" x14ac:dyDescent="0.25">
      <c r="D3678" s="8"/>
    </row>
    <row r="3679" spans="4:4" ht="15" thickBot="1" x14ac:dyDescent="0.25">
      <c r="D3679" s="8"/>
    </row>
    <row r="3680" spans="4:4" ht="15" thickBot="1" x14ac:dyDescent="0.25">
      <c r="D3680" s="8"/>
    </row>
    <row r="3681" spans="4:4" ht="15" thickBot="1" x14ac:dyDescent="0.25">
      <c r="D3681" s="8"/>
    </row>
    <row r="3682" spans="4:4" ht="15" thickBot="1" x14ac:dyDescent="0.25">
      <c r="D3682" s="8"/>
    </row>
    <row r="3683" spans="4:4" ht="15" thickBot="1" x14ac:dyDescent="0.25">
      <c r="D3683" s="8"/>
    </row>
    <row r="3684" spans="4:4" ht="15" thickBot="1" x14ac:dyDescent="0.25">
      <c r="D3684" s="8"/>
    </row>
    <row r="3685" spans="4:4" ht="15" thickBot="1" x14ac:dyDescent="0.25">
      <c r="D3685" s="8"/>
    </row>
    <row r="3686" spans="4:4" ht="15" thickBot="1" x14ac:dyDescent="0.25">
      <c r="D3686" s="8"/>
    </row>
    <row r="3687" spans="4:4" ht="15" thickBot="1" x14ac:dyDescent="0.25">
      <c r="D3687" s="8"/>
    </row>
    <row r="3688" spans="4:4" ht="15" thickBot="1" x14ac:dyDescent="0.25">
      <c r="D3688" s="8"/>
    </row>
    <row r="3689" spans="4:4" ht="15" thickBot="1" x14ac:dyDescent="0.25">
      <c r="D3689" s="8"/>
    </row>
    <row r="3690" spans="4:4" ht="15" thickBot="1" x14ac:dyDescent="0.25">
      <c r="D3690" s="8"/>
    </row>
    <row r="3691" spans="4:4" ht="15" thickBot="1" x14ac:dyDescent="0.25">
      <c r="D3691" s="8"/>
    </row>
    <row r="3692" spans="4:4" ht="15" thickBot="1" x14ac:dyDescent="0.25">
      <c r="D3692" s="8"/>
    </row>
    <row r="3693" spans="4:4" ht="15" thickBot="1" x14ac:dyDescent="0.25">
      <c r="D3693" s="8"/>
    </row>
    <row r="3694" spans="4:4" ht="15" thickBot="1" x14ac:dyDescent="0.25">
      <c r="D3694" s="8"/>
    </row>
    <row r="3695" spans="4:4" ht="15" thickBot="1" x14ac:dyDescent="0.25">
      <c r="D3695" s="8"/>
    </row>
    <row r="3696" spans="4:4" ht="15" thickBot="1" x14ac:dyDescent="0.25">
      <c r="D3696" s="8"/>
    </row>
    <row r="3697" spans="4:4" ht="15" thickBot="1" x14ac:dyDescent="0.25">
      <c r="D3697" s="8"/>
    </row>
    <row r="3698" spans="4:4" ht="15" thickBot="1" x14ac:dyDescent="0.25">
      <c r="D3698" s="8"/>
    </row>
    <row r="3699" spans="4:4" ht="15" thickBot="1" x14ac:dyDescent="0.25">
      <c r="D3699" s="8"/>
    </row>
    <row r="3700" spans="4:4" ht="15" thickBot="1" x14ac:dyDescent="0.25">
      <c r="D3700" s="8"/>
    </row>
    <row r="3701" spans="4:4" ht="15" thickBot="1" x14ac:dyDescent="0.25">
      <c r="D3701" s="8"/>
    </row>
    <row r="3702" spans="4:4" ht="15" thickBot="1" x14ac:dyDescent="0.25">
      <c r="D3702" s="8"/>
    </row>
    <row r="3703" spans="4:4" ht="15" thickBot="1" x14ac:dyDescent="0.25">
      <c r="D3703" s="8"/>
    </row>
    <row r="3704" spans="4:4" ht="15" thickBot="1" x14ac:dyDescent="0.25">
      <c r="D3704" s="8"/>
    </row>
    <row r="3705" spans="4:4" ht="15" thickBot="1" x14ac:dyDescent="0.25">
      <c r="D3705" s="8"/>
    </row>
    <row r="3706" spans="4:4" ht="15" thickBot="1" x14ac:dyDescent="0.25">
      <c r="D3706" s="8"/>
    </row>
    <row r="3707" spans="4:4" ht="15" thickBot="1" x14ac:dyDescent="0.25">
      <c r="D3707" s="8"/>
    </row>
    <row r="3708" spans="4:4" ht="15" thickBot="1" x14ac:dyDescent="0.25">
      <c r="D3708" s="8"/>
    </row>
    <row r="3709" spans="4:4" ht="15" thickBot="1" x14ac:dyDescent="0.25">
      <c r="D3709" s="8"/>
    </row>
    <row r="3710" spans="4:4" ht="15" thickBot="1" x14ac:dyDescent="0.25">
      <c r="D3710" s="8"/>
    </row>
    <row r="3711" spans="4:4" ht="15" thickBot="1" x14ac:dyDescent="0.25">
      <c r="D3711" s="8"/>
    </row>
    <row r="3712" spans="4:4" ht="15" thickBot="1" x14ac:dyDescent="0.25">
      <c r="D3712" s="8"/>
    </row>
    <row r="3713" spans="4:4" ht="15" thickBot="1" x14ac:dyDescent="0.25">
      <c r="D3713" s="8"/>
    </row>
    <row r="3714" spans="4:4" ht="15" thickBot="1" x14ac:dyDescent="0.25">
      <c r="D3714" s="8"/>
    </row>
    <row r="3715" spans="4:4" ht="15" thickBot="1" x14ac:dyDescent="0.25">
      <c r="D3715" s="8"/>
    </row>
    <row r="3716" spans="4:4" ht="15" thickBot="1" x14ac:dyDescent="0.25">
      <c r="D3716" s="8"/>
    </row>
    <row r="3717" spans="4:4" ht="15" thickBot="1" x14ac:dyDescent="0.25">
      <c r="D3717" s="8"/>
    </row>
    <row r="3718" spans="4:4" ht="15" thickBot="1" x14ac:dyDescent="0.25">
      <c r="D3718" s="8"/>
    </row>
    <row r="3719" spans="4:4" ht="15" thickBot="1" x14ac:dyDescent="0.25">
      <c r="D3719" s="8"/>
    </row>
    <row r="3720" spans="4:4" ht="15" thickBot="1" x14ac:dyDescent="0.25">
      <c r="D3720" s="8"/>
    </row>
    <row r="3721" spans="4:4" ht="15" thickBot="1" x14ac:dyDescent="0.25">
      <c r="D3721" s="8"/>
    </row>
    <row r="3722" spans="4:4" ht="15" thickBot="1" x14ac:dyDescent="0.25">
      <c r="D3722" s="8"/>
    </row>
    <row r="3723" spans="4:4" ht="15" thickBot="1" x14ac:dyDescent="0.25">
      <c r="D3723" s="8"/>
    </row>
    <row r="3724" spans="4:4" ht="15" thickBot="1" x14ac:dyDescent="0.25">
      <c r="D3724" s="8"/>
    </row>
    <row r="3725" spans="4:4" ht="15" thickBot="1" x14ac:dyDescent="0.25">
      <c r="D3725" s="8"/>
    </row>
    <row r="3726" spans="4:4" ht="15" thickBot="1" x14ac:dyDescent="0.25">
      <c r="D3726" s="8"/>
    </row>
    <row r="3727" spans="4:4" ht="15" thickBot="1" x14ac:dyDescent="0.25">
      <c r="D3727" s="8"/>
    </row>
    <row r="3728" spans="4:4" ht="15" thickBot="1" x14ac:dyDescent="0.25">
      <c r="D3728" s="8"/>
    </row>
    <row r="3729" spans="4:4" ht="15" thickBot="1" x14ac:dyDescent="0.25">
      <c r="D3729" s="8"/>
    </row>
    <row r="3730" spans="4:4" ht="15" thickBot="1" x14ac:dyDescent="0.25">
      <c r="D3730" s="8"/>
    </row>
    <row r="3731" spans="4:4" ht="15" thickBot="1" x14ac:dyDescent="0.25">
      <c r="D3731" s="8"/>
    </row>
    <row r="3732" spans="4:4" ht="15" thickBot="1" x14ac:dyDescent="0.25">
      <c r="D3732" s="8"/>
    </row>
    <row r="3733" spans="4:4" ht="15" thickBot="1" x14ac:dyDescent="0.25">
      <c r="D3733" s="8"/>
    </row>
    <row r="3734" spans="4:4" ht="15" thickBot="1" x14ac:dyDescent="0.25">
      <c r="D3734" s="8"/>
    </row>
    <row r="3735" spans="4:4" ht="15" thickBot="1" x14ac:dyDescent="0.25">
      <c r="D3735" s="8"/>
    </row>
    <row r="3736" spans="4:4" ht="15" thickBot="1" x14ac:dyDescent="0.25">
      <c r="D3736" s="8"/>
    </row>
    <row r="3737" spans="4:4" ht="15" thickBot="1" x14ac:dyDescent="0.25">
      <c r="D3737" s="8"/>
    </row>
    <row r="3738" spans="4:4" ht="15" thickBot="1" x14ac:dyDescent="0.25">
      <c r="D3738" s="8"/>
    </row>
    <row r="3739" spans="4:4" ht="15" thickBot="1" x14ac:dyDescent="0.25">
      <c r="D3739" s="8"/>
    </row>
    <row r="3740" spans="4:4" ht="15" thickBot="1" x14ac:dyDescent="0.25">
      <c r="D3740" s="8"/>
    </row>
    <row r="3741" spans="4:4" ht="15" thickBot="1" x14ac:dyDescent="0.25">
      <c r="D3741" s="8"/>
    </row>
    <row r="3742" spans="4:4" ht="15" thickBot="1" x14ac:dyDescent="0.25">
      <c r="D3742" s="8"/>
    </row>
    <row r="3743" spans="4:4" ht="15" thickBot="1" x14ac:dyDescent="0.25">
      <c r="D3743" s="8"/>
    </row>
    <row r="3744" spans="4:4" ht="15" thickBot="1" x14ac:dyDescent="0.25">
      <c r="D3744" s="8"/>
    </row>
    <row r="3745" spans="4:4" ht="15" thickBot="1" x14ac:dyDescent="0.25">
      <c r="D3745" s="8"/>
    </row>
    <row r="3746" spans="4:4" ht="15" thickBot="1" x14ac:dyDescent="0.25">
      <c r="D3746" s="8"/>
    </row>
    <row r="3747" spans="4:4" ht="15" thickBot="1" x14ac:dyDescent="0.25">
      <c r="D3747" s="8"/>
    </row>
    <row r="3748" spans="4:4" ht="15" thickBot="1" x14ac:dyDescent="0.25">
      <c r="D3748" s="8"/>
    </row>
    <row r="3749" spans="4:4" ht="15" thickBot="1" x14ac:dyDescent="0.25">
      <c r="D3749" s="8"/>
    </row>
    <row r="3750" spans="4:4" ht="15" thickBot="1" x14ac:dyDescent="0.25">
      <c r="D3750" s="8"/>
    </row>
    <row r="3751" spans="4:4" ht="15" thickBot="1" x14ac:dyDescent="0.25">
      <c r="D3751" s="8"/>
    </row>
    <row r="3752" spans="4:4" ht="15" thickBot="1" x14ac:dyDescent="0.25">
      <c r="D3752" s="8"/>
    </row>
    <row r="3753" spans="4:4" ht="15" thickBot="1" x14ac:dyDescent="0.25">
      <c r="D3753" s="8"/>
    </row>
    <row r="3754" spans="4:4" ht="15" thickBot="1" x14ac:dyDescent="0.25">
      <c r="D3754" s="8"/>
    </row>
    <row r="3755" spans="4:4" ht="15" thickBot="1" x14ac:dyDescent="0.25">
      <c r="D3755" s="8"/>
    </row>
    <row r="3756" spans="4:4" ht="15" thickBot="1" x14ac:dyDescent="0.25">
      <c r="D3756" s="8"/>
    </row>
    <row r="3757" spans="4:4" ht="15" thickBot="1" x14ac:dyDescent="0.25">
      <c r="D3757" s="8"/>
    </row>
    <row r="3758" spans="4:4" ht="15" thickBot="1" x14ac:dyDescent="0.25">
      <c r="D3758" s="8"/>
    </row>
    <row r="3759" spans="4:4" ht="14.25" thickBot="1" x14ac:dyDescent="0.25">
      <c r="D3759" s="9"/>
    </row>
    <row r="3760" spans="4:4" ht="14.25" thickBot="1" x14ac:dyDescent="0.25">
      <c r="D3760" s="9"/>
    </row>
    <row r="3761" spans="4:4" ht="14.25" thickBot="1" x14ac:dyDescent="0.25">
      <c r="D3761" s="9"/>
    </row>
    <row r="3762" spans="4:4" ht="14.25" thickBot="1" x14ac:dyDescent="0.25">
      <c r="D3762" s="9"/>
    </row>
    <row r="3763" spans="4:4" ht="14.25" thickBot="1" x14ac:dyDescent="0.25">
      <c r="D3763" s="9"/>
    </row>
    <row r="3764" spans="4:4" ht="14.25" thickBot="1" x14ac:dyDescent="0.25">
      <c r="D3764" s="9"/>
    </row>
    <row r="3765" spans="4:4" ht="14.25" thickBot="1" x14ac:dyDescent="0.25">
      <c r="D3765" s="9"/>
    </row>
    <row r="3766" spans="4:4" ht="14.25" thickBot="1" x14ac:dyDescent="0.25">
      <c r="D3766" s="9"/>
    </row>
    <row r="3767" spans="4:4" ht="14.25" thickBot="1" x14ac:dyDescent="0.25">
      <c r="D3767" s="9"/>
    </row>
    <row r="3768" spans="4:4" ht="14.25" thickBot="1" x14ac:dyDescent="0.25">
      <c r="D3768" s="9"/>
    </row>
    <row r="3769" spans="4:4" ht="14.25" thickBot="1" x14ac:dyDescent="0.25">
      <c r="D3769" s="9"/>
    </row>
    <row r="3770" spans="4:4" ht="14.25" thickBot="1" x14ac:dyDescent="0.25">
      <c r="D3770" s="9"/>
    </row>
    <row r="3771" spans="4:4" ht="14.25" thickBot="1" x14ac:dyDescent="0.25">
      <c r="D3771" s="9"/>
    </row>
    <row r="3772" spans="4:4" ht="14.25" thickBot="1" x14ac:dyDescent="0.25">
      <c r="D3772" s="9"/>
    </row>
    <row r="3773" spans="4:4" ht="14.25" thickBot="1" x14ac:dyDescent="0.25">
      <c r="D3773" s="9"/>
    </row>
    <row r="3774" spans="4:4" ht="14.25" thickBot="1" x14ac:dyDescent="0.25">
      <c r="D3774" s="9"/>
    </row>
    <row r="3775" spans="4:4" ht="14.25" thickBot="1" x14ac:dyDescent="0.25">
      <c r="D3775" s="9"/>
    </row>
    <row r="3776" spans="4:4" ht="14.25" thickBot="1" x14ac:dyDescent="0.25">
      <c r="D3776" s="9"/>
    </row>
    <row r="3777" spans="4:4" ht="14.25" thickBot="1" x14ac:dyDescent="0.25">
      <c r="D3777" s="9"/>
    </row>
    <row r="3778" spans="4:4" ht="14.25" thickBot="1" x14ac:dyDescent="0.25">
      <c r="D3778" s="9"/>
    </row>
    <row r="3779" spans="4:4" ht="14.25" thickBot="1" x14ac:dyDescent="0.25">
      <c r="D3779" s="9"/>
    </row>
    <row r="3780" spans="4:4" ht="14.25" thickBot="1" x14ac:dyDescent="0.25">
      <c r="D3780" s="9"/>
    </row>
    <row r="3781" spans="4:4" ht="14.25" thickBot="1" x14ac:dyDescent="0.25">
      <c r="D3781" s="9"/>
    </row>
    <row r="3782" spans="4:4" ht="14.25" thickBot="1" x14ac:dyDescent="0.25">
      <c r="D3782" s="9"/>
    </row>
    <row r="3783" spans="4:4" ht="14.25" thickBot="1" x14ac:dyDescent="0.25">
      <c r="D3783" s="9"/>
    </row>
    <row r="3784" spans="4:4" ht="14.25" thickBot="1" x14ac:dyDescent="0.25">
      <c r="D3784" s="9"/>
    </row>
    <row r="3785" spans="4:4" ht="14.25" thickBot="1" x14ac:dyDescent="0.25">
      <c r="D3785" s="9"/>
    </row>
    <row r="3786" spans="4:4" ht="14.25" thickBot="1" x14ac:dyDescent="0.25">
      <c r="D3786" s="9"/>
    </row>
    <row r="3787" spans="4:4" ht="14.25" thickBot="1" x14ac:dyDescent="0.25">
      <c r="D3787" s="9"/>
    </row>
    <row r="3788" spans="4:4" ht="14.25" thickBot="1" x14ac:dyDescent="0.25">
      <c r="D3788" s="9"/>
    </row>
    <row r="3789" spans="4:4" ht="14.25" thickBot="1" x14ac:dyDescent="0.25">
      <c r="D3789" s="9"/>
    </row>
    <row r="3790" spans="4:4" ht="14.25" thickBot="1" x14ac:dyDescent="0.25">
      <c r="D3790" s="9"/>
    </row>
    <row r="3791" spans="4:4" ht="14.25" thickBot="1" x14ac:dyDescent="0.25">
      <c r="D3791" s="9"/>
    </row>
    <row r="3792" spans="4:4" ht="14.25" thickBot="1" x14ac:dyDescent="0.25">
      <c r="D3792" s="9"/>
    </row>
    <row r="3793" spans="4:4" ht="14.25" thickBot="1" x14ac:dyDescent="0.25">
      <c r="D3793" s="9"/>
    </row>
    <row r="3794" spans="4:4" ht="14.25" thickBot="1" x14ac:dyDescent="0.25">
      <c r="D3794" s="9"/>
    </row>
    <row r="3795" spans="4:4" ht="14.25" thickBot="1" x14ac:dyDescent="0.25">
      <c r="D3795" s="9"/>
    </row>
    <row r="3796" spans="4:4" ht="14.25" thickBot="1" x14ac:dyDescent="0.25">
      <c r="D3796" s="9"/>
    </row>
    <row r="3797" spans="4:4" ht="14.25" thickBot="1" x14ac:dyDescent="0.25">
      <c r="D3797" s="9"/>
    </row>
    <row r="3798" spans="4:4" ht="14.25" thickBot="1" x14ac:dyDescent="0.25">
      <c r="D3798" s="9"/>
    </row>
    <row r="3799" spans="4:4" ht="14.25" thickBot="1" x14ac:dyDescent="0.25">
      <c r="D3799" s="9"/>
    </row>
    <row r="3800" spans="4:4" ht="14.25" thickBot="1" x14ac:dyDescent="0.25">
      <c r="D3800" s="9"/>
    </row>
    <row r="3801" spans="4:4" ht="14.25" thickBot="1" x14ac:dyDescent="0.25">
      <c r="D3801" s="9"/>
    </row>
    <row r="3802" spans="4:4" ht="14.25" thickBot="1" x14ac:dyDescent="0.25">
      <c r="D3802" s="9"/>
    </row>
    <row r="3803" spans="4:4" ht="14.25" thickBot="1" x14ac:dyDescent="0.25">
      <c r="D3803" s="9"/>
    </row>
    <row r="3804" spans="4:4" ht="14.25" thickBot="1" x14ac:dyDescent="0.25">
      <c r="D3804" s="9"/>
    </row>
    <row r="3805" spans="4:4" ht="14.25" thickBot="1" x14ac:dyDescent="0.25">
      <c r="D3805" s="9"/>
    </row>
    <row r="3806" spans="4:4" ht="14.25" thickBot="1" x14ac:dyDescent="0.25">
      <c r="D3806" s="9"/>
    </row>
    <row r="3807" spans="4:4" ht="14.25" thickBot="1" x14ac:dyDescent="0.25">
      <c r="D3807" s="9"/>
    </row>
    <row r="3808" spans="4:4" ht="14.25" thickBot="1" x14ac:dyDescent="0.25">
      <c r="D3808" s="9"/>
    </row>
    <row r="3809" spans="4:4" ht="14.25" thickBot="1" x14ac:dyDescent="0.25">
      <c r="D3809" s="9"/>
    </row>
    <row r="3810" spans="4:4" ht="14.25" thickBot="1" x14ac:dyDescent="0.25">
      <c r="D3810" s="9"/>
    </row>
    <row r="3811" spans="4:4" ht="14.25" thickBot="1" x14ac:dyDescent="0.25">
      <c r="D3811" s="9"/>
    </row>
    <row r="3812" spans="4:4" ht="14.25" thickBot="1" x14ac:dyDescent="0.25">
      <c r="D3812" s="9"/>
    </row>
    <row r="3813" spans="4:4" ht="14.25" thickBot="1" x14ac:dyDescent="0.25">
      <c r="D3813" s="9"/>
    </row>
    <row r="3814" spans="4:4" ht="14.25" thickBot="1" x14ac:dyDescent="0.25">
      <c r="D3814" s="9"/>
    </row>
    <row r="3815" spans="4:4" ht="14.25" thickBot="1" x14ac:dyDescent="0.25">
      <c r="D3815" s="9"/>
    </row>
    <row r="3816" spans="4:4" ht="14.25" thickBot="1" x14ac:dyDescent="0.25">
      <c r="D3816" s="9"/>
    </row>
    <row r="3817" spans="4:4" ht="14.25" thickBot="1" x14ac:dyDescent="0.25">
      <c r="D3817" s="9"/>
    </row>
    <row r="3818" spans="4:4" ht="14.25" thickBot="1" x14ac:dyDescent="0.25">
      <c r="D3818" s="9"/>
    </row>
    <row r="3819" spans="4:4" ht="14.25" thickBot="1" x14ac:dyDescent="0.25">
      <c r="D3819" s="9"/>
    </row>
    <row r="3820" spans="4:4" ht="14.25" thickBot="1" x14ac:dyDescent="0.25">
      <c r="D3820" s="9"/>
    </row>
    <row r="3821" spans="4:4" ht="14.25" thickBot="1" x14ac:dyDescent="0.25">
      <c r="D3821" s="9"/>
    </row>
    <row r="3822" spans="4:4" ht="14.25" thickBot="1" x14ac:dyDescent="0.25">
      <c r="D3822" s="9"/>
    </row>
    <row r="3823" spans="4:4" ht="14.25" thickBot="1" x14ac:dyDescent="0.25">
      <c r="D3823" s="9"/>
    </row>
    <row r="3824" spans="4:4" ht="14.25" thickBot="1" x14ac:dyDescent="0.25">
      <c r="D3824" s="9"/>
    </row>
    <row r="3825" spans="4:4" ht="14.25" thickBot="1" x14ac:dyDescent="0.25">
      <c r="D3825" s="9"/>
    </row>
    <row r="3826" spans="4:4" ht="14.25" thickBot="1" x14ac:dyDescent="0.25">
      <c r="D3826" s="9"/>
    </row>
    <row r="3827" spans="4:4" ht="14.25" thickBot="1" x14ac:dyDescent="0.25">
      <c r="D3827" s="9"/>
    </row>
    <row r="3828" spans="4:4" ht="14.25" thickBot="1" x14ac:dyDescent="0.25">
      <c r="D3828" s="9"/>
    </row>
    <row r="3829" spans="4:4" ht="14.25" thickBot="1" x14ac:dyDescent="0.25">
      <c r="D3829" s="9"/>
    </row>
    <row r="3830" spans="4:4" ht="14.25" thickBot="1" x14ac:dyDescent="0.25">
      <c r="D3830" s="9"/>
    </row>
    <row r="3831" spans="4:4" ht="14.25" thickBot="1" x14ac:dyDescent="0.25">
      <c r="D3831" s="9"/>
    </row>
    <row r="3832" spans="4:4" ht="14.25" thickBot="1" x14ac:dyDescent="0.25">
      <c r="D3832" s="9"/>
    </row>
    <row r="3833" spans="4:4" ht="14.25" thickBot="1" x14ac:dyDescent="0.25">
      <c r="D3833" s="9"/>
    </row>
    <row r="3834" spans="4:4" ht="14.25" thickBot="1" x14ac:dyDescent="0.25">
      <c r="D3834" s="9"/>
    </row>
    <row r="3835" spans="4:4" ht="14.25" thickBot="1" x14ac:dyDescent="0.25">
      <c r="D3835" s="9"/>
    </row>
    <row r="3836" spans="4:4" ht="14.25" thickBot="1" x14ac:dyDescent="0.25">
      <c r="D3836" s="9"/>
    </row>
    <row r="3837" spans="4:4" ht="14.25" thickBot="1" x14ac:dyDescent="0.25">
      <c r="D3837" s="9"/>
    </row>
    <row r="3838" spans="4:4" ht="14.25" thickBot="1" x14ac:dyDescent="0.25">
      <c r="D3838" s="9"/>
    </row>
    <row r="3839" spans="4:4" ht="14.25" thickBot="1" x14ac:dyDescent="0.25">
      <c r="D3839" s="9"/>
    </row>
    <row r="3840" spans="4:4" ht="14.25" thickBot="1" x14ac:dyDescent="0.25">
      <c r="D3840" s="9"/>
    </row>
    <row r="3841" spans="4:4" ht="14.25" thickBot="1" x14ac:dyDescent="0.25">
      <c r="D3841" s="9"/>
    </row>
    <row r="3842" spans="4:4" ht="14.25" thickBot="1" x14ac:dyDescent="0.25">
      <c r="D3842" s="9"/>
    </row>
    <row r="3843" spans="4:4" ht="14.25" thickBot="1" x14ac:dyDescent="0.25">
      <c r="D3843" s="9"/>
    </row>
    <row r="3844" spans="4:4" ht="14.25" thickBot="1" x14ac:dyDescent="0.25">
      <c r="D3844" s="9"/>
    </row>
    <row r="3845" spans="4:4" ht="14.25" thickBot="1" x14ac:dyDescent="0.25">
      <c r="D3845" s="9"/>
    </row>
    <row r="3846" spans="4:4" ht="14.25" thickBot="1" x14ac:dyDescent="0.25">
      <c r="D3846" s="9"/>
    </row>
    <row r="3847" spans="4:4" ht="14.25" thickBot="1" x14ac:dyDescent="0.25">
      <c r="D3847" s="9"/>
    </row>
    <row r="3848" spans="4:4" ht="14.25" thickBot="1" x14ac:dyDescent="0.25">
      <c r="D3848" s="9"/>
    </row>
    <row r="3849" spans="4:4" ht="14.25" thickBot="1" x14ac:dyDescent="0.25">
      <c r="D3849" s="9"/>
    </row>
    <row r="3850" spans="4:4" ht="14.25" thickBot="1" x14ac:dyDescent="0.25">
      <c r="D3850" s="9"/>
    </row>
    <row r="3851" spans="4:4" ht="14.25" thickBot="1" x14ac:dyDescent="0.25">
      <c r="D3851" s="9"/>
    </row>
    <row r="3852" spans="4:4" ht="14.25" thickBot="1" x14ac:dyDescent="0.25">
      <c r="D3852" s="9"/>
    </row>
    <row r="3853" spans="4:4" ht="14.25" thickBot="1" x14ac:dyDescent="0.25">
      <c r="D3853" s="9"/>
    </row>
    <row r="3854" spans="4:4" ht="14.25" thickBot="1" x14ac:dyDescent="0.25">
      <c r="D3854" s="9"/>
    </row>
    <row r="3855" spans="4:4" ht="14.25" thickBot="1" x14ac:dyDescent="0.25">
      <c r="D3855" s="9"/>
    </row>
    <row r="3856" spans="4:4" ht="14.25" thickBot="1" x14ac:dyDescent="0.25">
      <c r="D3856" s="9"/>
    </row>
    <row r="3857" spans="4:4" ht="14.25" thickBot="1" x14ac:dyDescent="0.25">
      <c r="D3857" s="9"/>
    </row>
    <row r="3858" spans="4:4" ht="14.25" thickBot="1" x14ac:dyDescent="0.25">
      <c r="D3858" s="9"/>
    </row>
    <row r="3859" spans="4:4" ht="14.25" thickBot="1" x14ac:dyDescent="0.25">
      <c r="D3859" s="9"/>
    </row>
    <row r="3860" spans="4:4" ht="14.25" thickBot="1" x14ac:dyDescent="0.25">
      <c r="D3860" s="9"/>
    </row>
    <row r="3861" spans="4:4" ht="14.25" thickBot="1" x14ac:dyDescent="0.25">
      <c r="D3861" s="9"/>
    </row>
    <row r="3862" spans="4:4" ht="14.25" thickBot="1" x14ac:dyDescent="0.25">
      <c r="D3862" s="9"/>
    </row>
    <row r="3863" spans="4:4" ht="14.25" thickBot="1" x14ac:dyDescent="0.25">
      <c r="D3863" s="9"/>
    </row>
    <row r="3864" spans="4:4" ht="14.25" thickBot="1" x14ac:dyDescent="0.25">
      <c r="D3864" s="9"/>
    </row>
    <row r="3865" spans="4:4" ht="14.25" thickBot="1" x14ac:dyDescent="0.25">
      <c r="D3865" s="9"/>
    </row>
    <row r="3866" spans="4:4" ht="14.25" thickBot="1" x14ac:dyDescent="0.25">
      <c r="D3866" s="9"/>
    </row>
    <row r="3867" spans="4:4" ht="14.25" thickBot="1" x14ac:dyDescent="0.25">
      <c r="D3867" s="9"/>
    </row>
    <row r="3868" spans="4:4" ht="14.25" thickBot="1" x14ac:dyDescent="0.25">
      <c r="D3868" s="9"/>
    </row>
    <row r="3869" spans="4:4" ht="14.25" thickBot="1" x14ac:dyDescent="0.25">
      <c r="D3869" s="9"/>
    </row>
    <row r="3870" spans="4:4" ht="14.25" thickBot="1" x14ac:dyDescent="0.25">
      <c r="D3870" s="9"/>
    </row>
    <row r="3871" spans="4:4" ht="14.25" thickBot="1" x14ac:dyDescent="0.25">
      <c r="D3871" s="9"/>
    </row>
    <row r="3872" spans="4:4" ht="14.25" thickBot="1" x14ac:dyDescent="0.25">
      <c r="D3872" s="9"/>
    </row>
    <row r="3873" spans="4:4" ht="14.25" thickBot="1" x14ac:dyDescent="0.25">
      <c r="D3873" s="9"/>
    </row>
    <row r="3874" spans="4:4" ht="14.25" thickBot="1" x14ac:dyDescent="0.25">
      <c r="D3874" s="9"/>
    </row>
    <row r="3875" spans="4:4" ht="14.25" thickBot="1" x14ac:dyDescent="0.25">
      <c r="D3875" s="9"/>
    </row>
    <row r="3876" spans="4:4" ht="14.25" thickBot="1" x14ac:dyDescent="0.25">
      <c r="D3876" s="9"/>
    </row>
    <row r="3877" spans="4:4" ht="14.25" thickBot="1" x14ac:dyDescent="0.25">
      <c r="D3877" s="9"/>
    </row>
    <row r="3878" spans="4:4" ht="14.25" thickBot="1" x14ac:dyDescent="0.25">
      <c r="D3878" s="9"/>
    </row>
    <row r="3879" spans="4:4" ht="14.25" thickBot="1" x14ac:dyDescent="0.25">
      <c r="D3879" s="9"/>
    </row>
    <row r="3880" spans="4:4" ht="14.25" thickBot="1" x14ac:dyDescent="0.25">
      <c r="D3880" s="9"/>
    </row>
    <row r="3881" spans="4:4" ht="14.25" thickBot="1" x14ac:dyDescent="0.25">
      <c r="D3881" s="9"/>
    </row>
    <row r="3882" spans="4:4" ht="14.25" thickBot="1" x14ac:dyDescent="0.25">
      <c r="D3882" s="9"/>
    </row>
    <row r="3883" spans="4:4" ht="14.25" thickBot="1" x14ac:dyDescent="0.25">
      <c r="D3883" s="9"/>
    </row>
    <row r="3884" spans="4:4" ht="14.25" thickBot="1" x14ac:dyDescent="0.25">
      <c r="D3884" s="9"/>
    </row>
    <row r="3885" spans="4:4" ht="14.25" thickBot="1" x14ac:dyDescent="0.25">
      <c r="D3885" s="9"/>
    </row>
    <row r="3886" spans="4:4" ht="14.25" thickBot="1" x14ac:dyDescent="0.25">
      <c r="D3886" s="9"/>
    </row>
    <row r="3887" spans="4:4" ht="14.25" thickBot="1" x14ac:dyDescent="0.25">
      <c r="D3887" s="9"/>
    </row>
    <row r="3888" spans="4:4" ht="14.25" thickBot="1" x14ac:dyDescent="0.25">
      <c r="D3888" s="9"/>
    </row>
    <row r="3889" spans="4:4" ht="14.25" thickBot="1" x14ac:dyDescent="0.25">
      <c r="D3889" s="9"/>
    </row>
    <row r="3890" spans="4:4" ht="14.25" thickBot="1" x14ac:dyDescent="0.25">
      <c r="D3890" s="9"/>
    </row>
    <row r="3891" spans="4:4" ht="14.25" thickBot="1" x14ac:dyDescent="0.25">
      <c r="D3891" s="9"/>
    </row>
    <row r="3892" spans="4:4" ht="14.25" thickBot="1" x14ac:dyDescent="0.25">
      <c r="D3892" s="9"/>
    </row>
    <row r="3893" spans="4:4" ht="14.25" thickBot="1" x14ac:dyDescent="0.25">
      <c r="D3893" s="9"/>
    </row>
    <row r="3894" spans="4:4" ht="14.25" thickBot="1" x14ac:dyDescent="0.25">
      <c r="D3894" s="9"/>
    </row>
    <row r="3895" spans="4:4" ht="14.25" thickBot="1" x14ac:dyDescent="0.25">
      <c r="D3895" s="9"/>
    </row>
    <row r="3896" spans="4:4" ht="14.25" thickBot="1" x14ac:dyDescent="0.25">
      <c r="D3896" s="9"/>
    </row>
    <row r="3897" spans="4:4" ht="14.25" thickBot="1" x14ac:dyDescent="0.25">
      <c r="D3897" s="9"/>
    </row>
    <row r="3898" spans="4:4" ht="14.25" thickBot="1" x14ac:dyDescent="0.25">
      <c r="D3898" s="9"/>
    </row>
    <row r="3899" spans="4:4" ht="14.25" thickBot="1" x14ac:dyDescent="0.25">
      <c r="D3899" s="9"/>
    </row>
    <row r="3900" spans="4:4" ht="14.25" thickBot="1" x14ac:dyDescent="0.25">
      <c r="D3900" s="9"/>
    </row>
    <row r="3901" spans="4:4" ht="14.25" thickBot="1" x14ac:dyDescent="0.25">
      <c r="D3901" s="9"/>
    </row>
    <row r="3902" spans="4:4" ht="14.25" thickBot="1" x14ac:dyDescent="0.25">
      <c r="D3902" s="9"/>
    </row>
    <row r="3903" spans="4:4" ht="14.25" thickBot="1" x14ac:dyDescent="0.25">
      <c r="D3903" s="9"/>
    </row>
    <row r="3904" spans="4:4" ht="14.25" thickBot="1" x14ac:dyDescent="0.25">
      <c r="D3904" s="9"/>
    </row>
    <row r="3905" spans="4:4" ht="14.25" thickBot="1" x14ac:dyDescent="0.25">
      <c r="D3905" s="9"/>
    </row>
    <row r="3906" spans="4:4" ht="14.25" thickBot="1" x14ac:dyDescent="0.25">
      <c r="D3906" s="9"/>
    </row>
    <row r="3907" spans="4:4" ht="14.25" thickBot="1" x14ac:dyDescent="0.25">
      <c r="D3907" s="9"/>
    </row>
    <row r="3908" spans="4:4" ht="14.25" thickBot="1" x14ac:dyDescent="0.25">
      <c r="D3908" s="9"/>
    </row>
    <row r="3909" spans="4:4" ht="14.25" thickBot="1" x14ac:dyDescent="0.25">
      <c r="D3909" s="9"/>
    </row>
    <row r="3910" spans="4:4" ht="14.25" thickBot="1" x14ac:dyDescent="0.25">
      <c r="D3910" s="9"/>
    </row>
    <row r="3911" spans="4:4" ht="14.25" thickBot="1" x14ac:dyDescent="0.25">
      <c r="D3911" s="9"/>
    </row>
    <row r="3912" spans="4:4" ht="14.25" thickBot="1" x14ac:dyDescent="0.25">
      <c r="D3912" s="9"/>
    </row>
    <row r="3913" spans="4:4" ht="14.25" thickBot="1" x14ac:dyDescent="0.25">
      <c r="D3913" s="9"/>
    </row>
    <row r="3914" spans="4:4" ht="14.25" thickBot="1" x14ac:dyDescent="0.25">
      <c r="D3914" s="9"/>
    </row>
    <row r="3915" spans="4:4" ht="14.25" thickBot="1" x14ac:dyDescent="0.25">
      <c r="D3915" s="9"/>
    </row>
    <row r="3916" spans="4:4" ht="14.25" thickBot="1" x14ac:dyDescent="0.25">
      <c r="D3916" s="9"/>
    </row>
    <row r="3917" spans="4:4" ht="14.25" thickBot="1" x14ac:dyDescent="0.25">
      <c r="D3917" s="9"/>
    </row>
    <row r="3918" spans="4:4" ht="14.25" thickBot="1" x14ac:dyDescent="0.25">
      <c r="D3918" s="9"/>
    </row>
    <row r="3919" spans="4:4" ht="14.25" thickBot="1" x14ac:dyDescent="0.25">
      <c r="D3919" s="9"/>
    </row>
    <row r="3920" spans="4:4" ht="14.25" thickBot="1" x14ac:dyDescent="0.25">
      <c r="D3920" s="9"/>
    </row>
    <row r="3921" spans="4:4" ht="14.25" thickBot="1" x14ac:dyDescent="0.25">
      <c r="D3921" s="9"/>
    </row>
    <row r="3922" spans="4:4" ht="14.25" thickBot="1" x14ac:dyDescent="0.25">
      <c r="D3922" s="9"/>
    </row>
    <row r="3923" spans="4:4" ht="14.25" thickBot="1" x14ac:dyDescent="0.25">
      <c r="D3923" s="9"/>
    </row>
    <row r="3924" spans="4:4" ht="14.25" thickBot="1" x14ac:dyDescent="0.25">
      <c r="D3924" s="9"/>
    </row>
    <row r="3925" spans="4:4" ht="14.25" thickBot="1" x14ac:dyDescent="0.25">
      <c r="D3925" s="9"/>
    </row>
    <row r="3926" spans="4:4" ht="14.25" thickBot="1" x14ac:dyDescent="0.25">
      <c r="D3926" s="9"/>
    </row>
    <row r="3927" spans="4:4" ht="14.25" thickBot="1" x14ac:dyDescent="0.25">
      <c r="D3927" s="9"/>
    </row>
    <row r="3928" spans="4:4" ht="14.25" thickBot="1" x14ac:dyDescent="0.25">
      <c r="D3928" s="9"/>
    </row>
    <row r="3929" spans="4:4" ht="14.25" thickBot="1" x14ac:dyDescent="0.25">
      <c r="D3929" s="9"/>
    </row>
    <row r="3930" spans="4:4" ht="14.25" thickBot="1" x14ac:dyDescent="0.25">
      <c r="D3930" s="9"/>
    </row>
    <row r="3931" spans="4:4" ht="14.25" thickBot="1" x14ac:dyDescent="0.25">
      <c r="D3931" s="9"/>
    </row>
    <row r="3932" spans="4:4" ht="14.25" thickBot="1" x14ac:dyDescent="0.25">
      <c r="D3932" s="9"/>
    </row>
    <row r="3933" spans="4:4" ht="14.25" thickBot="1" x14ac:dyDescent="0.25">
      <c r="D3933" s="9"/>
    </row>
    <row r="3934" spans="4:4" ht="14.25" thickBot="1" x14ac:dyDescent="0.25">
      <c r="D3934" s="9"/>
    </row>
    <row r="3935" spans="4:4" ht="14.25" thickBot="1" x14ac:dyDescent="0.25">
      <c r="D3935" s="9"/>
    </row>
    <row r="3936" spans="4:4" ht="14.25" thickBot="1" x14ac:dyDescent="0.25">
      <c r="D3936" s="9"/>
    </row>
    <row r="3937" spans="4:4" ht="14.25" thickBot="1" x14ac:dyDescent="0.25">
      <c r="D3937" s="9"/>
    </row>
    <row r="3938" spans="4:4" ht="14.25" thickBot="1" x14ac:dyDescent="0.25">
      <c r="D3938" s="9"/>
    </row>
    <row r="3939" spans="4:4" ht="14.25" thickBot="1" x14ac:dyDescent="0.25">
      <c r="D3939" s="9"/>
    </row>
    <row r="3940" spans="4:4" ht="14.25" thickBot="1" x14ac:dyDescent="0.25">
      <c r="D3940" s="9"/>
    </row>
    <row r="3941" spans="4:4" ht="14.25" thickBot="1" x14ac:dyDescent="0.25">
      <c r="D3941" s="9"/>
    </row>
    <row r="3942" spans="4:4" ht="14.25" thickBot="1" x14ac:dyDescent="0.25">
      <c r="D3942" s="9"/>
    </row>
    <row r="3943" spans="4:4" ht="14.25" thickBot="1" x14ac:dyDescent="0.25">
      <c r="D3943" s="9"/>
    </row>
    <row r="3944" spans="4:4" ht="14.25" thickBot="1" x14ac:dyDescent="0.25">
      <c r="D3944" s="9"/>
    </row>
    <row r="3945" spans="4:4" ht="14.25" thickBot="1" x14ac:dyDescent="0.25">
      <c r="D3945" s="9"/>
    </row>
    <row r="3946" spans="4:4" ht="14.25" thickBot="1" x14ac:dyDescent="0.25">
      <c r="D3946" s="9"/>
    </row>
    <row r="3947" spans="4:4" ht="14.25" thickBot="1" x14ac:dyDescent="0.25">
      <c r="D3947" s="9"/>
    </row>
    <row r="3948" spans="4:4" ht="14.25" thickBot="1" x14ac:dyDescent="0.25">
      <c r="D3948" s="9"/>
    </row>
    <row r="3949" spans="4:4" ht="14.25" thickBot="1" x14ac:dyDescent="0.25">
      <c r="D3949" s="9"/>
    </row>
    <row r="3950" spans="4:4" ht="14.25" thickBot="1" x14ac:dyDescent="0.25">
      <c r="D3950" s="9"/>
    </row>
    <row r="3951" spans="4:4" ht="14.25" thickBot="1" x14ac:dyDescent="0.25">
      <c r="D3951" s="9"/>
    </row>
    <row r="3952" spans="4:4" ht="14.25" thickBot="1" x14ac:dyDescent="0.25">
      <c r="D3952" s="9"/>
    </row>
    <row r="3953" spans="4:4" ht="14.25" thickBot="1" x14ac:dyDescent="0.25">
      <c r="D3953" s="9"/>
    </row>
    <row r="3954" spans="4:4" ht="14.25" thickBot="1" x14ac:dyDescent="0.25">
      <c r="D3954" s="9"/>
    </row>
    <row r="3955" spans="4:4" ht="14.25" thickBot="1" x14ac:dyDescent="0.25">
      <c r="D3955" s="9"/>
    </row>
    <row r="3956" spans="4:4" ht="14.25" thickBot="1" x14ac:dyDescent="0.25">
      <c r="D3956" s="9"/>
    </row>
    <row r="3957" spans="4:4" ht="14.25" thickBot="1" x14ac:dyDescent="0.25">
      <c r="D3957" s="9"/>
    </row>
    <row r="3958" spans="4:4" ht="14.25" thickBot="1" x14ac:dyDescent="0.25">
      <c r="D3958" s="9"/>
    </row>
    <row r="3959" spans="4:4" ht="14.25" thickBot="1" x14ac:dyDescent="0.25">
      <c r="D3959" s="9"/>
    </row>
    <row r="3960" spans="4:4" ht="14.25" thickBot="1" x14ac:dyDescent="0.25">
      <c r="D3960" s="9"/>
    </row>
    <row r="3961" spans="4:4" ht="14.25" thickBot="1" x14ac:dyDescent="0.25">
      <c r="D3961" s="9"/>
    </row>
    <row r="3962" spans="4:4" ht="14.25" thickBot="1" x14ac:dyDescent="0.25">
      <c r="D3962" s="9"/>
    </row>
    <row r="3963" spans="4:4" ht="14.25" thickBot="1" x14ac:dyDescent="0.25">
      <c r="D3963" s="9"/>
    </row>
    <row r="3964" spans="4:4" ht="14.25" thickBot="1" x14ac:dyDescent="0.25">
      <c r="D3964" s="9"/>
    </row>
    <row r="3965" spans="4:4" ht="14.25" thickBot="1" x14ac:dyDescent="0.25">
      <c r="D3965" s="9"/>
    </row>
    <row r="3966" spans="4:4" ht="14.25" thickBot="1" x14ac:dyDescent="0.25">
      <c r="D3966" s="9"/>
    </row>
    <row r="3967" spans="4:4" ht="14.25" thickBot="1" x14ac:dyDescent="0.25">
      <c r="D3967" s="9"/>
    </row>
    <row r="3968" spans="4:4" ht="14.25" thickBot="1" x14ac:dyDescent="0.25">
      <c r="D3968" s="9"/>
    </row>
    <row r="3969" spans="4:4" ht="14.25" thickBot="1" x14ac:dyDescent="0.25">
      <c r="D3969" s="9"/>
    </row>
    <row r="3970" spans="4:4" ht="14.25" thickBot="1" x14ac:dyDescent="0.25">
      <c r="D3970" s="9"/>
    </row>
    <row r="3971" spans="4:4" ht="14.25" thickBot="1" x14ac:dyDescent="0.25">
      <c r="D3971" s="9"/>
    </row>
    <row r="3972" spans="4:4" ht="14.25" thickBot="1" x14ac:dyDescent="0.25">
      <c r="D3972" s="9"/>
    </row>
    <row r="3973" spans="4:4" ht="14.25" thickBot="1" x14ac:dyDescent="0.25">
      <c r="D3973" s="9"/>
    </row>
    <row r="3974" spans="4:4" ht="14.25" thickBot="1" x14ac:dyDescent="0.25">
      <c r="D3974" s="9"/>
    </row>
    <row r="3975" spans="4:4" ht="14.25" thickBot="1" x14ac:dyDescent="0.25">
      <c r="D3975" s="9"/>
    </row>
    <row r="3976" spans="4:4" ht="14.25" thickBot="1" x14ac:dyDescent="0.25">
      <c r="D3976" s="9"/>
    </row>
    <row r="3977" spans="4:4" ht="14.25" thickBot="1" x14ac:dyDescent="0.25">
      <c r="D3977" s="9"/>
    </row>
    <row r="3978" spans="4:4" ht="14.25" thickBot="1" x14ac:dyDescent="0.25">
      <c r="D3978" s="9"/>
    </row>
    <row r="3979" spans="4:4" ht="14.25" thickBot="1" x14ac:dyDescent="0.25">
      <c r="D3979" s="9"/>
    </row>
    <row r="3980" spans="4:4" ht="14.25" thickBot="1" x14ac:dyDescent="0.25">
      <c r="D3980" s="9"/>
    </row>
    <row r="3981" spans="4:4" ht="14.25" thickBot="1" x14ac:dyDescent="0.25">
      <c r="D3981" s="9"/>
    </row>
    <row r="3982" spans="4:4" ht="14.25" thickBot="1" x14ac:dyDescent="0.25">
      <c r="D3982" s="9"/>
    </row>
    <row r="3983" spans="4:4" ht="14.25" thickBot="1" x14ac:dyDescent="0.25">
      <c r="D3983" s="9"/>
    </row>
    <row r="3984" spans="4:4" ht="14.25" thickBot="1" x14ac:dyDescent="0.25">
      <c r="D3984" s="9"/>
    </row>
    <row r="3985" spans="4:4" ht="14.25" thickBot="1" x14ac:dyDescent="0.25">
      <c r="D3985" s="9"/>
    </row>
    <row r="3986" spans="4:4" ht="14.25" thickBot="1" x14ac:dyDescent="0.25">
      <c r="D3986" s="9"/>
    </row>
    <row r="3987" spans="4:4" ht="14.25" thickBot="1" x14ac:dyDescent="0.25">
      <c r="D3987" s="9"/>
    </row>
    <row r="3988" spans="4:4" ht="14.25" thickBot="1" x14ac:dyDescent="0.25">
      <c r="D3988" s="9"/>
    </row>
    <row r="3989" spans="4:4" ht="14.25" thickBot="1" x14ac:dyDescent="0.25">
      <c r="D3989" s="9"/>
    </row>
    <row r="3990" spans="4:4" ht="14.25" thickBot="1" x14ac:dyDescent="0.25">
      <c r="D3990" s="9"/>
    </row>
    <row r="3991" spans="4:4" ht="14.25" thickBot="1" x14ac:dyDescent="0.25">
      <c r="D3991" s="9"/>
    </row>
    <row r="3992" spans="4:4" ht="14.25" thickBot="1" x14ac:dyDescent="0.25">
      <c r="D3992" s="9"/>
    </row>
    <row r="3993" spans="4:4" ht="14.25" thickBot="1" x14ac:dyDescent="0.25">
      <c r="D3993" s="9"/>
    </row>
    <row r="3994" spans="4:4" ht="14.25" thickBot="1" x14ac:dyDescent="0.25">
      <c r="D3994" s="9"/>
    </row>
    <row r="3995" spans="4:4" ht="14.25" thickBot="1" x14ac:dyDescent="0.25">
      <c r="D3995" s="9"/>
    </row>
    <row r="3996" spans="4:4" ht="14.25" thickBot="1" x14ac:dyDescent="0.25">
      <c r="D3996" s="9"/>
    </row>
    <row r="3997" spans="4:4" ht="14.25" thickBot="1" x14ac:dyDescent="0.25">
      <c r="D3997" s="9"/>
    </row>
    <row r="3998" spans="4:4" ht="14.25" thickBot="1" x14ac:dyDescent="0.25">
      <c r="D3998" s="9"/>
    </row>
    <row r="3999" spans="4:4" ht="14.25" thickBot="1" x14ac:dyDescent="0.25">
      <c r="D3999" s="9"/>
    </row>
    <row r="4000" spans="4:4" ht="14.25" thickBot="1" x14ac:dyDescent="0.25">
      <c r="D4000" s="9"/>
    </row>
    <row r="4001" spans="4:4" ht="14.25" thickBot="1" x14ac:dyDescent="0.25">
      <c r="D4001" s="9"/>
    </row>
    <row r="4002" spans="4:4" ht="14.25" thickBot="1" x14ac:dyDescent="0.25">
      <c r="D4002" s="9"/>
    </row>
    <row r="4003" spans="4:4" ht="14.25" thickBot="1" x14ac:dyDescent="0.25">
      <c r="D4003" s="9"/>
    </row>
    <row r="4004" spans="4:4" ht="14.25" thickBot="1" x14ac:dyDescent="0.25">
      <c r="D4004" s="9"/>
    </row>
    <row r="4005" spans="4:4" ht="14.25" thickBot="1" x14ac:dyDescent="0.25">
      <c r="D4005" s="9"/>
    </row>
    <row r="4006" spans="4:4" ht="14.25" thickBot="1" x14ac:dyDescent="0.25">
      <c r="D4006" s="9"/>
    </row>
    <row r="4007" spans="4:4" ht="14.25" thickBot="1" x14ac:dyDescent="0.25">
      <c r="D4007" s="9"/>
    </row>
    <row r="4008" spans="4:4" ht="14.25" thickBot="1" x14ac:dyDescent="0.25">
      <c r="D4008" s="9"/>
    </row>
    <row r="4009" spans="4:4" ht="14.25" thickBot="1" x14ac:dyDescent="0.25">
      <c r="D4009" s="9"/>
    </row>
    <row r="4010" spans="4:4" ht="14.25" thickBot="1" x14ac:dyDescent="0.25">
      <c r="D4010" s="9"/>
    </row>
    <row r="4011" spans="4:4" ht="14.25" thickBot="1" x14ac:dyDescent="0.25">
      <c r="D4011" s="9"/>
    </row>
    <row r="4012" spans="4:4" ht="14.25" thickBot="1" x14ac:dyDescent="0.25">
      <c r="D4012" s="9"/>
    </row>
    <row r="4013" spans="4:4" ht="14.25" thickBot="1" x14ac:dyDescent="0.25">
      <c r="D4013" s="9"/>
    </row>
    <row r="4014" spans="4:4" ht="14.25" thickBot="1" x14ac:dyDescent="0.25">
      <c r="D4014" s="9"/>
    </row>
    <row r="4015" spans="4:4" ht="14.25" thickBot="1" x14ac:dyDescent="0.25">
      <c r="D4015" s="9"/>
    </row>
    <row r="4016" spans="4:4" ht="14.25" thickBot="1" x14ac:dyDescent="0.25">
      <c r="D4016" s="9"/>
    </row>
    <row r="4017" spans="4:4" ht="14.25" thickBot="1" x14ac:dyDescent="0.25">
      <c r="D4017" s="9"/>
    </row>
    <row r="4018" spans="4:4" ht="14.25" thickBot="1" x14ac:dyDescent="0.25">
      <c r="D4018" s="9"/>
    </row>
    <row r="4019" spans="4:4" ht="14.25" thickBot="1" x14ac:dyDescent="0.25">
      <c r="D4019" s="9"/>
    </row>
    <row r="4020" spans="4:4" ht="14.25" thickBot="1" x14ac:dyDescent="0.25">
      <c r="D4020" s="9"/>
    </row>
    <row r="4021" spans="4:4" ht="14.25" thickBot="1" x14ac:dyDescent="0.25">
      <c r="D4021" s="9"/>
    </row>
    <row r="4022" spans="4:4" ht="14.25" thickBot="1" x14ac:dyDescent="0.25">
      <c r="D4022" s="9"/>
    </row>
    <row r="4023" spans="4:4" ht="14.25" thickBot="1" x14ac:dyDescent="0.25">
      <c r="D4023" s="9"/>
    </row>
    <row r="4024" spans="4:4" ht="14.25" thickBot="1" x14ac:dyDescent="0.25">
      <c r="D4024" s="9"/>
    </row>
    <row r="4025" spans="4:4" ht="14.25" thickBot="1" x14ac:dyDescent="0.25">
      <c r="D4025" s="9"/>
    </row>
    <row r="4026" spans="4:4" ht="14.25" thickBot="1" x14ac:dyDescent="0.25">
      <c r="D4026" s="9"/>
    </row>
    <row r="4027" spans="4:4" ht="14.25" thickBot="1" x14ac:dyDescent="0.25">
      <c r="D4027" s="9"/>
    </row>
    <row r="4028" spans="4:4" ht="14.25" thickBot="1" x14ac:dyDescent="0.25">
      <c r="D4028" s="9"/>
    </row>
    <row r="4029" spans="4:4" ht="14.25" thickBot="1" x14ac:dyDescent="0.25">
      <c r="D4029" s="9"/>
    </row>
    <row r="4030" spans="4:4" ht="14.25" thickBot="1" x14ac:dyDescent="0.25">
      <c r="D4030" s="9"/>
    </row>
    <row r="4031" spans="4:4" ht="14.25" thickBot="1" x14ac:dyDescent="0.25">
      <c r="D4031" s="9"/>
    </row>
    <row r="4032" spans="4:4" ht="14.25" thickBot="1" x14ac:dyDescent="0.25">
      <c r="D4032" s="9"/>
    </row>
    <row r="4033" spans="4:4" ht="14.25" thickBot="1" x14ac:dyDescent="0.25">
      <c r="D4033" s="9"/>
    </row>
    <row r="4034" spans="4:4" ht="14.25" thickBot="1" x14ac:dyDescent="0.25">
      <c r="D4034" s="9"/>
    </row>
    <row r="4035" spans="4:4" ht="14.25" thickBot="1" x14ac:dyDescent="0.25">
      <c r="D4035" s="9"/>
    </row>
    <row r="4036" spans="4:4" ht="14.25" thickBot="1" x14ac:dyDescent="0.25">
      <c r="D4036" s="9"/>
    </row>
    <row r="4037" spans="4:4" ht="14.25" thickBot="1" x14ac:dyDescent="0.25">
      <c r="D4037" s="9"/>
    </row>
    <row r="4038" spans="4:4" ht="14.25" thickBot="1" x14ac:dyDescent="0.25">
      <c r="D4038" s="9"/>
    </row>
    <row r="4039" spans="4:4" ht="14.25" thickBot="1" x14ac:dyDescent="0.25">
      <c r="D4039" s="9"/>
    </row>
    <row r="4040" spans="4:4" ht="14.25" thickBot="1" x14ac:dyDescent="0.25">
      <c r="D4040" s="9"/>
    </row>
    <row r="4041" spans="4:4" ht="14.25" thickBot="1" x14ac:dyDescent="0.25">
      <c r="D4041" s="9"/>
    </row>
    <row r="4042" spans="4:4" ht="14.25" thickBot="1" x14ac:dyDescent="0.25">
      <c r="D4042" s="9"/>
    </row>
    <row r="4043" spans="4:4" ht="14.25" thickBot="1" x14ac:dyDescent="0.25">
      <c r="D4043" s="9"/>
    </row>
    <row r="4044" spans="4:4" ht="14.25" thickBot="1" x14ac:dyDescent="0.25">
      <c r="D4044" s="9"/>
    </row>
    <row r="4045" spans="4:4" ht="14.25" thickBot="1" x14ac:dyDescent="0.25">
      <c r="D4045" s="9"/>
    </row>
    <row r="4046" spans="4:4" ht="14.25" thickBot="1" x14ac:dyDescent="0.25">
      <c r="D4046" s="9"/>
    </row>
    <row r="4047" spans="4:4" ht="14.25" thickBot="1" x14ac:dyDescent="0.25">
      <c r="D4047" s="9"/>
    </row>
    <row r="4048" spans="4:4" ht="14.25" thickBot="1" x14ac:dyDescent="0.25">
      <c r="D4048" s="9"/>
    </row>
    <row r="4049" spans="4:4" ht="14.25" thickBot="1" x14ac:dyDescent="0.25">
      <c r="D4049" s="9"/>
    </row>
    <row r="4050" spans="4:4" ht="14.25" thickBot="1" x14ac:dyDescent="0.25">
      <c r="D4050" s="9"/>
    </row>
    <row r="4051" spans="4:4" ht="14.25" thickBot="1" x14ac:dyDescent="0.25">
      <c r="D4051" s="9"/>
    </row>
    <row r="4052" spans="4:4" ht="14.25" thickBot="1" x14ac:dyDescent="0.25">
      <c r="D4052" s="9"/>
    </row>
    <row r="4053" spans="4:4" ht="14.25" thickBot="1" x14ac:dyDescent="0.25">
      <c r="D4053" s="9"/>
    </row>
    <row r="4054" spans="4:4" ht="14.25" thickBot="1" x14ac:dyDescent="0.25">
      <c r="D4054" s="9"/>
    </row>
    <row r="4055" spans="4:4" ht="14.25" thickBot="1" x14ac:dyDescent="0.25">
      <c r="D4055" s="9"/>
    </row>
    <row r="4056" spans="4:4" ht="14.25" thickBot="1" x14ac:dyDescent="0.25">
      <c r="D4056" s="9"/>
    </row>
    <row r="4057" spans="4:4" ht="14.25" thickBot="1" x14ac:dyDescent="0.25">
      <c r="D4057" s="9"/>
    </row>
    <row r="4058" spans="4:4" ht="14.25" thickBot="1" x14ac:dyDescent="0.25">
      <c r="D4058" s="9"/>
    </row>
    <row r="4059" spans="4:4" ht="14.25" thickBot="1" x14ac:dyDescent="0.25">
      <c r="D4059" s="9"/>
    </row>
    <row r="4060" spans="4:4" ht="14.25" thickBot="1" x14ac:dyDescent="0.25">
      <c r="D4060" s="9"/>
    </row>
    <row r="4061" spans="4:4" ht="14.25" thickBot="1" x14ac:dyDescent="0.25">
      <c r="D4061" s="9"/>
    </row>
    <row r="4062" spans="4:4" ht="14.25" thickBot="1" x14ac:dyDescent="0.25">
      <c r="D4062" s="9"/>
    </row>
    <row r="4063" spans="4:4" ht="14.25" thickBot="1" x14ac:dyDescent="0.25">
      <c r="D4063" s="9"/>
    </row>
    <row r="4064" spans="4:4" ht="14.25" thickBot="1" x14ac:dyDescent="0.25">
      <c r="D4064" s="9"/>
    </row>
    <row r="4065" spans="4:4" ht="14.25" thickBot="1" x14ac:dyDescent="0.25">
      <c r="D4065" s="9"/>
    </row>
    <row r="4066" spans="4:4" ht="14.25" thickBot="1" x14ac:dyDescent="0.25">
      <c r="D4066" s="9"/>
    </row>
    <row r="4067" spans="4:4" ht="14.25" thickBot="1" x14ac:dyDescent="0.25">
      <c r="D4067" s="9"/>
    </row>
    <row r="4068" spans="4:4" ht="14.25" thickBot="1" x14ac:dyDescent="0.25">
      <c r="D4068" s="9"/>
    </row>
    <row r="4069" spans="4:4" ht="14.25" thickBot="1" x14ac:dyDescent="0.25">
      <c r="D4069" s="9"/>
    </row>
    <row r="4070" spans="4:4" ht="14.25" thickBot="1" x14ac:dyDescent="0.25">
      <c r="D4070" s="9"/>
    </row>
    <row r="4071" spans="4:4" ht="14.25" thickBot="1" x14ac:dyDescent="0.25">
      <c r="D4071" s="9"/>
    </row>
    <row r="4072" spans="4:4" ht="14.25" thickBot="1" x14ac:dyDescent="0.25">
      <c r="D4072" s="9"/>
    </row>
    <row r="4073" spans="4:4" ht="14.25" thickBot="1" x14ac:dyDescent="0.25">
      <c r="D4073" s="9"/>
    </row>
    <row r="4074" spans="4:4" ht="14.25" thickBot="1" x14ac:dyDescent="0.25">
      <c r="D4074" s="9"/>
    </row>
    <row r="4075" spans="4:4" ht="14.25" thickBot="1" x14ac:dyDescent="0.25">
      <c r="D4075" s="9"/>
    </row>
    <row r="4076" spans="4:4" ht="14.25" thickBot="1" x14ac:dyDescent="0.25">
      <c r="D4076" s="9"/>
    </row>
    <row r="4077" spans="4:4" ht="14.25" thickBot="1" x14ac:dyDescent="0.25">
      <c r="D4077" s="9"/>
    </row>
    <row r="4078" spans="4:4" ht="14.25" thickBot="1" x14ac:dyDescent="0.25">
      <c r="D4078" s="9"/>
    </row>
    <row r="4079" spans="4:4" ht="14.25" thickBot="1" x14ac:dyDescent="0.25">
      <c r="D4079" s="9"/>
    </row>
    <row r="4080" spans="4:4" ht="14.25" thickBot="1" x14ac:dyDescent="0.25">
      <c r="D4080" s="9"/>
    </row>
    <row r="4081" spans="4:4" ht="14.25" thickBot="1" x14ac:dyDescent="0.25">
      <c r="D4081" s="9"/>
    </row>
    <row r="4082" spans="4:4" ht="14.25" thickBot="1" x14ac:dyDescent="0.25">
      <c r="D4082" s="9"/>
    </row>
    <row r="4083" spans="4:4" ht="14.25" thickBot="1" x14ac:dyDescent="0.25">
      <c r="D4083" s="9"/>
    </row>
    <row r="4084" spans="4:4" ht="14.25" thickBot="1" x14ac:dyDescent="0.25">
      <c r="D4084" s="9"/>
    </row>
    <row r="4085" spans="4:4" ht="14.25" thickBot="1" x14ac:dyDescent="0.25">
      <c r="D4085" s="9"/>
    </row>
    <row r="4086" spans="4:4" ht="14.25" thickBot="1" x14ac:dyDescent="0.25">
      <c r="D4086" s="9"/>
    </row>
    <row r="4087" spans="4:4" ht="14.25" thickBot="1" x14ac:dyDescent="0.25">
      <c r="D4087" s="9"/>
    </row>
    <row r="4088" spans="4:4" ht="14.25" thickBot="1" x14ac:dyDescent="0.25">
      <c r="D4088" s="9"/>
    </row>
    <row r="4089" spans="4:4" ht="14.25" thickBot="1" x14ac:dyDescent="0.25">
      <c r="D4089" s="9"/>
    </row>
    <row r="4090" spans="4:4" ht="14.25" thickBot="1" x14ac:dyDescent="0.25">
      <c r="D4090" s="9"/>
    </row>
    <row r="4091" spans="4:4" ht="14.25" thickBot="1" x14ac:dyDescent="0.25">
      <c r="D4091" s="9"/>
    </row>
    <row r="4092" spans="4:4" ht="14.25" thickBot="1" x14ac:dyDescent="0.25">
      <c r="D4092" s="9"/>
    </row>
    <row r="4093" spans="4:4" ht="14.25" thickBot="1" x14ac:dyDescent="0.25">
      <c r="D4093" s="9"/>
    </row>
    <row r="4094" spans="4:4" ht="14.25" thickBot="1" x14ac:dyDescent="0.25">
      <c r="D4094" s="9"/>
    </row>
    <row r="4095" spans="4:4" ht="14.25" thickBot="1" x14ac:dyDescent="0.25">
      <c r="D4095" s="9"/>
    </row>
    <row r="4096" spans="4:4" ht="14.25" thickBot="1" x14ac:dyDescent="0.25">
      <c r="D4096" s="9"/>
    </row>
    <row r="4097" spans="4:4" ht="14.25" thickBot="1" x14ac:dyDescent="0.25">
      <c r="D4097" s="9"/>
    </row>
    <row r="4098" spans="4:4" ht="14.25" thickBot="1" x14ac:dyDescent="0.25">
      <c r="D4098" s="9"/>
    </row>
    <row r="4099" spans="4:4" ht="14.25" thickBot="1" x14ac:dyDescent="0.25">
      <c r="D4099" s="9"/>
    </row>
    <row r="4100" spans="4:4" ht="14.25" thickBot="1" x14ac:dyDescent="0.25">
      <c r="D4100" s="9"/>
    </row>
    <row r="4101" spans="4:4" ht="14.25" thickBot="1" x14ac:dyDescent="0.25">
      <c r="D4101" s="9"/>
    </row>
    <row r="4102" spans="4:4" ht="14.25" thickBot="1" x14ac:dyDescent="0.25">
      <c r="D4102" s="9"/>
    </row>
    <row r="4103" spans="4:4" ht="14.25" thickBot="1" x14ac:dyDescent="0.25">
      <c r="D4103" s="9"/>
    </row>
    <row r="4104" spans="4:4" ht="14.25" thickBot="1" x14ac:dyDescent="0.25">
      <c r="D4104" s="9"/>
    </row>
    <row r="4105" spans="4:4" ht="14.25" thickBot="1" x14ac:dyDescent="0.25">
      <c r="D4105" s="9"/>
    </row>
    <row r="4106" spans="4:4" ht="14.25" thickBot="1" x14ac:dyDescent="0.25">
      <c r="D4106" s="9"/>
    </row>
    <row r="4107" spans="4:4" ht="14.25" thickBot="1" x14ac:dyDescent="0.25">
      <c r="D4107" s="9"/>
    </row>
    <row r="4108" spans="4:4" ht="14.25" thickBot="1" x14ac:dyDescent="0.25">
      <c r="D4108" s="9"/>
    </row>
    <row r="4109" spans="4:4" ht="14.25" thickBot="1" x14ac:dyDescent="0.25">
      <c r="D4109" s="9"/>
    </row>
    <row r="4110" spans="4:4" ht="14.25" thickBot="1" x14ac:dyDescent="0.25">
      <c r="D4110" s="9"/>
    </row>
    <row r="4111" spans="4:4" ht="14.25" thickBot="1" x14ac:dyDescent="0.25">
      <c r="D4111" s="9"/>
    </row>
    <row r="4112" spans="4:4" ht="14.25" thickBot="1" x14ac:dyDescent="0.25">
      <c r="D4112" s="9"/>
    </row>
    <row r="4113" spans="4:4" ht="14.25" thickBot="1" x14ac:dyDescent="0.25">
      <c r="D4113" s="9"/>
    </row>
    <row r="4114" spans="4:4" ht="14.25" thickBot="1" x14ac:dyDescent="0.25">
      <c r="D4114" s="9"/>
    </row>
    <row r="4115" spans="4:4" ht="14.25" thickBot="1" x14ac:dyDescent="0.25">
      <c r="D4115" s="9"/>
    </row>
    <row r="4116" spans="4:4" ht="14.25" thickBot="1" x14ac:dyDescent="0.25">
      <c r="D4116" s="9"/>
    </row>
    <row r="4117" spans="4:4" ht="14.25" thickBot="1" x14ac:dyDescent="0.25">
      <c r="D4117" s="9"/>
    </row>
    <row r="4118" spans="4:4" ht="14.25" thickBot="1" x14ac:dyDescent="0.25">
      <c r="D4118" s="9"/>
    </row>
    <row r="4119" spans="4:4" ht="14.25" thickBot="1" x14ac:dyDescent="0.25">
      <c r="D4119" s="9"/>
    </row>
    <row r="4120" spans="4:4" ht="14.25" thickBot="1" x14ac:dyDescent="0.25">
      <c r="D4120" s="9"/>
    </row>
    <row r="4121" spans="4:4" ht="14.25" thickBot="1" x14ac:dyDescent="0.25">
      <c r="D4121" s="9"/>
    </row>
    <row r="4122" spans="4:4" ht="14.25" thickBot="1" x14ac:dyDescent="0.25">
      <c r="D4122" s="9"/>
    </row>
    <row r="4123" spans="4:4" ht="14.25" thickBot="1" x14ac:dyDescent="0.25">
      <c r="D4123" s="9"/>
    </row>
    <row r="4124" spans="4:4" ht="14.25" thickBot="1" x14ac:dyDescent="0.25">
      <c r="D4124" s="9"/>
    </row>
    <row r="4125" spans="4:4" ht="14.25" thickBot="1" x14ac:dyDescent="0.25">
      <c r="D4125" s="9"/>
    </row>
    <row r="4126" spans="4:4" ht="14.25" thickBot="1" x14ac:dyDescent="0.25">
      <c r="D4126" s="9"/>
    </row>
    <row r="4127" spans="4:4" ht="14.25" thickBot="1" x14ac:dyDescent="0.25">
      <c r="D4127" s="9"/>
    </row>
    <row r="4128" spans="4:4" ht="14.25" thickBot="1" x14ac:dyDescent="0.25">
      <c r="D4128" s="9"/>
    </row>
    <row r="4129" spans="4:4" ht="14.25" thickBot="1" x14ac:dyDescent="0.25">
      <c r="D4129" s="9"/>
    </row>
    <row r="4130" spans="4:4" ht="14.25" thickBot="1" x14ac:dyDescent="0.25">
      <c r="D4130" s="9"/>
    </row>
    <row r="4131" spans="4:4" ht="14.25" thickBot="1" x14ac:dyDescent="0.25">
      <c r="D4131" s="9"/>
    </row>
    <row r="4132" spans="4:4" ht="14.25" thickBot="1" x14ac:dyDescent="0.25">
      <c r="D4132" s="9"/>
    </row>
    <row r="4133" spans="4:4" ht="14.25" thickBot="1" x14ac:dyDescent="0.25">
      <c r="D4133" s="9"/>
    </row>
    <row r="4134" spans="4:4" ht="14.25" thickBot="1" x14ac:dyDescent="0.25">
      <c r="D4134" s="9"/>
    </row>
    <row r="4135" spans="4:4" ht="14.25" thickBot="1" x14ac:dyDescent="0.25">
      <c r="D4135" s="9"/>
    </row>
    <row r="4136" spans="4:4" ht="14.25" thickBot="1" x14ac:dyDescent="0.25">
      <c r="D4136" s="9"/>
    </row>
    <row r="4137" spans="4:4" ht="14.25" thickBot="1" x14ac:dyDescent="0.25">
      <c r="D4137" s="9"/>
    </row>
    <row r="4138" spans="4:4" ht="14.25" thickBot="1" x14ac:dyDescent="0.25">
      <c r="D4138" s="9"/>
    </row>
    <row r="4139" spans="4:4" ht="14.25" thickBot="1" x14ac:dyDescent="0.25">
      <c r="D4139" s="9"/>
    </row>
    <row r="4140" spans="4:4" ht="14.25" thickBot="1" x14ac:dyDescent="0.25">
      <c r="D4140" s="9"/>
    </row>
    <row r="4141" spans="4:4" ht="14.25" thickBot="1" x14ac:dyDescent="0.25">
      <c r="D4141" s="9"/>
    </row>
    <row r="4142" spans="4:4" ht="14.25" thickBot="1" x14ac:dyDescent="0.25">
      <c r="D4142" s="9"/>
    </row>
    <row r="4143" spans="4:4" ht="14.25" thickBot="1" x14ac:dyDescent="0.25">
      <c r="D4143" s="9"/>
    </row>
    <row r="4144" spans="4:4" ht="14.25" thickBot="1" x14ac:dyDescent="0.25">
      <c r="D4144" s="9"/>
    </row>
    <row r="4145" spans="4:4" ht="14.25" thickBot="1" x14ac:dyDescent="0.25">
      <c r="D4145" s="9"/>
    </row>
    <row r="4146" spans="4:4" ht="14.25" thickBot="1" x14ac:dyDescent="0.25">
      <c r="D4146" s="9"/>
    </row>
    <row r="4147" spans="4:4" ht="14.25" thickBot="1" x14ac:dyDescent="0.25">
      <c r="D4147" s="9"/>
    </row>
    <row r="4148" spans="4:4" ht="14.25" thickBot="1" x14ac:dyDescent="0.25">
      <c r="D4148" s="9"/>
    </row>
    <row r="4149" spans="4:4" ht="14.25" thickBot="1" x14ac:dyDescent="0.25">
      <c r="D4149" s="9"/>
    </row>
    <row r="4150" spans="4:4" ht="14.25" thickBot="1" x14ac:dyDescent="0.25">
      <c r="D4150" s="9"/>
    </row>
    <row r="4151" spans="4:4" ht="14.25" thickBot="1" x14ac:dyDescent="0.25">
      <c r="D4151" s="9"/>
    </row>
    <row r="4152" spans="4:4" ht="14.25" thickBot="1" x14ac:dyDescent="0.25">
      <c r="D4152" s="9"/>
    </row>
    <row r="4153" spans="4:4" ht="14.25" thickBot="1" x14ac:dyDescent="0.25">
      <c r="D4153" s="9"/>
    </row>
    <row r="4154" spans="4:4" ht="14.25" thickBot="1" x14ac:dyDescent="0.25">
      <c r="D4154" s="9"/>
    </row>
    <row r="4155" spans="4:4" ht="14.25" thickBot="1" x14ac:dyDescent="0.25">
      <c r="D4155" s="9"/>
    </row>
    <row r="4156" spans="4:4" ht="14.25" thickBot="1" x14ac:dyDescent="0.25">
      <c r="D4156" s="9"/>
    </row>
    <row r="4157" spans="4:4" ht="14.25" thickBot="1" x14ac:dyDescent="0.25">
      <c r="D4157" s="9"/>
    </row>
    <row r="4158" spans="4:4" ht="14.25" thickBot="1" x14ac:dyDescent="0.25">
      <c r="D4158" s="9"/>
    </row>
    <row r="4159" spans="4:4" ht="14.25" thickBot="1" x14ac:dyDescent="0.25">
      <c r="D4159" s="9"/>
    </row>
    <row r="4160" spans="4:4" ht="14.25" thickBot="1" x14ac:dyDescent="0.25">
      <c r="D4160" s="9"/>
    </row>
    <row r="4161" spans="4:4" ht="14.25" thickBot="1" x14ac:dyDescent="0.25">
      <c r="D4161" s="9"/>
    </row>
    <row r="4162" spans="4:4" ht="14.25" thickBot="1" x14ac:dyDescent="0.25">
      <c r="D4162" s="9"/>
    </row>
    <row r="4163" spans="4:4" ht="14.25" thickBot="1" x14ac:dyDescent="0.25">
      <c r="D4163" s="9"/>
    </row>
    <row r="4164" spans="4:4" ht="14.25" thickBot="1" x14ac:dyDescent="0.25">
      <c r="D4164" s="9"/>
    </row>
    <row r="4165" spans="4:4" ht="14.25" thickBot="1" x14ac:dyDescent="0.25">
      <c r="D4165" s="9"/>
    </row>
    <row r="4166" spans="4:4" ht="14.25" thickBot="1" x14ac:dyDescent="0.25">
      <c r="D4166" s="9"/>
    </row>
    <row r="4167" spans="4:4" ht="14.25" thickBot="1" x14ac:dyDescent="0.25">
      <c r="D4167" s="9"/>
    </row>
    <row r="4168" spans="4:4" ht="14.25" thickBot="1" x14ac:dyDescent="0.25">
      <c r="D4168" s="9"/>
    </row>
    <row r="4169" spans="4:4" ht="14.25" thickBot="1" x14ac:dyDescent="0.25">
      <c r="D4169" s="9"/>
    </row>
    <row r="4170" spans="4:4" ht="14.25" thickBot="1" x14ac:dyDescent="0.25">
      <c r="D4170" s="9"/>
    </row>
    <row r="4171" spans="4:4" ht="14.25" thickBot="1" x14ac:dyDescent="0.25">
      <c r="D4171" s="9"/>
    </row>
    <row r="4172" spans="4:4" ht="14.25" thickBot="1" x14ac:dyDescent="0.25">
      <c r="D4172" s="9"/>
    </row>
    <row r="4173" spans="4:4" ht="14.25" thickBot="1" x14ac:dyDescent="0.25">
      <c r="D4173" s="9"/>
    </row>
    <row r="4174" spans="4:4" ht="14.25" thickBot="1" x14ac:dyDescent="0.25">
      <c r="D4174" s="9"/>
    </row>
    <row r="4175" spans="4:4" ht="14.25" thickBot="1" x14ac:dyDescent="0.25">
      <c r="D4175" s="9"/>
    </row>
    <row r="4176" spans="4:4" ht="14.25" thickBot="1" x14ac:dyDescent="0.25">
      <c r="D4176" s="9"/>
    </row>
    <row r="4177" spans="4:4" ht="14.25" thickBot="1" x14ac:dyDescent="0.25">
      <c r="D4177" s="9"/>
    </row>
    <row r="4178" spans="4:4" ht="14.25" thickBot="1" x14ac:dyDescent="0.25">
      <c r="D4178" s="9"/>
    </row>
    <row r="4179" spans="4:4" ht="14.25" thickBot="1" x14ac:dyDescent="0.25">
      <c r="D4179" s="9"/>
    </row>
    <row r="4180" spans="4:4" ht="14.25" thickBot="1" x14ac:dyDescent="0.25">
      <c r="D4180" s="9"/>
    </row>
    <row r="4181" spans="4:4" ht="14.25" thickBot="1" x14ac:dyDescent="0.25">
      <c r="D4181" s="9"/>
    </row>
    <row r="4182" spans="4:4" ht="14.25" thickBot="1" x14ac:dyDescent="0.25">
      <c r="D4182" s="9"/>
    </row>
    <row r="4183" spans="4:4" ht="14.25" thickBot="1" x14ac:dyDescent="0.25">
      <c r="D4183" s="9"/>
    </row>
    <row r="4184" spans="4:4" ht="14.25" thickBot="1" x14ac:dyDescent="0.25">
      <c r="D4184" s="9"/>
    </row>
    <row r="4185" spans="4:4" ht="14.25" thickBot="1" x14ac:dyDescent="0.25">
      <c r="D4185" s="9"/>
    </row>
    <row r="4186" spans="4:4" ht="14.25" thickBot="1" x14ac:dyDescent="0.25">
      <c r="D4186" s="9"/>
    </row>
    <row r="4187" spans="4:4" ht="14.25" thickBot="1" x14ac:dyDescent="0.25">
      <c r="D4187" s="9"/>
    </row>
    <row r="4188" spans="4:4" ht="14.25" thickBot="1" x14ac:dyDescent="0.25">
      <c r="D4188" s="9"/>
    </row>
    <row r="4189" spans="4:4" ht="14.25" thickBot="1" x14ac:dyDescent="0.25">
      <c r="D4189" s="9"/>
    </row>
    <row r="4190" spans="4:4" ht="14.25" thickBot="1" x14ac:dyDescent="0.25">
      <c r="D4190" s="9"/>
    </row>
    <row r="4191" spans="4:4" ht="14.25" thickBot="1" x14ac:dyDescent="0.25">
      <c r="D4191" s="9"/>
    </row>
    <row r="4192" spans="4:4" ht="14.25" thickBot="1" x14ac:dyDescent="0.25">
      <c r="D4192" s="9"/>
    </row>
    <row r="4193" spans="4:4" ht="14.25" thickBot="1" x14ac:dyDescent="0.25">
      <c r="D4193" s="9"/>
    </row>
    <row r="4194" spans="4:4" ht="14.25" thickBot="1" x14ac:dyDescent="0.25">
      <c r="D4194" s="9"/>
    </row>
    <row r="4195" spans="4:4" ht="14.25" thickBot="1" x14ac:dyDescent="0.25">
      <c r="D4195" s="9"/>
    </row>
    <row r="4196" spans="4:4" ht="14.25" thickBot="1" x14ac:dyDescent="0.25">
      <c r="D4196" s="9"/>
    </row>
    <row r="4197" spans="4:4" ht="14.25" thickBot="1" x14ac:dyDescent="0.25">
      <c r="D4197" s="9"/>
    </row>
    <row r="4198" spans="4:4" ht="14.25" thickBot="1" x14ac:dyDescent="0.25">
      <c r="D4198" s="9"/>
    </row>
    <row r="4199" spans="4:4" ht="14.25" thickBot="1" x14ac:dyDescent="0.25">
      <c r="D4199" s="9"/>
    </row>
    <row r="4200" spans="4:4" ht="14.25" thickBot="1" x14ac:dyDescent="0.25">
      <c r="D4200" s="9"/>
    </row>
    <row r="4201" spans="4:4" ht="14.25" thickBot="1" x14ac:dyDescent="0.25">
      <c r="D4201" s="9"/>
    </row>
    <row r="4202" spans="4:4" ht="14.25" thickBot="1" x14ac:dyDescent="0.25">
      <c r="D4202" s="9"/>
    </row>
    <row r="4203" spans="4:4" ht="14.25" thickBot="1" x14ac:dyDescent="0.25">
      <c r="D4203" s="9"/>
    </row>
    <row r="4204" spans="4:4" ht="14.25" thickBot="1" x14ac:dyDescent="0.25">
      <c r="D4204" s="9"/>
    </row>
    <row r="4205" spans="4:4" ht="14.25" thickBot="1" x14ac:dyDescent="0.25">
      <c r="D4205" s="9"/>
    </row>
    <row r="4206" spans="4:4" ht="14.25" thickBot="1" x14ac:dyDescent="0.25">
      <c r="D4206" s="9"/>
    </row>
    <row r="4207" spans="4:4" ht="14.25" thickBot="1" x14ac:dyDescent="0.25">
      <c r="D4207" s="9"/>
    </row>
    <row r="4208" spans="4:4" ht="14.25" thickBot="1" x14ac:dyDescent="0.25">
      <c r="D4208" s="9"/>
    </row>
    <row r="4209" spans="4:4" ht="14.25" thickBot="1" x14ac:dyDescent="0.25">
      <c r="D4209" s="9"/>
    </row>
    <row r="4210" spans="4:4" ht="14.25" thickBot="1" x14ac:dyDescent="0.25">
      <c r="D4210" s="9"/>
    </row>
    <row r="4211" spans="4:4" ht="14.25" thickBot="1" x14ac:dyDescent="0.25">
      <c r="D4211" s="9"/>
    </row>
    <row r="4212" spans="4:4" ht="14.25" thickBot="1" x14ac:dyDescent="0.25">
      <c r="D4212" s="9"/>
    </row>
    <row r="4213" spans="4:4" ht="14.25" thickBot="1" x14ac:dyDescent="0.25">
      <c r="D4213" s="9"/>
    </row>
    <row r="4214" spans="4:4" ht="14.25" thickBot="1" x14ac:dyDescent="0.25">
      <c r="D4214" s="9"/>
    </row>
    <row r="4215" spans="4:4" ht="14.25" thickBot="1" x14ac:dyDescent="0.25">
      <c r="D4215" s="9"/>
    </row>
    <row r="4216" spans="4:4" ht="14.25" thickBot="1" x14ac:dyDescent="0.25">
      <c r="D4216" s="9"/>
    </row>
    <row r="4217" spans="4:4" ht="14.25" thickBot="1" x14ac:dyDescent="0.25">
      <c r="D4217" s="9"/>
    </row>
    <row r="4218" spans="4:4" ht="14.25" thickBot="1" x14ac:dyDescent="0.25">
      <c r="D4218" s="9"/>
    </row>
    <row r="4219" spans="4:4" ht="14.25" thickBot="1" x14ac:dyDescent="0.25">
      <c r="D4219" s="9"/>
    </row>
    <row r="4220" spans="4:4" ht="14.25" thickBot="1" x14ac:dyDescent="0.25">
      <c r="D4220" s="9"/>
    </row>
    <row r="4221" spans="4:4" ht="14.25" thickBot="1" x14ac:dyDescent="0.25">
      <c r="D4221" s="9"/>
    </row>
    <row r="4222" spans="4:4" ht="14.25" thickBot="1" x14ac:dyDescent="0.25">
      <c r="D4222" s="9"/>
    </row>
    <row r="4223" spans="4:4" ht="14.25" thickBot="1" x14ac:dyDescent="0.25">
      <c r="D4223" s="9"/>
    </row>
    <row r="4224" spans="4:4" ht="14.25" thickBot="1" x14ac:dyDescent="0.25">
      <c r="D4224" s="9"/>
    </row>
    <row r="4225" spans="4:4" ht="14.25" thickBot="1" x14ac:dyDescent="0.25">
      <c r="D4225" s="9"/>
    </row>
    <row r="4226" spans="4:4" ht="14.25" thickBot="1" x14ac:dyDescent="0.25">
      <c r="D4226" s="9"/>
    </row>
    <row r="4227" spans="4:4" ht="14.25" thickBot="1" x14ac:dyDescent="0.25">
      <c r="D4227" s="9"/>
    </row>
    <row r="4228" spans="4:4" ht="14.25" thickBot="1" x14ac:dyDescent="0.25">
      <c r="D4228" s="9"/>
    </row>
    <row r="4229" spans="4:4" ht="14.25" thickBot="1" x14ac:dyDescent="0.25">
      <c r="D4229" s="9"/>
    </row>
    <row r="4230" spans="4:4" ht="14.25" thickBot="1" x14ac:dyDescent="0.25">
      <c r="D4230" s="9"/>
    </row>
    <row r="4231" spans="4:4" ht="14.25" thickBot="1" x14ac:dyDescent="0.25">
      <c r="D4231" s="9"/>
    </row>
    <row r="4232" spans="4:4" ht="14.25" thickBot="1" x14ac:dyDescent="0.25">
      <c r="D4232" s="9"/>
    </row>
    <row r="4233" spans="4:4" ht="14.25" thickBot="1" x14ac:dyDescent="0.25">
      <c r="D4233" s="9"/>
    </row>
    <row r="4234" spans="4:4" ht="14.25" thickBot="1" x14ac:dyDescent="0.25">
      <c r="D4234" s="9"/>
    </row>
    <row r="4235" spans="4:4" ht="14.25" thickBot="1" x14ac:dyDescent="0.25">
      <c r="D4235" s="9"/>
    </row>
    <row r="4236" spans="4:4" ht="14.25" thickBot="1" x14ac:dyDescent="0.25">
      <c r="D4236" s="9"/>
    </row>
    <row r="4237" spans="4:4" ht="14.25" thickBot="1" x14ac:dyDescent="0.25">
      <c r="D4237" s="9"/>
    </row>
    <row r="4238" spans="4:4" ht="14.25" thickBot="1" x14ac:dyDescent="0.25">
      <c r="D4238" s="9"/>
    </row>
    <row r="4239" spans="4:4" ht="14.25" thickBot="1" x14ac:dyDescent="0.25">
      <c r="D4239" s="9"/>
    </row>
    <row r="4240" spans="4:4" ht="14.25" thickBot="1" x14ac:dyDescent="0.25">
      <c r="D4240" s="9"/>
    </row>
    <row r="4241" spans="4:4" ht="14.25" thickBot="1" x14ac:dyDescent="0.25">
      <c r="D4241" s="9"/>
    </row>
    <row r="4242" spans="4:4" ht="14.25" thickBot="1" x14ac:dyDescent="0.25">
      <c r="D4242" s="9"/>
    </row>
    <row r="4243" spans="4:4" ht="14.25" thickBot="1" x14ac:dyDescent="0.25">
      <c r="D4243" s="9"/>
    </row>
    <row r="4244" spans="4:4" ht="14.25" thickBot="1" x14ac:dyDescent="0.25">
      <c r="D4244" s="9"/>
    </row>
    <row r="4245" spans="4:4" ht="14.25" thickBot="1" x14ac:dyDescent="0.25">
      <c r="D4245" s="9"/>
    </row>
    <row r="4246" spans="4:4" ht="14.25" thickBot="1" x14ac:dyDescent="0.25">
      <c r="D4246" s="9"/>
    </row>
    <row r="4247" spans="4:4" ht="14.25" thickBot="1" x14ac:dyDescent="0.25">
      <c r="D4247" s="9"/>
    </row>
    <row r="4248" spans="4:4" ht="14.25" thickBot="1" x14ac:dyDescent="0.25">
      <c r="D4248" s="9"/>
    </row>
    <row r="4249" spans="4:4" ht="14.25" thickBot="1" x14ac:dyDescent="0.25">
      <c r="D4249" s="9"/>
    </row>
    <row r="4250" spans="4:4" ht="14.25" thickBot="1" x14ac:dyDescent="0.25">
      <c r="D4250" s="9"/>
    </row>
    <row r="4251" spans="4:4" ht="14.25" thickBot="1" x14ac:dyDescent="0.25">
      <c r="D4251" s="9"/>
    </row>
    <row r="4252" spans="4:4" ht="14.25" thickBot="1" x14ac:dyDescent="0.25">
      <c r="D4252" s="9"/>
    </row>
    <row r="4253" spans="4:4" ht="14.25" thickBot="1" x14ac:dyDescent="0.25">
      <c r="D4253" s="9"/>
    </row>
    <row r="4254" spans="4:4" ht="14.25" thickBot="1" x14ac:dyDescent="0.25">
      <c r="D4254" s="9"/>
    </row>
    <row r="4255" spans="4:4" ht="14.25" thickBot="1" x14ac:dyDescent="0.25">
      <c r="D4255" s="9"/>
    </row>
    <row r="4256" spans="4:4" ht="14.25" thickBot="1" x14ac:dyDescent="0.25">
      <c r="D4256" s="9"/>
    </row>
    <row r="4257" spans="4:4" ht="14.25" thickBot="1" x14ac:dyDescent="0.25">
      <c r="D4257" s="9"/>
    </row>
    <row r="4258" spans="4:4" ht="14.25" thickBot="1" x14ac:dyDescent="0.25">
      <c r="D4258" s="9"/>
    </row>
    <row r="4259" spans="4:4" ht="14.25" thickBot="1" x14ac:dyDescent="0.25">
      <c r="D4259" s="9"/>
    </row>
    <row r="4260" spans="4:4" ht="14.25" thickBot="1" x14ac:dyDescent="0.25">
      <c r="D4260" s="9"/>
    </row>
    <row r="4261" spans="4:4" ht="14.25" thickBot="1" x14ac:dyDescent="0.25">
      <c r="D4261" s="9"/>
    </row>
    <row r="4262" spans="4:4" ht="14.25" thickBot="1" x14ac:dyDescent="0.25">
      <c r="D4262" s="9"/>
    </row>
    <row r="4263" spans="4:4" ht="14.25" thickBot="1" x14ac:dyDescent="0.25">
      <c r="D4263" s="9"/>
    </row>
    <row r="4264" spans="4:4" ht="14.25" thickBot="1" x14ac:dyDescent="0.25">
      <c r="D4264" s="9"/>
    </row>
    <row r="4265" spans="4:4" ht="14.25" thickBot="1" x14ac:dyDescent="0.25">
      <c r="D4265" s="9"/>
    </row>
    <row r="4266" spans="4:4" ht="14.25" thickBot="1" x14ac:dyDescent="0.25">
      <c r="D4266" s="9"/>
    </row>
    <row r="4267" spans="4:4" ht="14.25" thickBot="1" x14ac:dyDescent="0.25">
      <c r="D4267" s="9"/>
    </row>
    <row r="4268" spans="4:4" ht="14.25" thickBot="1" x14ac:dyDescent="0.25">
      <c r="D4268" s="9"/>
    </row>
    <row r="4269" spans="4:4" ht="14.25" thickBot="1" x14ac:dyDescent="0.25">
      <c r="D4269" s="9"/>
    </row>
    <row r="4270" spans="4:4" ht="14.25" thickBot="1" x14ac:dyDescent="0.25">
      <c r="D4270" s="9"/>
    </row>
    <row r="4271" spans="4:4" ht="14.25" thickBot="1" x14ac:dyDescent="0.25">
      <c r="D4271" s="9"/>
    </row>
    <row r="4272" spans="4:4" ht="14.25" thickBot="1" x14ac:dyDescent="0.25">
      <c r="D4272" s="9"/>
    </row>
    <row r="4273" spans="4:4" ht="14.25" thickBot="1" x14ac:dyDescent="0.25">
      <c r="D4273" s="9"/>
    </row>
    <row r="4274" spans="4:4" ht="14.25" thickBot="1" x14ac:dyDescent="0.25">
      <c r="D4274" s="9"/>
    </row>
    <row r="4275" spans="4:4" ht="14.25" thickBot="1" x14ac:dyDescent="0.25">
      <c r="D4275" s="9"/>
    </row>
    <row r="4276" spans="4:4" ht="14.25" thickBot="1" x14ac:dyDescent="0.25">
      <c r="D4276" s="9"/>
    </row>
    <row r="4277" spans="4:4" ht="14.25" thickBot="1" x14ac:dyDescent="0.25">
      <c r="D4277" s="9"/>
    </row>
    <row r="4278" spans="4:4" ht="14.25" thickBot="1" x14ac:dyDescent="0.25">
      <c r="D4278" s="9"/>
    </row>
    <row r="4279" spans="4:4" ht="14.25" thickBot="1" x14ac:dyDescent="0.25">
      <c r="D4279" s="9"/>
    </row>
    <row r="4280" spans="4:4" ht="14.25" thickBot="1" x14ac:dyDescent="0.25">
      <c r="D4280" s="9"/>
    </row>
    <row r="4281" spans="4:4" ht="14.25" thickBot="1" x14ac:dyDescent="0.25">
      <c r="D4281" s="9"/>
    </row>
    <row r="4282" spans="4:4" ht="14.25" thickBot="1" x14ac:dyDescent="0.25">
      <c r="D4282" s="9"/>
    </row>
    <row r="4283" spans="4:4" ht="14.25" thickBot="1" x14ac:dyDescent="0.25">
      <c r="D4283" s="9"/>
    </row>
    <row r="4284" spans="4:4" ht="14.25" thickBot="1" x14ac:dyDescent="0.25">
      <c r="D4284" s="9"/>
    </row>
    <row r="4285" spans="4:4" ht="14.25" thickBot="1" x14ac:dyDescent="0.25">
      <c r="D4285" s="9"/>
    </row>
    <row r="4286" spans="4:4" ht="14.25" thickBot="1" x14ac:dyDescent="0.25">
      <c r="D4286" s="9"/>
    </row>
    <row r="4287" spans="4:4" ht="14.25" thickBot="1" x14ac:dyDescent="0.25">
      <c r="D4287" s="9"/>
    </row>
    <row r="4288" spans="4:4" ht="14.25" thickBot="1" x14ac:dyDescent="0.25">
      <c r="D4288" s="9"/>
    </row>
    <row r="4289" spans="4:4" ht="14.25" thickBot="1" x14ac:dyDescent="0.25">
      <c r="D4289" s="9"/>
    </row>
    <row r="4290" spans="4:4" ht="14.25" thickBot="1" x14ac:dyDescent="0.25">
      <c r="D4290" s="9"/>
    </row>
    <row r="4291" spans="4:4" ht="14.25" thickBot="1" x14ac:dyDescent="0.25">
      <c r="D4291" s="9"/>
    </row>
    <row r="4292" spans="4:4" ht="14.25" thickBot="1" x14ac:dyDescent="0.25">
      <c r="D4292" s="9"/>
    </row>
    <row r="4293" spans="4:4" ht="14.25" thickBot="1" x14ac:dyDescent="0.25">
      <c r="D4293" s="9"/>
    </row>
    <row r="4294" spans="4:4" ht="14.25" thickBot="1" x14ac:dyDescent="0.25">
      <c r="D4294" s="9"/>
    </row>
    <row r="4295" spans="4:4" ht="14.25" thickBot="1" x14ac:dyDescent="0.25">
      <c r="D4295" s="9"/>
    </row>
    <row r="4296" spans="4:4" ht="14.25" thickBot="1" x14ac:dyDescent="0.25">
      <c r="D4296" s="9"/>
    </row>
    <row r="4297" spans="4:4" ht="14.25" thickBot="1" x14ac:dyDescent="0.25">
      <c r="D4297" s="9"/>
    </row>
    <row r="4298" spans="4:4" ht="14.25" thickBot="1" x14ac:dyDescent="0.25">
      <c r="D4298" s="9"/>
    </row>
    <row r="4299" spans="4:4" ht="14.25" thickBot="1" x14ac:dyDescent="0.25">
      <c r="D4299" s="9"/>
    </row>
    <row r="4300" spans="4:4" ht="14.25" thickBot="1" x14ac:dyDescent="0.25">
      <c r="D4300" s="9"/>
    </row>
    <row r="4301" spans="4:4" ht="14.25" thickBot="1" x14ac:dyDescent="0.25">
      <c r="D4301" s="9"/>
    </row>
    <row r="4302" spans="4:4" ht="14.25" thickBot="1" x14ac:dyDescent="0.25">
      <c r="D4302" s="9"/>
    </row>
    <row r="4303" spans="4:4" ht="14.25" thickBot="1" x14ac:dyDescent="0.25">
      <c r="D4303" s="9"/>
    </row>
    <row r="4304" spans="4:4" ht="14.25" thickBot="1" x14ac:dyDescent="0.25">
      <c r="D4304" s="9"/>
    </row>
    <row r="4305" spans="4:4" ht="14.25" thickBot="1" x14ac:dyDescent="0.25">
      <c r="D4305" s="9"/>
    </row>
    <row r="4306" spans="4:4" ht="14.25" thickBot="1" x14ac:dyDescent="0.25">
      <c r="D4306" s="9"/>
    </row>
    <row r="4307" spans="4:4" ht="14.25" thickBot="1" x14ac:dyDescent="0.25">
      <c r="D4307" s="9"/>
    </row>
    <row r="4308" spans="4:4" ht="14.25" thickBot="1" x14ac:dyDescent="0.25">
      <c r="D4308" s="9"/>
    </row>
    <row r="4309" spans="4:4" ht="14.25" thickBot="1" x14ac:dyDescent="0.25">
      <c r="D4309" s="9"/>
    </row>
    <row r="4310" spans="4:4" ht="14.25" thickBot="1" x14ac:dyDescent="0.25">
      <c r="D4310" s="9"/>
    </row>
    <row r="4311" spans="4:4" ht="14.25" thickBot="1" x14ac:dyDescent="0.25">
      <c r="D4311" s="9"/>
    </row>
    <row r="4312" spans="4:4" ht="14.25" thickBot="1" x14ac:dyDescent="0.25">
      <c r="D4312" s="9"/>
    </row>
    <row r="4313" spans="4:4" ht="14.25" thickBot="1" x14ac:dyDescent="0.25">
      <c r="D4313" s="9"/>
    </row>
    <row r="4314" spans="4:4" ht="14.25" thickBot="1" x14ac:dyDescent="0.25">
      <c r="D4314" s="9"/>
    </row>
    <row r="4315" spans="4:4" ht="14.25" thickBot="1" x14ac:dyDescent="0.25">
      <c r="D4315" s="9"/>
    </row>
    <row r="4316" spans="4:4" ht="14.25" thickBot="1" x14ac:dyDescent="0.25">
      <c r="D4316" s="9"/>
    </row>
    <row r="4317" spans="4:4" ht="14.25" thickBot="1" x14ac:dyDescent="0.25">
      <c r="D4317" s="9"/>
    </row>
    <row r="4318" spans="4:4" ht="14.25" thickBot="1" x14ac:dyDescent="0.25">
      <c r="D4318" s="9"/>
    </row>
    <row r="4319" spans="4:4" ht="14.25" thickBot="1" x14ac:dyDescent="0.25">
      <c r="D4319" s="9"/>
    </row>
    <row r="4320" spans="4:4" ht="14.25" thickBot="1" x14ac:dyDescent="0.25">
      <c r="D4320" s="9"/>
    </row>
    <row r="4321" spans="4:4" ht="14.25" thickBot="1" x14ac:dyDescent="0.25">
      <c r="D4321" s="9"/>
    </row>
    <row r="4322" spans="4:4" ht="14.25" thickBot="1" x14ac:dyDescent="0.25">
      <c r="D4322" s="9"/>
    </row>
    <row r="4323" spans="4:4" ht="14.25" thickBot="1" x14ac:dyDescent="0.25">
      <c r="D4323" s="9"/>
    </row>
    <row r="4324" spans="4:4" ht="14.25" thickBot="1" x14ac:dyDescent="0.25">
      <c r="D4324" s="9"/>
    </row>
    <row r="4325" spans="4:4" ht="14.25" thickBot="1" x14ac:dyDescent="0.25">
      <c r="D4325" s="9"/>
    </row>
    <row r="4326" spans="4:4" ht="14.25" thickBot="1" x14ac:dyDescent="0.25">
      <c r="D4326" s="9"/>
    </row>
    <row r="4327" spans="4:4" ht="14.25" thickBot="1" x14ac:dyDescent="0.25">
      <c r="D4327" s="9"/>
    </row>
    <row r="4328" spans="4:4" ht="14.25" thickBot="1" x14ac:dyDescent="0.25">
      <c r="D4328" s="9"/>
    </row>
    <row r="4329" spans="4:4" ht="14.25" thickBot="1" x14ac:dyDescent="0.25">
      <c r="D4329" s="9"/>
    </row>
    <row r="4330" spans="4:4" ht="14.25" thickBot="1" x14ac:dyDescent="0.25">
      <c r="D4330" s="9"/>
    </row>
    <row r="4331" spans="4:4" ht="14.25" thickBot="1" x14ac:dyDescent="0.25">
      <c r="D4331" s="9"/>
    </row>
    <row r="4332" spans="4:4" ht="14.25" thickBot="1" x14ac:dyDescent="0.25">
      <c r="D4332" s="9"/>
    </row>
    <row r="4333" spans="4:4" ht="14.25" thickBot="1" x14ac:dyDescent="0.25">
      <c r="D4333" s="9"/>
    </row>
    <row r="4334" spans="4:4" ht="14.25" thickBot="1" x14ac:dyDescent="0.25">
      <c r="D4334" s="9"/>
    </row>
    <row r="4335" spans="4:4" ht="14.25" thickBot="1" x14ac:dyDescent="0.25">
      <c r="D4335" s="9"/>
    </row>
    <row r="4336" spans="4:4" ht="14.25" thickBot="1" x14ac:dyDescent="0.25">
      <c r="D4336" s="9"/>
    </row>
    <row r="4337" spans="4:4" ht="14.25" thickBot="1" x14ac:dyDescent="0.25">
      <c r="D4337" s="9"/>
    </row>
    <row r="4338" spans="4:4" ht="14.25" thickBot="1" x14ac:dyDescent="0.25">
      <c r="D4338" s="9"/>
    </row>
    <row r="4339" spans="4:4" ht="14.25" thickBot="1" x14ac:dyDescent="0.25">
      <c r="D4339" s="9"/>
    </row>
    <row r="4340" spans="4:4" ht="14.25" thickBot="1" x14ac:dyDescent="0.25">
      <c r="D4340" s="9"/>
    </row>
    <row r="4341" spans="4:4" ht="14.25" thickBot="1" x14ac:dyDescent="0.25">
      <c r="D4341" s="9"/>
    </row>
    <row r="4342" spans="4:4" ht="14.25" thickBot="1" x14ac:dyDescent="0.25">
      <c r="D4342" s="9"/>
    </row>
    <row r="4343" spans="4:4" ht="14.25" thickBot="1" x14ac:dyDescent="0.25">
      <c r="D4343" s="9"/>
    </row>
    <row r="4344" spans="4:4" ht="14.25" thickBot="1" x14ac:dyDescent="0.25">
      <c r="D4344" s="9"/>
    </row>
    <row r="4345" spans="4:4" ht="14.25" thickBot="1" x14ac:dyDescent="0.25">
      <c r="D4345" s="9"/>
    </row>
    <row r="4346" spans="4:4" ht="14.25" thickBot="1" x14ac:dyDescent="0.25">
      <c r="D4346" s="9"/>
    </row>
    <row r="4347" spans="4:4" ht="14.25" thickBot="1" x14ac:dyDescent="0.25">
      <c r="D4347" s="9"/>
    </row>
    <row r="4348" spans="4:4" ht="14.25" thickBot="1" x14ac:dyDescent="0.25">
      <c r="D4348" s="9"/>
    </row>
    <row r="4349" spans="4:4" ht="14.25" thickBot="1" x14ac:dyDescent="0.25">
      <c r="D4349" s="9"/>
    </row>
    <row r="4350" spans="4:4" ht="14.25" thickBot="1" x14ac:dyDescent="0.25">
      <c r="D4350" s="9"/>
    </row>
    <row r="4351" spans="4:4" ht="14.25" thickBot="1" x14ac:dyDescent="0.25">
      <c r="D4351" s="9"/>
    </row>
    <row r="4352" spans="4:4" ht="14.25" thickBot="1" x14ac:dyDescent="0.25">
      <c r="D4352" s="9"/>
    </row>
    <row r="4353" spans="4:4" ht="14.25" thickBot="1" x14ac:dyDescent="0.25">
      <c r="D4353" s="9"/>
    </row>
    <row r="4354" spans="4:4" ht="14.25" thickBot="1" x14ac:dyDescent="0.25">
      <c r="D4354" s="9"/>
    </row>
    <row r="4355" spans="4:4" ht="14.25" thickBot="1" x14ac:dyDescent="0.25">
      <c r="D4355" s="9"/>
    </row>
    <row r="4356" spans="4:4" ht="14.25" thickBot="1" x14ac:dyDescent="0.25">
      <c r="D4356" s="9"/>
    </row>
    <row r="4357" spans="4:4" ht="14.25" thickBot="1" x14ac:dyDescent="0.25">
      <c r="D4357" s="9"/>
    </row>
    <row r="4358" spans="4:4" ht="14.25" thickBot="1" x14ac:dyDescent="0.25">
      <c r="D4358" s="9"/>
    </row>
    <row r="4359" spans="4:4" ht="14.25" thickBot="1" x14ac:dyDescent="0.25">
      <c r="D4359" s="9"/>
    </row>
    <row r="4360" spans="4:4" ht="14.25" thickBot="1" x14ac:dyDescent="0.25">
      <c r="D4360" s="9"/>
    </row>
    <row r="4361" spans="4:4" ht="14.25" thickBot="1" x14ac:dyDescent="0.25">
      <c r="D4361" s="9"/>
    </row>
    <row r="4362" spans="4:4" ht="14.25" thickBot="1" x14ac:dyDescent="0.25">
      <c r="D4362" s="9"/>
    </row>
    <row r="4363" spans="4:4" ht="14.25" thickBot="1" x14ac:dyDescent="0.25">
      <c r="D4363" s="9"/>
    </row>
    <row r="4364" spans="4:4" ht="14.25" thickBot="1" x14ac:dyDescent="0.25">
      <c r="D4364" s="9"/>
    </row>
    <row r="4365" spans="4:4" ht="14.25" thickBot="1" x14ac:dyDescent="0.25">
      <c r="D4365" s="9"/>
    </row>
    <row r="4366" spans="4:4" ht="14.25" thickBot="1" x14ac:dyDescent="0.25">
      <c r="D4366" s="9"/>
    </row>
    <row r="4367" spans="4:4" ht="14.25" thickBot="1" x14ac:dyDescent="0.25">
      <c r="D4367" s="9"/>
    </row>
    <row r="4368" spans="4:4" ht="14.25" thickBot="1" x14ac:dyDescent="0.25">
      <c r="D4368" s="9"/>
    </row>
    <row r="4369" spans="4:4" ht="14.25" thickBot="1" x14ac:dyDescent="0.25">
      <c r="D4369" s="9"/>
    </row>
    <row r="4370" spans="4:4" ht="14.25" thickBot="1" x14ac:dyDescent="0.25">
      <c r="D4370" s="9"/>
    </row>
    <row r="4371" spans="4:4" ht="14.25" thickBot="1" x14ac:dyDescent="0.25">
      <c r="D4371" s="9"/>
    </row>
    <row r="4372" spans="4:4" ht="14.25" thickBot="1" x14ac:dyDescent="0.25">
      <c r="D4372" s="9"/>
    </row>
    <row r="4373" spans="4:4" ht="14.25" thickBot="1" x14ac:dyDescent="0.25">
      <c r="D4373" s="9"/>
    </row>
    <row r="4374" spans="4:4" ht="14.25" thickBot="1" x14ac:dyDescent="0.25">
      <c r="D4374" s="9"/>
    </row>
    <row r="4375" spans="4:4" ht="14.25" thickBot="1" x14ac:dyDescent="0.25">
      <c r="D4375" s="9"/>
    </row>
    <row r="4376" spans="4:4" ht="14.25" thickBot="1" x14ac:dyDescent="0.25">
      <c r="D4376" s="9"/>
    </row>
    <row r="4377" spans="4:4" ht="14.25" thickBot="1" x14ac:dyDescent="0.25">
      <c r="D4377" s="9"/>
    </row>
    <row r="4378" spans="4:4" ht="14.25" thickBot="1" x14ac:dyDescent="0.25">
      <c r="D4378" s="9"/>
    </row>
    <row r="4379" spans="4:4" ht="14.25" thickBot="1" x14ac:dyDescent="0.25">
      <c r="D4379" s="9"/>
    </row>
    <row r="4380" spans="4:4" ht="14.25" thickBot="1" x14ac:dyDescent="0.25">
      <c r="D4380" s="9"/>
    </row>
    <row r="4381" spans="4:4" ht="14.25" thickBot="1" x14ac:dyDescent="0.25">
      <c r="D4381" s="9"/>
    </row>
    <row r="4382" spans="4:4" ht="14.25" thickBot="1" x14ac:dyDescent="0.25">
      <c r="D4382" s="9"/>
    </row>
    <row r="4383" spans="4:4" ht="14.25" thickBot="1" x14ac:dyDescent="0.25">
      <c r="D4383" s="9"/>
    </row>
    <row r="4384" spans="4:4" ht="14.25" thickBot="1" x14ac:dyDescent="0.25">
      <c r="D4384" s="9"/>
    </row>
    <row r="4385" spans="4:4" ht="14.25" thickBot="1" x14ac:dyDescent="0.25">
      <c r="D4385" s="9"/>
    </row>
    <row r="4386" spans="4:4" ht="14.25" thickBot="1" x14ac:dyDescent="0.25">
      <c r="D4386" s="9"/>
    </row>
    <row r="4387" spans="4:4" ht="14.25" thickBot="1" x14ac:dyDescent="0.25">
      <c r="D4387" s="9"/>
    </row>
    <row r="4388" spans="4:4" ht="14.25" thickBot="1" x14ac:dyDescent="0.25">
      <c r="D4388" s="9"/>
    </row>
    <row r="4389" spans="4:4" ht="14.25" thickBot="1" x14ac:dyDescent="0.25">
      <c r="D4389" s="9"/>
    </row>
    <row r="4390" spans="4:4" ht="14.25" thickBot="1" x14ac:dyDescent="0.25">
      <c r="D4390" s="9"/>
    </row>
    <row r="4391" spans="4:4" ht="14.25" thickBot="1" x14ac:dyDescent="0.25">
      <c r="D4391" s="9"/>
    </row>
    <row r="4392" spans="4:4" ht="14.25" thickBot="1" x14ac:dyDescent="0.25">
      <c r="D4392" s="9"/>
    </row>
    <row r="4393" spans="4:4" ht="14.25" thickBot="1" x14ac:dyDescent="0.25">
      <c r="D4393" s="9"/>
    </row>
    <row r="4394" spans="4:4" ht="14.25" thickBot="1" x14ac:dyDescent="0.25">
      <c r="D4394" s="9"/>
    </row>
    <row r="4395" spans="4:4" ht="14.25" thickBot="1" x14ac:dyDescent="0.25">
      <c r="D4395" s="9"/>
    </row>
    <row r="4396" spans="4:4" ht="14.25" thickBot="1" x14ac:dyDescent="0.25">
      <c r="D4396" s="9"/>
    </row>
    <row r="4397" spans="4:4" ht="14.25" thickBot="1" x14ac:dyDescent="0.25">
      <c r="D4397" s="9"/>
    </row>
    <row r="4398" spans="4:4" ht="14.25" thickBot="1" x14ac:dyDescent="0.25">
      <c r="D4398" s="9"/>
    </row>
    <row r="4399" spans="4:4" ht="14.25" thickBot="1" x14ac:dyDescent="0.25">
      <c r="D4399" s="9"/>
    </row>
    <row r="4400" spans="4:4" ht="14.25" thickBot="1" x14ac:dyDescent="0.25">
      <c r="D4400" s="9"/>
    </row>
    <row r="4401" spans="4:4" ht="14.25" thickBot="1" x14ac:dyDescent="0.25">
      <c r="D4401" s="9"/>
    </row>
    <row r="4402" spans="4:4" ht="14.25" thickBot="1" x14ac:dyDescent="0.25">
      <c r="D4402" s="9"/>
    </row>
    <row r="4403" spans="4:4" ht="14.25" thickBot="1" x14ac:dyDescent="0.25">
      <c r="D4403" s="9"/>
    </row>
    <row r="4404" spans="4:4" ht="14.25" thickBot="1" x14ac:dyDescent="0.25">
      <c r="D4404" s="9"/>
    </row>
    <row r="4405" spans="4:4" ht="14.25" thickBot="1" x14ac:dyDescent="0.25">
      <c r="D4405" s="9"/>
    </row>
    <row r="4406" spans="4:4" ht="14.25" thickBot="1" x14ac:dyDescent="0.25">
      <c r="D4406" s="9"/>
    </row>
    <row r="4407" spans="4:4" ht="14.25" thickBot="1" x14ac:dyDescent="0.25">
      <c r="D4407" s="9"/>
    </row>
    <row r="4408" spans="4:4" ht="14.25" thickBot="1" x14ac:dyDescent="0.25">
      <c r="D4408" s="9"/>
    </row>
    <row r="4409" spans="4:4" ht="14.25" thickBot="1" x14ac:dyDescent="0.25">
      <c r="D4409" s="9"/>
    </row>
    <row r="4410" spans="4:4" ht="14.25" thickBot="1" x14ac:dyDescent="0.25">
      <c r="D4410" s="9"/>
    </row>
    <row r="4411" spans="4:4" ht="14.25" thickBot="1" x14ac:dyDescent="0.25">
      <c r="D4411" s="9"/>
    </row>
    <row r="4412" spans="4:4" ht="14.25" thickBot="1" x14ac:dyDescent="0.25">
      <c r="D4412" s="9"/>
    </row>
    <row r="4413" spans="4:4" ht="14.25" thickBot="1" x14ac:dyDescent="0.25">
      <c r="D4413" s="9"/>
    </row>
    <row r="4414" spans="4:4" ht="14.25" thickBot="1" x14ac:dyDescent="0.25">
      <c r="D4414" s="9"/>
    </row>
    <row r="4415" spans="4:4" ht="14.25" thickBot="1" x14ac:dyDescent="0.25">
      <c r="D4415" s="9"/>
    </row>
    <row r="4416" spans="4:4" ht="14.25" thickBot="1" x14ac:dyDescent="0.25">
      <c r="D4416" s="9"/>
    </row>
    <row r="4417" spans="4:4" ht="14.25" thickBot="1" x14ac:dyDescent="0.25">
      <c r="D4417" s="9"/>
    </row>
    <row r="4418" spans="4:4" ht="14.25" thickBot="1" x14ac:dyDescent="0.25">
      <c r="D4418" s="9"/>
    </row>
    <row r="4419" spans="4:4" ht="14.25" thickBot="1" x14ac:dyDescent="0.25">
      <c r="D4419" s="9"/>
    </row>
    <row r="4420" spans="4:4" ht="14.25" thickBot="1" x14ac:dyDescent="0.25">
      <c r="D4420" s="9"/>
    </row>
    <row r="4421" spans="4:4" ht="14.25" thickBot="1" x14ac:dyDescent="0.25">
      <c r="D4421" s="9"/>
    </row>
    <row r="4422" spans="4:4" ht="14.25" thickBot="1" x14ac:dyDescent="0.25">
      <c r="D4422" s="9"/>
    </row>
    <row r="4423" spans="4:4" ht="14.25" thickBot="1" x14ac:dyDescent="0.25">
      <c r="D4423" s="9"/>
    </row>
    <row r="4424" spans="4:4" ht="14.25" thickBot="1" x14ac:dyDescent="0.25">
      <c r="D4424" s="9"/>
    </row>
    <row r="4425" spans="4:4" ht="14.25" thickBot="1" x14ac:dyDescent="0.25">
      <c r="D4425" s="9"/>
    </row>
    <row r="4426" spans="4:4" ht="14.25" thickBot="1" x14ac:dyDescent="0.25">
      <c r="D4426" s="9"/>
    </row>
    <row r="4427" spans="4:4" ht="14.25" thickBot="1" x14ac:dyDescent="0.25">
      <c r="D4427" s="9"/>
    </row>
    <row r="4428" spans="4:4" ht="14.25" thickBot="1" x14ac:dyDescent="0.25">
      <c r="D4428" s="9"/>
    </row>
    <row r="4429" spans="4:4" ht="14.25" thickBot="1" x14ac:dyDescent="0.25">
      <c r="D4429" s="9"/>
    </row>
    <row r="4430" spans="4:4" ht="14.25" thickBot="1" x14ac:dyDescent="0.25">
      <c r="D4430" s="9"/>
    </row>
    <row r="4431" spans="4:4" ht="14.25" thickBot="1" x14ac:dyDescent="0.25">
      <c r="D4431" s="9"/>
    </row>
    <row r="4432" spans="4:4" ht="14.25" thickBot="1" x14ac:dyDescent="0.25">
      <c r="D4432" s="9"/>
    </row>
    <row r="4433" spans="4:4" ht="14.25" thickBot="1" x14ac:dyDescent="0.25">
      <c r="D4433" s="9"/>
    </row>
    <row r="4434" spans="4:4" ht="14.25" thickBot="1" x14ac:dyDescent="0.25">
      <c r="D4434" s="9"/>
    </row>
    <row r="4435" spans="4:4" ht="14.25" thickBot="1" x14ac:dyDescent="0.25">
      <c r="D4435" s="9"/>
    </row>
    <row r="4436" spans="4:4" ht="14.25" thickBot="1" x14ac:dyDescent="0.25">
      <c r="D4436" s="9"/>
    </row>
    <row r="4437" spans="4:4" ht="14.25" thickBot="1" x14ac:dyDescent="0.25">
      <c r="D4437" s="9"/>
    </row>
    <row r="4438" spans="4:4" ht="14.25" thickBot="1" x14ac:dyDescent="0.25">
      <c r="D4438" s="9"/>
    </row>
    <row r="4439" spans="4:4" ht="14.25" thickBot="1" x14ac:dyDescent="0.25">
      <c r="D4439" s="9"/>
    </row>
    <row r="4440" spans="4:4" ht="14.25" thickBot="1" x14ac:dyDescent="0.25">
      <c r="D4440" s="9"/>
    </row>
    <row r="4441" spans="4:4" ht="14.25" thickBot="1" x14ac:dyDescent="0.25">
      <c r="D4441" s="9"/>
    </row>
    <row r="4442" spans="4:4" ht="14.25" thickBot="1" x14ac:dyDescent="0.25">
      <c r="D4442" s="9"/>
    </row>
    <row r="4443" spans="4:4" ht="14.25" thickBot="1" x14ac:dyDescent="0.25">
      <c r="D4443" s="9"/>
    </row>
    <row r="4444" spans="4:4" ht="14.25" thickBot="1" x14ac:dyDescent="0.25">
      <c r="D4444" s="9"/>
    </row>
    <row r="4445" spans="4:4" ht="14.25" thickBot="1" x14ac:dyDescent="0.25">
      <c r="D4445" s="9"/>
    </row>
    <row r="4446" spans="4:4" ht="14.25" thickBot="1" x14ac:dyDescent="0.25">
      <c r="D4446" s="9"/>
    </row>
    <row r="4447" spans="4:4" ht="14.25" thickBot="1" x14ac:dyDescent="0.25">
      <c r="D4447" s="9"/>
    </row>
    <row r="4448" spans="4:4" ht="14.25" thickBot="1" x14ac:dyDescent="0.25">
      <c r="D4448" s="9"/>
    </row>
    <row r="4449" spans="4:4" ht="14.25" thickBot="1" x14ac:dyDescent="0.25">
      <c r="D4449" s="9"/>
    </row>
    <row r="4450" spans="4:4" ht="14.25" thickBot="1" x14ac:dyDescent="0.25">
      <c r="D4450" s="9"/>
    </row>
    <row r="4451" spans="4:4" ht="14.25" thickBot="1" x14ac:dyDescent="0.25">
      <c r="D4451" s="9"/>
    </row>
    <row r="4452" spans="4:4" ht="14.25" thickBot="1" x14ac:dyDescent="0.25">
      <c r="D4452" s="9"/>
    </row>
    <row r="4453" spans="4:4" ht="14.25" thickBot="1" x14ac:dyDescent="0.25">
      <c r="D4453" s="9"/>
    </row>
    <row r="4454" spans="4:4" ht="14.25" thickBot="1" x14ac:dyDescent="0.25">
      <c r="D4454" s="9"/>
    </row>
    <row r="4455" spans="4:4" ht="14.25" thickBot="1" x14ac:dyDescent="0.25">
      <c r="D4455" s="9"/>
    </row>
    <row r="4456" spans="4:4" ht="14.25" thickBot="1" x14ac:dyDescent="0.25">
      <c r="D4456" s="9"/>
    </row>
    <row r="4457" spans="4:4" ht="14.25" thickBot="1" x14ac:dyDescent="0.25">
      <c r="D4457" s="9"/>
    </row>
    <row r="4458" spans="4:4" ht="14.25" thickBot="1" x14ac:dyDescent="0.25">
      <c r="D4458" s="9"/>
    </row>
    <row r="4459" spans="4:4" ht="14.25" thickBot="1" x14ac:dyDescent="0.25">
      <c r="D4459" s="9"/>
    </row>
    <row r="4460" spans="4:4" ht="14.25" thickBot="1" x14ac:dyDescent="0.25">
      <c r="D4460" s="9"/>
    </row>
    <row r="4461" spans="4:4" ht="14.25" thickBot="1" x14ac:dyDescent="0.25">
      <c r="D4461" s="9"/>
    </row>
    <row r="4462" spans="4:4" ht="14.25" thickBot="1" x14ac:dyDescent="0.25">
      <c r="D4462" s="9"/>
    </row>
    <row r="4463" spans="4:4" ht="14.25" thickBot="1" x14ac:dyDescent="0.25">
      <c r="D4463" s="9"/>
    </row>
    <row r="4464" spans="4:4" ht="14.25" thickBot="1" x14ac:dyDescent="0.25">
      <c r="D4464" s="9"/>
    </row>
    <row r="4465" spans="4:4" ht="14.25" thickBot="1" x14ac:dyDescent="0.25">
      <c r="D4465" s="9"/>
    </row>
    <row r="4466" spans="4:4" ht="14.25" thickBot="1" x14ac:dyDescent="0.25">
      <c r="D4466" s="9"/>
    </row>
    <row r="4467" spans="4:4" ht="14.25" thickBot="1" x14ac:dyDescent="0.25">
      <c r="D4467" s="9"/>
    </row>
    <row r="4468" spans="4:4" ht="14.25" thickBot="1" x14ac:dyDescent="0.25">
      <c r="D4468" s="9"/>
    </row>
    <row r="4469" spans="4:4" ht="14.25" thickBot="1" x14ac:dyDescent="0.25">
      <c r="D4469" s="9"/>
    </row>
    <row r="4470" spans="4:4" ht="14.25" thickBot="1" x14ac:dyDescent="0.25">
      <c r="D4470" s="9"/>
    </row>
    <row r="4471" spans="4:4" ht="14.25" thickBot="1" x14ac:dyDescent="0.25">
      <c r="D4471" s="9"/>
    </row>
    <row r="4472" spans="4:4" ht="14.25" thickBot="1" x14ac:dyDescent="0.25">
      <c r="D4472" s="9"/>
    </row>
    <row r="4473" spans="4:4" ht="14.25" thickBot="1" x14ac:dyDescent="0.25">
      <c r="D4473" s="9"/>
    </row>
    <row r="4474" spans="4:4" ht="14.25" thickBot="1" x14ac:dyDescent="0.25">
      <c r="D4474" s="9"/>
    </row>
    <row r="4475" spans="4:4" ht="14.25" thickBot="1" x14ac:dyDescent="0.25">
      <c r="D4475" s="9"/>
    </row>
    <row r="4476" spans="4:4" ht="14.25" thickBot="1" x14ac:dyDescent="0.25">
      <c r="D4476" s="9"/>
    </row>
    <row r="4477" spans="4:4" ht="14.25" thickBot="1" x14ac:dyDescent="0.25">
      <c r="D4477" s="9"/>
    </row>
    <row r="4478" spans="4:4" ht="14.25" thickBot="1" x14ac:dyDescent="0.25">
      <c r="D4478" s="9"/>
    </row>
    <row r="4479" spans="4:4" ht="14.25" thickBot="1" x14ac:dyDescent="0.25">
      <c r="D4479" s="9"/>
    </row>
    <row r="4480" spans="4:4" ht="14.25" thickBot="1" x14ac:dyDescent="0.25">
      <c r="D4480" s="9"/>
    </row>
    <row r="4481" spans="4:4" ht="14.25" thickBot="1" x14ac:dyDescent="0.25">
      <c r="D4481" s="9"/>
    </row>
    <row r="4482" spans="4:4" ht="14.25" thickBot="1" x14ac:dyDescent="0.25">
      <c r="D4482" s="9"/>
    </row>
    <row r="4483" spans="4:4" ht="14.25" thickBot="1" x14ac:dyDescent="0.25">
      <c r="D4483" s="9"/>
    </row>
    <row r="4484" spans="4:4" ht="14.25" thickBot="1" x14ac:dyDescent="0.25">
      <c r="D4484" s="9"/>
    </row>
    <row r="4485" spans="4:4" ht="14.25" thickBot="1" x14ac:dyDescent="0.25">
      <c r="D4485" s="9"/>
    </row>
    <row r="4486" spans="4:4" ht="14.25" thickBot="1" x14ac:dyDescent="0.25">
      <c r="D4486" s="9"/>
    </row>
    <row r="4487" spans="4:4" ht="14.25" thickBot="1" x14ac:dyDescent="0.25">
      <c r="D4487" s="9"/>
    </row>
    <row r="4488" spans="4:4" ht="14.25" thickBot="1" x14ac:dyDescent="0.25">
      <c r="D4488" s="9"/>
    </row>
    <row r="4489" spans="4:4" ht="14.25" thickBot="1" x14ac:dyDescent="0.25">
      <c r="D4489" s="9"/>
    </row>
    <row r="4490" spans="4:4" ht="14.25" thickBot="1" x14ac:dyDescent="0.25">
      <c r="D4490" s="9"/>
    </row>
    <row r="4491" spans="4:4" ht="14.25" thickBot="1" x14ac:dyDescent="0.25">
      <c r="D4491" s="9"/>
    </row>
    <row r="4492" spans="4:4" ht="14.25" thickBot="1" x14ac:dyDescent="0.25">
      <c r="D4492" s="9"/>
    </row>
    <row r="4493" spans="4:4" ht="14.25" thickBot="1" x14ac:dyDescent="0.25">
      <c r="D4493" s="9"/>
    </row>
    <row r="4494" spans="4:4" ht="14.25" thickBot="1" x14ac:dyDescent="0.25">
      <c r="D4494" s="9"/>
    </row>
    <row r="4495" spans="4:4" ht="14.25" thickBot="1" x14ac:dyDescent="0.25">
      <c r="D4495" s="9"/>
    </row>
    <row r="4496" spans="4:4" ht="14.25" thickBot="1" x14ac:dyDescent="0.25">
      <c r="D4496" s="9"/>
    </row>
    <row r="4497" spans="4:4" ht="14.25" thickBot="1" x14ac:dyDescent="0.25">
      <c r="D4497" s="9"/>
    </row>
    <row r="4498" spans="4:4" ht="14.25" thickBot="1" x14ac:dyDescent="0.25">
      <c r="D4498" s="9"/>
    </row>
    <row r="4499" spans="4:4" ht="14.25" thickBot="1" x14ac:dyDescent="0.25">
      <c r="D4499" s="9"/>
    </row>
    <row r="4500" spans="4:4" ht="14.25" thickBot="1" x14ac:dyDescent="0.25">
      <c r="D4500" s="9"/>
    </row>
    <row r="4501" spans="4:4" ht="14.25" thickBot="1" x14ac:dyDescent="0.25">
      <c r="D4501" s="9"/>
    </row>
    <row r="4502" spans="4:4" ht="14.25" thickBot="1" x14ac:dyDescent="0.25">
      <c r="D4502" s="9"/>
    </row>
    <row r="4503" spans="4:4" ht="14.25" thickBot="1" x14ac:dyDescent="0.25">
      <c r="D4503" s="9"/>
    </row>
    <row r="4504" spans="4:4" ht="14.25" thickBot="1" x14ac:dyDescent="0.25">
      <c r="D4504" s="9"/>
    </row>
    <row r="4505" spans="4:4" ht="14.25" thickBot="1" x14ac:dyDescent="0.25">
      <c r="D4505" s="9"/>
    </row>
    <row r="4506" spans="4:4" ht="14.25" thickBot="1" x14ac:dyDescent="0.25">
      <c r="D4506" s="9"/>
    </row>
    <row r="4507" spans="4:4" ht="14.25" thickBot="1" x14ac:dyDescent="0.25">
      <c r="D4507" s="9"/>
    </row>
    <row r="4508" spans="4:4" ht="14.25" thickBot="1" x14ac:dyDescent="0.25">
      <c r="D4508" s="9"/>
    </row>
    <row r="4509" spans="4:4" ht="14.25" thickBot="1" x14ac:dyDescent="0.25">
      <c r="D4509" s="9"/>
    </row>
    <row r="4510" spans="4:4" ht="14.25" thickBot="1" x14ac:dyDescent="0.25">
      <c r="D4510" s="9"/>
    </row>
    <row r="4511" spans="4:4" ht="14.25" thickBot="1" x14ac:dyDescent="0.25">
      <c r="D4511" s="9"/>
    </row>
    <row r="4512" spans="4:4" ht="14.25" thickBot="1" x14ac:dyDescent="0.25">
      <c r="D4512" s="9"/>
    </row>
    <row r="4513" spans="4:4" ht="14.25" thickBot="1" x14ac:dyDescent="0.25">
      <c r="D4513" s="9"/>
    </row>
    <row r="4514" spans="4:4" ht="14.25" thickBot="1" x14ac:dyDescent="0.25">
      <c r="D4514" s="9"/>
    </row>
    <row r="4515" spans="4:4" ht="14.25" thickBot="1" x14ac:dyDescent="0.25">
      <c r="D4515" s="9"/>
    </row>
    <row r="4516" spans="4:4" ht="14.25" thickBot="1" x14ac:dyDescent="0.25">
      <c r="D4516" s="9"/>
    </row>
    <row r="4517" spans="4:4" ht="14.25" thickBot="1" x14ac:dyDescent="0.25">
      <c r="D4517" s="9"/>
    </row>
    <row r="4518" spans="4:4" ht="14.25" thickBot="1" x14ac:dyDescent="0.25">
      <c r="D4518" s="9"/>
    </row>
    <row r="4519" spans="4:4" ht="14.25" thickBot="1" x14ac:dyDescent="0.25">
      <c r="D4519" s="9"/>
    </row>
    <row r="4520" spans="4:4" ht="14.25" thickBot="1" x14ac:dyDescent="0.25">
      <c r="D4520" s="9"/>
    </row>
    <row r="4521" spans="4:4" ht="14.25" thickBot="1" x14ac:dyDescent="0.25">
      <c r="D4521" s="9"/>
    </row>
    <row r="4522" spans="4:4" ht="14.25" thickBot="1" x14ac:dyDescent="0.25">
      <c r="D4522" s="9"/>
    </row>
    <row r="4523" spans="4:4" ht="14.25" thickBot="1" x14ac:dyDescent="0.25">
      <c r="D4523" s="9"/>
    </row>
    <row r="4524" spans="4:4" ht="14.25" thickBot="1" x14ac:dyDescent="0.25">
      <c r="D4524" s="9"/>
    </row>
    <row r="4525" spans="4:4" ht="14.25" thickBot="1" x14ac:dyDescent="0.25">
      <c r="D4525" s="9"/>
    </row>
    <row r="4526" spans="4:4" ht="14.25" thickBot="1" x14ac:dyDescent="0.25">
      <c r="D4526" s="9"/>
    </row>
    <row r="4527" spans="4:4" ht="14.25" thickBot="1" x14ac:dyDescent="0.25">
      <c r="D4527" s="9"/>
    </row>
    <row r="4528" spans="4:4" ht="14.25" thickBot="1" x14ac:dyDescent="0.25">
      <c r="D4528" s="9"/>
    </row>
    <row r="4529" spans="4:4" ht="14.25" thickBot="1" x14ac:dyDescent="0.25">
      <c r="D4529" s="9"/>
    </row>
    <row r="4530" spans="4:4" ht="14.25" thickBot="1" x14ac:dyDescent="0.25">
      <c r="D4530" s="9"/>
    </row>
    <row r="4531" spans="4:4" ht="14.25" thickBot="1" x14ac:dyDescent="0.25">
      <c r="D4531" s="9"/>
    </row>
    <row r="4532" spans="4:4" ht="14.25" thickBot="1" x14ac:dyDescent="0.25">
      <c r="D4532" s="9"/>
    </row>
    <row r="4533" spans="4:4" ht="14.25" thickBot="1" x14ac:dyDescent="0.25">
      <c r="D4533" s="9"/>
    </row>
    <row r="4534" spans="4:4" ht="14.25" thickBot="1" x14ac:dyDescent="0.25">
      <c r="D4534" s="9"/>
    </row>
    <row r="4535" spans="4:4" ht="14.25" thickBot="1" x14ac:dyDescent="0.25">
      <c r="D4535" s="9"/>
    </row>
    <row r="4536" spans="4:4" ht="14.25" thickBot="1" x14ac:dyDescent="0.25">
      <c r="D4536" s="9"/>
    </row>
    <row r="4537" spans="4:4" ht="14.25" thickBot="1" x14ac:dyDescent="0.25">
      <c r="D4537" s="9"/>
    </row>
    <row r="4538" spans="4:4" ht="14.25" thickBot="1" x14ac:dyDescent="0.25">
      <c r="D4538" s="9"/>
    </row>
    <row r="4539" spans="4:4" ht="14.25" thickBot="1" x14ac:dyDescent="0.25">
      <c r="D4539" s="9"/>
    </row>
    <row r="4540" spans="4:4" ht="14.25" thickBot="1" x14ac:dyDescent="0.25">
      <c r="D4540" s="9"/>
    </row>
    <row r="4541" spans="4:4" ht="14.25" thickBot="1" x14ac:dyDescent="0.25">
      <c r="D4541" s="9"/>
    </row>
    <row r="4542" spans="4:4" ht="14.25" thickBot="1" x14ac:dyDescent="0.25">
      <c r="D4542" s="9"/>
    </row>
    <row r="4543" spans="4:4" ht="14.25" thickBot="1" x14ac:dyDescent="0.25">
      <c r="D4543" s="9"/>
    </row>
    <row r="4544" spans="4:4" ht="14.25" thickBot="1" x14ac:dyDescent="0.25">
      <c r="D4544" s="9"/>
    </row>
    <row r="4545" spans="4:4" ht="14.25" thickBot="1" x14ac:dyDescent="0.25">
      <c r="D4545" s="9"/>
    </row>
    <row r="4546" spans="4:4" ht="14.25" thickBot="1" x14ac:dyDescent="0.25">
      <c r="D4546" s="9"/>
    </row>
    <row r="4547" spans="4:4" ht="14.25" thickBot="1" x14ac:dyDescent="0.25">
      <c r="D4547" s="9"/>
    </row>
    <row r="4548" spans="4:4" ht="14.25" thickBot="1" x14ac:dyDescent="0.25">
      <c r="D4548" s="9"/>
    </row>
    <row r="4549" spans="4:4" ht="14.25" thickBot="1" x14ac:dyDescent="0.25">
      <c r="D4549" s="9"/>
    </row>
    <row r="4550" spans="4:4" ht="14.25" thickBot="1" x14ac:dyDescent="0.25">
      <c r="D4550" s="9"/>
    </row>
    <row r="4551" spans="4:4" ht="14.25" thickBot="1" x14ac:dyDescent="0.25">
      <c r="D4551" s="9"/>
    </row>
    <row r="4552" spans="4:4" ht="14.25" thickBot="1" x14ac:dyDescent="0.25">
      <c r="D4552" s="9"/>
    </row>
    <row r="4553" spans="4:4" ht="14.25" thickBot="1" x14ac:dyDescent="0.25">
      <c r="D4553" s="9"/>
    </row>
    <row r="4554" spans="4:4" ht="14.25" thickBot="1" x14ac:dyDescent="0.25">
      <c r="D4554" s="9"/>
    </row>
    <row r="4555" spans="4:4" ht="14.25" thickBot="1" x14ac:dyDescent="0.25">
      <c r="D4555" s="9"/>
    </row>
    <row r="4556" spans="4:4" ht="14.25" thickBot="1" x14ac:dyDescent="0.25">
      <c r="D4556" s="9"/>
    </row>
    <row r="4557" spans="4:4" ht="14.25" thickBot="1" x14ac:dyDescent="0.25">
      <c r="D4557" s="9"/>
    </row>
    <row r="4558" spans="4:4" ht="14.25" thickBot="1" x14ac:dyDescent="0.25">
      <c r="D4558" s="9"/>
    </row>
    <row r="4559" spans="4:4" ht="14.25" thickBot="1" x14ac:dyDescent="0.25">
      <c r="D4559" s="9"/>
    </row>
    <row r="4560" spans="4:4" ht="14.25" thickBot="1" x14ac:dyDescent="0.25">
      <c r="D4560" s="9"/>
    </row>
    <row r="4561" spans="4:4" ht="14.25" thickBot="1" x14ac:dyDescent="0.25">
      <c r="D4561" s="9"/>
    </row>
    <row r="4562" spans="4:4" ht="14.25" thickBot="1" x14ac:dyDescent="0.25">
      <c r="D4562" s="9"/>
    </row>
    <row r="4563" spans="4:4" ht="14.25" thickBot="1" x14ac:dyDescent="0.25">
      <c r="D4563" s="9"/>
    </row>
    <row r="4564" spans="4:4" ht="14.25" thickBot="1" x14ac:dyDescent="0.25">
      <c r="D4564" s="9"/>
    </row>
    <row r="4565" spans="4:4" ht="14.25" thickBot="1" x14ac:dyDescent="0.25">
      <c r="D4565" s="9"/>
    </row>
    <row r="4566" spans="4:4" ht="14.25" thickBot="1" x14ac:dyDescent="0.25">
      <c r="D4566" s="9"/>
    </row>
    <row r="4567" spans="4:4" ht="14.25" thickBot="1" x14ac:dyDescent="0.25">
      <c r="D4567" s="9"/>
    </row>
    <row r="4568" spans="4:4" ht="14.25" thickBot="1" x14ac:dyDescent="0.25">
      <c r="D4568" s="9"/>
    </row>
    <row r="4569" spans="4:4" ht="14.25" thickBot="1" x14ac:dyDescent="0.25">
      <c r="D4569" s="9"/>
    </row>
    <row r="4570" spans="4:4" ht="14.25" thickBot="1" x14ac:dyDescent="0.25">
      <c r="D4570" s="9"/>
    </row>
    <row r="4571" spans="4:4" ht="14.25" thickBot="1" x14ac:dyDescent="0.25">
      <c r="D4571" s="9"/>
    </row>
    <row r="4572" spans="4:4" ht="14.25" thickBot="1" x14ac:dyDescent="0.25">
      <c r="D4572" s="9"/>
    </row>
    <row r="4573" spans="4:4" ht="14.25" thickBot="1" x14ac:dyDescent="0.25">
      <c r="D4573" s="9"/>
    </row>
    <row r="4574" spans="4:4" ht="14.25" thickBot="1" x14ac:dyDescent="0.25">
      <c r="D4574" s="9"/>
    </row>
    <row r="4575" spans="4:4" ht="14.25" thickBot="1" x14ac:dyDescent="0.25">
      <c r="D4575" s="9"/>
    </row>
    <row r="4576" spans="4:4" ht="14.25" thickBot="1" x14ac:dyDescent="0.25">
      <c r="D4576" s="9"/>
    </row>
    <row r="4577" spans="4:4" ht="14.25" thickBot="1" x14ac:dyDescent="0.25">
      <c r="D4577" s="9"/>
    </row>
    <row r="4578" spans="4:4" ht="14.25" thickBot="1" x14ac:dyDescent="0.25">
      <c r="D4578" s="9"/>
    </row>
    <row r="4579" spans="4:4" ht="14.25" thickBot="1" x14ac:dyDescent="0.25">
      <c r="D4579" s="9"/>
    </row>
    <row r="4580" spans="4:4" ht="14.25" thickBot="1" x14ac:dyDescent="0.25">
      <c r="D4580" s="9"/>
    </row>
    <row r="4581" spans="4:4" ht="14.25" thickBot="1" x14ac:dyDescent="0.25">
      <c r="D4581" s="9"/>
    </row>
    <row r="4582" spans="4:4" ht="14.25" thickBot="1" x14ac:dyDescent="0.25">
      <c r="D4582" s="9"/>
    </row>
    <row r="4583" spans="4:4" ht="14.25" thickBot="1" x14ac:dyDescent="0.25">
      <c r="D4583" s="9"/>
    </row>
    <row r="4584" spans="4:4" ht="14.25" thickBot="1" x14ac:dyDescent="0.25">
      <c r="D4584" s="9"/>
    </row>
    <row r="4585" spans="4:4" ht="14.25" thickBot="1" x14ac:dyDescent="0.25">
      <c r="D4585" s="9"/>
    </row>
    <row r="4586" spans="4:4" ht="14.25" thickBot="1" x14ac:dyDescent="0.25">
      <c r="D4586" s="9"/>
    </row>
    <row r="4587" spans="4:4" ht="14.25" thickBot="1" x14ac:dyDescent="0.25">
      <c r="D4587" s="9"/>
    </row>
    <row r="4588" spans="4:4" ht="14.25" thickBot="1" x14ac:dyDescent="0.25">
      <c r="D4588" s="9"/>
    </row>
    <row r="4589" spans="4:4" ht="14.25" thickBot="1" x14ac:dyDescent="0.25">
      <c r="D4589" s="9"/>
    </row>
    <row r="4590" spans="4:4" ht="14.25" thickBot="1" x14ac:dyDescent="0.25">
      <c r="D4590" s="9"/>
    </row>
    <row r="4591" spans="4:4" ht="14.25" thickBot="1" x14ac:dyDescent="0.25">
      <c r="D4591" s="9"/>
    </row>
    <row r="4592" spans="4:4" ht="14.25" thickBot="1" x14ac:dyDescent="0.25">
      <c r="D4592" s="9"/>
    </row>
    <row r="4593" spans="4:4" ht="14.25" thickBot="1" x14ac:dyDescent="0.25">
      <c r="D4593" s="9"/>
    </row>
    <row r="4594" spans="4:4" ht="14.25" thickBot="1" x14ac:dyDescent="0.25">
      <c r="D4594" s="9"/>
    </row>
    <row r="4595" spans="4:4" ht="14.25" thickBot="1" x14ac:dyDescent="0.25">
      <c r="D4595" s="9"/>
    </row>
    <row r="4596" spans="4:4" ht="14.25" thickBot="1" x14ac:dyDescent="0.25">
      <c r="D4596" s="9"/>
    </row>
    <row r="4597" spans="4:4" ht="14.25" thickBot="1" x14ac:dyDescent="0.25">
      <c r="D4597" s="9"/>
    </row>
    <row r="4598" spans="4:4" ht="14.25" thickBot="1" x14ac:dyDescent="0.25">
      <c r="D4598" s="9"/>
    </row>
    <row r="4599" spans="4:4" ht="14.25" thickBot="1" x14ac:dyDescent="0.25">
      <c r="D4599" s="9"/>
    </row>
    <row r="4600" spans="4:4" ht="14.25" thickBot="1" x14ac:dyDescent="0.25">
      <c r="D4600" s="9"/>
    </row>
    <row r="4601" spans="4:4" ht="14.25" thickBot="1" x14ac:dyDescent="0.25">
      <c r="D4601" s="9"/>
    </row>
    <row r="4602" spans="4:4" ht="14.25" thickBot="1" x14ac:dyDescent="0.25">
      <c r="D4602" s="9"/>
    </row>
    <row r="4603" spans="4:4" ht="14.25" thickBot="1" x14ac:dyDescent="0.25">
      <c r="D4603" s="9"/>
    </row>
    <row r="4604" spans="4:4" ht="14.25" thickBot="1" x14ac:dyDescent="0.25">
      <c r="D4604" s="9"/>
    </row>
    <row r="4605" spans="4:4" ht="14.25" thickBot="1" x14ac:dyDescent="0.25">
      <c r="D4605" s="9"/>
    </row>
    <row r="4606" spans="4:4" ht="14.25" thickBot="1" x14ac:dyDescent="0.25">
      <c r="D4606" s="9"/>
    </row>
    <row r="4607" spans="4:4" ht="14.25" thickBot="1" x14ac:dyDescent="0.25">
      <c r="D4607" s="9"/>
    </row>
    <row r="4608" spans="4:4" ht="14.25" thickBot="1" x14ac:dyDescent="0.25">
      <c r="D4608" s="9"/>
    </row>
    <row r="4609" spans="4:4" ht="14.25" thickBot="1" x14ac:dyDescent="0.25">
      <c r="D4609" s="9"/>
    </row>
    <row r="4610" spans="4:4" ht="14.25" thickBot="1" x14ac:dyDescent="0.25">
      <c r="D4610" s="9"/>
    </row>
    <row r="4611" spans="4:4" ht="14.25" thickBot="1" x14ac:dyDescent="0.25">
      <c r="D4611" s="9"/>
    </row>
    <row r="4612" spans="4:4" ht="14.25" thickBot="1" x14ac:dyDescent="0.25">
      <c r="D4612" s="9"/>
    </row>
    <row r="4613" spans="4:4" ht="14.25" thickBot="1" x14ac:dyDescent="0.25">
      <c r="D4613" s="9"/>
    </row>
    <row r="4614" spans="4:4" ht="14.25" thickBot="1" x14ac:dyDescent="0.25">
      <c r="D4614" s="9"/>
    </row>
    <row r="4615" spans="4:4" ht="14.25" thickBot="1" x14ac:dyDescent="0.25">
      <c r="D4615" s="9"/>
    </row>
    <row r="4616" spans="4:4" ht="14.25" thickBot="1" x14ac:dyDescent="0.25">
      <c r="D4616" s="9"/>
    </row>
    <row r="4617" spans="4:4" ht="14.25" thickBot="1" x14ac:dyDescent="0.25">
      <c r="D4617" s="9"/>
    </row>
    <row r="4618" spans="4:4" ht="14.25" thickBot="1" x14ac:dyDescent="0.25">
      <c r="D4618" s="9"/>
    </row>
    <row r="4619" spans="4:4" ht="14.25" thickBot="1" x14ac:dyDescent="0.25">
      <c r="D4619" s="9"/>
    </row>
    <row r="4620" spans="4:4" ht="14.25" thickBot="1" x14ac:dyDescent="0.25">
      <c r="D4620" s="9"/>
    </row>
    <row r="4621" spans="4:4" ht="14.25" thickBot="1" x14ac:dyDescent="0.25">
      <c r="D4621" s="9"/>
    </row>
    <row r="4622" spans="4:4" ht="14.25" thickBot="1" x14ac:dyDescent="0.25">
      <c r="D4622" s="9"/>
    </row>
    <row r="4623" spans="4:4" ht="14.25" thickBot="1" x14ac:dyDescent="0.25">
      <c r="D4623" s="9"/>
    </row>
    <row r="4624" spans="4:4" ht="14.25" thickBot="1" x14ac:dyDescent="0.25">
      <c r="D4624" s="9"/>
    </row>
    <row r="4625" spans="4:4" ht="14.25" thickBot="1" x14ac:dyDescent="0.25">
      <c r="D4625" s="9"/>
    </row>
    <row r="4626" spans="4:4" ht="14.25" thickBot="1" x14ac:dyDescent="0.25">
      <c r="D4626" s="9"/>
    </row>
    <row r="4627" spans="4:4" ht="14.25" thickBot="1" x14ac:dyDescent="0.25">
      <c r="D4627" s="9"/>
    </row>
    <row r="4628" spans="4:4" ht="14.25" thickBot="1" x14ac:dyDescent="0.25">
      <c r="D4628" s="9"/>
    </row>
    <row r="4629" spans="4:4" ht="14.25" thickBot="1" x14ac:dyDescent="0.25">
      <c r="D4629" s="9"/>
    </row>
    <row r="4630" spans="4:4" ht="14.25" thickBot="1" x14ac:dyDescent="0.25">
      <c r="D4630" s="9"/>
    </row>
    <row r="4631" spans="4:4" ht="14.25" thickBot="1" x14ac:dyDescent="0.25">
      <c r="D4631" s="9"/>
    </row>
    <row r="4632" spans="4:4" ht="14.25" thickBot="1" x14ac:dyDescent="0.25">
      <c r="D4632" s="9"/>
    </row>
    <row r="4633" spans="4:4" ht="14.25" thickBot="1" x14ac:dyDescent="0.25">
      <c r="D4633" s="9"/>
    </row>
    <row r="4634" spans="4:4" ht="14.25" thickBot="1" x14ac:dyDescent="0.25">
      <c r="D4634" s="9"/>
    </row>
    <row r="4635" spans="4:4" ht="14.25" thickBot="1" x14ac:dyDescent="0.25">
      <c r="D4635" s="9"/>
    </row>
    <row r="4636" spans="4:4" ht="14.25" thickBot="1" x14ac:dyDescent="0.25">
      <c r="D4636" s="9"/>
    </row>
    <row r="4637" spans="4:4" ht="14.25" thickBot="1" x14ac:dyDescent="0.25">
      <c r="D4637" s="9"/>
    </row>
    <row r="4638" spans="4:4" ht="14.25" thickBot="1" x14ac:dyDescent="0.25">
      <c r="D4638" s="9"/>
    </row>
    <row r="4639" spans="4:4" ht="14.25" thickBot="1" x14ac:dyDescent="0.25">
      <c r="D4639" s="9"/>
    </row>
    <row r="4640" spans="4:4" ht="14.25" thickBot="1" x14ac:dyDescent="0.25">
      <c r="D4640" s="9"/>
    </row>
    <row r="4641" spans="4:4" ht="14.25" thickBot="1" x14ac:dyDescent="0.25">
      <c r="D4641" s="9"/>
    </row>
    <row r="4642" spans="4:4" ht="14.25" thickBot="1" x14ac:dyDescent="0.25">
      <c r="D4642" s="9"/>
    </row>
    <row r="4643" spans="4:4" ht="14.25" thickBot="1" x14ac:dyDescent="0.25">
      <c r="D4643" s="9"/>
    </row>
    <row r="4644" spans="4:4" ht="14.25" thickBot="1" x14ac:dyDescent="0.25">
      <c r="D4644" s="9"/>
    </row>
    <row r="4645" spans="4:4" ht="14.25" thickBot="1" x14ac:dyDescent="0.25">
      <c r="D4645" s="9"/>
    </row>
    <row r="4646" spans="4:4" ht="14.25" thickBot="1" x14ac:dyDescent="0.25">
      <c r="D4646" s="9"/>
    </row>
    <row r="4647" spans="4:4" ht="14.25" thickBot="1" x14ac:dyDescent="0.25">
      <c r="D4647" s="9"/>
    </row>
    <row r="4648" spans="4:4" ht="14.25" thickBot="1" x14ac:dyDescent="0.25">
      <c r="D4648" s="9"/>
    </row>
    <row r="4649" spans="4:4" ht="14.25" thickBot="1" x14ac:dyDescent="0.25">
      <c r="D4649" s="9"/>
    </row>
    <row r="4650" spans="4:4" ht="14.25" thickBot="1" x14ac:dyDescent="0.25">
      <c r="D4650" s="9"/>
    </row>
    <row r="4651" spans="4:4" ht="14.25" thickBot="1" x14ac:dyDescent="0.25">
      <c r="D4651" s="9"/>
    </row>
    <row r="4652" spans="4:4" ht="14.25" thickBot="1" x14ac:dyDescent="0.25">
      <c r="D4652" s="9"/>
    </row>
    <row r="4653" spans="4:4" ht="14.25" thickBot="1" x14ac:dyDescent="0.25">
      <c r="D4653" s="9"/>
    </row>
    <row r="4654" spans="4:4" ht="14.25" thickBot="1" x14ac:dyDescent="0.25">
      <c r="D4654" s="9"/>
    </row>
    <row r="4655" spans="4:4" ht="14.25" thickBot="1" x14ac:dyDescent="0.25">
      <c r="D4655" s="9"/>
    </row>
    <row r="4656" spans="4:4" ht="14.25" thickBot="1" x14ac:dyDescent="0.25">
      <c r="D4656" s="9"/>
    </row>
    <row r="4657" spans="4:4" ht="14.25" thickBot="1" x14ac:dyDescent="0.25">
      <c r="D4657" s="9"/>
    </row>
    <row r="4658" spans="4:4" ht="14.25" thickBot="1" x14ac:dyDescent="0.25">
      <c r="D4658" s="9"/>
    </row>
    <row r="4659" spans="4:4" ht="14.25" thickBot="1" x14ac:dyDescent="0.25">
      <c r="D4659" s="9"/>
    </row>
    <row r="4660" spans="4:4" ht="14.25" thickBot="1" x14ac:dyDescent="0.25">
      <c r="D4660" s="9"/>
    </row>
    <row r="4661" spans="4:4" ht="14.25" thickBot="1" x14ac:dyDescent="0.25">
      <c r="D4661" s="9"/>
    </row>
    <row r="4662" spans="4:4" ht="14.25" thickBot="1" x14ac:dyDescent="0.25">
      <c r="D4662" s="9"/>
    </row>
    <row r="4663" spans="4:4" ht="14.25" thickBot="1" x14ac:dyDescent="0.25">
      <c r="D4663" s="9"/>
    </row>
    <row r="4664" spans="4:4" ht="14.25" thickBot="1" x14ac:dyDescent="0.25">
      <c r="D4664" s="9"/>
    </row>
    <row r="4665" spans="4:4" ht="14.25" thickBot="1" x14ac:dyDescent="0.25">
      <c r="D4665" s="9"/>
    </row>
    <row r="4666" spans="4:4" ht="14.25" thickBot="1" x14ac:dyDescent="0.25">
      <c r="D4666" s="9"/>
    </row>
    <row r="4667" spans="4:4" ht="14.25" thickBot="1" x14ac:dyDescent="0.25">
      <c r="D4667" s="9"/>
    </row>
    <row r="4668" spans="4:4" ht="14.25" thickBot="1" x14ac:dyDescent="0.25">
      <c r="D4668" s="9"/>
    </row>
    <row r="4669" spans="4:4" ht="14.25" thickBot="1" x14ac:dyDescent="0.25">
      <c r="D4669" s="9"/>
    </row>
    <row r="4670" spans="4:4" ht="14.25" thickBot="1" x14ac:dyDescent="0.25">
      <c r="D4670" s="9"/>
    </row>
    <row r="4671" spans="4:4" ht="14.25" thickBot="1" x14ac:dyDescent="0.25">
      <c r="D4671" s="9"/>
    </row>
    <row r="4672" spans="4:4" ht="14.25" thickBot="1" x14ac:dyDescent="0.25">
      <c r="D4672" s="9"/>
    </row>
    <row r="4673" spans="4:4" ht="14.25" thickBot="1" x14ac:dyDescent="0.25">
      <c r="D4673" s="9"/>
    </row>
    <row r="4674" spans="4:4" ht="14.25" thickBot="1" x14ac:dyDescent="0.25">
      <c r="D4674" s="9"/>
    </row>
    <row r="4675" spans="4:4" ht="14.25" thickBot="1" x14ac:dyDescent="0.25">
      <c r="D4675" s="9"/>
    </row>
    <row r="4676" spans="4:4" ht="14.25" thickBot="1" x14ac:dyDescent="0.25">
      <c r="D4676" s="9"/>
    </row>
    <row r="4677" spans="4:4" ht="14.25" thickBot="1" x14ac:dyDescent="0.25">
      <c r="D4677" s="9"/>
    </row>
    <row r="4678" spans="4:4" ht="14.25" thickBot="1" x14ac:dyDescent="0.25">
      <c r="D4678" s="9"/>
    </row>
    <row r="4679" spans="4:4" ht="14.25" thickBot="1" x14ac:dyDescent="0.25">
      <c r="D4679" s="9"/>
    </row>
    <row r="4680" spans="4:4" ht="14.25" thickBot="1" x14ac:dyDescent="0.25">
      <c r="D4680" s="9"/>
    </row>
    <row r="4681" spans="4:4" ht="14.25" thickBot="1" x14ac:dyDescent="0.25">
      <c r="D4681" s="9"/>
    </row>
    <row r="4682" spans="4:4" ht="14.25" thickBot="1" x14ac:dyDescent="0.25">
      <c r="D4682" s="9"/>
    </row>
    <row r="4683" spans="4:4" ht="14.25" thickBot="1" x14ac:dyDescent="0.25">
      <c r="D4683" s="9"/>
    </row>
    <row r="4684" spans="4:4" ht="14.25" thickBot="1" x14ac:dyDescent="0.25">
      <c r="D4684" s="9"/>
    </row>
    <row r="4685" spans="4:4" ht="14.25" thickBot="1" x14ac:dyDescent="0.25">
      <c r="D4685" s="9"/>
    </row>
    <row r="4686" spans="4:4" ht="14.25" thickBot="1" x14ac:dyDescent="0.25">
      <c r="D4686" s="9"/>
    </row>
    <row r="4687" spans="4:4" ht="14.25" thickBot="1" x14ac:dyDescent="0.25">
      <c r="D4687" s="9"/>
    </row>
    <row r="4688" spans="4:4" ht="14.25" thickBot="1" x14ac:dyDescent="0.25">
      <c r="D4688" s="9"/>
    </row>
    <row r="4689" spans="4:4" ht="14.25" thickBot="1" x14ac:dyDescent="0.25">
      <c r="D4689" s="9"/>
    </row>
    <row r="4690" spans="4:4" ht="14.25" thickBot="1" x14ac:dyDescent="0.25">
      <c r="D4690" s="9"/>
    </row>
    <row r="4691" spans="4:4" ht="14.25" thickBot="1" x14ac:dyDescent="0.25">
      <c r="D4691" s="9"/>
    </row>
    <row r="4692" spans="4:4" ht="14.25" thickBot="1" x14ac:dyDescent="0.25">
      <c r="D4692" s="9"/>
    </row>
    <row r="4693" spans="4:4" ht="14.25" thickBot="1" x14ac:dyDescent="0.25">
      <c r="D4693" s="9"/>
    </row>
    <row r="4694" spans="4:4" ht="14.25" thickBot="1" x14ac:dyDescent="0.25">
      <c r="D4694" s="9"/>
    </row>
    <row r="4695" spans="4:4" ht="14.25" thickBot="1" x14ac:dyDescent="0.25">
      <c r="D4695" s="9"/>
    </row>
    <row r="4696" spans="4:4" ht="14.25" thickBot="1" x14ac:dyDescent="0.25">
      <c r="D4696" s="9"/>
    </row>
    <row r="4697" spans="4:4" ht="14.25" thickBot="1" x14ac:dyDescent="0.25">
      <c r="D4697" s="9"/>
    </row>
    <row r="4698" spans="4:4" ht="14.25" thickBot="1" x14ac:dyDescent="0.25">
      <c r="D4698" s="9"/>
    </row>
    <row r="4699" spans="4:4" ht="14.25" thickBot="1" x14ac:dyDescent="0.25">
      <c r="D4699" s="9"/>
    </row>
    <row r="4700" spans="4:4" ht="14.25" thickBot="1" x14ac:dyDescent="0.25">
      <c r="D4700" s="9"/>
    </row>
    <row r="4701" spans="4:4" ht="14.25" thickBot="1" x14ac:dyDescent="0.25">
      <c r="D4701" s="9"/>
    </row>
    <row r="4702" spans="4:4" ht="14.25" thickBot="1" x14ac:dyDescent="0.25">
      <c r="D4702" s="9"/>
    </row>
    <row r="4703" spans="4:4" ht="14.25" thickBot="1" x14ac:dyDescent="0.25">
      <c r="D4703" s="9"/>
    </row>
    <row r="4704" spans="4:4" ht="14.25" thickBot="1" x14ac:dyDescent="0.25">
      <c r="D4704" s="9"/>
    </row>
    <row r="4705" spans="4:4" ht="14.25" thickBot="1" x14ac:dyDescent="0.25">
      <c r="D4705" s="9"/>
    </row>
    <row r="4706" spans="4:4" ht="14.25" thickBot="1" x14ac:dyDescent="0.25">
      <c r="D4706" s="9"/>
    </row>
    <row r="4707" spans="4:4" ht="14.25" thickBot="1" x14ac:dyDescent="0.25">
      <c r="D4707" s="9"/>
    </row>
    <row r="4708" spans="4:4" ht="14.25" thickBot="1" x14ac:dyDescent="0.25">
      <c r="D4708" s="9"/>
    </row>
    <row r="4709" spans="4:4" ht="14.25" thickBot="1" x14ac:dyDescent="0.25">
      <c r="D4709" s="9"/>
    </row>
    <row r="4710" spans="4:4" ht="14.25" thickBot="1" x14ac:dyDescent="0.25">
      <c r="D4710" s="9"/>
    </row>
    <row r="4711" spans="4:4" ht="14.25" thickBot="1" x14ac:dyDescent="0.25">
      <c r="D4711" s="9"/>
    </row>
    <row r="4712" spans="4:4" ht="14.25" thickBot="1" x14ac:dyDescent="0.25">
      <c r="D4712" s="9"/>
    </row>
    <row r="4713" spans="4:4" ht="14.25" thickBot="1" x14ac:dyDescent="0.25">
      <c r="D4713" s="9"/>
    </row>
    <row r="4714" spans="4:4" ht="14.25" thickBot="1" x14ac:dyDescent="0.25">
      <c r="D4714" s="9"/>
    </row>
    <row r="4715" spans="4:4" ht="14.25" thickBot="1" x14ac:dyDescent="0.25">
      <c r="D4715" s="9"/>
    </row>
    <row r="4716" spans="4:4" ht="14.25" thickBot="1" x14ac:dyDescent="0.25">
      <c r="D4716" s="9"/>
    </row>
    <row r="4717" spans="4:4" ht="14.25" thickBot="1" x14ac:dyDescent="0.25">
      <c r="D4717" s="9"/>
    </row>
    <row r="4718" spans="4:4" ht="14.25" thickBot="1" x14ac:dyDescent="0.25">
      <c r="D4718" s="9"/>
    </row>
    <row r="4719" spans="4:4" ht="14.25" thickBot="1" x14ac:dyDescent="0.25">
      <c r="D4719" s="9"/>
    </row>
    <row r="4720" spans="4:4" ht="14.25" thickBot="1" x14ac:dyDescent="0.25">
      <c r="D4720" s="9"/>
    </row>
    <row r="4721" spans="4:4" ht="14.25" thickBot="1" x14ac:dyDescent="0.25">
      <c r="D4721" s="9"/>
    </row>
    <row r="4722" spans="4:4" ht="14.25" thickBot="1" x14ac:dyDescent="0.25">
      <c r="D4722" s="9"/>
    </row>
    <row r="4723" spans="4:4" ht="14.25" thickBot="1" x14ac:dyDescent="0.25">
      <c r="D4723" s="9"/>
    </row>
    <row r="4724" spans="4:4" ht="14.25" thickBot="1" x14ac:dyDescent="0.25">
      <c r="D4724" s="9"/>
    </row>
    <row r="4725" spans="4:4" ht="14.25" thickBot="1" x14ac:dyDescent="0.25">
      <c r="D4725" s="9"/>
    </row>
    <row r="4726" spans="4:4" ht="14.25" thickBot="1" x14ac:dyDescent="0.25">
      <c r="D4726" s="9"/>
    </row>
    <row r="4727" spans="4:4" ht="14.25" thickBot="1" x14ac:dyDescent="0.25">
      <c r="D4727" s="9"/>
    </row>
    <row r="4728" spans="4:4" ht="14.25" thickBot="1" x14ac:dyDescent="0.25">
      <c r="D4728" s="9"/>
    </row>
    <row r="4729" spans="4:4" ht="14.25" thickBot="1" x14ac:dyDescent="0.25">
      <c r="D4729" s="9"/>
    </row>
    <row r="4730" spans="4:4" ht="14.25" thickBot="1" x14ac:dyDescent="0.25">
      <c r="D4730" s="9"/>
    </row>
    <row r="4731" spans="4:4" ht="14.25" thickBot="1" x14ac:dyDescent="0.25">
      <c r="D4731" s="9"/>
    </row>
    <row r="4732" spans="4:4" ht="14.25" thickBot="1" x14ac:dyDescent="0.25">
      <c r="D4732" s="9"/>
    </row>
    <row r="4733" spans="4:4" ht="14.25" thickBot="1" x14ac:dyDescent="0.25">
      <c r="D4733" s="9"/>
    </row>
    <row r="4734" spans="4:4" ht="14.25" thickBot="1" x14ac:dyDescent="0.25">
      <c r="D4734" s="9"/>
    </row>
    <row r="4735" spans="4:4" ht="14.25" thickBot="1" x14ac:dyDescent="0.25">
      <c r="D4735" s="9"/>
    </row>
    <row r="4736" spans="4:4" ht="14.25" thickBot="1" x14ac:dyDescent="0.25">
      <c r="D4736" s="9"/>
    </row>
    <row r="4737" spans="4:4" ht="14.25" thickBot="1" x14ac:dyDescent="0.25">
      <c r="D4737" s="9"/>
    </row>
    <row r="4738" spans="4:4" ht="14.25" thickBot="1" x14ac:dyDescent="0.25">
      <c r="D4738" s="9"/>
    </row>
    <row r="4739" spans="4:4" ht="14.25" thickBot="1" x14ac:dyDescent="0.25">
      <c r="D4739" s="9"/>
    </row>
    <row r="4740" spans="4:4" ht="14.25" thickBot="1" x14ac:dyDescent="0.25">
      <c r="D4740" s="9"/>
    </row>
    <row r="4741" spans="4:4" ht="14.25" thickBot="1" x14ac:dyDescent="0.25">
      <c r="D4741" s="9"/>
    </row>
    <row r="4742" spans="4:4" ht="14.25" thickBot="1" x14ac:dyDescent="0.25">
      <c r="D4742" s="9"/>
    </row>
    <row r="4743" spans="4:4" ht="14.25" thickBot="1" x14ac:dyDescent="0.25">
      <c r="D4743" s="9"/>
    </row>
    <row r="4744" spans="4:4" ht="14.25" thickBot="1" x14ac:dyDescent="0.25">
      <c r="D4744" s="9"/>
    </row>
    <row r="4745" spans="4:4" ht="14.25" thickBot="1" x14ac:dyDescent="0.25">
      <c r="D4745" s="9"/>
    </row>
    <row r="4746" spans="4:4" ht="14.25" thickBot="1" x14ac:dyDescent="0.25">
      <c r="D4746" s="9"/>
    </row>
    <row r="4747" spans="4:4" ht="14.25" thickBot="1" x14ac:dyDescent="0.25">
      <c r="D4747" s="9"/>
    </row>
    <row r="4748" spans="4:4" ht="14.25" thickBot="1" x14ac:dyDescent="0.25">
      <c r="D4748" s="9"/>
    </row>
    <row r="4749" spans="4:4" ht="14.25" thickBot="1" x14ac:dyDescent="0.25">
      <c r="D4749" s="9"/>
    </row>
    <row r="4750" spans="4:4" ht="14.25" thickBot="1" x14ac:dyDescent="0.25">
      <c r="D4750" s="9"/>
    </row>
    <row r="4751" spans="4:4" ht="14.25" thickBot="1" x14ac:dyDescent="0.25">
      <c r="D4751" s="9"/>
    </row>
    <row r="4752" spans="4:4" ht="14.25" thickBot="1" x14ac:dyDescent="0.25">
      <c r="D4752" s="9"/>
    </row>
    <row r="4753" spans="4:4" ht="14.25" thickBot="1" x14ac:dyDescent="0.25">
      <c r="D4753" s="9"/>
    </row>
    <row r="4754" spans="4:4" ht="14.25" thickBot="1" x14ac:dyDescent="0.25">
      <c r="D4754" s="9"/>
    </row>
    <row r="4755" spans="4:4" ht="14.25" thickBot="1" x14ac:dyDescent="0.25">
      <c r="D4755" s="9"/>
    </row>
    <row r="4756" spans="4:4" ht="14.25" thickBot="1" x14ac:dyDescent="0.25">
      <c r="D4756" s="9"/>
    </row>
    <row r="4757" spans="4:4" ht="14.25" thickBot="1" x14ac:dyDescent="0.25">
      <c r="D4757" s="9"/>
    </row>
    <row r="4758" spans="4:4" ht="14.25" thickBot="1" x14ac:dyDescent="0.25">
      <c r="D4758" s="9"/>
    </row>
    <row r="4759" spans="4:4" ht="14.25" thickBot="1" x14ac:dyDescent="0.25">
      <c r="D4759" s="9"/>
    </row>
    <row r="4760" spans="4:4" ht="14.25" thickBot="1" x14ac:dyDescent="0.25">
      <c r="D4760" s="9"/>
    </row>
    <row r="4761" spans="4:4" ht="14.25" thickBot="1" x14ac:dyDescent="0.25">
      <c r="D4761" s="9"/>
    </row>
    <row r="4762" spans="4:4" ht="14.25" thickBot="1" x14ac:dyDescent="0.25">
      <c r="D4762" s="9"/>
    </row>
    <row r="4763" spans="4:4" ht="14.25" thickBot="1" x14ac:dyDescent="0.25">
      <c r="D4763" s="9"/>
    </row>
    <row r="4764" spans="4:4" ht="14.25" thickBot="1" x14ac:dyDescent="0.25">
      <c r="D4764" s="9"/>
    </row>
    <row r="4765" spans="4:4" ht="14.25" thickBot="1" x14ac:dyDescent="0.25">
      <c r="D4765" s="9"/>
    </row>
    <row r="4766" spans="4:4" ht="14.25" thickBot="1" x14ac:dyDescent="0.25">
      <c r="D4766" s="9"/>
    </row>
    <row r="4767" spans="4:4" ht="14.25" thickBot="1" x14ac:dyDescent="0.25">
      <c r="D4767" s="9"/>
    </row>
    <row r="4768" spans="4:4" ht="14.25" thickBot="1" x14ac:dyDescent="0.25">
      <c r="D4768" s="9"/>
    </row>
    <row r="4769" spans="4:4" ht="14.25" thickBot="1" x14ac:dyDescent="0.25">
      <c r="D4769" s="9"/>
    </row>
    <row r="4770" spans="4:4" ht="14.25" thickBot="1" x14ac:dyDescent="0.25">
      <c r="D4770" s="9"/>
    </row>
    <row r="4771" spans="4:4" ht="14.25" thickBot="1" x14ac:dyDescent="0.25">
      <c r="D4771" s="9"/>
    </row>
    <row r="4772" spans="4:4" ht="14.25" thickBot="1" x14ac:dyDescent="0.25">
      <c r="D4772" s="9"/>
    </row>
    <row r="4773" spans="4:4" ht="14.25" thickBot="1" x14ac:dyDescent="0.25">
      <c r="D4773" s="9"/>
    </row>
    <row r="4774" spans="4:4" ht="14.25" thickBot="1" x14ac:dyDescent="0.25">
      <c r="D4774" s="9"/>
    </row>
    <row r="4775" spans="4:4" ht="14.25" thickBot="1" x14ac:dyDescent="0.25">
      <c r="D4775" s="9"/>
    </row>
    <row r="4776" spans="4:4" ht="14.25" thickBot="1" x14ac:dyDescent="0.25">
      <c r="D4776" s="9"/>
    </row>
    <row r="4777" spans="4:4" ht="14.25" thickBot="1" x14ac:dyDescent="0.25">
      <c r="D4777" s="9"/>
    </row>
    <row r="4778" spans="4:4" ht="14.25" thickBot="1" x14ac:dyDescent="0.25">
      <c r="D4778" s="9"/>
    </row>
    <row r="4779" spans="4:4" ht="14.25" thickBot="1" x14ac:dyDescent="0.25">
      <c r="D4779" s="9"/>
    </row>
    <row r="4780" spans="4:4" ht="14.25" thickBot="1" x14ac:dyDescent="0.25">
      <c r="D4780" s="9"/>
    </row>
    <row r="4781" spans="4:4" ht="14.25" thickBot="1" x14ac:dyDescent="0.25">
      <c r="D4781" s="9"/>
    </row>
    <row r="4782" spans="4:4" ht="14.25" thickBot="1" x14ac:dyDescent="0.25">
      <c r="D4782" s="9"/>
    </row>
    <row r="4783" spans="4:4" ht="14.25" thickBot="1" x14ac:dyDescent="0.25">
      <c r="D4783" s="9"/>
    </row>
    <row r="4784" spans="4:4" ht="14.25" thickBot="1" x14ac:dyDescent="0.25">
      <c r="D4784" s="9"/>
    </row>
    <row r="4785" spans="4:4" ht="14.25" thickBot="1" x14ac:dyDescent="0.25">
      <c r="D4785" s="9"/>
    </row>
    <row r="4786" spans="4:4" ht="14.25" thickBot="1" x14ac:dyDescent="0.25">
      <c r="D4786" s="9"/>
    </row>
    <row r="4787" spans="4:4" ht="14.25" thickBot="1" x14ac:dyDescent="0.25">
      <c r="D4787" s="9"/>
    </row>
    <row r="4788" spans="4:4" ht="14.25" thickBot="1" x14ac:dyDescent="0.25">
      <c r="D4788" s="9"/>
    </row>
    <row r="4789" spans="4:4" ht="14.25" thickBot="1" x14ac:dyDescent="0.25">
      <c r="D4789" s="9"/>
    </row>
    <row r="4790" spans="4:4" ht="14.25" thickBot="1" x14ac:dyDescent="0.25">
      <c r="D4790" s="9"/>
    </row>
    <row r="4791" spans="4:4" ht="14.25" thickBot="1" x14ac:dyDescent="0.25">
      <c r="D4791" s="9"/>
    </row>
    <row r="4792" spans="4:4" ht="14.25" thickBot="1" x14ac:dyDescent="0.25">
      <c r="D4792" s="9"/>
    </row>
    <row r="4793" spans="4:4" ht="14.25" thickBot="1" x14ac:dyDescent="0.25">
      <c r="D4793" s="9"/>
    </row>
    <row r="4794" spans="4:4" ht="14.25" thickBot="1" x14ac:dyDescent="0.25">
      <c r="D4794" s="9"/>
    </row>
    <row r="4795" spans="4:4" ht="14.25" thickBot="1" x14ac:dyDescent="0.25">
      <c r="D4795" s="9"/>
    </row>
    <row r="4796" spans="4:4" ht="14.25" thickBot="1" x14ac:dyDescent="0.25">
      <c r="D4796" s="9"/>
    </row>
    <row r="4797" spans="4:4" ht="14.25" thickBot="1" x14ac:dyDescent="0.25">
      <c r="D4797" s="9"/>
    </row>
    <row r="4798" spans="4:4" ht="14.25" thickBot="1" x14ac:dyDescent="0.25">
      <c r="D4798" s="9"/>
    </row>
    <row r="4799" spans="4:4" ht="14.25" thickBot="1" x14ac:dyDescent="0.25">
      <c r="D4799" s="9"/>
    </row>
    <row r="4800" spans="4:4" ht="14.25" thickBot="1" x14ac:dyDescent="0.25">
      <c r="D4800" s="9"/>
    </row>
    <row r="4801" spans="4:4" ht="14.25" thickBot="1" x14ac:dyDescent="0.25">
      <c r="D4801" s="9"/>
    </row>
    <row r="4802" spans="4:4" ht="14.25" thickBot="1" x14ac:dyDescent="0.25">
      <c r="D4802" s="9"/>
    </row>
    <row r="4803" spans="4:4" ht="14.25" thickBot="1" x14ac:dyDescent="0.25">
      <c r="D4803" s="9"/>
    </row>
    <row r="4804" spans="4:4" ht="14.25" thickBot="1" x14ac:dyDescent="0.25">
      <c r="D4804" s="9"/>
    </row>
    <row r="4805" spans="4:4" ht="14.25" thickBot="1" x14ac:dyDescent="0.25">
      <c r="D4805" s="9"/>
    </row>
    <row r="4806" spans="4:4" ht="14.25" thickBot="1" x14ac:dyDescent="0.25">
      <c r="D4806" s="9"/>
    </row>
    <row r="4807" spans="4:4" ht="14.25" thickBot="1" x14ac:dyDescent="0.25">
      <c r="D4807" s="9"/>
    </row>
    <row r="4808" spans="4:4" ht="14.25" thickBot="1" x14ac:dyDescent="0.25">
      <c r="D4808" s="9"/>
    </row>
    <row r="4809" spans="4:4" ht="14.25" thickBot="1" x14ac:dyDescent="0.25">
      <c r="D4809" s="9"/>
    </row>
    <row r="4810" spans="4:4" ht="14.25" thickBot="1" x14ac:dyDescent="0.25">
      <c r="D4810" s="9"/>
    </row>
    <row r="4811" spans="4:4" ht="14.25" thickBot="1" x14ac:dyDescent="0.25">
      <c r="D4811" s="9"/>
    </row>
    <row r="4812" spans="4:4" ht="14.25" thickBot="1" x14ac:dyDescent="0.25">
      <c r="D4812" s="9"/>
    </row>
    <row r="4813" spans="4:4" ht="14.25" thickBot="1" x14ac:dyDescent="0.25">
      <c r="D4813" s="9"/>
    </row>
    <row r="4814" spans="4:4" ht="14.25" thickBot="1" x14ac:dyDescent="0.25">
      <c r="D4814" s="9"/>
    </row>
    <row r="4815" spans="4:4" ht="14.25" thickBot="1" x14ac:dyDescent="0.25">
      <c r="D4815" s="9"/>
    </row>
    <row r="4816" spans="4:4" ht="14.25" thickBot="1" x14ac:dyDescent="0.25">
      <c r="D4816" s="9"/>
    </row>
    <row r="4817" spans="4:4" ht="14.25" thickBot="1" x14ac:dyDescent="0.25">
      <c r="D4817" s="9"/>
    </row>
    <row r="4818" spans="4:4" ht="14.25" thickBot="1" x14ac:dyDescent="0.25">
      <c r="D4818" s="9"/>
    </row>
    <row r="4819" spans="4:4" ht="14.25" thickBot="1" x14ac:dyDescent="0.25">
      <c r="D4819" s="9"/>
    </row>
    <row r="4820" spans="4:4" ht="14.25" thickBot="1" x14ac:dyDescent="0.25">
      <c r="D4820" s="9"/>
    </row>
    <row r="4821" spans="4:4" ht="14.25" thickBot="1" x14ac:dyDescent="0.25">
      <c r="D4821" s="9"/>
    </row>
    <row r="4822" spans="4:4" ht="14.25" thickBot="1" x14ac:dyDescent="0.25">
      <c r="D4822" s="9"/>
    </row>
    <row r="4823" spans="4:4" ht="14.25" thickBot="1" x14ac:dyDescent="0.25">
      <c r="D4823" s="9"/>
    </row>
    <row r="4824" spans="4:4" ht="14.25" thickBot="1" x14ac:dyDescent="0.25">
      <c r="D4824" s="9"/>
    </row>
    <row r="4825" spans="4:4" ht="14.25" thickBot="1" x14ac:dyDescent="0.25">
      <c r="D4825" s="9"/>
    </row>
    <row r="4826" spans="4:4" ht="14.25" thickBot="1" x14ac:dyDescent="0.25">
      <c r="D4826" s="9"/>
    </row>
    <row r="4827" spans="4:4" ht="14.25" thickBot="1" x14ac:dyDescent="0.25">
      <c r="D4827" s="9"/>
    </row>
    <row r="4828" spans="4:4" ht="14.25" thickBot="1" x14ac:dyDescent="0.25">
      <c r="D4828" s="9"/>
    </row>
    <row r="4829" spans="4:4" ht="14.25" thickBot="1" x14ac:dyDescent="0.25">
      <c r="D4829" s="9"/>
    </row>
    <row r="4830" spans="4:4" ht="14.25" thickBot="1" x14ac:dyDescent="0.25">
      <c r="D4830" s="9"/>
    </row>
    <row r="4831" spans="4:4" ht="14.25" thickBot="1" x14ac:dyDescent="0.25">
      <c r="D4831" s="9"/>
    </row>
    <row r="4832" spans="4:4" ht="14.25" thickBot="1" x14ac:dyDescent="0.25">
      <c r="D4832" s="9"/>
    </row>
    <row r="4833" spans="4:4" ht="14.25" thickBot="1" x14ac:dyDescent="0.25">
      <c r="D4833" s="9"/>
    </row>
    <row r="4834" spans="4:4" ht="14.25" thickBot="1" x14ac:dyDescent="0.25">
      <c r="D4834" s="9"/>
    </row>
    <row r="4835" spans="4:4" ht="14.25" thickBot="1" x14ac:dyDescent="0.25">
      <c r="D4835" s="9"/>
    </row>
    <row r="4836" spans="4:4" ht="14.25" thickBot="1" x14ac:dyDescent="0.25">
      <c r="D4836" s="9"/>
    </row>
    <row r="4837" spans="4:4" ht="14.25" thickBot="1" x14ac:dyDescent="0.25">
      <c r="D4837" s="9"/>
    </row>
    <row r="4838" spans="4:4" ht="14.25" thickBot="1" x14ac:dyDescent="0.25">
      <c r="D4838" s="9"/>
    </row>
    <row r="4839" spans="4:4" ht="14.25" thickBot="1" x14ac:dyDescent="0.25">
      <c r="D4839" s="9"/>
    </row>
    <row r="4840" spans="4:4" ht="14.25" thickBot="1" x14ac:dyDescent="0.25">
      <c r="D4840" s="9"/>
    </row>
    <row r="4841" spans="4:4" ht="14.25" thickBot="1" x14ac:dyDescent="0.25">
      <c r="D4841" s="9"/>
    </row>
    <row r="4842" spans="4:4" ht="14.25" thickBot="1" x14ac:dyDescent="0.25">
      <c r="D4842" s="9"/>
    </row>
    <row r="4843" spans="4:4" ht="14.25" thickBot="1" x14ac:dyDescent="0.25">
      <c r="D4843" s="9"/>
    </row>
    <row r="4844" spans="4:4" ht="14.25" thickBot="1" x14ac:dyDescent="0.25">
      <c r="D4844" s="9"/>
    </row>
    <row r="4845" spans="4:4" ht="14.25" thickBot="1" x14ac:dyDescent="0.25">
      <c r="D4845" s="9"/>
    </row>
    <row r="4846" spans="4:4" ht="14.25" thickBot="1" x14ac:dyDescent="0.25">
      <c r="D4846" s="9"/>
    </row>
    <row r="4847" spans="4:4" ht="14.25" thickBot="1" x14ac:dyDescent="0.25">
      <c r="D4847" s="9"/>
    </row>
    <row r="4848" spans="4:4" ht="14.25" thickBot="1" x14ac:dyDescent="0.25">
      <c r="D4848" s="9"/>
    </row>
    <row r="4849" spans="4:4" ht="14.25" thickBot="1" x14ac:dyDescent="0.25">
      <c r="D4849" s="9"/>
    </row>
    <row r="4850" spans="4:4" ht="14.25" thickBot="1" x14ac:dyDescent="0.25">
      <c r="D4850" s="9"/>
    </row>
    <row r="4851" spans="4:4" ht="14.25" thickBot="1" x14ac:dyDescent="0.25">
      <c r="D4851" s="9"/>
    </row>
    <row r="4852" spans="4:4" ht="14.25" thickBot="1" x14ac:dyDescent="0.25">
      <c r="D4852" s="9"/>
    </row>
    <row r="4853" spans="4:4" ht="14.25" thickBot="1" x14ac:dyDescent="0.25">
      <c r="D4853" s="9"/>
    </row>
    <row r="4854" spans="4:4" ht="14.25" thickBot="1" x14ac:dyDescent="0.25">
      <c r="D4854" s="9"/>
    </row>
    <row r="4855" spans="4:4" ht="14.25" thickBot="1" x14ac:dyDescent="0.25">
      <c r="D4855" s="9"/>
    </row>
    <row r="4856" spans="4:4" ht="14.25" thickBot="1" x14ac:dyDescent="0.25">
      <c r="D4856" s="9"/>
    </row>
    <row r="4857" spans="4:4" ht="14.25" thickBot="1" x14ac:dyDescent="0.25">
      <c r="D4857" s="9"/>
    </row>
    <row r="4858" spans="4:4" ht="14.25" thickBot="1" x14ac:dyDescent="0.25">
      <c r="D4858" s="9"/>
    </row>
    <row r="4859" spans="4:4" ht="14.25" thickBot="1" x14ac:dyDescent="0.25">
      <c r="D4859" s="9"/>
    </row>
    <row r="4860" spans="4:4" ht="14.25" thickBot="1" x14ac:dyDescent="0.25">
      <c r="D4860" s="9"/>
    </row>
    <row r="4861" spans="4:4" ht="14.25" thickBot="1" x14ac:dyDescent="0.25">
      <c r="D4861" s="9"/>
    </row>
    <row r="4862" spans="4:4" ht="14.25" thickBot="1" x14ac:dyDescent="0.25">
      <c r="D4862" s="9"/>
    </row>
    <row r="4863" spans="4:4" ht="14.25" thickBot="1" x14ac:dyDescent="0.25">
      <c r="D4863" s="9"/>
    </row>
    <row r="4864" spans="4:4" ht="14.25" thickBot="1" x14ac:dyDescent="0.25">
      <c r="D4864" s="9"/>
    </row>
    <row r="4865" spans="4:4" ht="14.25" thickBot="1" x14ac:dyDescent="0.25">
      <c r="D4865" s="9"/>
    </row>
    <row r="4866" spans="4:4" ht="14.25" thickBot="1" x14ac:dyDescent="0.25">
      <c r="D4866" s="9"/>
    </row>
    <row r="4867" spans="4:4" ht="14.25" thickBot="1" x14ac:dyDescent="0.25">
      <c r="D4867" s="9"/>
    </row>
    <row r="4868" spans="4:4" ht="14.25" thickBot="1" x14ac:dyDescent="0.25">
      <c r="D4868" s="9"/>
    </row>
    <row r="4869" spans="4:4" ht="14.25" thickBot="1" x14ac:dyDescent="0.25">
      <c r="D4869" s="9"/>
    </row>
    <row r="4870" spans="4:4" ht="14.25" thickBot="1" x14ac:dyDescent="0.25">
      <c r="D4870" s="9"/>
    </row>
    <row r="4871" spans="4:4" ht="14.25" thickBot="1" x14ac:dyDescent="0.25">
      <c r="D4871" s="9"/>
    </row>
    <row r="4872" spans="4:4" ht="14.25" thickBot="1" x14ac:dyDescent="0.25">
      <c r="D4872" s="9"/>
    </row>
    <row r="4873" spans="4:4" ht="14.25" thickBot="1" x14ac:dyDescent="0.25">
      <c r="D4873" s="9"/>
    </row>
    <row r="4874" spans="4:4" ht="14.25" thickBot="1" x14ac:dyDescent="0.25">
      <c r="D4874" s="9"/>
    </row>
    <row r="4875" spans="4:4" ht="14.25" thickBot="1" x14ac:dyDescent="0.25">
      <c r="D4875" s="9"/>
    </row>
    <row r="4876" spans="4:4" ht="14.25" thickBot="1" x14ac:dyDescent="0.25">
      <c r="D4876" s="9"/>
    </row>
    <row r="4877" spans="4:4" ht="14.25" thickBot="1" x14ac:dyDescent="0.25">
      <c r="D4877" s="9"/>
    </row>
    <row r="4878" spans="4:4" ht="14.25" thickBot="1" x14ac:dyDescent="0.25">
      <c r="D4878" s="9"/>
    </row>
    <row r="4879" spans="4:4" ht="14.25" thickBot="1" x14ac:dyDescent="0.25">
      <c r="D4879" s="9"/>
    </row>
    <row r="4880" spans="4:4" ht="14.25" thickBot="1" x14ac:dyDescent="0.25">
      <c r="D4880" s="9"/>
    </row>
    <row r="4881" spans="4:4" ht="14.25" thickBot="1" x14ac:dyDescent="0.25">
      <c r="D4881" s="9"/>
    </row>
    <row r="4882" spans="4:4" ht="14.25" thickBot="1" x14ac:dyDescent="0.25">
      <c r="D4882" s="9"/>
    </row>
    <row r="4883" spans="4:4" ht="14.25" thickBot="1" x14ac:dyDescent="0.25">
      <c r="D4883" s="9"/>
    </row>
    <row r="4884" spans="4:4" ht="14.25" thickBot="1" x14ac:dyDescent="0.25">
      <c r="D4884" s="9"/>
    </row>
    <row r="4885" spans="4:4" ht="14.25" thickBot="1" x14ac:dyDescent="0.25">
      <c r="D4885" s="9"/>
    </row>
    <row r="4886" spans="4:4" ht="14.25" thickBot="1" x14ac:dyDescent="0.25">
      <c r="D4886" s="9"/>
    </row>
    <row r="4887" spans="4:4" ht="14.25" thickBot="1" x14ac:dyDescent="0.25">
      <c r="D4887" s="9"/>
    </row>
    <row r="4888" spans="4:4" ht="14.25" thickBot="1" x14ac:dyDescent="0.25">
      <c r="D4888" s="9"/>
    </row>
    <row r="4889" spans="4:4" ht="14.25" thickBot="1" x14ac:dyDescent="0.25">
      <c r="D4889" s="9"/>
    </row>
    <row r="4890" spans="4:4" ht="14.25" thickBot="1" x14ac:dyDescent="0.25">
      <c r="D4890" s="9"/>
    </row>
    <row r="4891" spans="4:4" ht="14.25" thickBot="1" x14ac:dyDescent="0.25">
      <c r="D4891" s="9"/>
    </row>
    <row r="4892" spans="4:4" ht="14.25" thickBot="1" x14ac:dyDescent="0.25">
      <c r="D4892" s="9"/>
    </row>
    <row r="4893" spans="4:4" ht="14.25" thickBot="1" x14ac:dyDescent="0.25">
      <c r="D4893" s="9"/>
    </row>
    <row r="4894" spans="4:4" ht="14.25" thickBot="1" x14ac:dyDescent="0.25">
      <c r="D4894" s="9"/>
    </row>
    <row r="4895" spans="4:4" ht="14.25" thickBot="1" x14ac:dyDescent="0.25">
      <c r="D4895" s="9"/>
    </row>
    <row r="4896" spans="4:4" ht="14.25" thickBot="1" x14ac:dyDescent="0.25">
      <c r="D4896" s="9"/>
    </row>
    <row r="4897" spans="4:4" ht="14.25" thickBot="1" x14ac:dyDescent="0.25">
      <c r="D4897" s="9"/>
    </row>
    <row r="4898" spans="4:4" ht="14.25" thickBot="1" x14ac:dyDescent="0.25">
      <c r="D4898" s="9"/>
    </row>
    <row r="4899" spans="4:4" ht="14.25" thickBot="1" x14ac:dyDescent="0.25">
      <c r="D4899" s="9"/>
    </row>
    <row r="4900" spans="4:4" ht="14.25" thickBot="1" x14ac:dyDescent="0.25">
      <c r="D4900" s="9"/>
    </row>
    <row r="4901" spans="4:4" ht="14.25" thickBot="1" x14ac:dyDescent="0.25">
      <c r="D4901" s="9"/>
    </row>
    <row r="4902" spans="4:4" ht="14.25" thickBot="1" x14ac:dyDescent="0.25">
      <c r="D4902" s="9"/>
    </row>
    <row r="4903" spans="4:4" ht="14.25" thickBot="1" x14ac:dyDescent="0.25">
      <c r="D4903" s="9"/>
    </row>
    <row r="4904" spans="4:4" ht="14.25" thickBot="1" x14ac:dyDescent="0.25">
      <c r="D4904" s="9"/>
    </row>
    <row r="4905" spans="4:4" ht="14.25" thickBot="1" x14ac:dyDescent="0.25">
      <c r="D4905" s="9"/>
    </row>
    <row r="4906" spans="4:4" ht="14.25" thickBot="1" x14ac:dyDescent="0.25">
      <c r="D4906" s="9"/>
    </row>
    <row r="4907" spans="4:4" ht="14.25" thickBot="1" x14ac:dyDescent="0.25">
      <c r="D4907" s="9"/>
    </row>
    <row r="4908" spans="4:4" ht="14.25" thickBot="1" x14ac:dyDescent="0.25">
      <c r="D4908" s="9"/>
    </row>
    <row r="4909" spans="4:4" ht="14.25" thickBot="1" x14ac:dyDescent="0.25">
      <c r="D4909" s="9"/>
    </row>
    <row r="4910" spans="4:4" ht="14.25" thickBot="1" x14ac:dyDescent="0.25">
      <c r="D4910" s="9"/>
    </row>
    <row r="4911" spans="4:4" ht="14.25" thickBot="1" x14ac:dyDescent="0.25">
      <c r="D4911" s="9"/>
    </row>
    <row r="4912" spans="4:4" ht="14.25" thickBot="1" x14ac:dyDescent="0.25">
      <c r="D4912" s="9"/>
    </row>
    <row r="4913" spans="4:4" ht="14.25" thickBot="1" x14ac:dyDescent="0.25">
      <c r="D4913" s="9"/>
    </row>
    <row r="4914" spans="4:4" ht="14.25" thickBot="1" x14ac:dyDescent="0.25">
      <c r="D4914" s="9"/>
    </row>
    <row r="4915" spans="4:4" ht="14.25" thickBot="1" x14ac:dyDescent="0.25">
      <c r="D4915" s="9"/>
    </row>
    <row r="4916" spans="4:4" ht="14.25" thickBot="1" x14ac:dyDescent="0.25">
      <c r="D4916" s="9"/>
    </row>
    <row r="4917" spans="4:4" ht="14.25" thickBot="1" x14ac:dyDescent="0.25">
      <c r="D4917" s="9"/>
    </row>
    <row r="4918" spans="4:4" ht="14.25" thickBot="1" x14ac:dyDescent="0.25">
      <c r="D4918" s="9"/>
    </row>
    <row r="4919" spans="4:4" ht="14.25" thickBot="1" x14ac:dyDescent="0.25">
      <c r="D4919" s="9"/>
    </row>
    <row r="4920" spans="4:4" ht="14.25" thickBot="1" x14ac:dyDescent="0.25">
      <c r="D4920" s="9"/>
    </row>
    <row r="4921" spans="4:4" ht="14.25" thickBot="1" x14ac:dyDescent="0.25">
      <c r="D4921" s="9"/>
    </row>
    <row r="4922" spans="4:4" ht="14.25" thickBot="1" x14ac:dyDescent="0.25">
      <c r="D4922" s="9"/>
    </row>
    <row r="4923" spans="4:4" ht="14.25" thickBot="1" x14ac:dyDescent="0.25">
      <c r="D4923" s="9"/>
    </row>
    <row r="4924" spans="4:4" ht="14.25" thickBot="1" x14ac:dyDescent="0.25">
      <c r="D4924" s="9"/>
    </row>
    <row r="4925" spans="4:4" ht="14.25" thickBot="1" x14ac:dyDescent="0.25">
      <c r="D4925" s="9"/>
    </row>
    <row r="4926" spans="4:4" ht="14.25" thickBot="1" x14ac:dyDescent="0.25">
      <c r="D4926" s="9"/>
    </row>
    <row r="4927" spans="4:4" ht="14.25" thickBot="1" x14ac:dyDescent="0.25">
      <c r="D4927" s="9"/>
    </row>
    <row r="4928" spans="4:4" ht="14.25" thickBot="1" x14ac:dyDescent="0.25">
      <c r="D4928" s="9"/>
    </row>
    <row r="4929" spans="4:4" ht="14.25" thickBot="1" x14ac:dyDescent="0.25">
      <c r="D4929" s="9"/>
    </row>
    <row r="4930" spans="4:4" ht="14.25" thickBot="1" x14ac:dyDescent="0.25">
      <c r="D4930" s="9"/>
    </row>
    <row r="4931" spans="4:4" ht="14.25" thickBot="1" x14ac:dyDescent="0.25">
      <c r="D4931" s="9"/>
    </row>
    <row r="4932" spans="4:4" ht="14.25" thickBot="1" x14ac:dyDescent="0.25">
      <c r="D4932" s="9"/>
    </row>
    <row r="4933" spans="4:4" ht="14.25" thickBot="1" x14ac:dyDescent="0.25">
      <c r="D4933" s="9"/>
    </row>
    <row r="4934" spans="4:4" ht="14.25" thickBot="1" x14ac:dyDescent="0.25">
      <c r="D4934" s="9"/>
    </row>
    <row r="4935" spans="4:4" ht="14.25" thickBot="1" x14ac:dyDescent="0.25">
      <c r="D4935" s="9"/>
    </row>
    <row r="4936" spans="4:4" ht="14.25" thickBot="1" x14ac:dyDescent="0.25">
      <c r="D4936" s="9"/>
    </row>
    <row r="4937" spans="4:4" ht="14.25" thickBot="1" x14ac:dyDescent="0.25">
      <c r="D4937" s="9"/>
    </row>
    <row r="4938" spans="4:4" ht="14.25" thickBot="1" x14ac:dyDescent="0.25">
      <c r="D4938" s="9"/>
    </row>
    <row r="4939" spans="4:4" ht="14.25" thickBot="1" x14ac:dyDescent="0.25">
      <c r="D4939" s="9"/>
    </row>
    <row r="4940" spans="4:4" ht="14.25" thickBot="1" x14ac:dyDescent="0.25">
      <c r="D4940" s="9"/>
    </row>
    <row r="4941" spans="4:4" ht="14.25" thickBot="1" x14ac:dyDescent="0.25">
      <c r="D4941" s="9"/>
    </row>
    <row r="4942" spans="4:4" ht="14.25" thickBot="1" x14ac:dyDescent="0.25">
      <c r="D4942" s="9"/>
    </row>
    <row r="4943" spans="4:4" ht="14.25" thickBot="1" x14ac:dyDescent="0.25">
      <c r="D4943" s="9"/>
    </row>
    <row r="4944" spans="4:4" ht="14.25" thickBot="1" x14ac:dyDescent="0.25">
      <c r="D4944" s="9"/>
    </row>
    <row r="4945" spans="4:4" ht="14.25" thickBot="1" x14ac:dyDescent="0.25">
      <c r="D4945" s="9"/>
    </row>
    <row r="4946" spans="4:4" ht="14.25" thickBot="1" x14ac:dyDescent="0.25">
      <c r="D4946" s="9"/>
    </row>
    <row r="4947" spans="4:4" ht="14.25" thickBot="1" x14ac:dyDescent="0.25">
      <c r="D4947" s="9"/>
    </row>
    <row r="4948" spans="4:4" ht="14.25" thickBot="1" x14ac:dyDescent="0.25">
      <c r="D4948" s="9"/>
    </row>
    <row r="4949" spans="4:4" ht="14.25" thickBot="1" x14ac:dyDescent="0.25">
      <c r="D4949" s="9"/>
    </row>
    <row r="4950" spans="4:4" ht="14.25" thickBot="1" x14ac:dyDescent="0.25">
      <c r="D4950" s="9"/>
    </row>
    <row r="4951" spans="4:4" ht="14.25" thickBot="1" x14ac:dyDescent="0.25">
      <c r="D4951" s="9"/>
    </row>
    <row r="4952" spans="4:4" ht="14.25" thickBot="1" x14ac:dyDescent="0.25">
      <c r="D4952" s="9"/>
    </row>
    <row r="4953" spans="4:4" ht="14.25" thickBot="1" x14ac:dyDescent="0.25">
      <c r="D4953" s="9"/>
    </row>
    <row r="4954" spans="4:4" ht="14.25" thickBot="1" x14ac:dyDescent="0.25">
      <c r="D4954" s="9"/>
    </row>
    <row r="4955" spans="4:4" ht="14.25" thickBot="1" x14ac:dyDescent="0.25">
      <c r="D4955" s="9"/>
    </row>
    <row r="4956" spans="4:4" ht="14.25" thickBot="1" x14ac:dyDescent="0.25">
      <c r="D4956" s="9"/>
    </row>
    <row r="4957" spans="4:4" ht="14.25" thickBot="1" x14ac:dyDescent="0.25">
      <c r="D4957" s="9"/>
    </row>
    <row r="4958" spans="4:4" ht="14.25" thickBot="1" x14ac:dyDescent="0.25">
      <c r="D4958" s="9"/>
    </row>
    <row r="4959" spans="4:4" ht="14.25" thickBot="1" x14ac:dyDescent="0.25">
      <c r="D4959" s="9"/>
    </row>
    <row r="4960" spans="4:4" ht="14.25" thickBot="1" x14ac:dyDescent="0.25">
      <c r="D4960" s="9"/>
    </row>
    <row r="4961" spans="4:4" ht="14.25" thickBot="1" x14ac:dyDescent="0.25">
      <c r="D4961" s="9"/>
    </row>
    <row r="4962" spans="4:4" ht="14.25" thickBot="1" x14ac:dyDescent="0.25">
      <c r="D4962" s="9"/>
    </row>
    <row r="4963" spans="4:4" ht="14.25" thickBot="1" x14ac:dyDescent="0.25">
      <c r="D4963" s="9"/>
    </row>
    <row r="4964" spans="4:4" ht="14.25" thickBot="1" x14ac:dyDescent="0.25">
      <c r="D4964" s="9"/>
    </row>
    <row r="4965" spans="4:4" ht="14.25" thickBot="1" x14ac:dyDescent="0.25">
      <c r="D4965" s="9"/>
    </row>
    <row r="4966" spans="4:4" ht="14.25" thickBot="1" x14ac:dyDescent="0.25">
      <c r="D4966" s="9"/>
    </row>
    <row r="4967" spans="4:4" ht="14.25" thickBot="1" x14ac:dyDescent="0.25">
      <c r="D4967" s="9"/>
    </row>
    <row r="4968" spans="4:4" ht="14.25" thickBot="1" x14ac:dyDescent="0.25">
      <c r="D4968" s="9"/>
    </row>
    <row r="4969" spans="4:4" ht="14.25" thickBot="1" x14ac:dyDescent="0.25">
      <c r="D4969" s="9"/>
    </row>
    <row r="4970" spans="4:4" ht="14.25" thickBot="1" x14ac:dyDescent="0.25">
      <c r="D4970" s="9"/>
    </row>
    <row r="4971" spans="4:4" ht="14.25" thickBot="1" x14ac:dyDescent="0.25">
      <c r="D4971" s="9"/>
    </row>
    <row r="4972" spans="4:4" ht="14.25" thickBot="1" x14ac:dyDescent="0.25">
      <c r="D4972" s="9"/>
    </row>
    <row r="4973" spans="4:4" ht="14.25" thickBot="1" x14ac:dyDescent="0.25">
      <c r="D4973" s="9"/>
    </row>
    <row r="4974" spans="4:4" ht="14.25" thickBot="1" x14ac:dyDescent="0.25">
      <c r="D4974" s="9"/>
    </row>
    <row r="4975" spans="4:4" ht="14.25" thickBot="1" x14ac:dyDescent="0.25">
      <c r="D4975" s="9"/>
    </row>
    <row r="4976" spans="4:4" ht="14.25" thickBot="1" x14ac:dyDescent="0.25">
      <c r="D4976" s="9"/>
    </row>
    <row r="4977" spans="4:4" ht="14.25" thickBot="1" x14ac:dyDescent="0.25">
      <c r="D4977" s="9"/>
    </row>
    <row r="4978" spans="4:4" ht="14.25" thickBot="1" x14ac:dyDescent="0.25">
      <c r="D4978" s="9"/>
    </row>
    <row r="4979" spans="4:4" ht="14.25" thickBot="1" x14ac:dyDescent="0.25">
      <c r="D4979" s="9"/>
    </row>
    <row r="4980" spans="4:4" ht="14.25" thickBot="1" x14ac:dyDescent="0.25">
      <c r="D4980" s="9"/>
    </row>
    <row r="4981" spans="4:4" ht="14.25" thickBot="1" x14ac:dyDescent="0.25">
      <c r="D4981" s="9"/>
    </row>
    <row r="4982" spans="4:4" ht="14.25" thickBot="1" x14ac:dyDescent="0.25">
      <c r="D4982" s="9"/>
    </row>
    <row r="4983" spans="4:4" ht="14.25" thickBot="1" x14ac:dyDescent="0.25">
      <c r="D4983" s="9"/>
    </row>
    <row r="4984" spans="4:4" ht="14.25" thickBot="1" x14ac:dyDescent="0.25">
      <c r="D4984" s="9"/>
    </row>
    <row r="4985" spans="4:4" ht="14.25" thickBot="1" x14ac:dyDescent="0.25">
      <c r="D4985" s="9"/>
    </row>
    <row r="4986" spans="4:4" ht="14.25" thickBot="1" x14ac:dyDescent="0.25">
      <c r="D4986" s="9"/>
    </row>
    <row r="4987" spans="4:4" ht="14.25" thickBot="1" x14ac:dyDescent="0.25">
      <c r="D4987" s="9"/>
    </row>
    <row r="4988" spans="4:4" ht="14.25" thickBot="1" x14ac:dyDescent="0.25">
      <c r="D4988" s="9"/>
    </row>
    <row r="4989" spans="4:4" ht="14.25" thickBot="1" x14ac:dyDescent="0.25">
      <c r="D4989" s="9"/>
    </row>
    <row r="4990" spans="4:4" ht="14.25" thickBot="1" x14ac:dyDescent="0.25">
      <c r="D4990" s="9"/>
    </row>
    <row r="4991" spans="4:4" ht="14.25" thickBot="1" x14ac:dyDescent="0.25">
      <c r="D4991" s="9"/>
    </row>
    <row r="4992" spans="4:4" ht="14.25" thickBot="1" x14ac:dyDescent="0.25">
      <c r="D4992" s="9"/>
    </row>
    <row r="4993" spans="4:4" ht="14.25" thickBot="1" x14ac:dyDescent="0.25">
      <c r="D4993" s="9"/>
    </row>
    <row r="4994" spans="4:4" ht="14.25" thickBot="1" x14ac:dyDescent="0.25">
      <c r="D4994" s="9"/>
    </row>
    <row r="4995" spans="4:4" ht="14.25" thickBot="1" x14ac:dyDescent="0.25">
      <c r="D4995" s="9"/>
    </row>
    <row r="4996" spans="4:4" ht="14.25" thickBot="1" x14ac:dyDescent="0.25">
      <c r="D4996" s="9"/>
    </row>
    <row r="4997" spans="4:4" ht="14.25" thickBot="1" x14ac:dyDescent="0.25">
      <c r="D4997" s="9"/>
    </row>
    <row r="4998" spans="4:4" ht="14.25" thickBot="1" x14ac:dyDescent="0.25">
      <c r="D4998" s="9"/>
    </row>
    <row r="4999" spans="4:4" ht="14.25" thickBot="1" x14ac:dyDescent="0.25">
      <c r="D4999" s="9"/>
    </row>
    <row r="5000" spans="4:4" ht="14.25" thickBot="1" x14ac:dyDescent="0.25">
      <c r="D5000" s="9"/>
    </row>
    <row r="5001" spans="4:4" ht="14.25" thickBot="1" x14ac:dyDescent="0.25">
      <c r="D5001" s="9"/>
    </row>
    <row r="5002" spans="4:4" ht="14.25" thickBot="1" x14ac:dyDescent="0.25">
      <c r="D5002" s="9"/>
    </row>
    <row r="5003" spans="4:4" ht="14.25" thickBot="1" x14ac:dyDescent="0.25">
      <c r="D5003" s="9"/>
    </row>
    <row r="5004" spans="4:4" ht="14.25" thickBot="1" x14ac:dyDescent="0.25">
      <c r="D5004" s="9"/>
    </row>
    <row r="5005" spans="4:4" ht="14.25" thickBot="1" x14ac:dyDescent="0.25">
      <c r="D5005" s="9"/>
    </row>
    <row r="5006" spans="4:4" ht="14.25" thickBot="1" x14ac:dyDescent="0.25">
      <c r="D5006" s="9"/>
    </row>
    <row r="5007" spans="4:4" ht="14.25" thickBot="1" x14ac:dyDescent="0.25">
      <c r="D5007" s="9"/>
    </row>
    <row r="5008" spans="4:4" ht="14.25" thickBot="1" x14ac:dyDescent="0.25">
      <c r="D5008" s="9"/>
    </row>
    <row r="5009" spans="4:4" ht="14.25" thickBot="1" x14ac:dyDescent="0.25">
      <c r="D5009" s="9"/>
    </row>
    <row r="5010" spans="4:4" ht="14.25" thickBot="1" x14ac:dyDescent="0.25">
      <c r="D5010" s="9"/>
    </row>
    <row r="5011" spans="4:4" ht="14.25" thickBot="1" x14ac:dyDescent="0.25">
      <c r="D5011" s="9"/>
    </row>
    <row r="5012" spans="4:4" ht="14.25" thickBot="1" x14ac:dyDescent="0.25">
      <c r="D5012" s="9"/>
    </row>
    <row r="5013" spans="4:4" ht="14.25" thickBot="1" x14ac:dyDescent="0.25">
      <c r="D5013" s="9"/>
    </row>
    <row r="5014" spans="4:4" ht="14.25" thickBot="1" x14ac:dyDescent="0.25">
      <c r="D5014" s="9"/>
    </row>
    <row r="5015" spans="4:4" ht="14.25" thickBot="1" x14ac:dyDescent="0.25">
      <c r="D5015" s="9"/>
    </row>
    <row r="5016" spans="4:4" ht="14.25" thickBot="1" x14ac:dyDescent="0.25">
      <c r="D5016" s="9"/>
    </row>
    <row r="5017" spans="4:4" ht="14.25" thickBot="1" x14ac:dyDescent="0.25">
      <c r="D5017" s="9"/>
    </row>
    <row r="5018" spans="4:4" ht="14.25" thickBot="1" x14ac:dyDescent="0.25">
      <c r="D5018" s="9"/>
    </row>
    <row r="5019" spans="4:4" ht="14.25" thickBot="1" x14ac:dyDescent="0.25">
      <c r="D5019" s="9"/>
    </row>
    <row r="5020" spans="4:4" ht="14.25" thickBot="1" x14ac:dyDescent="0.25">
      <c r="D5020" s="9"/>
    </row>
    <row r="5021" spans="4:4" ht="14.25" thickBot="1" x14ac:dyDescent="0.25">
      <c r="D5021" s="9"/>
    </row>
    <row r="5022" spans="4:4" ht="14.25" thickBot="1" x14ac:dyDescent="0.25">
      <c r="D5022" s="9"/>
    </row>
    <row r="5023" spans="4:4" ht="14.25" thickBot="1" x14ac:dyDescent="0.25">
      <c r="D5023" s="9"/>
    </row>
    <row r="5024" spans="4:4" ht="14.25" thickBot="1" x14ac:dyDescent="0.25">
      <c r="D5024" s="9"/>
    </row>
    <row r="5025" spans="4:4" ht="14.25" thickBot="1" x14ac:dyDescent="0.25">
      <c r="D5025" s="9"/>
    </row>
    <row r="5026" spans="4:4" ht="14.25" thickBot="1" x14ac:dyDescent="0.25">
      <c r="D5026" s="9"/>
    </row>
    <row r="5027" spans="4:4" ht="14.25" thickBot="1" x14ac:dyDescent="0.25">
      <c r="D5027" s="9"/>
    </row>
    <row r="5028" spans="4:4" ht="14.25" thickBot="1" x14ac:dyDescent="0.25">
      <c r="D5028" s="9"/>
    </row>
    <row r="5029" spans="4:4" ht="14.25" thickBot="1" x14ac:dyDescent="0.25">
      <c r="D5029" s="9"/>
    </row>
    <row r="5030" spans="4:4" ht="14.25" thickBot="1" x14ac:dyDescent="0.25">
      <c r="D5030" s="9"/>
    </row>
    <row r="5031" spans="4:4" ht="14.25" thickBot="1" x14ac:dyDescent="0.25">
      <c r="D5031" s="9"/>
    </row>
    <row r="5032" spans="4:4" ht="14.25" thickBot="1" x14ac:dyDescent="0.25">
      <c r="D5032" s="9"/>
    </row>
    <row r="5033" spans="4:4" ht="14.25" thickBot="1" x14ac:dyDescent="0.25">
      <c r="D5033" s="9"/>
    </row>
    <row r="5034" spans="4:4" ht="14.25" thickBot="1" x14ac:dyDescent="0.25">
      <c r="D5034" s="9"/>
    </row>
    <row r="5035" spans="4:4" ht="14.25" thickBot="1" x14ac:dyDescent="0.25">
      <c r="D5035" s="9"/>
    </row>
    <row r="5036" spans="4:4" ht="14.25" thickBot="1" x14ac:dyDescent="0.25">
      <c r="D5036" s="9"/>
    </row>
    <row r="5037" spans="4:4" ht="14.25" thickBot="1" x14ac:dyDescent="0.25">
      <c r="D5037" s="9"/>
    </row>
    <row r="5038" spans="4:4" ht="14.25" thickBot="1" x14ac:dyDescent="0.25">
      <c r="D5038" s="9"/>
    </row>
    <row r="5039" spans="4:4" ht="14.25" thickBot="1" x14ac:dyDescent="0.25">
      <c r="D5039" s="9"/>
    </row>
    <row r="5040" spans="4:4" ht="14.25" thickBot="1" x14ac:dyDescent="0.25">
      <c r="D5040" s="9"/>
    </row>
    <row r="5041" spans="4:4" ht="14.25" thickBot="1" x14ac:dyDescent="0.25">
      <c r="D5041" s="9"/>
    </row>
    <row r="5042" spans="4:4" ht="14.25" thickBot="1" x14ac:dyDescent="0.25">
      <c r="D5042" s="9"/>
    </row>
    <row r="5043" spans="4:4" ht="14.25" thickBot="1" x14ac:dyDescent="0.25">
      <c r="D5043" s="9"/>
    </row>
    <row r="5044" spans="4:4" ht="14.25" thickBot="1" x14ac:dyDescent="0.25">
      <c r="D5044" s="9"/>
    </row>
    <row r="5045" spans="4:4" ht="14.25" thickBot="1" x14ac:dyDescent="0.25">
      <c r="D5045" s="9"/>
    </row>
    <row r="5046" spans="4:4" ht="14.25" thickBot="1" x14ac:dyDescent="0.25">
      <c r="D5046" s="9"/>
    </row>
    <row r="5047" spans="4:4" ht="14.25" thickBot="1" x14ac:dyDescent="0.25">
      <c r="D5047" s="9"/>
    </row>
    <row r="5048" spans="4:4" ht="14.25" thickBot="1" x14ac:dyDescent="0.25">
      <c r="D5048" s="9"/>
    </row>
    <row r="5049" spans="4:4" ht="14.25" thickBot="1" x14ac:dyDescent="0.25">
      <c r="D5049" s="9"/>
    </row>
    <row r="5050" spans="4:4" ht="14.25" thickBot="1" x14ac:dyDescent="0.25">
      <c r="D5050" s="9"/>
    </row>
    <row r="5051" spans="4:4" ht="14.25" thickBot="1" x14ac:dyDescent="0.25">
      <c r="D5051" s="9"/>
    </row>
    <row r="5052" spans="4:4" ht="14.25" thickBot="1" x14ac:dyDescent="0.25">
      <c r="D5052" s="9"/>
    </row>
    <row r="5053" spans="4:4" ht="14.25" thickBot="1" x14ac:dyDescent="0.25">
      <c r="D5053" s="9"/>
    </row>
    <row r="5054" spans="4:4" ht="14.25" thickBot="1" x14ac:dyDescent="0.25">
      <c r="D5054" s="9"/>
    </row>
    <row r="5055" spans="4:4" ht="14.25" thickBot="1" x14ac:dyDescent="0.25">
      <c r="D5055" s="9"/>
    </row>
    <row r="5056" spans="4:4" ht="14.25" thickBot="1" x14ac:dyDescent="0.25">
      <c r="D5056" s="9"/>
    </row>
    <row r="5057" spans="4:4" ht="14.25" thickBot="1" x14ac:dyDescent="0.25">
      <c r="D5057" s="9"/>
    </row>
    <row r="5058" spans="4:4" ht="14.25" thickBot="1" x14ac:dyDescent="0.25">
      <c r="D5058" s="9"/>
    </row>
    <row r="5059" spans="4:4" ht="14.25" thickBot="1" x14ac:dyDescent="0.25">
      <c r="D5059" s="9"/>
    </row>
    <row r="5060" spans="4:4" ht="14.25" thickBot="1" x14ac:dyDescent="0.25">
      <c r="D5060" s="9"/>
    </row>
    <row r="5061" spans="4:4" ht="14.25" thickBot="1" x14ac:dyDescent="0.25">
      <c r="D5061" s="9"/>
    </row>
    <row r="5062" spans="4:4" ht="14.25" thickBot="1" x14ac:dyDescent="0.25">
      <c r="D5062" s="9"/>
    </row>
    <row r="5063" spans="4:4" ht="14.25" thickBot="1" x14ac:dyDescent="0.25">
      <c r="D5063" s="9"/>
    </row>
    <row r="5064" spans="4:4" ht="14.25" thickBot="1" x14ac:dyDescent="0.25">
      <c r="D5064" s="9"/>
    </row>
    <row r="5065" spans="4:4" ht="14.25" thickBot="1" x14ac:dyDescent="0.25">
      <c r="D5065" s="9"/>
    </row>
    <row r="5066" spans="4:4" ht="14.25" thickBot="1" x14ac:dyDescent="0.25">
      <c r="D5066" s="9"/>
    </row>
    <row r="5067" spans="4:4" ht="14.25" thickBot="1" x14ac:dyDescent="0.25">
      <c r="D5067" s="9"/>
    </row>
    <row r="5068" spans="4:4" ht="14.25" thickBot="1" x14ac:dyDescent="0.25">
      <c r="D5068" s="9"/>
    </row>
    <row r="5069" spans="4:4" ht="14.25" thickBot="1" x14ac:dyDescent="0.25">
      <c r="D5069" s="9"/>
    </row>
    <row r="5070" spans="4:4" ht="14.25" thickBot="1" x14ac:dyDescent="0.25">
      <c r="D5070" s="9"/>
    </row>
    <row r="5071" spans="4:4" ht="14.25" thickBot="1" x14ac:dyDescent="0.25">
      <c r="D5071" s="9"/>
    </row>
    <row r="5072" spans="4:4" ht="14.25" thickBot="1" x14ac:dyDescent="0.25">
      <c r="D5072" s="9"/>
    </row>
    <row r="5073" spans="4:4" ht="14.25" thickBot="1" x14ac:dyDescent="0.25">
      <c r="D5073" s="9"/>
    </row>
    <row r="5074" spans="4:4" ht="14.25" thickBot="1" x14ac:dyDescent="0.25">
      <c r="D5074" s="9"/>
    </row>
    <row r="5075" spans="4:4" ht="14.25" thickBot="1" x14ac:dyDescent="0.25">
      <c r="D5075" s="9"/>
    </row>
    <row r="5076" spans="4:4" ht="14.25" thickBot="1" x14ac:dyDescent="0.25">
      <c r="D5076" s="9"/>
    </row>
    <row r="5077" spans="4:4" ht="14.25" thickBot="1" x14ac:dyDescent="0.25">
      <c r="D5077" s="9"/>
    </row>
    <row r="5078" spans="4:4" ht="14.25" thickBot="1" x14ac:dyDescent="0.25">
      <c r="D5078" s="9"/>
    </row>
    <row r="5079" spans="4:4" ht="14.25" thickBot="1" x14ac:dyDescent="0.25">
      <c r="D5079" s="9"/>
    </row>
    <row r="5080" spans="4:4" ht="14.25" thickBot="1" x14ac:dyDescent="0.25">
      <c r="D5080" s="9"/>
    </row>
    <row r="5081" spans="4:4" ht="14.25" thickBot="1" x14ac:dyDescent="0.25">
      <c r="D5081" s="9"/>
    </row>
    <row r="5082" spans="4:4" ht="14.25" thickBot="1" x14ac:dyDescent="0.25">
      <c r="D5082" s="9"/>
    </row>
    <row r="5083" spans="4:4" ht="14.25" thickBot="1" x14ac:dyDescent="0.25">
      <c r="D5083" s="9"/>
    </row>
    <row r="5084" spans="4:4" ht="14.25" thickBot="1" x14ac:dyDescent="0.25">
      <c r="D5084" s="9"/>
    </row>
    <row r="5085" spans="4:4" ht="14.25" thickBot="1" x14ac:dyDescent="0.25">
      <c r="D5085" s="9"/>
    </row>
    <row r="5086" spans="4:4" ht="14.25" thickBot="1" x14ac:dyDescent="0.25">
      <c r="D5086" s="9"/>
    </row>
    <row r="5087" spans="4:4" ht="14.25" thickBot="1" x14ac:dyDescent="0.25">
      <c r="D5087" s="9"/>
    </row>
    <row r="5088" spans="4:4" ht="14.25" thickBot="1" x14ac:dyDescent="0.25">
      <c r="D5088" s="9"/>
    </row>
    <row r="5089" spans="4:4" ht="14.25" thickBot="1" x14ac:dyDescent="0.25">
      <c r="D5089" s="9"/>
    </row>
    <row r="5090" spans="4:4" ht="14.25" thickBot="1" x14ac:dyDescent="0.25">
      <c r="D5090" s="9"/>
    </row>
    <row r="5091" spans="4:4" ht="14.25" thickBot="1" x14ac:dyDescent="0.25">
      <c r="D5091" s="9"/>
    </row>
    <row r="5092" spans="4:4" ht="14.25" thickBot="1" x14ac:dyDescent="0.25">
      <c r="D5092" s="9"/>
    </row>
    <row r="5093" spans="4:4" ht="14.25" thickBot="1" x14ac:dyDescent="0.25">
      <c r="D5093" s="9"/>
    </row>
    <row r="5094" spans="4:4" ht="14.25" thickBot="1" x14ac:dyDescent="0.25">
      <c r="D5094" s="9"/>
    </row>
    <row r="5095" spans="4:4" ht="14.25" thickBot="1" x14ac:dyDescent="0.25">
      <c r="D5095" s="9"/>
    </row>
    <row r="5096" spans="4:4" ht="14.25" thickBot="1" x14ac:dyDescent="0.25">
      <c r="D5096" s="9"/>
    </row>
    <row r="5097" spans="4:4" ht="14.25" thickBot="1" x14ac:dyDescent="0.25">
      <c r="D5097" s="9"/>
    </row>
    <row r="5098" spans="4:4" ht="14.25" thickBot="1" x14ac:dyDescent="0.25">
      <c r="D5098" s="9"/>
    </row>
    <row r="5099" spans="4:4" ht="14.25" thickBot="1" x14ac:dyDescent="0.25">
      <c r="D5099" s="9"/>
    </row>
    <row r="5100" spans="4:4" ht="14.25" thickBot="1" x14ac:dyDescent="0.25">
      <c r="D5100" s="9"/>
    </row>
    <row r="5101" spans="4:4" ht="14.25" thickBot="1" x14ac:dyDescent="0.25">
      <c r="D5101" s="9"/>
    </row>
    <row r="5102" spans="4:4" ht="14.25" thickBot="1" x14ac:dyDescent="0.25">
      <c r="D5102" s="9"/>
    </row>
    <row r="5103" spans="4:4" ht="14.25" thickBot="1" x14ac:dyDescent="0.25">
      <c r="D5103" s="9"/>
    </row>
    <row r="5104" spans="4:4" ht="14.25" thickBot="1" x14ac:dyDescent="0.25">
      <c r="D5104" s="9"/>
    </row>
    <row r="5105" spans="4:4" ht="14.25" thickBot="1" x14ac:dyDescent="0.25">
      <c r="D5105" s="9"/>
    </row>
    <row r="5106" spans="4:4" ht="14.25" thickBot="1" x14ac:dyDescent="0.25">
      <c r="D5106" s="9"/>
    </row>
    <row r="5107" spans="4:4" ht="14.25" thickBot="1" x14ac:dyDescent="0.25">
      <c r="D5107" s="9"/>
    </row>
    <row r="5108" spans="4:4" ht="14.25" thickBot="1" x14ac:dyDescent="0.25">
      <c r="D5108" s="9"/>
    </row>
    <row r="5109" spans="4:4" ht="14.25" thickBot="1" x14ac:dyDescent="0.25">
      <c r="D5109" s="9"/>
    </row>
    <row r="5110" spans="4:4" ht="14.25" thickBot="1" x14ac:dyDescent="0.25">
      <c r="D5110" s="9"/>
    </row>
    <row r="5111" spans="4:4" ht="14.25" thickBot="1" x14ac:dyDescent="0.25">
      <c r="D5111" s="9"/>
    </row>
    <row r="5112" spans="4:4" ht="14.25" thickBot="1" x14ac:dyDescent="0.25">
      <c r="D5112" s="9"/>
    </row>
    <row r="5113" spans="4:4" ht="14.25" thickBot="1" x14ac:dyDescent="0.25">
      <c r="D5113" s="9"/>
    </row>
    <row r="5114" spans="4:4" ht="14.25" thickBot="1" x14ac:dyDescent="0.25">
      <c r="D5114" s="9"/>
    </row>
    <row r="5115" spans="4:4" ht="14.25" thickBot="1" x14ac:dyDescent="0.25">
      <c r="D5115" s="9"/>
    </row>
    <row r="5116" spans="4:4" ht="14.25" thickBot="1" x14ac:dyDescent="0.25">
      <c r="D5116" s="9"/>
    </row>
    <row r="5117" spans="4:4" ht="14.25" thickBot="1" x14ac:dyDescent="0.25">
      <c r="D5117" s="9"/>
    </row>
    <row r="5118" spans="4:4" ht="14.25" thickBot="1" x14ac:dyDescent="0.25">
      <c r="D5118" s="9"/>
    </row>
    <row r="5119" spans="4:4" ht="14.25" thickBot="1" x14ac:dyDescent="0.25">
      <c r="D5119" s="9"/>
    </row>
    <row r="5120" spans="4:4" ht="14.25" thickBot="1" x14ac:dyDescent="0.25">
      <c r="D5120" s="9"/>
    </row>
    <row r="5121" spans="4:4" ht="14.25" thickBot="1" x14ac:dyDescent="0.25">
      <c r="D5121" s="9"/>
    </row>
    <row r="5122" spans="4:4" ht="14.25" thickBot="1" x14ac:dyDescent="0.25">
      <c r="D5122" s="9"/>
    </row>
    <row r="5123" spans="4:4" ht="14.25" thickBot="1" x14ac:dyDescent="0.25">
      <c r="D5123" s="9"/>
    </row>
    <row r="5124" spans="4:4" ht="14.25" thickBot="1" x14ac:dyDescent="0.25">
      <c r="D5124" s="9"/>
    </row>
    <row r="5125" spans="4:4" ht="14.25" thickBot="1" x14ac:dyDescent="0.25">
      <c r="D5125" s="9"/>
    </row>
    <row r="5126" spans="4:4" ht="14.25" thickBot="1" x14ac:dyDescent="0.25">
      <c r="D5126" s="9"/>
    </row>
    <row r="5127" spans="4:4" ht="14.25" thickBot="1" x14ac:dyDescent="0.25">
      <c r="D5127" s="9"/>
    </row>
    <row r="5128" spans="4:4" ht="14.25" thickBot="1" x14ac:dyDescent="0.25">
      <c r="D5128" s="9"/>
    </row>
    <row r="5129" spans="4:4" ht="14.25" thickBot="1" x14ac:dyDescent="0.25">
      <c r="D5129" s="9"/>
    </row>
    <row r="5130" spans="4:4" ht="14.25" thickBot="1" x14ac:dyDescent="0.25">
      <c r="D5130" s="9"/>
    </row>
    <row r="5131" spans="4:4" ht="14.25" thickBot="1" x14ac:dyDescent="0.25">
      <c r="D5131" s="9"/>
    </row>
    <row r="5132" spans="4:4" ht="14.25" thickBot="1" x14ac:dyDescent="0.25">
      <c r="D5132" s="9"/>
    </row>
    <row r="5133" spans="4:4" ht="14.25" thickBot="1" x14ac:dyDescent="0.25">
      <c r="D5133" s="9"/>
    </row>
    <row r="5134" spans="4:4" ht="14.25" thickBot="1" x14ac:dyDescent="0.25">
      <c r="D5134" s="9"/>
    </row>
    <row r="5135" spans="4:4" ht="14.25" thickBot="1" x14ac:dyDescent="0.25">
      <c r="D5135" s="9"/>
    </row>
    <row r="5136" spans="4:4" ht="14.25" thickBot="1" x14ac:dyDescent="0.25">
      <c r="D5136" s="9"/>
    </row>
    <row r="5137" spans="4:4" ht="14.25" thickBot="1" x14ac:dyDescent="0.25">
      <c r="D5137" s="9"/>
    </row>
    <row r="5138" spans="4:4" ht="14.25" thickBot="1" x14ac:dyDescent="0.25">
      <c r="D5138" s="9"/>
    </row>
    <row r="5139" spans="4:4" ht="14.25" thickBot="1" x14ac:dyDescent="0.25">
      <c r="D5139" s="9"/>
    </row>
    <row r="5140" spans="4:4" ht="14.25" thickBot="1" x14ac:dyDescent="0.25">
      <c r="D5140" s="9"/>
    </row>
    <row r="5141" spans="4:4" ht="14.25" thickBot="1" x14ac:dyDescent="0.25">
      <c r="D5141" s="9"/>
    </row>
    <row r="5142" spans="4:4" ht="14.25" thickBot="1" x14ac:dyDescent="0.25">
      <c r="D5142" s="9"/>
    </row>
    <row r="5143" spans="4:4" ht="14.25" thickBot="1" x14ac:dyDescent="0.25">
      <c r="D5143" s="9"/>
    </row>
    <row r="5144" spans="4:4" ht="14.25" thickBot="1" x14ac:dyDescent="0.25">
      <c r="D5144" s="9"/>
    </row>
    <row r="5145" spans="4:4" ht="14.25" thickBot="1" x14ac:dyDescent="0.25">
      <c r="D5145" s="9"/>
    </row>
    <row r="5146" spans="4:4" ht="14.25" thickBot="1" x14ac:dyDescent="0.25">
      <c r="D5146" s="9"/>
    </row>
    <row r="5147" spans="4:4" ht="14.25" thickBot="1" x14ac:dyDescent="0.25">
      <c r="D5147" s="9"/>
    </row>
    <row r="5148" spans="4:4" ht="14.25" thickBot="1" x14ac:dyDescent="0.25">
      <c r="D5148" s="9"/>
    </row>
    <row r="5149" spans="4:4" ht="14.25" thickBot="1" x14ac:dyDescent="0.25">
      <c r="D5149" s="9"/>
    </row>
    <row r="5150" spans="4:4" ht="14.25" thickBot="1" x14ac:dyDescent="0.25">
      <c r="D5150" s="9"/>
    </row>
    <row r="5151" spans="4:4" ht="14.25" thickBot="1" x14ac:dyDescent="0.25">
      <c r="D5151" s="9"/>
    </row>
    <row r="5152" spans="4:4" ht="14.25" thickBot="1" x14ac:dyDescent="0.25">
      <c r="D5152" s="9"/>
    </row>
    <row r="5153" spans="4:4" ht="14.25" thickBot="1" x14ac:dyDescent="0.25">
      <c r="D5153" s="9"/>
    </row>
    <row r="5154" spans="4:4" ht="14.25" thickBot="1" x14ac:dyDescent="0.25">
      <c r="D5154" s="9"/>
    </row>
    <row r="5155" spans="4:4" ht="14.25" thickBot="1" x14ac:dyDescent="0.25">
      <c r="D5155" s="9"/>
    </row>
    <row r="5156" spans="4:4" ht="14.25" thickBot="1" x14ac:dyDescent="0.25">
      <c r="D5156" s="9"/>
    </row>
    <row r="5157" spans="4:4" ht="14.25" thickBot="1" x14ac:dyDescent="0.25">
      <c r="D5157" s="9"/>
    </row>
    <row r="5158" spans="4:4" ht="14.25" thickBot="1" x14ac:dyDescent="0.25">
      <c r="D5158" s="9"/>
    </row>
    <row r="5159" spans="4:4" ht="14.25" thickBot="1" x14ac:dyDescent="0.25">
      <c r="D5159" s="9"/>
    </row>
    <row r="5160" spans="4:4" ht="14.25" thickBot="1" x14ac:dyDescent="0.25">
      <c r="D5160" s="9"/>
    </row>
    <row r="5161" spans="4:4" ht="14.25" thickBot="1" x14ac:dyDescent="0.25">
      <c r="D5161" s="9"/>
    </row>
    <row r="5162" spans="4:4" ht="14.25" thickBot="1" x14ac:dyDescent="0.25">
      <c r="D5162" s="9"/>
    </row>
    <row r="5163" spans="4:4" ht="14.25" thickBot="1" x14ac:dyDescent="0.25">
      <c r="D5163" s="9"/>
    </row>
    <row r="5164" spans="4:4" ht="14.25" thickBot="1" x14ac:dyDescent="0.25">
      <c r="D5164" s="9"/>
    </row>
    <row r="5165" spans="4:4" ht="14.25" thickBot="1" x14ac:dyDescent="0.25">
      <c r="D5165" s="9"/>
    </row>
    <row r="5166" spans="4:4" ht="14.25" thickBot="1" x14ac:dyDescent="0.25">
      <c r="D5166" s="9"/>
    </row>
    <row r="5167" spans="4:4" ht="14.25" thickBot="1" x14ac:dyDescent="0.25">
      <c r="D5167" s="9"/>
    </row>
    <row r="5168" spans="4:4" ht="14.25" thickBot="1" x14ac:dyDescent="0.25">
      <c r="D5168" s="9"/>
    </row>
    <row r="5169" spans="4:4" ht="14.25" thickBot="1" x14ac:dyDescent="0.25">
      <c r="D5169" s="9"/>
    </row>
    <row r="5170" spans="4:4" ht="14.25" thickBot="1" x14ac:dyDescent="0.25">
      <c r="D5170" s="9"/>
    </row>
    <row r="5171" spans="4:4" ht="14.25" thickBot="1" x14ac:dyDescent="0.25">
      <c r="D5171" s="9"/>
    </row>
    <row r="5172" spans="4:4" ht="14.25" thickBot="1" x14ac:dyDescent="0.25">
      <c r="D5172" s="9"/>
    </row>
    <row r="5173" spans="4:4" ht="14.25" thickBot="1" x14ac:dyDescent="0.25">
      <c r="D5173" s="9"/>
    </row>
    <row r="5174" spans="4:4" ht="14.25" thickBot="1" x14ac:dyDescent="0.25">
      <c r="D5174" s="9"/>
    </row>
    <row r="5175" spans="4:4" ht="14.25" thickBot="1" x14ac:dyDescent="0.25">
      <c r="D5175" s="9"/>
    </row>
    <row r="5176" spans="4:4" ht="14.25" thickBot="1" x14ac:dyDescent="0.25">
      <c r="D5176" s="9"/>
    </row>
    <row r="5177" spans="4:4" ht="14.25" thickBot="1" x14ac:dyDescent="0.25">
      <c r="D5177" s="9"/>
    </row>
    <row r="5178" spans="4:4" ht="14.25" thickBot="1" x14ac:dyDescent="0.25">
      <c r="D5178" s="9"/>
    </row>
    <row r="5179" spans="4:4" ht="14.25" thickBot="1" x14ac:dyDescent="0.25">
      <c r="D5179" s="9"/>
    </row>
    <row r="5180" spans="4:4" ht="14.25" thickBot="1" x14ac:dyDescent="0.25">
      <c r="D5180" s="9"/>
    </row>
    <row r="5181" spans="4:4" ht="14.25" thickBot="1" x14ac:dyDescent="0.25">
      <c r="D5181" s="9"/>
    </row>
    <row r="5182" spans="4:4" ht="14.25" thickBot="1" x14ac:dyDescent="0.25">
      <c r="D5182" s="9"/>
    </row>
    <row r="5183" spans="4:4" ht="14.25" thickBot="1" x14ac:dyDescent="0.25">
      <c r="D5183" s="9"/>
    </row>
    <row r="5184" spans="4:4" ht="14.25" thickBot="1" x14ac:dyDescent="0.25">
      <c r="D5184" s="9"/>
    </row>
    <row r="5185" spans="4:4" ht="14.25" thickBot="1" x14ac:dyDescent="0.25">
      <c r="D5185" s="9"/>
    </row>
    <row r="5186" spans="4:4" ht="14.25" thickBot="1" x14ac:dyDescent="0.25">
      <c r="D5186" s="9"/>
    </row>
    <row r="5187" spans="4:4" ht="14.25" thickBot="1" x14ac:dyDescent="0.25">
      <c r="D5187" s="9"/>
    </row>
    <row r="5188" spans="4:4" ht="14.25" thickBot="1" x14ac:dyDescent="0.25">
      <c r="D5188" s="9"/>
    </row>
    <row r="5189" spans="4:4" ht="14.25" thickBot="1" x14ac:dyDescent="0.25">
      <c r="D5189" s="9"/>
    </row>
    <row r="5190" spans="4:4" ht="14.25" thickBot="1" x14ac:dyDescent="0.25">
      <c r="D5190" s="9"/>
    </row>
    <row r="5191" spans="4:4" ht="14.25" thickBot="1" x14ac:dyDescent="0.25">
      <c r="D5191" s="9"/>
    </row>
    <row r="5192" spans="4:4" ht="14.25" thickBot="1" x14ac:dyDescent="0.25">
      <c r="D5192" s="9"/>
    </row>
    <row r="5193" spans="4:4" ht="14.25" thickBot="1" x14ac:dyDescent="0.25">
      <c r="D5193" s="9"/>
    </row>
    <row r="5194" spans="4:4" ht="14.25" thickBot="1" x14ac:dyDescent="0.25">
      <c r="D5194" s="9"/>
    </row>
    <row r="5195" spans="4:4" ht="14.25" thickBot="1" x14ac:dyDescent="0.25">
      <c r="D5195" s="9"/>
    </row>
    <row r="5196" spans="4:4" ht="14.25" thickBot="1" x14ac:dyDescent="0.25">
      <c r="D5196" s="9"/>
    </row>
    <row r="5197" spans="4:4" ht="14.25" thickBot="1" x14ac:dyDescent="0.25">
      <c r="D5197" s="9"/>
    </row>
    <row r="5198" spans="4:4" ht="14.25" thickBot="1" x14ac:dyDescent="0.25">
      <c r="D5198" s="9"/>
    </row>
    <row r="5199" spans="4:4" ht="14.25" thickBot="1" x14ac:dyDescent="0.25">
      <c r="D5199" s="9"/>
    </row>
    <row r="5200" spans="4:4" ht="14.25" thickBot="1" x14ac:dyDescent="0.25">
      <c r="D5200" s="9"/>
    </row>
    <row r="5201" spans="4:4" ht="14.25" thickBot="1" x14ac:dyDescent="0.25">
      <c r="D5201" s="9"/>
    </row>
    <row r="5202" spans="4:4" ht="14.25" thickBot="1" x14ac:dyDescent="0.25">
      <c r="D5202" s="9"/>
    </row>
    <row r="5203" spans="4:4" ht="14.25" thickBot="1" x14ac:dyDescent="0.25">
      <c r="D5203" s="9"/>
    </row>
    <row r="5204" spans="4:4" ht="14.25" thickBot="1" x14ac:dyDescent="0.25">
      <c r="D5204" s="9"/>
    </row>
    <row r="5205" spans="4:4" ht="14.25" thickBot="1" x14ac:dyDescent="0.25">
      <c r="D5205" s="9"/>
    </row>
    <row r="5206" spans="4:4" ht="14.25" thickBot="1" x14ac:dyDescent="0.25">
      <c r="D5206" s="9"/>
    </row>
    <row r="5207" spans="4:4" ht="14.25" thickBot="1" x14ac:dyDescent="0.25">
      <c r="D5207" s="9"/>
    </row>
    <row r="5208" spans="4:4" ht="14.25" thickBot="1" x14ac:dyDescent="0.25">
      <c r="D5208" s="9"/>
    </row>
    <row r="5209" spans="4:4" ht="14.25" thickBot="1" x14ac:dyDescent="0.25">
      <c r="D5209" s="9"/>
    </row>
    <row r="5210" spans="4:4" ht="14.25" thickBot="1" x14ac:dyDescent="0.25">
      <c r="D5210" s="9"/>
    </row>
    <row r="5211" spans="4:4" ht="14.25" thickBot="1" x14ac:dyDescent="0.25">
      <c r="D5211" s="9"/>
    </row>
    <row r="5212" spans="4:4" ht="14.25" thickBot="1" x14ac:dyDescent="0.25">
      <c r="D5212" s="9"/>
    </row>
    <row r="5213" spans="4:4" ht="14.25" thickBot="1" x14ac:dyDescent="0.25">
      <c r="D5213" s="9"/>
    </row>
    <row r="5214" spans="4:4" ht="14.25" thickBot="1" x14ac:dyDescent="0.25">
      <c r="D5214" s="9"/>
    </row>
    <row r="5215" spans="4:4" ht="14.25" thickBot="1" x14ac:dyDescent="0.25">
      <c r="D5215" s="9"/>
    </row>
    <row r="5216" spans="4:4" ht="14.25" thickBot="1" x14ac:dyDescent="0.25">
      <c r="D5216" s="9"/>
    </row>
    <row r="5217" spans="4:4" ht="14.25" thickBot="1" x14ac:dyDescent="0.25">
      <c r="D5217" s="9"/>
    </row>
    <row r="5218" spans="4:4" ht="14.25" thickBot="1" x14ac:dyDescent="0.25">
      <c r="D5218" s="9"/>
    </row>
    <row r="5219" spans="4:4" ht="14.25" thickBot="1" x14ac:dyDescent="0.25">
      <c r="D5219" s="9"/>
    </row>
    <row r="5220" spans="4:4" ht="14.25" thickBot="1" x14ac:dyDescent="0.25">
      <c r="D5220" s="9"/>
    </row>
    <row r="5221" spans="4:4" ht="14.25" thickBot="1" x14ac:dyDescent="0.25">
      <c r="D5221" s="9"/>
    </row>
    <row r="5222" spans="4:4" ht="14.25" thickBot="1" x14ac:dyDescent="0.25">
      <c r="D5222" s="9"/>
    </row>
    <row r="5223" spans="4:4" ht="14.25" thickBot="1" x14ac:dyDescent="0.25">
      <c r="D5223" s="9"/>
    </row>
    <row r="5224" spans="4:4" ht="14.25" thickBot="1" x14ac:dyDescent="0.25">
      <c r="D5224" s="9"/>
    </row>
    <row r="5225" spans="4:4" ht="14.25" thickBot="1" x14ac:dyDescent="0.25">
      <c r="D5225" s="9"/>
    </row>
    <row r="5226" spans="4:4" ht="14.25" thickBot="1" x14ac:dyDescent="0.25">
      <c r="D5226" s="9"/>
    </row>
    <row r="5227" spans="4:4" ht="14.25" thickBot="1" x14ac:dyDescent="0.25">
      <c r="D5227" s="9"/>
    </row>
    <row r="5228" spans="4:4" ht="14.25" thickBot="1" x14ac:dyDescent="0.25">
      <c r="D5228" s="9"/>
    </row>
    <row r="5229" spans="4:4" ht="14.25" thickBot="1" x14ac:dyDescent="0.25">
      <c r="D5229" s="9"/>
    </row>
    <row r="5230" spans="4:4" ht="14.25" thickBot="1" x14ac:dyDescent="0.25">
      <c r="D5230" s="9"/>
    </row>
    <row r="5231" spans="4:4" ht="14.25" thickBot="1" x14ac:dyDescent="0.25">
      <c r="D5231" s="9"/>
    </row>
    <row r="5232" spans="4:4" ht="14.25" thickBot="1" x14ac:dyDescent="0.25">
      <c r="D5232" s="9"/>
    </row>
    <row r="5233" spans="4:4" ht="14.25" thickBot="1" x14ac:dyDescent="0.25">
      <c r="D5233" s="9"/>
    </row>
    <row r="5234" spans="4:4" ht="14.25" thickBot="1" x14ac:dyDescent="0.25">
      <c r="D5234" s="9"/>
    </row>
    <row r="5235" spans="4:4" ht="14.25" thickBot="1" x14ac:dyDescent="0.25">
      <c r="D5235" s="9"/>
    </row>
    <row r="5236" spans="4:4" ht="14.25" thickBot="1" x14ac:dyDescent="0.25">
      <c r="D5236" s="9"/>
    </row>
    <row r="5237" spans="4:4" ht="14.25" thickBot="1" x14ac:dyDescent="0.25">
      <c r="D5237" s="9"/>
    </row>
    <row r="5238" spans="4:4" ht="14.25" thickBot="1" x14ac:dyDescent="0.25">
      <c r="D5238" s="9"/>
    </row>
    <row r="5239" spans="4:4" ht="14.25" thickBot="1" x14ac:dyDescent="0.25">
      <c r="D5239" s="9"/>
    </row>
    <row r="5240" spans="4:4" ht="14.25" thickBot="1" x14ac:dyDescent="0.25">
      <c r="D5240" s="9"/>
    </row>
    <row r="5241" spans="4:4" ht="14.25" thickBot="1" x14ac:dyDescent="0.25">
      <c r="D5241" s="9"/>
    </row>
    <row r="5242" spans="4:4" ht="14.25" thickBot="1" x14ac:dyDescent="0.25">
      <c r="D5242" s="9"/>
    </row>
    <row r="5243" spans="4:4" ht="14.25" thickBot="1" x14ac:dyDescent="0.25">
      <c r="D5243" s="9"/>
    </row>
    <row r="5244" spans="4:4" ht="14.25" thickBot="1" x14ac:dyDescent="0.25">
      <c r="D5244" s="9"/>
    </row>
    <row r="5245" spans="4:4" ht="14.25" thickBot="1" x14ac:dyDescent="0.25">
      <c r="D5245" s="9"/>
    </row>
    <row r="5246" spans="4:4" ht="14.25" thickBot="1" x14ac:dyDescent="0.25">
      <c r="D5246" s="9"/>
    </row>
    <row r="5247" spans="4:4" ht="14.25" thickBot="1" x14ac:dyDescent="0.25">
      <c r="D5247" s="9"/>
    </row>
    <row r="5248" spans="4:4" ht="14.25" thickBot="1" x14ac:dyDescent="0.25">
      <c r="D5248" s="9"/>
    </row>
    <row r="5249" spans="4:4" ht="14.25" thickBot="1" x14ac:dyDescent="0.25">
      <c r="D5249" s="9"/>
    </row>
    <row r="5250" spans="4:4" ht="14.25" thickBot="1" x14ac:dyDescent="0.25">
      <c r="D5250" s="9"/>
    </row>
    <row r="5251" spans="4:4" ht="14.25" thickBot="1" x14ac:dyDescent="0.25">
      <c r="D5251" s="9"/>
    </row>
    <row r="5252" spans="4:4" ht="14.25" thickBot="1" x14ac:dyDescent="0.25">
      <c r="D5252" s="9"/>
    </row>
    <row r="5253" spans="4:4" ht="14.25" thickBot="1" x14ac:dyDescent="0.25">
      <c r="D5253" s="9"/>
    </row>
    <row r="5254" spans="4:4" ht="14.25" thickBot="1" x14ac:dyDescent="0.25">
      <c r="D5254" s="9"/>
    </row>
    <row r="5255" spans="4:4" ht="14.25" thickBot="1" x14ac:dyDescent="0.25">
      <c r="D5255" s="9"/>
    </row>
    <row r="5256" spans="4:4" ht="14.25" thickBot="1" x14ac:dyDescent="0.25">
      <c r="D5256" s="9"/>
    </row>
    <row r="5257" spans="4:4" ht="14.25" thickBot="1" x14ac:dyDescent="0.25">
      <c r="D5257" s="9"/>
    </row>
    <row r="5258" spans="4:4" ht="14.25" thickBot="1" x14ac:dyDescent="0.25">
      <c r="D5258" s="9"/>
    </row>
    <row r="5259" spans="4:4" ht="14.25" thickBot="1" x14ac:dyDescent="0.25">
      <c r="D5259" s="9"/>
    </row>
    <row r="5260" spans="4:4" ht="14.25" thickBot="1" x14ac:dyDescent="0.25">
      <c r="D5260" s="9"/>
    </row>
    <row r="5261" spans="4:4" ht="14.25" thickBot="1" x14ac:dyDescent="0.25">
      <c r="D5261" s="9"/>
    </row>
    <row r="5262" spans="4:4" ht="14.25" thickBot="1" x14ac:dyDescent="0.25">
      <c r="D5262" s="9"/>
    </row>
    <row r="5263" spans="4:4" ht="14.25" thickBot="1" x14ac:dyDescent="0.25">
      <c r="D5263" s="9"/>
    </row>
    <row r="5264" spans="4:4" ht="14.25" thickBot="1" x14ac:dyDescent="0.25">
      <c r="D5264" s="9"/>
    </row>
    <row r="5265" spans="4:4" ht="14.25" thickBot="1" x14ac:dyDescent="0.25">
      <c r="D5265" s="9"/>
    </row>
    <row r="5266" spans="4:4" ht="14.25" thickBot="1" x14ac:dyDescent="0.25">
      <c r="D5266" s="9"/>
    </row>
    <row r="5267" spans="4:4" ht="14.25" thickBot="1" x14ac:dyDescent="0.25">
      <c r="D5267" s="9"/>
    </row>
    <row r="5268" spans="4:4" ht="14.25" thickBot="1" x14ac:dyDescent="0.25">
      <c r="D5268" s="9"/>
    </row>
    <row r="5269" spans="4:4" ht="14.25" thickBot="1" x14ac:dyDescent="0.25">
      <c r="D5269" s="9"/>
    </row>
    <row r="5270" spans="4:4" ht="14.25" thickBot="1" x14ac:dyDescent="0.25">
      <c r="D5270" s="9"/>
    </row>
    <row r="5271" spans="4:4" ht="14.25" thickBot="1" x14ac:dyDescent="0.25">
      <c r="D5271" s="9"/>
    </row>
    <row r="5272" spans="4:4" ht="14.25" thickBot="1" x14ac:dyDescent="0.25">
      <c r="D5272" s="9"/>
    </row>
    <row r="5273" spans="4:4" ht="14.25" thickBot="1" x14ac:dyDescent="0.25">
      <c r="D5273" s="9"/>
    </row>
    <row r="5274" spans="4:4" ht="14.25" thickBot="1" x14ac:dyDescent="0.25">
      <c r="D5274" s="9"/>
    </row>
    <row r="5275" spans="4:4" ht="14.25" thickBot="1" x14ac:dyDescent="0.25">
      <c r="D5275" s="9"/>
    </row>
    <row r="5276" spans="4:4" ht="14.25" thickBot="1" x14ac:dyDescent="0.25">
      <c r="D5276" s="9"/>
    </row>
    <row r="5277" spans="4:4" ht="14.25" thickBot="1" x14ac:dyDescent="0.25">
      <c r="D5277" s="9"/>
    </row>
    <row r="5278" spans="4:4" ht="14.25" thickBot="1" x14ac:dyDescent="0.25">
      <c r="D5278" s="9"/>
    </row>
    <row r="5279" spans="4:4" ht="14.25" thickBot="1" x14ac:dyDescent="0.25">
      <c r="D5279" s="9"/>
    </row>
    <row r="5280" spans="4:4" ht="14.25" thickBot="1" x14ac:dyDescent="0.25">
      <c r="D5280" s="9"/>
    </row>
    <row r="5281" spans="4:4" ht="14.25" thickBot="1" x14ac:dyDescent="0.25">
      <c r="D5281" s="9"/>
    </row>
    <row r="5282" spans="4:4" ht="14.25" thickBot="1" x14ac:dyDescent="0.25">
      <c r="D5282" s="9"/>
    </row>
    <row r="5283" spans="4:4" ht="14.25" thickBot="1" x14ac:dyDescent="0.25">
      <c r="D5283" s="9"/>
    </row>
    <row r="5284" spans="4:4" ht="14.25" thickBot="1" x14ac:dyDescent="0.25">
      <c r="D5284" s="9"/>
    </row>
    <row r="5285" spans="4:4" ht="14.25" thickBot="1" x14ac:dyDescent="0.25">
      <c r="D5285" s="9"/>
    </row>
    <row r="5286" spans="4:4" ht="14.25" thickBot="1" x14ac:dyDescent="0.25">
      <c r="D5286" s="9"/>
    </row>
    <row r="5287" spans="4:4" ht="14.25" thickBot="1" x14ac:dyDescent="0.25">
      <c r="D5287" s="9"/>
    </row>
    <row r="5288" spans="4:4" ht="14.25" thickBot="1" x14ac:dyDescent="0.25">
      <c r="D5288" s="9"/>
    </row>
    <row r="5289" spans="4:4" ht="14.25" thickBot="1" x14ac:dyDescent="0.25">
      <c r="D5289" s="9"/>
    </row>
    <row r="5290" spans="4:4" ht="14.25" thickBot="1" x14ac:dyDescent="0.25">
      <c r="D5290" s="9"/>
    </row>
    <row r="5291" spans="4:4" ht="14.25" thickBot="1" x14ac:dyDescent="0.25">
      <c r="D5291" s="9"/>
    </row>
    <row r="5292" spans="4:4" ht="14.25" thickBot="1" x14ac:dyDescent="0.25">
      <c r="D5292" s="9"/>
    </row>
    <row r="5293" spans="4:4" ht="14.25" thickBot="1" x14ac:dyDescent="0.25">
      <c r="D5293" s="9"/>
    </row>
    <row r="5294" spans="4:4" ht="14.25" thickBot="1" x14ac:dyDescent="0.25">
      <c r="D5294" s="9"/>
    </row>
    <row r="5295" spans="4:4" ht="14.25" thickBot="1" x14ac:dyDescent="0.25">
      <c r="D5295" s="9"/>
    </row>
    <row r="5296" spans="4:4" ht="14.25" thickBot="1" x14ac:dyDescent="0.25">
      <c r="D5296" s="9"/>
    </row>
    <row r="5297" spans="4:4" ht="14.25" thickBot="1" x14ac:dyDescent="0.25">
      <c r="D5297" s="9"/>
    </row>
    <row r="5298" spans="4:4" ht="14.25" thickBot="1" x14ac:dyDescent="0.25">
      <c r="D5298" s="9"/>
    </row>
    <row r="5299" spans="4:4" ht="14.25" thickBot="1" x14ac:dyDescent="0.25">
      <c r="D5299" s="9"/>
    </row>
    <row r="5300" spans="4:4" ht="14.25" thickBot="1" x14ac:dyDescent="0.25">
      <c r="D5300" s="9"/>
    </row>
    <row r="5301" spans="4:4" ht="14.25" thickBot="1" x14ac:dyDescent="0.25">
      <c r="D5301" s="9"/>
    </row>
    <row r="5302" spans="4:4" ht="14.25" thickBot="1" x14ac:dyDescent="0.25">
      <c r="D5302" s="9"/>
    </row>
    <row r="5303" spans="4:4" ht="14.25" thickBot="1" x14ac:dyDescent="0.25">
      <c r="D5303" s="9"/>
    </row>
    <row r="5304" spans="4:4" ht="14.25" thickBot="1" x14ac:dyDescent="0.25">
      <c r="D5304" s="9"/>
    </row>
    <row r="5305" spans="4:4" ht="14.25" thickBot="1" x14ac:dyDescent="0.25">
      <c r="D5305" s="9"/>
    </row>
    <row r="5306" spans="4:4" ht="14.25" thickBot="1" x14ac:dyDescent="0.25">
      <c r="D5306" s="9"/>
    </row>
    <row r="5307" spans="4:4" ht="14.25" thickBot="1" x14ac:dyDescent="0.25">
      <c r="D5307" s="9"/>
    </row>
    <row r="5308" spans="4:4" ht="14.25" thickBot="1" x14ac:dyDescent="0.25">
      <c r="D5308" s="9"/>
    </row>
    <row r="5309" spans="4:4" ht="14.25" thickBot="1" x14ac:dyDescent="0.25">
      <c r="D5309" s="9"/>
    </row>
    <row r="5310" spans="4:4" ht="14.25" thickBot="1" x14ac:dyDescent="0.25">
      <c r="D5310" s="9"/>
    </row>
    <row r="5311" spans="4:4" ht="14.25" thickBot="1" x14ac:dyDescent="0.25">
      <c r="D5311" s="9"/>
    </row>
    <row r="5312" spans="4:4" ht="14.25" thickBot="1" x14ac:dyDescent="0.25">
      <c r="D5312" s="9"/>
    </row>
    <row r="5313" spans="4:4" ht="14.25" thickBot="1" x14ac:dyDescent="0.25">
      <c r="D5313" s="9"/>
    </row>
    <row r="5314" spans="4:4" ht="14.25" thickBot="1" x14ac:dyDescent="0.25">
      <c r="D5314" s="9"/>
    </row>
    <row r="5315" spans="4:4" ht="14.25" thickBot="1" x14ac:dyDescent="0.25">
      <c r="D5315" s="9"/>
    </row>
    <row r="5316" spans="4:4" ht="14.25" thickBot="1" x14ac:dyDescent="0.25">
      <c r="D5316" s="9"/>
    </row>
    <row r="5317" spans="4:4" ht="14.25" thickBot="1" x14ac:dyDescent="0.25">
      <c r="D5317" s="9"/>
    </row>
    <row r="5318" spans="4:4" ht="14.25" thickBot="1" x14ac:dyDescent="0.25">
      <c r="D5318" s="9"/>
    </row>
    <row r="5319" spans="4:4" ht="14.25" thickBot="1" x14ac:dyDescent="0.25">
      <c r="D5319" s="9"/>
    </row>
    <row r="5320" spans="4:4" ht="14.25" thickBot="1" x14ac:dyDescent="0.25">
      <c r="D5320" s="9"/>
    </row>
    <row r="5321" spans="4:4" ht="14.25" thickBot="1" x14ac:dyDescent="0.25">
      <c r="D5321" s="9"/>
    </row>
    <row r="5322" spans="4:4" ht="14.25" thickBot="1" x14ac:dyDescent="0.25">
      <c r="D5322" s="9"/>
    </row>
    <row r="5323" spans="4:4" ht="14.25" thickBot="1" x14ac:dyDescent="0.25">
      <c r="D5323" s="9"/>
    </row>
    <row r="5324" spans="4:4" ht="14.25" thickBot="1" x14ac:dyDescent="0.25">
      <c r="D5324" s="9"/>
    </row>
    <row r="5325" spans="4:4" ht="14.25" thickBot="1" x14ac:dyDescent="0.25">
      <c r="D5325" s="9"/>
    </row>
    <row r="5326" spans="4:4" ht="14.25" thickBot="1" x14ac:dyDescent="0.25">
      <c r="D5326" s="9"/>
    </row>
    <row r="5327" spans="4:4" ht="14.25" thickBot="1" x14ac:dyDescent="0.25">
      <c r="D5327" s="9"/>
    </row>
    <row r="5328" spans="4:4" ht="14.25" thickBot="1" x14ac:dyDescent="0.25">
      <c r="D5328" s="9"/>
    </row>
    <row r="5329" spans="4:4" ht="14.25" thickBot="1" x14ac:dyDescent="0.25">
      <c r="D5329" s="9"/>
    </row>
    <row r="5330" spans="4:4" ht="14.25" thickBot="1" x14ac:dyDescent="0.25">
      <c r="D5330" s="9"/>
    </row>
    <row r="5331" spans="4:4" ht="14.25" thickBot="1" x14ac:dyDescent="0.25">
      <c r="D5331" s="9"/>
    </row>
    <row r="5332" spans="4:4" ht="14.25" thickBot="1" x14ac:dyDescent="0.25">
      <c r="D5332" s="9"/>
    </row>
    <row r="5333" spans="4:4" ht="14.25" thickBot="1" x14ac:dyDescent="0.25">
      <c r="D5333" s="9"/>
    </row>
    <row r="5334" spans="4:4" ht="14.25" thickBot="1" x14ac:dyDescent="0.25">
      <c r="D5334" s="9"/>
    </row>
    <row r="5335" spans="4:4" ht="14.25" thickBot="1" x14ac:dyDescent="0.25">
      <c r="D5335" s="9"/>
    </row>
    <row r="5336" spans="4:4" ht="14.25" thickBot="1" x14ac:dyDescent="0.25">
      <c r="D5336" s="9"/>
    </row>
    <row r="5337" spans="4:4" ht="14.25" thickBot="1" x14ac:dyDescent="0.25">
      <c r="D5337" s="9"/>
    </row>
    <row r="5338" spans="4:4" ht="14.25" thickBot="1" x14ac:dyDescent="0.25">
      <c r="D5338" s="9"/>
    </row>
    <row r="5339" spans="4:4" ht="14.25" thickBot="1" x14ac:dyDescent="0.25">
      <c r="D5339" s="9"/>
    </row>
    <row r="5340" spans="4:4" ht="14.25" thickBot="1" x14ac:dyDescent="0.25">
      <c r="D5340" s="9"/>
    </row>
    <row r="5341" spans="4:4" ht="14.25" thickBot="1" x14ac:dyDescent="0.25">
      <c r="D5341" s="9"/>
    </row>
    <row r="5342" spans="4:4" ht="14.25" thickBot="1" x14ac:dyDescent="0.25">
      <c r="D5342" s="9"/>
    </row>
    <row r="5343" spans="4:4" ht="14.25" thickBot="1" x14ac:dyDescent="0.25">
      <c r="D5343" s="9"/>
    </row>
    <row r="5344" spans="4:4" ht="14.25" thickBot="1" x14ac:dyDescent="0.25">
      <c r="D5344" s="9"/>
    </row>
    <row r="5345" spans="4:4" ht="14.25" thickBot="1" x14ac:dyDescent="0.25">
      <c r="D5345" s="9"/>
    </row>
    <row r="5346" spans="4:4" ht="14.25" thickBot="1" x14ac:dyDescent="0.25">
      <c r="D5346" s="9"/>
    </row>
    <row r="5347" spans="4:4" ht="14.25" thickBot="1" x14ac:dyDescent="0.25">
      <c r="D5347" s="9"/>
    </row>
    <row r="5348" spans="4:4" ht="14.25" thickBot="1" x14ac:dyDescent="0.25">
      <c r="D5348" s="9"/>
    </row>
    <row r="5349" spans="4:4" ht="14.25" thickBot="1" x14ac:dyDescent="0.25">
      <c r="D5349" s="9"/>
    </row>
    <row r="5350" spans="4:4" ht="14.25" thickBot="1" x14ac:dyDescent="0.25">
      <c r="D5350" s="9"/>
    </row>
    <row r="5351" spans="4:4" ht="14.25" thickBot="1" x14ac:dyDescent="0.25">
      <c r="D5351" s="9"/>
    </row>
    <row r="5352" spans="4:4" ht="14.25" thickBot="1" x14ac:dyDescent="0.25">
      <c r="D5352" s="9"/>
    </row>
    <row r="5353" spans="4:4" ht="14.25" thickBot="1" x14ac:dyDescent="0.25">
      <c r="D5353" s="9"/>
    </row>
    <row r="5354" spans="4:4" ht="14.25" thickBot="1" x14ac:dyDescent="0.25">
      <c r="D5354" s="9"/>
    </row>
    <row r="5355" spans="4:4" ht="14.25" thickBot="1" x14ac:dyDescent="0.25">
      <c r="D5355" s="9"/>
    </row>
    <row r="5356" spans="4:4" ht="14.25" thickBot="1" x14ac:dyDescent="0.25">
      <c r="D5356" s="9"/>
    </row>
    <row r="5357" spans="4:4" ht="14.25" thickBot="1" x14ac:dyDescent="0.25">
      <c r="D5357" s="9"/>
    </row>
    <row r="5358" spans="4:4" ht="14.25" thickBot="1" x14ac:dyDescent="0.25">
      <c r="D5358" s="9"/>
    </row>
    <row r="5359" spans="4:4" ht="14.25" thickBot="1" x14ac:dyDescent="0.25">
      <c r="D5359" s="9"/>
    </row>
    <row r="5360" spans="4:4" ht="14.25" thickBot="1" x14ac:dyDescent="0.25">
      <c r="D5360" s="9"/>
    </row>
    <row r="5361" spans="4:4" ht="14.25" thickBot="1" x14ac:dyDescent="0.25">
      <c r="D5361" s="9"/>
    </row>
    <row r="5362" spans="4:4" ht="14.25" thickBot="1" x14ac:dyDescent="0.25">
      <c r="D5362" s="9"/>
    </row>
    <row r="5363" spans="4:4" ht="14.25" thickBot="1" x14ac:dyDescent="0.25">
      <c r="D5363" s="9"/>
    </row>
    <row r="5364" spans="4:4" ht="14.25" thickBot="1" x14ac:dyDescent="0.25">
      <c r="D5364" s="9"/>
    </row>
    <row r="5365" spans="4:4" ht="14.25" thickBot="1" x14ac:dyDescent="0.25">
      <c r="D5365" s="9"/>
    </row>
    <row r="5366" spans="4:4" ht="14.25" thickBot="1" x14ac:dyDescent="0.25">
      <c r="D5366" s="9"/>
    </row>
    <row r="5367" spans="4:4" ht="14.25" thickBot="1" x14ac:dyDescent="0.25">
      <c r="D5367" s="9"/>
    </row>
    <row r="5368" spans="4:4" ht="14.25" thickBot="1" x14ac:dyDescent="0.25">
      <c r="D5368" s="9"/>
    </row>
    <row r="5369" spans="4:4" ht="14.25" thickBot="1" x14ac:dyDescent="0.25">
      <c r="D5369" s="9"/>
    </row>
    <row r="5370" spans="4:4" ht="14.25" thickBot="1" x14ac:dyDescent="0.25">
      <c r="D5370" s="9"/>
    </row>
    <row r="5371" spans="4:4" ht="14.25" thickBot="1" x14ac:dyDescent="0.25">
      <c r="D5371" s="9"/>
    </row>
    <row r="5372" spans="4:4" ht="14.25" thickBot="1" x14ac:dyDescent="0.25">
      <c r="D5372" s="9"/>
    </row>
    <row r="5373" spans="4:4" ht="14.25" thickBot="1" x14ac:dyDescent="0.25">
      <c r="D5373" s="9"/>
    </row>
    <row r="5374" spans="4:4" ht="14.25" thickBot="1" x14ac:dyDescent="0.25">
      <c r="D5374" s="9"/>
    </row>
    <row r="5375" spans="4:4" ht="14.25" thickBot="1" x14ac:dyDescent="0.25">
      <c r="D5375" s="9"/>
    </row>
    <row r="5376" spans="4:4" ht="14.25" thickBot="1" x14ac:dyDescent="0.25">
      <c r="D5376" s="9"/>
    </row>
    <row r="5377" spans="4:4" ht="14.25" thickBot="1" x14ac:dyDescent="0.25">
      <c r="D5377" s="9"/>
    </row>
    <row r="5378" spans="4:4" ht="14.25" thickBot="1" x14ac:dyDescent="0.25">
      <c r="D5378" s="9"/>
    </row>
    <row r="5379" spans="4:4" ht="14.25" thickBot="1" x14ac:dyDescent="0.25">
      <c r="D5379" s="9"/>
    </row>
    <row r="5380" spans="4:4" ht="14.25" thickBot="1" x14ac:dyDescent="0.25">
      <c r="D5380" s="9"/>
    </row>
    <row r="5381" spans="4:4" ht="14.25" thickBot="1" x14ac:dyDescent="0.25">
      <c r="D5381" s="9"/>
    </row>
    <row r="5382" spans="4:4" ht="14.25" thickBot="1" x14ac:dyDescent="0.25">
      <c r="D5382" s="9"/>
    </row>
    <row r="5383" spans="4:4" ht="14.25" thickBot="1" x14ac:dyDescent="0.25">
      <c r="D5383" s="9"/>
    </row>
    <row r="5384" spans="4:4" ht="14.25" thickBot="1" x14ac:dyDescent="0.25">
      <c r="D5384" s="9"/>
    </row>
    <row r="5385" spans="4:4" ht="14.25" thickBot="1" x14ac:dyDescent="0.25">
      <c r="D5385" s="9"/>
    </row>
    <row r="5386" spans="4:4" ht="14.25" thickBot="1" x14ac:dyDescent="0.25">
      <c r="D5386" s="9"/>
    </row>
    <row r="5387" spans="4:4" ht="14.25" thickBot="1" x14ac:dyDescent="0.25">
      <c r="D5387" s="9"/>
    </row>
    <row r="5388" spans="4:4" ht="14.25" thickBot="1" x14ac:dyDescent="0.25">
      <c r="D5388" s="9"/>
    </row>
    <row r="5389" spans="4:4" ht="14.25" thickBot="1" x14ac:dyDescent="0.25">
      <c r="D5389" s="9"/>
    </row>
    <row r="5390" spans="4:4" ht="14.25" thickBot="1" x14ac:dyDescent="0.25">
      <c r="D5390" s="9"/>
    </row>
    <row r="5391" spans="4:4" ht="14.25" thickBot="1" x14ac:dyDescent="0.25">
      <c r="D5391" s="9"/>
    </row>
    <row r="5392" spans="4:4" ht="14.25" thickBot="1" x14ac:dyDescent="0.25">
      <c r="D5392" s="9"/>
    </row>
    <row r="5393" spans="4:4" ht="14.25" thickBot="1" x14ac:dyDescent="0.25">
      <c r="D5393" s="9"/>
    </row>
    <row r="5394" spans="4:4" ht="14.25" thickBot="1" x14ac:dyDescent="0.25">
      <c r="D5394" s="9"/>
    </row>
    <row r="5395" spans="4:4" ht="14.25" thickBot="1" x14ac:dyDescent="0.25">
      <c r="D5395" s="9"/>
    </row>
    <row r="5396" spans="4:4" ht="14.25" thickBot="1" x14ac:dyDescent="0.25">
      <c r="D5396" s="9"/>
    </row>
    <row r="5397" spans="4:4" ht="14.25" thickBot="1" x14ac:dyDescent="0.25">
      <c r="D5397" s="9"/>
    </row>
    <row r="5398" spans="4:4" ht="14.25" thickBot="1" x14ac:dyDescent="0.25">
      <c r="D5398" s="9"/>
    </row>
    <row r="5399" spans="4:4" ht="14.25" thickBot="1" x14ac:dyDescent="0.25">
      <c r="D5399" s="9"/>
    </row>
    <row r="5400" spans="4:4" ht="14.25" thickBot="1" x14ac:dyDescent="0.25">
      <c r="D5400" s="9"/>
    </row>
    <row r="5401" spans="4:4" ht="14.25" thickBot="1" x14ac:dyDescent="0.25">
      <c r="D5401" s="9"/>
    </row>
    <row r="5402" spans="4:4" ht="14.25" thickBot="1" x14ac:dyDescent="0.25">
      <c r="D5402" s="9"/>
    </row>
    <row r="5403" spans="4:4" ht="14.25" thickBot="1" x14ac:dyDescent="0.25">
      <c r="D5403" s="9"/>
    </row>
    <row r="5404" spans="4:4" ht="14.25" thickBot="1" x14ac:dyDescent="0.25">
      <c r="D5404" s="9"/>
    </row>
    <row r="5405" spans="4:4" ht="14.25" thickBot="1" x14ac:dyDescent="0.25">
      <c r="D5405" s="9"/>
    </row>
    <row r="5406" spans="4:4" ht="14.25" thickBot="1" x14ac:dyDescent="0.25">
      <c r="D5406" s="9"/>
    </row>
    <row r="5407" spans="4:4" ht="14.25" thickBot="1" x14ac:dyDescent="0.25">
      <c r="D5407" s="9"/>
    </row>
    <row r="5408" spans="4:4" ht="14.25" thickBot="1" x14ac:dyDescent="0.25">
      <c r="D5408" s="9"/>
    </row>
    <row r="5409" spans="4:4" ht="14.25" thickBot="1" x14ac:dyDescent="0.25">
      <c r="D5409" s="9"/>
    </row>
    <row r="5410" spans="4:4" ht="14.25" thickBot="1" x14ac:dyDescent="0.25">
      <c r="D5410" s="9"/>
    </row>
    <row r="5411" spans="4:4" ht="14.25" thickBot="1" x14ac:dyDescent="0.25">
      <c r="D5411" s="9"/>
    </row>
    <row r="5412" spans="4:4" ht="14.25" thickBot="1" x14ac:dyDescent="0.25">
      <c r="D5412" s="9"/>
    </row>
    <row r="5413" spans="4:4" ht="14.25" thickBot="1" x14ac:dyDescent="0.25">
      <c r="D5413" s="9"/>
    </row>
    <row r="5414" spans="4:4" ht="14.25" thickBot="1" x14ac:dyDescent="0.25">
      <c r="D5414" s="9"/>
    </row>
    <row r="5415" spans="4:4" ht="14.25" thickBot="1" x14ac:dyDescent="0.25">
      <c r="D5415" s="9"/>
    </row>
    <row r="5416" spans="4:4" ht="14.25" thickBot="1" x14ac:dyDescent="0.25">
      <c r="D5416" s="9"/>
    </row>
    <row r="5417" spans="4:4" ht="14.25" thickBot="1" x14ac:dyDescent="0.25">
      <c r="D5417" s="9"/>
    </row>
    <row r="5418" spans="4:4" ht="14.25" thickBot="1" x14ac:dyDescent="0.25">
      <c r="D5418" s="9"/>
    </row>
    <row r="5419" spans="4:4" ht="14.25" thickBot="1" x14ac:dyDescent="0.25">
      <c r="D5419" s="9"/>
    </row>
    <row r="5420" spans="4:4" ht="14.25" thickBot="1" x14ac:dyDescent="0.25">
      <c r="D5420" s="9"/>
    </row>
    <row r="5421" spans="4:4" ht="14.25" thickBot="1" x14ac:dyDescent="0.25">
      <c r="D5421" s="9"/>
    </row>
    <row r="5422" spans="4:4" ht="14.25" thickBot="1" x14ac:dyDescent="0.25">
      <c r="D5422" s="9"/>
    </row>
    <row r="5423" spans="4:4" ht="14.25" thickBot="1" x14ac:dyDescent="0.25">
      <c r="D5423" s="9"/>
    </row>
    <row r="5424" spans="4:4" ht="14.25" thickBot="1" x14ac:dyDescent="0.25">
      <c r="D5424" s="9"/>
    </row>
    <row r="5425" spans="4:4" ht="14.25" thickBot="1" x14ac:dyDescent="0.25">
      <c r="D5425" s="9"/>
    </row>
    <row r="5426" spans="4:4" ht="14.25" thickBot="1" x14ac:dyDescent="0.25">
      <c r="D5426" s="9"/>
    </row>
    <row r="5427" spans="4:4" ht="14.25" thickBot="1" x14ac:dyDescent="0.25">
      <c r="D5427" s="9"/>
    </row>
    <row r="5428" spans="4:4" ht="14.25" thickBot="1" x14ac:dyDescent="0.25">
      <c r="D5428" s="9"/>
    </row>
    <row r="5429" spans="4:4" ht="14.25" thickBot="1" x14ac:dyDescent="0.25">
      <c r="D5429" s="9"/>
    </row>
    <row r="5430" spans="4:4" ht="14.25" thickBot="1" x14ac:dyDescent="0.25">
      <c r="D5430" s="9"/>
    </row>
    <row r="5431" spans="4:4" ht="14.25" thickBot="1" x14ac:dyDescent="0.25">
      <c r="D5431" s="9"/>
    </row>
    <row r="5432" spans="4:4" ht="14.25" thickBot="1" x14ac:dyDescent="0.25">
      <c r="D5432" s="9"/>
    </row>
    <row r="5433" spans="4:4" ht="14.25" thickBot="1" x14ac:dyDescent="0.25">
      <c r="D5433" s="9"/>
    </row>
    <row r="5434" spans="4:4" ht="14.25" thickBot="1" x14ac:dyDescent="0.25">
      <c r="D5434" s="9"/>
    </row>
    <row r="5435" spans="4:4" ht="14.25" thickBot="1" x14ac:dyDescent="0.25">
      <c r="D5435" s="9"/>
    </row>
    <row r="5436" spans="4:4" ht="14.25" thickBot="1" x14ac:dyDescent="0.25">
      <c r="D5436" s="9"/>
    </row>
    <row r="5437" spans="4:4" ht="14.25" thickBot="1" x14ac:dyDescent="0.25">
      <c r="D5437" s="9"/>
    </row>
    <row r="5438" spans="4:4" ht="14.25" thickBot="1" x14ac:dyDescent="0.25">
      <c r="D5438" s="9"/>
    </row>
    <row r="5439" spans="4:4" ht="14.25" thickBot="1" x14ac:dyDescent="0.25">
      <c r="D5439" s="9"/>
    </row>
    <row r="5440" spans="4:4" ht="14.25" thickBot="1" x14ac:dyDescent="0.25">
      <c r="D5440" s="9"/>
    </row>
    <row r="5441" spans="4:4" ht="14.25" thickBot="1" x14ac:dyDescent="0.25">
      <c r="D5441" s="9"/>
    </row>
    <row r="5442" spans="4:4" ht="14.25" thickBot="1" x14ac:dyDescent="0.25">
      <c r="D5442" s="9"/>
    </row>
    <row r="5443" spans="4:4" ht="14.25" thickBot="1" x14ac:dyDescent="0.25">
      <c r="D5443" s="9"/>
    </row>
    <row r="5444" spans="4:4" ht="14.25" thickBot="1" x14ac:dyDescent="0.25">
      <c r="D5444" s="9"/>
    </row>
    <row r="5445" spans="4:4" ht="14.25" thickBot="1" x14ac:dyDescent="0.25">
      <c r="D5445" s="9"/>
    </row>
    <row r="5446" spans="4:4" ht="14.25" thickBot="1" x14ac:dyDescent="0.25">
      <c r="D5446" s="9"/>
    </row>
    <row r="5447" spans="4:4" ht="14.25" thickBot="1" x14ac:dyDescent="0.25">
      <c r="D5447" s="9"/>
    </row>
    <row r="5448" spans="4:4" ht="14.25" thickBot="1" x14ac:dyDescent="0.25">
      <c r="D5448" s="9"/>
    </row>
    <row r="5449" spans="4:4" ht="14.25" thickBot="1" x14ac:dyDescent="0.25">
      <c r="D5449" s="9"/>
    </row>
    <row r="5450" spans="4:4" ht="14.25" thickBot="1" x14ac:dyDescent="0.25">
      <c r="D5450" s="9"/>
    </row>
    <row r="5451" spans="4:4" ht="14.25" thickBot="1" x14ac:dyDescent="0.25">
      <c r="D5451" s="9"/>
    </row>
    <row r="5452" spans="4:4" ht="14.25" thickBot="1" x14ac:dyDescent="0.25">
      <c r="D5452" s="9"/>
    </row>
    <row r="5453" spans="4:4" ht="14.25" thickBot="1" x14ac:dyDescent="0.25">
      <c r="D5453" s="9"/>
    </row>
    <row r="5454" spans="4:4" ht="14.25" thickBot="1" x14ac:dyDescent="0.25">
      <c r="D5454" s="9"/>
    </row>
    <row r="5455" spans="4:4" ht="14.25" thickBot="1" x14ac:dyDescent="0.25">
      <c r="D5455" s="9"/>
    </row>
    <row r="5456" spans="4:4" ht="14.25" thickBot="1" x14ac:dyDescent="0.25">
      <c r="D5456" s="9"/>
    </row>
    <row r="5457" spans="4:4" ht="14.25" thickBot="1" x14ac:dyDescent="0.25">
      <c r="D5457" s="9"/>
    </row>
    <row r="5458" spans="4:4" ht="14.25" thickBot="1" x14ac:dyDescent="0.25">
      <c r="D5458" s="9"/>
    </row>
    <row r="5459" spans="4:4" ht="14.25" thickBot="1" x14ac:dyDescent="0.25">
      <c r="D5459" s="9"/>
    </row>
    <row r="5460" spans="4:4" ht="14.25" thickBot="1" x14ac:dyDescent="0.25">
      <c r="D5460" s="9"/>
    </row>
    <row r="5461" spans="4:4" ht="14.25" thickBot="1" x14ac:dyDescent="0.25">
      <c r="D5461" s="9"/>
    </row>
    <row r="5462" spans="4:4" ht="14.25" thickBot="1" x14ac:dyDescent="0.25">
      <c r="D5462" s="9"/>
    </row>
    <row r="5463" spans="4:4" ht="14.25" thickBot="1" x14ac:dyDescent="0.25">
      <c r="D5463" s="9"/>
    </row>
    <row r="5464" spans="4:4" ht="14.25" thickBot="1" x14ac:dyDescent="0.25">
      <c r="D5464" s="9"/>
    </row>
    <row r="5465" spans="4:4" ht="14.25" thickBot="1" x14ac:dyDescent="0.25">
      <c r="D5465" s="9"/>
    </row>
    <row r="5466" spans="4:4" ht="14.25" thickBot="1" x14ac:dyDescent="0.25">
      <c r="D5466" s="9"/>
    </row>
    <row r="5467" spans="4:4" ht="14.25" thickBot="1" x14ac:dyDescent="0.25">
      <c r="D5467" s="9"/>
    </row>
    <row r="5468" spans="4:4" ht="14.25" thickBot="1" x14ac:dyDescent="0.25">
      <c r="D5468" s="9"/>
    </row>
    <row r="5469" spans="4:4" ht="14.25" thickBot="1" x14ac:dyDescent="0.25">
      <c r="D5469" s="9"/>
    </row>
    <row r="5470" spans="4:4" ht="14.25" thickBot="1" x14ac:dyDescent="0.25">
      <c r="D5470" s="9"/>
    </row>
    <row r="5471" spans="4:4" ht="14.25" thickBot="1" x14ac:dyDescent="0.25">
      <c r="D5471" s="9"/>
    </row>
    <row r="5472" spans="4:4" ht="14.25" thickBot="1" x14ac:dyDescent="0.25">
      <c r="D5472" s="9"/>
    </row>
    <row r="5473" spans="4:4" ht="14.25" thickBot="1" x14ac:dyDescent="0.25">
      <c r="D5473" s="9"/>
    </row>
    <row r="5474" spans="4:4" ht="14.25" thickBot="1" x14ac:dyDescent="0.25">
      <c r="D5474" s="9"/>
    </row>
    <row r="5475" spans="4:4" ht="14.25" thickBot="1" x14ac:dyDescent="0.25">
      <c r="D5475" s="9"/>
    </row>
    <row r="5476" spans="4:4" ht="14.25" thickBot="1" x14ac:dyDescent="0.25">
      <c r="D5476" s="9"/>
    </row>
    <row r="5477" spans="4:4" ht="14.25" thickBot="1" x14ac:dyDescent="0.25">
      <c r="D5477" s="9"/>
    </row>
    <row r="5478" spans="4:4" ht="14.25" thickBot="1" x14ac:dyDescent="0.25">
      <c r="D5478" s="9"/>
    </row>
    <row r="5479" spans="4:4" ht="14.25" thickBot="1" x14ac:dyDescent="0.25">
      <c r="D5479" s="9"/>
    </row>
    <row r="5480" spans="4:4" ht="14.25" thickBot="1" x14ac:dyDescent="0.25">
      <c r="D5480" s="9"/>
    </row>
    <row r="5481" spans="4:4" ht="14.25" thickBot="1" x14ac:dyDescent="0.25">
      <c r="D5481" s="9"/>
    </row>
    <row r="5482" spans="4:4" ht="14.25" thickBot="1" x14ac:dyDescent="0.25">
      <c r="D5482" s="9"/>
    </row>
    <row r="5483" spans="4:4" ht="14.25" thickBot="1" x14ac:dyDescent="0.25">
      <c r="D5483" s="9"/>
    </row>
    <row r="5484" spans="4:4" ht="14.25" thickBot="1" x14ac:dyDescent="0.25">
      <c r="D5484" s="9"/>
    </row>
    <row r="5485" spans="4:4" ht="14.25" thickBot="1" x14ac:dyDescent="0.25">
      <c r="D5485" s="9"/>
    </row>
    <row r="5486" spans="4:4" ht="14.25" thickBot="1" x14ac:dyDescent="0.25">
      <c r="D5486" s="9"/>
    </row>
    <row r="5487" spans="4:4" ht="14.25" thickBot="1" x14ac:dyDescent="0.25">
      <c r="D5487" s="9"/>
    </row>
    <row r="5488" spans="4:4" ht="14.25" thickBot="1" x14ac:dyDescent="0.25">
      <c r="D5488" s="9"/>
    </row>
    <row r="5489" spans="4:4" ht="14.25" thickBot="1" x14ac:dyDescent="0.25">
      <c r="D5489" s="9"/>
    </row>
    <row r="5490" spans="4:4" ht="14.25" thickBot="1" x14ac:dyDescent="0.25">
      <c r="D5490" s="9"/>
    </row>
    <row r="5491" spans="4:4" ht="14.25" thickBot="1" x14ac:dyDescent="0.25">
      <c r="D5491" s="9"/>
    </row>
    <row r="5492" spans="4:4" ht="14.25" thickBot="1" x14ac:dyDescent="0.25">
      <c r="D5492" s="9"/>
    </row>
    <row r="5493" spans="4:4" ht="14.25" thickBot="1" x14ac:dyDescent="0.25">
      <c r="D5493" s="9"/>
    </row>
    <row r="5494" spans="4:4" ht="14.25" thickBot="1" x14ac:dyDescent="0.25">
      <c r="D5494" s="9"/>
    </row>
    <row r="5495" spans="4:4" ht="14.25" thickBot="1" x14ac:dyDescent="0.25">
      <c r="D5495" s="9"/>
    </row>
    <row r="5496" spans="4:4" ht="14.25" thickBot="1" x14ac:dyDescent="0.25">
      <c r="D5496" s="9"/>
    </row>
    <row r="5497" spans="4:4" ht="14.25" thickBot="1" x14ac:dyDescent="0.25">
      <c r="D5497" s="9"/>
    </row>
    <row r="5498" spans="4:4" ht="14.25" thickBot="1" x14ac:dyDescent="0.25">
      <c r="D5498" s="9"/>
    </row>
    <row r="5499" spans="4:4" ht="14.25" thickBot="1" x14ac:dyDescent="0.25">
      <c r="D5499" s="9"/>
    </row>
    <row r="5500" spans="4:4" ht="14.25" thickBot="1" x14ac:dyDescent="0.25">
      <c r="D5500" s="9"/>
    </row>
    <row r="5501" spans="4:4" ht="14.25" thickBot="1" x14ac:dyDescent="0.25">
      <c r="D5501" s="9"/>
    </row>
    <row r="5502" spans="4:4" ht="14.25" thickBot="1" x14ac:dyDescent="0.25">
      <c r="D5502" s="9"/>
    </row>
    <row r="5503" spans="4:4" ht="14.25" thickBot="1" x14ac:dyDescent="0.25">
      <c r="D5503" s="9"/>
    </row>
    <row r="5504" spans="4:4" ht="14.25" thickBot="1" x14ac:dyDescent="0.25">
      <c r="D5504" s="9"/>
    </row>
    <row r="5505" spans="4:4" ht="14.25" thickBot="1" x14ac:dyDescent="0.25">
      <c r="D5505" s="9"/>
    </row>
    <row r="5506" spans="4:4" ht="14.25" thickBot="1" x14ac:dyDescent="0.25">
      <c r="D5506" s="9"/>
    </row>
    <row r="5507" spans="4:4" ht="14.25" thickBot="1" x14ac:dyDescent="0.25">
      <c r="D5507" s="9"/>
    </row>
    <row r="5508" spans="4:4" ht="14.25" thickBot="1" x14ac:dyDescent="0.25">
      <c r="D5508" s="9"/>
    </row>
    <row r="5509" spans="4:4" ht="14.25" thickBot="1" x14ac:dyDescent="0.25">
      <c r="D5509" s="9"/>
    </row>
    <row r="5510" spans="4:4" ht="14.25" thickBot="1" x14ac:dyDescent="0.25">
      <c r="D5510" s="9"/>
    </row>
    <row r="5511" spans="4:4" ht="14.25" thickBot="1" x14ac:dyDescent="0.25">
      <c r="D5511" s="9"/>
    </row>
    <row r="5512" spans="4:4" ht="14.25" thickBot="1" x14ac:dyDescent="0.25">
      <c r="D5512" s="9"/>
    </row>
    <row r="5513" spans="4:4" ht="14.25" thickBot="1" x14ac:dyDescent="0.25">
      <c r="D5513" s="9"/>
    </row>
    <row r="5514" spans="4:4" ht="14.25" thickBot="1" x14ac:dyDescent="0.25">
      <c r="D5514" s="9"/>
    </row>
    <row r="5515" spans="4:4" ht="14.25" thickBot="1" x14ac:dyDescent="0.25">
      <c r="D5515" s="9"/>
    </row>
    <row r="5516" spans="4:4" ht="14.25" thickBot="1" x14ac:dyDescent="0.25">
      <c r="D5516" s="9"/>
    </row>
    <row r="5517" spans="4:4" ht="14.25" thickBot="1" x14ac:dyDescent="0.25">
      <c r="D5517" s="9"/>
    </row>
    <row r="5518" spans="4:4" ht="14.25" thickBot="1" x14ac:dyDescent="0.25">
      <c r="D5518" s="9"/>
    </row>
    <row r="5519" spans="4:4" ht="14.25" thickBot="1" x14ac:dyDescent="0.25">
      <c r="D5519" s="9"/>
    </row>
    <row r="5520" spans="4:4" ht="14.25" thickBot="1" x14ac:dyDescent="0.25">
      <c r="D5520" s="9"/>
    </row>
    <row r="5521" spans="4:4" ht="14.25" thickBot="1" x14ac:dyDescent="0.25">
      <c r="D5521" s="9"/>
    </row>
    <row r="5522" spans="4:4" ht="14.25" thickBot="1" x14ac:dyDescent="0.25">
      <c r="D5522" s="9"/>
    </row>
    <row r="5523" spans="4:4" ht="14.25" thickBot="1" x14ac:dyDescent="0.25">
      <c r="D5523" s="9"/>
    </row>
    <row r="5524" spans="4:4" ht="14.25" thickBot="1" x14ac:dyDescent="0.25">
      <c r="D5524" s="9"/>
    </row>
    <row r="5525" spans="4:4" ht="14.25" thickBot="1" x14ac:dyDescent="0.25">
      <c r="D5525" s="9"/>
    </row>
    <row r="5526" spans="4:4" ht="14.25" thickBot="1" x14ac:dyDescent="0.25">
      <c r="D5526" s="9"/>
    </row>
    <row r="5527" spans="4:4" ht="14.25" thickBot="1" x14ac:dyDescent="0.25">
      <c r="D5527" s="9"/>
    </row>
    <row r="5528" spans="4:4" ht="14.25" thickBot="1" x14ac:dyDescent="0.25">
      <c r="D5528" s="9"/>
    </row>
    <row r="5529" spans="4:4" ht="14.25" thickBot="1" x14ac:dyDescent="0.25">
      <c r="D5529" s="9"/>
    </row>
    <row r="5530" spans="4:4" ht="14.25" thickBot="1" x14ac:dyDescent="0.25">
      <c r="D5530" s="9"/>
    </row>
    <row r="5531" spans="4:4" ht="14.25" thickBot="1" x14ac:dyDescent="0.25">
      <c r="D5531" s="9"/>
    </row>
    <row r="5532" spans="4:4" ht="14.25" thickBot="1" x14ac:dyDescent="0.25">
      <c r="D5532" s="9"/>
    </row>
    <row r="5533" spans="4:4" ht="14.25" thickBot="1" x14ac:dyDescent="0.25">
      <c r="D5533" s="9"/>
    </row>
    <row r="5534" spans="4:4" ht="14.25" thickBot="1" x14ac:dyDescent="0.25">
      <c r="D5534" s="9"/>
    </row>
    <row r="5535" spans="4:4" ht="14.25" thickBot="1" x14ac:dyDescent="0.25">
      <c r="D5535" s="9"/>
    </row>
    <row r="5536" spans="4:4" ht="14.25" thickBot="1" x14ac:dyDescent="0.25">
      <c r="D5536" s="9"/>
    </row>
    <row r="5537" spans="4:4" ht="14.25" thickBot="1" x14ac:dyDescent="0.25">
      <c r="D5537" s="9"/>
    </row>
    <row r="5538" spans="4:4" ht="14.25" thickBot="1" x14ac:dyDescent="0.25">
      <c r="D5538" s="9"/>
    </row>
    <row r="5539" spans="4:4" ht="14.25" thickBot="1" x14ac:dyDescent="0.25">
      <c r="D5539" s="9"/>
    </row>
    <row r="5540" spans="4:4" ht="14.25" thickBot="1" x14ac:dyDescent="0.25">
      <c r="D5540" s="9"/>
    </row>
    <row r="5541" spans="4:4" ht="14.25" thickBot="1" x14ac:dyDescent="0.25">
      <c r="D5541" s="9"/>
    </row>
    <row r="5542" spans="4:4" ht="14.25" thickBot="1" x14ac:dyDescent="0.25">
      <c r="D5542" s="9"/>
    </row>
    <row r="5543" spans="4:4" ht="14.25" thickBot="1" x14ac:dyDescent="0.25">
      <c r="D5543" s="9"/>
    </row>
    <row r="5544" spans="4:4" ht="14.25" thickBot="1" x14ac:dyDescent="0.25">
      <c r="D5544" s="9"/>
    </row>
    <row r="5545" spans="4:4" ht="14.25" thickBot="1" x14ac:dyDescent="0.25">
      <c r="D5545" s="9"/>
    </row>
    <row r="5546" spans="4:4" ht="14.25" thickBot="1" x14ac:dyDescent="0.25">
      <c r="D5546" s="9"/>
    </row>
    <row r="5547" spans="4:4" ht="14.25" thickBot="1" x14ac:dyDescent="0.25">
      <c r="D5547" s="9"/>
    </row>
    <row r="5548" spans="4:4" ht="14.25" thickBot="1" x14ac:dyDescent="0.25">
      <c r="D5548" s="9"/>
    </row>
    <row r="5549" spans="4:4" ht="14.25" thickBot="1" x14ac:dyDescent="0.25">
      <c r="D5549" s="9"/>
    </row>
    <row r="5550" spans="4:4" ht="14.25" thickBot="1" x14ac:dyDescent="0.25">
      <c r="D5550" s="9"/>
    </row>
    <row r="5551" spans="4:4" ht="14.25" thickBot="1" x14ac:dyDescent="0.25">
      <c r="D5551" s="9"/>
    </row>
    <row r="5552" spans="4:4" ht="14.25" thickBot="1" x14ac:dyDescent="0.25">
      <c r="D5552" s="9"/>
    </row>
    <row r="5553" spans="4:4" ht="14.25" thickBot="1" x14ac:dyDescent="0.25">
      <c r="D5553" s="9"/>
    </row>
    <row r="5554" spans="4:4" ht="14.25" thickBot="1" x14ac:dyDescent="0.25">
      <c r="D5554" s="9"/>
    </row>
    <row r="5555" spans="4:4" ht="14.25" thickBot="1" x14ac:dyDescent="0.25">
      <c r="D5555" s="9"/>
    </row>
    <row r="5556" spans="4:4" ht="14.25" thickBot="1" x14ac:dyDescent="0.25">
      <c r="D5556" s="9"/>
    </row>
    <row r="5557" spans="4:4" ht="14.25" thickBot="1" x14ac:dyDescent="0.25">
      <c r="D5557" s="9"/>
    </row>
    <row r="5558" spans="4:4" ht="14.25" thickBot="1" x14ac:dyDescent="0.25">
      <c r="D5558" s="9"/>
    </row>
    <row r="5559" spans="4:4" ht="14.25" thickBot="1" x14ac:dyDescent="0.25">
      <c r="D5559" s="9"/>
    </row>
    <row r="5560" spans="4:4" ht="14.25" thickBot="1" x14ac:dyDescent="0.25">
      <c r="D5560" s="9"/>
    </row>
    <row r="5561" spans="4:4" ht="14.25" thickBot="1" x14ac:dyDescent="0.25">
      <c r="D5561" s="9"/>
    </row>
    <row r="5562" spans="4:4" ht="14.25" thickBot="1" x14ac:dyDescent="0.25">
      <c r="D5562" s="9"/>
    </row>
    <row r="5563" spans="4:4" ht="14.25" thickBot="1" x14ac:dyDescent="0.25">
      <c r="D5563" s="9"/>
    </row>
    <row r="5564" spans="4:4" ht="14.25" thickBot="1" x14ac:dyDescent="0.25">
      <c r="D5564" s="9"/>
    </row>
    <row r="5565" spans="4:4" ht="14.25" thickBot="1" x14ac:dyDescent="0.25">
      <c r="D5565" s="9"/>
    </row>
    <row r="5566" spans="4:4" ht="14.25" thickBot="1" x14ac:dyDescent="0.25">
      <c r="D5566" s="9"/>
    </row>
    <row r="5567" spans="4:4" ht="14.25" thickBot="1" x14ac:dyDescent="0.25">
      <c r="D5567" s="9"/>
    </row>
    <row r="5568" spans="4:4" ht="14.25" thickBot="1" x14ac:dyDescent="0.25">
      <c r="D5568" s="9"/>
    </row>
    <row r="5569" spans="4:4" ht="14.25" thickBot="1" x14ac:dyDescent="0.25">
      <c r="D5569" s="9"/>
    </row>
    <row r="5570" spans="4:4" ht="14.25" thickBot="1" x14ac:dyDescent="0.25">
      <c r="D5570" s="9"/>
    </row>
    <row r="5571" spans="4:4" ht="14.25" thickBot="1" x14ac:dyDescent="0.25">
      <c r="D5571" s="9"/>
    </row>
    <row r="5572" spans="4:4" ht="14.25" thickBot="1" x14ac:dyDescent="0.25">
      <c r="D5572" s="9"/>
    </row>
    <row r="5573" spans="4:4" ht="14.25" thickBot="1" x14ac:dyDescent="0.25">
      <c r="D5573" s="9"/>
    </row>
    <row r="5574" spans="4:4" ht="14.25" thickBot="1" x14ac:dyDescent="0.25">
      <c r="D5574" s="9"/>
    </row>
    <row r="5575" spans="4:4" ht="14.25" thickBot="1" x14ac:dyDescent="0.25">
      <c r="D5575" s="9"/>
    </row>
    <row r="5576" spans="4:4" ht="14.25" thickBot="1" x14ac:dyDescent="0.25">
      <c r="D5576" s="9"/>
    </row>
    <row r="5577" spans="4:4" ht="14.25" thickBot="1" x14ac:dyDescent="0.25">
      <c r="D5577" s="9"/>
    </row>
    <row r="5578" spans="4:4" ht="14.25" thickBot="1" x14ac:dyDescent="0.25">
      <c r="D5578" s="9"/>
    </row>
    <row r="5579" spans="4:4" ht="14.25" thickBot="1" x14ac:dyDescent="0.25">
      <c r="D5579" s="9"/>
    </row>
    <row r="5580" spans="4:4" ht="14.25" thickBot="1" x14ac:dyDescent="0.25">
      <c r="D5580" s="9"/>
    </row>
    <row r="5581" spans="4:4" ht="14.25" thickBot="1" x14ac:dyDescent="0.25">
      <c r="D5581" s="9"/>
    </row>
    <row r="5582" spans="4:4" ht="14.25" thickBot="1" x14ac:dyDescent="0.25">
      <c r="D5582" s="9"/>
    </row>
    <row r="5583" spans="4:4" ht="14.25" thickBot="1" x14ac:dyDescent="0.25">
      <c r="D5583" s="9"/>
    </row>
    <row r="5584" spans="4:4" ht="14.25" thickBot="1" x14ac:dyDescent="0.25">
      <c r="D5584" s="9"/>
    </row>
    <row r="5585" spans="4:4" ht="14.25" thickBot="1" x14ac:dyDescent="0.25">
      <c r="D5585" s="9"/>
    </row>
    <row r="5586" spans="4:4" ht="14.25" thickBot="1" x14ac:dyDescent="0.25">
      <c r="D5586" s="9"/>
    </row>
    <row r="5587" spans="4:4" ht="14.25" thickBot="1" x14ac:dyDescent="0.25">
      <c r="D5587" s="9"/>
    </row>
    <row r="5588" spans="4:4" ht="14.25" thickBot="1" x14ac:dyDescent="0.25">
      <c r="D5588" s="9"/>
    </row>
    <row r="5589" spans="4:4" ht="14.25" thickBot="1" x14ac:dyDescent="0.25">
      <c r="D5589" s="9"/>
    </row>
    <row r="5590" spans="4:4" ht="14.25" thickBot="1" x14ac:dyDescent="0.25">
      <c r="D5590" s="9"/>
    </row>
    <row r="5591" spans="4:4" ht="14.25" thickBot="1" x14ac:dyDescent="0.25">
      <c r="D5591" s="9"/>
    </row>
    <row r="5592" spans="4:4" ht="14.25" thickBot="1" x14ac:dyDescent="0.25">
      <c r="D5592" s="9"/>
    </row>
    <row r="5593" spans="4:4" ht="14.25" thickBot="1" x14ac:dyDescent="0.25">
      <c r="D5593" s="9"/>
    </row>
    <row r="5594" spans="4:4" ht="14.25" thickBot="1" x14ac:dyDescent="0.25">
      <c r="D5594" s="9"/>
    </row>
    <row r="5595" spans="4:4" ht="14.25" thickBot="1" x14ac:dyDescent="0.25">
      <c r="D5595" s="9"/>
    </row>
    <row r="5596" spans="4:4" ht="14.25" thickBot="1" x14ac:dyDescent="0.25">
      <c r="D5596" s="9"/>
    </row>
    <row r="5597" spans="4:4" ht="14.25" thickBot="1" x14ac:dyDescent="0.25">
      <c r="D5597" s="9"/>
    </row>
    <row r="5598" spans="4:4" ht="14.25" thickBot="1" x14ac:dyDescent="0.25">
      <c r="D5598" s="9"/>
    </row>
    <row r="5599" spans="4:4" ht="14.25" thickBot="1" x14ac:dyDescent="0.25">
      <c r="D5599" s="9"/>
    </row>
    <row r="5600" spans="4:4" ht="14.25" thickBot="1" x14ac:dyDescent="0.25">
      <c r="D5600" s="9"/>
    </row>
    <row r="5601" spans="4:4" ht="14.25" thickBot="1" x14ac:dyDescent="0.25">
      <c r="D5601" s="9"/>
    </row>
    <row r="5602" spans="4:4" ht="14.25" thickBot="1" x14ac:dyDescent="0.25">
      <c r="D5602" s="9"/>
    </row>
    <row r="5603" spans="4:4" ht="14.25" thickBot="1" x14ac:dyDescent="0.25">
      <c r="D5603" s="9"/>
    </row>
    <row r="5604" spans="4:4" ht="14.25" thickBot="1" x14ac:dyDescent="0.25">
      <c r="D5604" s="9"/>
    </row>
    <row r="5605" spans="4:4" ht="14.25" thickBot="1" x14ac:dyDescent="0.25">
      <c r="D5605" s="9"/>
    </row>
    <row r="5606" spans="4:4" ht="14.25" thickBot="1" x14ac:dyDescent="0.25">
      <c r="D5606" s="9"/>
    </row>
    <row r="5607" spans="4:4" ht="14.25" thickBot="1" x14ac:dyDescent="0.25">
      <c r="D5607" s="9"/>
    </row>
    <row r="5608" spans="4:4" ht="14.25" thickBot="1" x14ac:dyDescent="0.25">
      <c r="D5608" s="9"/>
    </row>
    <row r="5609" spans="4:4" ht="14.25" thickBot="1" x14ac:dyDescent="0.25">
      <c r="D5609" s="9"/>
    </row>
    <row r="5610" spans="4:4" ht="14.25" thickBot="1" x14ac:dyDescent="0.25">
      <c r="D5610" s="9"/>
    </row>
    <row r="5611" spans="4:4" ht="14.25" thickBot="1" x14ac:dyDescent="0.25">
      <c r="D5611" s="9"/>
    </row>
    <row r="5612" spans="4:4" ht="14.25" thickBot="1" x14ac:dyDescent="0.25">
      <c r="D5612" s="9"/>
    </row>
    <row r="5613" spans="4:4" ht="14.25" thickBot="1" x14ac:dyDescent="0.25">
      <c r="D5613" s="9"/>
    </row>
    <row r="5614" spans="4:4" ht="14.25" thickBot="1" x14ac:dyDescent="0.25">
      <c r="D5614" s="9"/>
    </row>
    <row r="5615" spans="4:4" ht="14.25" thickBot="1" x14ac:dyDescent="0.25">
      <c r="D5615" s="9"/>
    </row>
    <row r="5616" spans="4:4" ht="14.25" thickBot="1" x14ac:dyDescent="0.25">
      <c r="D5616" s="9"/>
    </row>
    <row r="5617" spans="4:4" ht="14.25" thickBot="1" x14ac:dyDescent="0.25">
      <c r="D5617" s="9"/>
    </row>
    <row r="5618" spans="4:4" ht="14.25" thickBot="1" x14ac:dyDescent="0.25">
      <c r="D5618" s="9"/>
    </row>
    <row r="5619" spans="4:4" ht="14.25" thickBot="1" x14ac:dyDescent="0.25">
      <c r="D5619" s="9"/>
    </row>
    <row r="5620" spans="4:4" ht="14.25" thickBot="1" x14ac:dyDescent="0.25">
      <c r="D5620" s="9"/>
    </row>
    <row r="5621" spans="4:4" ht="14.25" thickBot="1" x14ac:dyDescent="0.25">
      <c r="D5621" s="9"/>
    </row>
    <row r="5622" spans="4:4" ht="14.25" thickBot="1" x14ac:dyDescent="0.25">
      <c r="D5622" s="9"/>
    </row>
    <row r="5623" spans="4:4" ht="14.25" thickBot="1" x14ac:dyDescent="0.25">
      <c r="D5623" s="9"/>
    </row>
    <row r="5624" spans="4:4" ht="14.25" thickBot="1" x14ac:dyDescent="0.25">
      <c r="D5624" s="9"/>
    </row>
    <row r="5625" spans="4:4" ht="14.25" thickBot="1" x14ac:dyDescent="0.25">
      <c r="D5625" s="9"/>
    </row>
    <row r="5626" spans="4:4" ht="14.25" thickBot="1" x14ac:dyDescent="0.25">
      <c r="D5626" s="9"/>
    </row>
    <row r="5627" spans="4:4" ht="14.25" thickBot="1" x14ac:dyDescent="0.25">
      <c r="D5627" s="9"/>
    </row>
    <row r="5628" spans="4:4" ht="14.25" thickBot="1" x14ac:dyDescent="0.25">
      <c r="D5628" s="9"/>
    </row>
    <row r="5629" spans="4:4" ht="14.25" thickBot="1" x14ac:dyDescent="0.25">
      <c r="D5629" s="9"/>
    </row>
    <row r="5630" spans="4:4" ht="14.25" thickBot="1" x14ac:dyDescent="0.25">
      <c r="D5630" s="9"/>
    </row>
    <row r="5631" spans="4:4" ht="14.25" thickBot="1" x14ac:dyDescent="0.25">
      <c r="D5631" s="9"/>
    </row>
    <row r="5632" spans="4:4" ht="14.25" thickBot="1" x14ac:dyDescent="0.25">
      <c r="D5632" s="9"/>
    </row>
    <row r="5633" spans="4:4" ht="14.25" thickBot="1" x14ac:dyDescent="0.25">
      <c r="D5633" s="9"/>
    </row>
    <row r="5634" spans="4:4" ht="14.25" thickBot="1" x14ac:dyDescent="0.25">
      <c r="D5634" s="9"/>
    </row>
    <row r="5635" spans="4:4" ht="14.25" thickBot="1" x14ac:dyDescent="0.25">
      <c r="D5635" s="9"/>
    </row>
    <row r="5636" spans="4:4" ht="14.25" thickBot="1" x14ac:dyDescent="0.25">
      <c r="D5636" s="9"/>
    </row>
    <row r="5637" spans="4:4" ht="14.25" thickBot="1" x14ac:dyDescent="0.25">
      <c r="D5637" s="9"/>
    </row>
    <row r="5638" spans="4:4" ht="14.25" thickBot="1" x14ac:dyDescent="0.25">
      <c r="D5638" s="9"/>
    </row>
    <row r="5639" spans="4:4" ht="14.25" thickBot="1" x14ac:dyDescent="0.25">
      <c r="D5639" s="9"/>
    </row>
    <row r="5640" spans="4:4" ht="14.25" thickBot="1" x14ac:dyDescent="0.25">
      <c r="D5640" s="9"/>
    </row>
    <row r="5641" spans="4:4" ht="14.25" thickBot="1" x14ac:dyDescent="0.25">
      <c r="D5641" s="9"/>
    </row>
    <row r="5642" spans="4:4" ht="14.25" thickBot="1" x14ac:dyDescent="0.25">
      <c r="D5642" s="9"/>
    </row>
    <row r="5643" spans="4:4" ht="14.25" thickBot="1" x14ac:dyDescent="0.25">
      <c r="D5643" s="9"/>
    </row>
    <row r="5644" spans="4:4" ht="14.25" thickBot="1" x14ac:dyDescent="0.25">
      <c r="D5644" s="9"/>
    </row>
    <row r="5645" spans="4:4" ht="14.25" thickBot="1" x14ac:dyDescent="0.25">
      <c r="D5645" s="9"/>
    </row>
    <row r="5646" spans="4:4" ht="14.25" thickBot="1" x14ac:dyDescent="0.25">
      <c r="D5646" s="9"/>
    </row>
    <row r="5647" spans="4:4" ht="14.25" thickBot="1" x14ac:dyDescent="0.25">
      <c r="D5647" s="9"/>
    </row>
    <row r="5648" spans="4:4" ht="14.25" thickBot="1" x14ac:dyDescent="0.25">
      <c r="D5648" s="9"/>
    </row>
    <row r="5649" spans="4:4" ht="14.25" thickBot="1" x14ac:dyDescent="0.25">
      <c r="D5649" s="9"/>
    </row>
    <row r="5650" spans="4:4" ht="14.25" thickBot="1" x14ac:dyDescent="0.25">
      <c r="D5650" s="9"/>
    </row>
    <row r="5651" spans="4:4" ht="14.25" thickBot="1" x14ac:dyDescent="0.25">
      <c r="D5651" s="9"/>
    </row>
    <row r="5652" spans="4:4" ht="14.25" thickBot="1" x14ac:dyDescent="0.25">
      <c r="D5652" s="9"/>
    </row>
    <row r="5653" spans="4:4" ht="14.25" thickBot="1" x14ac:dyDescent="0.25">
      <c r="D5653" s="9"/>
    </row>
    <row r="5654" spans="4:4" ht="14.25" thickBot="1" x14ac:dyDescent="0.25">
      <c r="D5654" s="9"/>
    </row>
    <row r="5655" spans="4:4" ht="14.25" thickBot="1" x14ac:dyDescent="0.25">
      <c r="D5655" s="9"/>
    </row>
    <row r="5656" spans="4:4" ht="14.25" thickBot="1" x14ac:dyDescent="0.25">
      <c r="D5656" s="9"/>
    </row>
    <row r="5657" spans="4:4" ht="14.25" thickBot="1" x14ac:dyDescent="0.25">
      <c r="D5657" s="9"/>
    </row>
    <row r="5658" spans="4:4" ht="14.25" thickBot="1" x14ac:dyDescent="0.25">
      <c r="D5658" s="9"/>
    </row>
    <row r="5659" spans="4:4" ht="14.25" thickBot="1" x14ac:dyDescent="0.25">
      <c r="D5659" s="9"/>
    </row>
    <row r="5660" spans="4:4" ht="14.25" thickBot="1" x14ac:dyDescent="0.25">
      <c r="D5660" s="9"/>
    </row>
    <row r="5661" spans="4:4" ht="14.25" thickBot="1" x14ac:dyDescent="0.25">
      <c r="D5661" s="9"/>
    </row>
    <row r="5662" spans="4:4" ht="14.25" thickBot="1" x14ac:dyDescent="0.25">
      <c r="D5662" s="9"/>
    </row>
    <row r="5663" spans="4:4" ht="14.25" thickBot="1" x14ac:dyDescent="0.25">
      <c r="D5663" s="9"/>
    </row>
    <row r="5664" spans="4:4" ht="14.25" thickBot="1" x14ac:dyDescent="0.25">
      <c r="D5664" s="9"/>
    </row>
    <row r="5665" spans="4:4" ht="14.25" thickBot="1" x14ac:dyDescent="0.25">
      <c r="D5665" s="9"/>
    </row>
    <row r="5666" spans="4:4" ht="14.25" thickBot="1" x14ac:dyDescent="0.25">
      <c r="D5666" s="9"/>
    </row>
    <row r="5667" spans="4:4" ht="14.25" thickBot="1" x14ac:dyDescent="0.25">
      <c r="D5667" s="9"/>
    </row>
    <row r="5668" spans="4:4" ht="14.25" thickBot="1" x14ac:dyDescent="0.25">
      <c r="D5668" s="9"/>
    </row>
    <row r="5669" spans="4:4" ht="14.25" thickBot="1" x14ac:dyDescent="0.25">
      <c r="D5669" s="9"/>
    </row>
    <row r="5670" spans="4:4" ht="14.25" thickBot="1" x14ac:dyDescent="0.25">
      <c r="D5670" s="9"/>
    </row>
    <row r="5671" spans="4:4" ht="14.25" thickBot="1" x14ac:dyDescent="0.25">
      <c r="D5671" s="9"/>
    </row>
    <row r="5672" spans="4:4" ht="14.25" thickBot="1" x14ac:dyDescent="0.25">
      <c r="D5672" s="9"/>
    </row>
    <row r="5673" spans="4:4" ht="14.25" thickBot="1" x14ac:dyDescent="0.25">
      <c r="D5673" s="9"/>
    </row>
    <row r="5674" spans="4:4" ht="14.25" thickBot="1" x14ac:dyDescent="0.25">
      <c r="D5674" s="9"/>
    </row>
    <row r="5675" spans="4:4" ht="14.25" thickBot="1" x14ac:dyDescent="0.25">
      <c r="D5675" s="9"/>
    </row>
    <row r="5676" spans="4:4" ht="14.25" thickBot="1" x14ac:dyDescent="0.25">
      <c r="D5676" s="9"/>
    </row>
    <row r="5677" spans="4:4" ht="14.25" thickBot="1" x14ac:dyDescent="0.25">
      <c r="D5677" s="9"/>
    </row>
    <row r="5678" spans="4:4" ht="14.25" thickBot="1" x14ac:dyDescent="0.25">
      <c r="D5678" s="9"/>
    </row>
    <row r="5679" spans="4:4" ht="14.25" thickBot="1" x14ac:dyDescent="0.25">
      <c r="D5679" s="9"/>
    </row>
    <row r="5680" spans="4:4" ht="14.25" thickBot="1" x14ac:dyDescent="0.25">
      <c r="D5680" s="9"/>
    </row>
    <row r="5681" spans="4:4" ht="14.25" thickBot="1" x14ac:dyDescent="0.25">
      <c r="D5681" s="9"/>
    </row>
    <row r="5682" spans="4:4" ht="14.25" thickBot="1" x14ac:dyDescent="0.25">
      <c r="D5682" s="9"/>
    </row>
    <row r="5683" spans="4:4" ht="14.25" thickBot="1" x14ac:dyDescent="0.25">
      <c r="D5683" s="9"/>
    </row>
    <row r="5684" spans="4:4" ht="14.25" thickBot="1" x14ac:dyDescent="0.25">
      <c r="D5684" s="9"/>
    </row>
    <row r="5685" spans="4:4" ht="14.25" thickBot="1" x14ac:dyDescent="0.25">
      <c r="D5685" s="9"/>
    </row>
    <row r="5686" spans="4:4" ht="14.25" thickBot="1" x14ac:dyDescent="0.25">
      <c r="D5686" s="9"/>
    </row>
    <row r="5687" spans="4:4" ht="14.25" thickBot="1" x14ac:dyDescent="0.25">
      <c r="D5687" s="9"/>
    </row>
    <row r="5688" spans="4:4" ht="14.25" thickBot="1" x14ac:dyDescent="0.25">
      <c r="D5688" s="9"/>
    </row>
    <row r="5689" spans="4:4" ht="14.25" thickBot="1" x14ac:dyDescent="0.25">
      <c r="D5689" s="9"/>
    </row>
    <row r="5690" spans="4:4" ht="14.25" thickBot="1" x14ac:dyDescent="0.25">
      <c r="D5690" s="9"/>
    </row>
    <row r="5691" spans="4:4" ht="14.25" thickBot="1" x14ac:dyDescent="0.25">
      <c r="D5691" s="9"/>
    </row>
    <row r="5692" spans="4:4" ht="14.25" thickBot="1" x14ac:dyDescent="0.25">
      <c r="D5692" s="9"/>
    </row>
    <row r="5693" spans="4:4" ht="14.25" thickBot="1" x14ac:dyDescent="0.25">
      <c r="D5693" s="9"/>
    </row>
    <row r="5694" spans="4:4" ht="14.25" thickBot="1" x14ac:dyDescent="0.25">
      <c r="D5694" s="9"/>
    </row>
    <row r="5695" spans="4:4" ht="14.25" thickBot="1" x14ac:dyDescent="0.25">
      <c r="D5695" s="9"/>
    </row>
    <row r="5696" spans="4:4" ht="14.25" thickBot="1" x14ac:dyDescent="0.25">
      <c r="D5696" s="9"/>
    </row>
    <row r="5697" spans="4:4" ht="14.25" thickBot="1" x14ac:dyDescent="0.25">
      <c r="D5697" s="9"/>
    </row>
    <row r="5698" spans="4:4" ht="14.25" thickBot="1" x14ac:dyDescent="0.25">
      <c r="D5698" s="9"/>
    </row>
    <row r="5699" spans="4:4" ht="14.25" thickBot="1" x14ac:dyDescent="0.25">
      <c r="D5699" s="9"/>
    </row>
    <row r="5700" spans="4:4" ht="14.25" thickBot="1" x14ac:dyDescent="0.25">
      <c r="D5700" s="9"/>
    </row>
    <row r="5701" spans="4:4" ht="14.25" thickBot="1" x14ac:dyDescent="0.25">
      <c r="D5701" s="9"/>
    </row>
    <row r="5702" spans="4:4" ht="14.25" thickBot="1" x14ac:dyDescent="0.25">
      <c r="D5702" s="9"/>
    </row>
    <row r="5703" spans="4:4" ht="14.25" thickBot="1" x14ac:dyDescent="0.25">
      <c r="D5703" s="9"/>
    </row>
    <row r="5704" spans="4:4" ht="14.25" thickBot="1" x14ac:dyDescent="0.25">
      <c r="D5704" s="9"/>
    </row>
    <row r="5705" spans="4:4" ht="14.25" thickBot="1" x14ac:dyDescent="0.25">
      <c r="D5705" s="9"/>
    </row>
    <row r="5706" spans="4:4" ht="14.25" thickBot="1" x14ac:dyDescent="0.25">
      <c r="D5706" s="9"/>
    </row>
    <row r="5707" spans="4:4" ht="14.25" thickBot="1" x14ac:dyDescent="0.25">
      <c r="D5707" s="9"/>
    </row>
    <row r="5708" spans="4:4" ht="14.25" thickBot="1" x14ac:dyDescent="0.25">
      <c r="D5708" s="9"/>
    </row>
    <row r="5709" spans="4:4" ht="14.25" thickBot="1" x14ac:dyDescent="0.25">
      <c r="D5709" s="9"/>
    </row>
    <row r="5710" spans="4:4" ht="14.25" thickBot="1" x14ac:dyDescent="0.25">
      <c r="D5710" s="9"/>
    </row>
    <row r="5711" spans="4:4" ht="14.25" thickBot="1" x14ac:dyDescent="0.25">
      <c r="D5711" s="9"/>
    </row>
    <row r="5712" spans="4:4" ht="14.25" thickBot="1" x14ac:dyDescent="0.25">
      <c r="D5712" s="9"/>
    </row>
    <row r="5713" spans="4:4" ht="14.25" thickBot="1" x14ac:dyDescent="0.25">
      <c r="D5713" s="9"/>
    </row>
    <row r="5714" spans="4:4" ht="14.25" thickBot="1" x14ac:dyDescent="0.25">
      <c r="D5714" s="9"/>
    </row>
    <row r="5715" spans="4:4" ht="14.25" thickBot="1" x14ac:dyDescent="0.25">
      <c r="D5715" s="9"/>
    </row>
    <row r="5716" spans="4:4" ht="14.25" thickBot="1" x14ac:dyDescent="0.25">
      <c r="D5716" s="9"/>
    </row>
    <row r="5717" spans="4:4" ht="14.25" thickBot="1" x14ac:dyDescent="0.25">
      <c r="D5717" s="9"/>
    </row>
    <row r="5718" spans="4:4" ht="14.25" thickBot="1" x14ac:dyDescent="0.25">
      <c r="D5718" s="9"/>
    </row>
    <row r="5719" spans="4:4" ht="14.25" thickBot="1" x14ac:dyDescent="0.25">
      <c r="D5719" s="9"/>
    </row>
    <row r="5720" spans="4:4" ht="14.25" thickBot="1" x14ac:dyDescent="0.25">
      <c r="D5720" s="9"/>
    </row>
    <row r="5721" spans="4:4" ht="14.25" thickBot="1" x14ac:dyDescent="0.25">
      <c r="D5721" s="9"/>
    </row>
    <row r="5722" spans="4:4" ht="14.25" thickBot="1" x14ac:dyDescent="0.25">
      <c r="D5722" s="9"/>
    </row>
    <row r="5723" spans="4:4" ht="14.25" thickBot="1" x14ac:dyDescent="0.25">
      <c r="D5723" s="9"/>
    </row>
    <row r="5724" spans="4:4" ht="14.25" thickBot="1" x14ac:dyDescent="0.25">
      <c r="D5724" s="9"/>
    </row>
    <row r="5725" spans="4:4" ht="14.25" thickBot="1" x14ac:dyDescent="0.25">
      <c r="D5725" s="9"/>
    </row>
    <row r="5726" spans="4:4" ht="14.25" thickBot="1" x14ac:dyDescent="0.25">
      <c r="D5726" s="9"/>
    </row>
    <row r="5727" spans="4:4" ht="14.25" thickBot="1" x14ac:dyDescent="0.25">
      <c r="D5727" s="9"/>
    </row>
    <row r="5728" spans="4:4" ht="14.25" thickBot="1" x14ac:dyDescent="0.25">
      <c r="D5728" s="9"/>
    </row>
    <row r="5729" spans="4:4" ht="14.25" thickBot="1" x14ac:dyDescent="0.25">
      <c r="D5729" s="9"/>
    </row>
    <row r="5730" spans="4:4" ht="14.25" thickBot="1" x14ac:dyDescent="0.25">
      <c r="D5730" s="9"/>
    </row>
    <row r="5731" spans="4:4" ht="14.25" thickBot="1" x14ac:dyDescent="0.25">
      <c r="D5731" s="9"/>
    </row>
    <row r="5732" spans="4:4" ht="14.25" thickBot="1" x14ac:dyDescent="0.25">
      <c r="D5732" s="9"/>
    </row>
    <row r="5733" spans="4:4" ht="14.25" thickBot="1" x14ac:dyDescent="0.25">
      <c r="D5733" s="9"/>
    </row>
    <row r="5734" spans="4:4" ht="14.25" thickBot="1" x14ac:dyDescent="0.25">
      <c r="D5734" s="9"/>
    </row>
    <row r="5735" spans="4:4" ht="14.25" thickBot="1" x14ac:dyDescent="0.25">
      <c r="D5735" s="9"/>
    </row>
    <row r="5736" spans="4:4" ht="14.25" thickBot="1" x14ac:dyDescent="0.25">
      <c r="D5736" s="9"/>
    </row>
    <row r="5737" spans="4:4" ht="14.25" thickBot="1" x14ac:dyDescent="0.25">
      <c r="D5737" s="9"/>
    </row>
    <row r="5738" spans="4:4" ht="14.25" thickBot="1" x14ac:dyDescent="0.25">
      <c r="D5738" s="9"/>
    </row>
    <row r="5739" spans="4:4" ht="14.25" thickBot="1" x14ac:dyDescent="0.25">
      <c r="D5739" s="9"/>
    </row>
    <row r="5740" spans="4:4" ht="14.25" thickBot="1" x14ac:dyDescent="0.25">
      <c r="D5740" s="9"/>
    </row>
    <row r="5741" spans="4:4" ht="14.25" thickBot="1" x14ac:dyDescent="0.25">
      <c r="D5741" s="9"/>
    </row>
    <row r="5742" spans="4:4" ht="14.25" thickBot="1" x14ac:dyDescent="0.25">
      <c r="D5742" s="9"/>
    </row>
    <row r="5743" spans="4:4" ht="14.25" thickBot="1" x14ac:dyDescent="0.25">
      <c r="D5743" s="9"/>
    </row>
    <row r="5744" spans="4:4" ht="14.25" thickBot="1" x14ac:dyDescent="0.25">
      <c r="D5744" s="9"/>
    </row>
    <row r="5745" spans="4:4" ht="14.25" thickBot="1" x14ac:dyDescent="0.25">
      <c r="D5745" s="9"/>
    </row>
    <row r="5746" spans="4:4" ht="14.25" thickBot="1" x14ac:dyDescent="0.25">
      <c r="D5746" s="9"/>
    </row>
    <row r="5747" spans="4:4" ht="14.25" thickBot="1" x14ac:dyDescent="0.25">
      <c r="D5747" s="9"/>
    </row>
    <row r="5748" spans="4:4" ht="14.25" thickBot="1" x14ac:dyDescent="0.25">
      <c r="D5748" s="9"/>
    </row>
    <row r="5749" spans="4:4" ht="14.25" thickBot="1" x14ac:dyDescent="0.25">
      <c r="D5749" s="9"/>
    </row>
    <row r="5750" spans="4:4" ht="14.25" thickBot="1" x14ac:dyDescent="0.25">
      <c r="D5750" s="9"/>
    </row>
    <row r="5751" spans="4:4" ht="14.25" thickBot="1" x14ac:dyDescent="0.25">
      <c r="D5751" s="9"/>
    </row>
    <row r="5752" spans="4:4" ht="14.25" thickBot="1" x14ac:dyDescent="0.25">
      <c r="D5752" s="9"/>
    </row>
    <row r="5753" spans="4:4" ht="14.25" thickBot="1" x14ac:dyDescent="0.25">
      <c r="D5753" s="9"/>
    </row>
    <row r="5754" spans="4:4" ht="14.25" thickBot="1" x14ac:dyDescent="0.25">
      <c r="D5754" s="9"/>
    </row>
    <row r="5755" spans="4:4" ht="14.25" thickBot="1" x14ac:dyDescent="0.25">
      <c r="D5755" s="9"/>
    </row>
    <row r="5756" spans="4:4" ht="14.25" thickBot="1" x14ac:dyDescent="0.25">
      <c r="D5756" s="9"/>
    </row>
    <row r="5757" spans="4:4" ht="14.25" thickBot="1" x14ac:dyDescent="0.25">
      <c r="D5757" s="9"/>
    </row>
    <row r="5758" spans="4:4" ht="14.25" thickBot="1" x14ac:dyDescent="0.25">
      <c r="D5758" s="9"/>
    </row>
    <row r="5759" spans="4:4" ht="14.25" thickBot="1" x14ac:dyDescent="0.25">
      <c r="D5759" s="9"/>
    </row>
    <row r="5760" spans="4:4" ht="14.25" thickBot="1" x14ac:dyDescent="0.25">
      <c r="D5760" s="9"/>
    </row>
    <row r="5761" spans="4:4" ht="14.25" thickBot="1" x14ac:dyDescent="0.25">
      <c r="D5761" s="9"/>
    </row>
    <row r="5762" spans="4:4" ht="14.25" thickBot="1" x14ac:dyDescent="0.25">
      <c r="D5762" s="9"/>
    </row>
    <row r="5763" spans="4:4" ht="14.25" thickBot="1" x14ac:dyDescent="0.25">
      <c r="D5763" s="9"/>
    </row>
    <row r="5764" spans="4:4" ht="14.25" thickBot="1" x14ac:dyDescent="0.25">
      <c r="D5764" s="9"/>
    </row>
    <row r="5765" spans="4:4" ht="14.25" thickBot="1" x14ac:dyDescent="0.25">
      <c r="D5765" s="9"/>
    </row>
    <row r="5766" spans="4:4" ht="14.25" thickBot="1" x14ac:dyDescent="0.25">
      <c r="D5766" s="9"/>
    </row>
    <row r="5767" spans="4:4" ht="14.25" thickBot="1" x14ac:dyDescent="0.25">
      <c r="D5767" s="9"/>
    </row>
    <row r="5768" spans="4:4" ht="14.25" thickBot="1" x14ac:dyDescent="0.25">
      <c r="D5768" s="9"/>
    </row>
    <row r="5769" spans="4:4" ht="14.25" thickBot="1" x14ac:dyDescent="0.25">
      <c r="D5769" s="9"/>
    </row>
    <row r="5770" spans="4:4" ht="14.25" thickBot="1" x14ac:dyDescent="0.25">
      <c r="D5770" s="9"/>
    </row>
    <row r="5771" spans="4:4" ht="14.25" thickBot="1" x14ac:dyDescent="0.25">
      <c r="D5771" s="9"/>
    </row>
    <row r="5772" spans="4:4" ht="14.25" thickBot="1" x14ac:dyDescent="0.25">
      <c r="D5772" s="9"/>
    </row>
    <row r="5773" spans="4:4" ht="14.25" thickBot="1" x14ac:dyDescent="0.25">
      <c r="D5773" s="9"/>
    </row>
    <row r="5774" spans="4:4" ht="14.25" thickBot="1" x14ac:dyDescent="0.25">
      <c r="D5774" s="9"/>
    </row>
    <row r="5775" spans="4:4" ht="14.25" thickBot="1" x14ac:dyDescent="0.25">
      <c r="D5775" s="9"/>
    </row>
    <row r="5776" spans="4:4" ht="14.25" thickBot="1" x14ac:dyDescent="0.25">
      <c r="D5776" s="9"/>
    </row>
    <row r="5777" spans="4:4" ht="14.25" thickBot="1" x14ac:dyDescent="0.25">
      <c r="D5777" s="9"/>
    </row>
    <row r="5778" spans="4:4" ht="14.25" thickBot="1" x14ac:dyDescent="0.25">
      <c r="D5778" s="9"/>
    </row>
    <row r="5779" spans="4:4" ht="14.25" thickBot="1" x14ac:dyDescent="0.25">
      <c r="D5779" s="9"/>
    </row>
    <row r="5780" spans="4:4" ht="14.25" thickBot="1" x14ac:dyDescent="0.25">
      <c r="D5780" s="9"/>
    </row>
    <row r="5781" spans="4:4" ht="14.25" thickBot="1" x14ac:dyDescent="0.25">
      <c r="D5781" s="9"/>
    </row>
    <row r="5782" spans="4:4" ht="14.25" thickBot="1" x14ac:dyDescent="0.25">
      <c r="D5782" s="9"/>
    </row>
    <row r="5783" spans="4:4" ht="14.25" thickBot="1" x14ac:dyDescent="0.25">
      <c r="D5783" s="9"/>
    </row>
    <row r="5784" spans="4:4" ht="14.25" thickBot="1" x14ac:dyDescent="0.25">
      <c r="D5784" s="9"/>
    </row>
    <row r="5785" spans="4:4" ht="14.25" thickBot="1" x14ac:dyDescent="0.25">
      <c r="D5785" s="9"/>
    </row>
    <row r="5786" spans="4:4" ht="14.25" thickBot="1" x14ac:dyDescent="0.25">
      <c r="D5786" s="9"/>
    </row>
    <row r="5787" spans="4:4" ht="14.25" thickBot="1" x14ac:dyDescent="0.25">
      <c r="D5787" s="9"/>
    </row>
    <row r="5788" spans="4:4" ht="14.25" thickBot="1" x14ac:dyDescent="0.25">
      <c r="D5788" s="9"/>
    </row>
    <row r="5789" spans="4:4" ht="14.25" thickBot="1" x14ac:dyDescent="0.25">
      <c r="D5789" s="9"/>
    </row>
    <row r="5790" spans="4:4" ht="14.25" thickBot="1" x14ac:dyDescent="0.25">
      <c r="D5790" s="9"/>
    </row>
    <row r="5791" spans="4:4" ht="14.25" thickBot="1" x14ac:dyDescent="0.25">
      <c r="D5791" s="9"/>
    </row>
    <row r="5792" spans="4:4" ht="14.25" thickBot="1" x14ac:dyDescent="0.25">
      <c r="D5792" s="9"/>
    </row>
    <row r="5793" spans="4:4" ht="14.25" thickBot="1" x14ac:dyDescent="0.25">
      <c r="D5793" s="9"/>
    </row>
    <row r="5794" spans="4:4" ht="14.25" thickBot="1" x14ac:dyDescent="0.25">
      <c r="D5794" s="9"/>
    </row>
    <row r="5795" spans="4:4" ht="14.25" thickBot="1" x14ac:dyDescent="0.25">
      <c r="D5795" s="9"/>
    </row>
    <row r="5796" spans="4:4" ht="14.25" thickBot="1" x14ac:dyDescent="0.25">
      <c r="D5796" s="9"/>
    </row>
    <row r="5797" spans="4:4" ht="14.25" thickBot="1" x14ac:dyDescent="0.25">
      <c r="D5797" s="9"/>
    </row>
    <row r="5798" spans="4:4" ht="14.25" thickBot="1" x14ac:dyDescent="0.25">
      <c r="D5798" s="9"/>
    </row>
    <row r="5799" spans="4:4" ht="14.25" thickBot="1" x14ac:dyDescent="0.25">
      <c r="D5799" s="9"/>
    </row>
    <row r="5800" spans="4:4" ht="14.25" thickBot="1" x14ac:dyDescent="0.25">
      <c r="D5800" s="9"/>
    </row>
    <row r="5801" spans="4:4" ht="14.25" thickBot="1" x14ac:dyDescent="0.25">
      <c r="D5801" s="9"/>
    </row>
    <row r="5802" spans="4:4" ht="14.25" thickBot="1" x14ac:dyDescent="0.25">
      <c r="D5802" s="9"/>
    </row>
    <row r="5803" spans="4:4" ht="14.25" thickBot="1" x14ac:dyDescent="0.25">
      <c r="D5803" s="9"/>
    </row>
    <row r="5804" spans="4:4" ht="14.25" thickBot="1" x14ac:dyDescent="0.25">
      <c r="D5804" s="9"/>
    </row>
    <row r="5805" spans="4:4" ht="14.25" thickBot="1" x14ac:dyDescent="0.25">
      <c r="D5805" s="9"/>
    </row>
    <row r="5806" spans="4:4" ht="14.25" thickBot="1" x14ac:dyDescent="0.25">
      <c r="D5806" s="9"/>
    </row>
    <row r="5807" spans="4:4" ht="14.25" thickBot="1" x14ac:dyDescent="0.25">
      <c r="D5807" s="9"/>
    </row>
    <row r="5808" spans="4:4" ht="14.25" thickBot="1" x14ac:dyDescent="0.25">
      <c r="D5808" s="9"/>
    </row>
    <row r="5809" spans="4:4" ht="14.25" thickBot="1" x14ac:dyDescent="0.25">
      <c r="D5809" s="9"/>
    </row>
    <row r="5810" spans="4:4" ht="14.25" thickBot="1" x14ac:dyDescent="0.25">
      <c r="D5810" s="9"/>
    </row>
    <row r="5811" spans="4:4" ht="14.25" thickBot="1" x14ac:dyDescent="0.25">
      <c r="D5811" s="9"/>
    </row>
    <row r="5812" spans="4:4" ht="14.25" thickBot="1" x14ac:dyDescent="0.25">
      <c r="D5812" s="9"/>
    </row>
    <row r="5813" spans="4:4" ht="14.25" thickBot="1" x14ac:dyDescent="0.25">
      <c r="D5813" s="9"/>
    </row>
    <row r="5814" spans="4:4" ht="14.25" thickBot="1" x14ac:dyDescent="0.25">
      <c r="D5814" s="9"/>
    </row>
    <row r="5815" spans="4:4" ht="14.25" thickBot="1" x14ac:dyDescent="0.25">
      <c r="D5815" s="9"/>
    </row>
    <row r="5816" spans="4:4" ht="14.25" thickBot="1" x14ac:dyDescent="0.25">
      <c r="D5816" s="9"/>
    </row>
    <row r="5817" spans="4:4" ht="14.25" thickBot="1" x14ac:dyDescent="0.25">
      <c r="D5817" s="9"/>
    </row>
    <row r="5818" spans="4:4" ht="14.25" thickBot="1" x14ac:dyDescent="0.25">
      <c r="D5818" s="9"/>
    </row>
    <row r="5819" spans="4:4" ht="14.25" thickBot="1" x14ac:dyDescent="0.25">
      <c r="D5819" s="9"/>
    </row>
    <row r="5820" spans="4:4" ht="14.25" thickBot="1" x14ac:dyDescent="0.25">
      <c r="D5820" s="9"/>
    </row>
    <row r="5821" spans="4:4" ht="14.25" thickBot="1" x14ac:dyDescent="0.25">
      <c r="D5821" s="9"/>
    </row>
    <row r="5822" spans="4:4" ht="14.25" thickBot="1" x14ac:dyDescent="0.25">
      <c r="D5822" s="9"/>
    </row>
    <row r="5823" spans="4:4" ht="14.25" thickBot="1" x14ac:dyDescent="0.25">
      <c r="D5823" s="9"/>
    </row>
    <row r="5824" spans="4:4" ht="14.25" thickBot="1" x14ac:dyDescent="0.25">
      <c r="D5824" s="9"/>
    </row>
    <row r="5825" spans="4:4" ht="14.25" thickBot="1" x14ac:dyDescent="0.25">
      <c r="D5825" s="9"/>
    </row>
    <row r="5826" spans="4:4" ht="14.25" thickBot="1" x14ac:dyDescent="0.25">
      <c r="D5826" s="9"/>
    </row>
    <row r="5827" spans="4:4" ht="14.25" thickBot="1" x14ac:dyDescent="0.25">
      <c r="D5827" s="9"/>
    </row>
    <row r="5828" spans="4:4" ht="14.25" thickBot="1" x14ac:dyDescent="0.25">
      <c r="D5828" s="9"/>
    </row>
    <row r="5829" spans="4:4" ht="14.25" thickBot="1" x14ac:dyDescent="0.25">
      <c r="D5829" s="9"/>
    </row>
    <row r="5830" spans="4:4" ht="14.25" thickBot="1" x14ac:dyDescent="0.25">
      <c r="D5830" s="9"/>
    </row>
    <row r="5831" spans="4:4" ht="14.25" thickBot="1" x14ac:dyDescent="0.25">
      <c r="D5831" s="9"/>
    </row>
    <row r="5832" spans="4:4" ht="14.25" thickBot="1" x14ac:dyDescent="0.25">
      <c r="D5832" s="9"/>
    </row>
    <row r="5833" spans="4:4" ht="14.25" thickBot="1" x14ac:dyDescent="0.25">
      <c r="D5833" s="9"/>
    </row>
    <row r="5834" spans="4:4" ht="14.25" thickBot="1" x14ac:dyDescent="0.25">
      <c r="D5834" s="9"/>
    </row>
    <row r="5835" spans="4:4" ht="14.25" thickBot="1" x14ac:dyDescent="0.25">
      <c r="D5835" s="9"/>
    </row>
    <row r="5836" spans="4:4" ht="14.25" thickBot="1" x14ac:dyDescent="0.25">
      <c r="D5836" s="9"/>
    </row>
    <row r="5837" spans="4:4" ht="14.25" thickBot="1" x14ac:dyDescent="0.25">
      <c r="D5837" s="9"/>
    </row>
    <row r="5838" spans="4:4" ht="14.25" thickBot="1" x14ac:dyDescent="0.25">
      <c r="D5838" s="9"/>
    </row>
    <row r="5839" spans="4:4" ht="14.25" thickBot="1" x14ac:dyDescent="0.25">
      <c r="D5839" s="9"/>
    </row>
    <row r="5840" spans="4:4" ht="14.25" thickBot="1" x14ac:dyDescent="0.25">
      <c r="D5840" s="9"/>
    </row>
    <row r="5841" spans="4:4" ht="14.25" thickBot="1" x14ac:dyDescent="0.25">
      <c r="D5841" s="9"/>
    </row>
    <row r="5842" spans="4:4" ht="14.25" thickBot="1" x14ac:dyDescent="0.25">
      <c r="D5842" s="9"/>
    </row>
    <row r="5843" spans="4:4" ht="14.25" thickBot="1" x14ac:dyDescent="0.25">
      <c r="D5843" s="9"/>
    </row>
    <row r="5844" spans="4:4" ht="14.25" thickBot="1" x14ac:dyDescent="0.25">
      <c r="D5844" s="9"/>
    </row>
    <row r="5845" spans="4:4" ht="14.25" thickBot="1" x14ac:dyDescent="0.25">
      <c r="D5845" s="9"/>
    </row>
    <row r="5846" spans="4:4" ht="14.25" thickBot="1" x14ac:dyDescent="0.25">
      <c r="D5846" s="9"/>
    </row>
    <row r="5847" spans="4:4" ht="14.25" thickBot="1" x14ac:dyDescent="0.25">
      <c r="D5847" s="9"/>
    </row>
    <row r="5848" spans="4:4" ht="14.25" thickBot="1" x14ac:dyDescent="0.25">
      <c r="D5848" s="9"/>
    </row>
    <row r="5849" spans="4:4" ht="14.25" thickBot="1" x14ac:dyDescent="0.25">
      <c r="D5849" s="9"/>
    </row>
    <row r="5850" spans="4:4" ht="14.25" thickBot="1" x14ac:dyDescent="0.25">
      <c r="D5850" s="9"/>
    </row>
    <row r="5851" spans="4:4" ht="14.25" thickBot="1" x14ac:dyDescent="0.25">
      <c r="D5851" s="9"/>
    </row>
    <row r="5852" spans="4:4" ht="14.25" thickBot="1" x14ac:dyDescent="0.25">
      <c r="D5852" s="9"/>
    </row>
    <row r="5853" spans="4:4" ht="14.25" thickBot="1" x14ac:dyDescent="0.25">
      <c r="D5853" s="9"/>
    </row>
    <row r="5854" spans="4:4" ht="14.25" thickBot="1" x14ac:dyDescent="0.25">
      <c r="D5854" s="9"/>
    </row>
    <row r="5855" spans="4:4" ht="14.25" thickBot="1" x14ac:dyDescent="0.25">
      <c r="D5855" s="9"/>
    </row>
    <row r="5856" spans="4:4" ht="14.25" thickBot="1" x14ac:dyDescent="0.25">
      <c r="D5856" s="9"/>
    </row>
    <row r="5857" spans="4:4" ht="14.25" thickBot="1" x14ac:dyDescent="0.25">
      <c r="D5857" s="9"/>
    </row>
    <row r="5858" spans="4:4" ht="14.25" thickBot="1" x14ac:dyDescent="0.25">
      <c r="D5858" s="9"/>
    </row>
    <row r="5859" spans="4:4" ht="14.25" thickBot="1" x14ac:dyDescent="0.25">
      <c r="D5859" s="9"/>
    </row>
    <row r="5860" spans="4:4" ht="14.25" thickBot="1" x14ac:dyDescent="0.25">
      <c r="D5860" s="9"/>
    </row>
    <row r="5861" spans="4:4" ht="14.25" thickBot="1" x14ac:dyDescent="0.25">
      <c r="D5861" s="9"/>
    </row>
    <row r="5862" spans="4:4" ht="14.25" thickBot="1" x14ac:dyDescent="0.25">
      <c r="D5862" s="9"/>
    </row>
    <row r="5863" spans="4:4" ht="14.25" thickBot="1" x14ac:dyDescent="0.25">
      <c r="D5863" s="9"/>
    </row>
    <row r="5864" spans="4:4" ht="14.25" thickBot="1" x14ac:dyDescent="0.25">
      <c r="D5864" s="9"/>
    </row>
    <row r="5865" spans="4:4" ht="14.25" thickBot="1" x14ac:dyDescent="0.25">
      <c r="D5865" s="9"/>
    </row>
    <row r="5866" spans="4:4" ht="14.25" thickBot="1" x14ac:dyDescent="0.25">
      <c r="D5866" s="9"/>
    </row>
    <row r="5867" spans="4:4" ht="14.25" thickBot="1" x14ac:dyDescent="0.25">
      <c r="D5867" s="9"/>
    </row>
    <row r="5868" spans="4:4" ht="14.25" thickBot="1" x14ac:dyDescent="0.25">
      <c r="D5868" s="9"/>
    </row>
    <row r="5869" spans="4:4" ht="14.25" thickBot="1" x14ac:dyDescent="0.25">
      <c r="D5869" s="9"/>
    </row>
    <row r="5870" spans="4:4" ht="14.25" thickBot="1" x14ac:dyDescent="0.25">
      <c r="D5870" s="9"/>
    </row>
    <row r="5871" spans="4:4" ht="14.25" thickBot="1" x14ac:dyDescent="0.25">
      <c r="D5871" s="9"/>
    </row>
    <row r="5872" spans="4:4" ht="14.25" thickBot="1" x14ac:dyDescent="0.25">
      <c r="D5872" s="9"/>
    </row>
    <row r="5873" spans="4:4" ht="14.25" thickBot="1" x14ac:dyDescent="0.25">
      <c r="D5873" s="9"/>
    </row>
    <row r="5874" spans="4:4" ht="14.25" thickBot="1" x14ac:dyDescent="0.25">
      <c r="D5874" s="9"/>
    </row>
    <row r="5875" spans="4:4" ht="14.25" thickBot="1" x14ac:dyDescent="0.25">
      <c r="D5875" s="9"/>
    </row>
    <row r="5876" spans="4:4" ht="14.25" thickBot="1" x14ac:dyDescent="0.25">
      <c r="D5876" s="9"/>
    </row>
    <row r="5877" spans="4:4" ht="14.25" thickBot="1" x14ac:dyDescent="0.25">
      <c r="D5877" s="9"/>
    </row>
    <row r="5878" spans="4:4" ht="14.25" thickBot="1" x14ac:dyDescent="0.25">
      <c r="D5878" s="9"/>
    </row>
    <row r="5879" spans="4:4" ht="14.25" thickBot="1" x14ac:dyDescent="0.25">
      <c r="D5879" s="9"/>
    </row>
    <row r="5880" spans="4:4" ht="14.25" thickBot="1" x14ac:dyDescent="0.25">
      <c r="D5880" s="9"/>
    </row>
    <row r="5881" spans="4:4" ht="14.25" thickBot="1" x14ac:dyDescent="0.25">
      <c r="D5881" s="9"/>
    </row>
    <row r="5882" spans="4:4" ht="14.25" thickBot="1" x14ac:dyDescent="0.25">
      <c r="D5882" s="9"/>
    </row>
    <row r="5883" spans="4:4" ht="14.25" thickBot="1" x14ac:dyDescent="0.25">
      <c r="D5883" s="9"/>
    </row>
    <row r="5884" spans="4:4" ht="14.25" thickBot="1" x14ac:dyDescent="0.25">
      <c r="D5884" s="9"/>
    </row>
    <row r="5885" spans="4:4" ht="14.25" thickBot="1" x14ac:dyDescent="0.25">
      <c r="D5885" s="9"/>
    </row>
    <row r="5886" spans="4:4" ht="14.25" thickBot="1" x14ac:dyDescent="0.25">
      <c r="D5886" s="9"/>
    </row>
    <row r="5887" spans="4:4" ht="14.25" thickBot="1" x14ac:dyDescent="0.25">
      <c r="D5887" s="9"/>
    </row>
    <row r="5888" spans="4:4" ht="14.25" thickBot="1" x14ac:dyDescent="0.25">
      <c r="D5888" s="9"/>
    </row>
    <row r="5889" spans="4:4" ht="14.25" thickBot="1" x14ac:dyDescent="0.25">
      <c r="D5889" s="9"/>
    </row>
    <row r="5890" spans="4:4" ht="14.25" thickBot="1" x14ac:dyDescent="0.25">
      <c r="D5890" s="9"/>
    </row>
    <row r="5891" spans="4:4" ht="14.25" thickBot="1" x14ac:dyDescent="0.25">
      <c r="D5891" s="9"/>
    </row>
    <row r="5892" spans="4:4" ht="14.25" thickBot="1" x14ac:dyDescent="0.25">
      <c r="D5892" s="9"/>
    </row>
    <row r="5893" spans="4:4" ht="14.25" thickBot="1" x14ac:dyDescent="0.25">
      <c r="D5893" s="9"/>
    </row>
    <row r="5894" spans="4:4" ht="14.25" thickBot="1" x14ac:dyDescent="0.25">
      <c r="D5894" s="9"/>
    </row>
    <row r="5895" spans="4:4" ht="14.25" thickBot="1" x14ac:dyDescent="0.25">
      <c r="D5895" s="9"/>
    </row>
    <row r="5896" spans="4:4" ht="14.25" thickBot="1" x14ac:dyDescent="0.25">
      <c r="D5896" s="9"/>
    </row>
    <row r="5897" spans="4:4" ht="14.25" thickBot="1" x14ac:dyDescent="0.25">
      <c r="D5897" s="9"/>
    </row>
    <row r="5898" spans="4:4" ht="14.25" thickBot="1" x14ac:dyDescent="0.25">
      <c r="D5898" s="9"/>
    </row>
    <row r="5899" spans="4:4" ht="14.25" thickBot="1" x14ac:dyDescent="0.25">
      <c r="D5899" s="9"/>
    </row>
    <row r="5900" spans="4:4" ht="14.25" thickBot="1" x14ac:dyDescent="0.25">
      <c r="D5900" s="9"/>
    </row>
    <row r="5901" spans="4:4" ht="14.25" thickBot="1" x14ac:dyDescent="0.25">
      <c r="D5901" s="9"/>
    </row>
    <row r="5902" spans="4:4" ht="14.25" thickBot="1" x14ac:dyDescent="0.25">
      <c r="D5902" s="9"/>
    </row>
    <row r="5903" spans="4:4" ht="14.25" thickBot="1" x14ac:dyDescent="0.25">
      <c r="D5903" s="9"/>
    </row>
    <row r="5904" spans="4:4" ht="14.25" thickBot="1" x14ac:dyDescent="0.25">
      <c r="D5904" s="9"/>
    </row>
    <row r="5905" spans="4:4" ht="14.25" thickBot="1" x14ac:dyDescent="0.25">
      <c r="D5905" s="9"/>
    </row>
    <row r="5906" spans="4:4" ht="14.25" thickBot="1" x14ac:dyDescent="0.25">
      <c r="D5906" s="9"/>
    </row>
    <row r="5907" spans="4:4" ht="14.25" thickBot="1" x14ac:dyDescent="0.25">
      <c r="D5907" s="9"/>
    </row>
    <row r="5908" spans="4:4" ht="14.25" thickBot="1" x14ac:dyDescent="0.25">
      <c r="D5908" s="9"/>
    </row>
    <row r="5909" spans="4:4" ht="14.25" thickBot="1" x14ac:dyDescent="0.25">
      <c r="D5909" s="9"/>
    </row>
    <row r="5910" spans="4:4" ht="14.25" thickBot="1" x14ac:dyDescent="0.25">
      <c r="D5910" s="9"/>
    </row>
    <row r="5911" spans="4:4" ht="14.25" thickBot="1" x14ac:dyDescent="0.25">
      <c r="D5911" s="9"/>
    </row>
    <row r="5912" spans="4:4" ht="14.25" thickBot="1" x14ac:dyDescent="0.25">
      <c r="D5912" s="9"/>
    </row>
    <row r="5913" spans="4:4" ht="14.25" thickBot="1" x14ac:dyDescent="0.25">
      <c r="D5913" s="9"/>
    </row>
    <row r="5914" spans="4:4" ht="14.25" thickBot="1" x14ac:dyDescent="0.25">
      <c r="D5914" s="9"/>
    </row>
    <row r="5915" spans="4:4" ht="14.25" thickBot="1" x14ac:dyDescent="0.25">
      <c r="D5915" s="9"/>
    </row>
    <row r="5916" spans="4:4" ht="14.25" thickBot="1" x14ac:dyDescent="0.25">
      <c r="D5916" s="9"/>
    </row>
    <row r="5917" spans="4:4" ht="14.25" thickBot="1" x14ac:dyDescent="0.25">
      <c r="D5917" s="9"/>
    </row>
    <row r="5918" spans="4:4" ht="14.25" thickBot="1" x14ac:dyDescent="0.25">
      <c r="D5918" s="9"/>
    </row>
    <row r="5919" spans="4:4" ht="14.25" thickBot="1" x14ac:dyDescent="0.25">
      <c r="D5919" s="9"/>
    </row>
    <row r="5920" spans="4:4" ht="14.25" thickBot="1" x14ac:dyDescent="0.25">
      <c r="D5920" s="9"/>
    </row>
    <row r="5921" spans="4:4" ht="14.25" thickBot="1" x14ac:dyDescent="0.25">
      <c r="D5921" s="9"/>
    </row>
    <row r="5922" spans="4:4" ht="14.25" thickBot="1" x14ac:dyDescent="0.25">
      <c r="D5922" s="9"/>
    </row>
    <row r="5923" spans="4:4" ht="14.25" thickBot="1" x14ac:dyDescent="0.25">
      <c r="D5923" s="9"/>
    </row>
    <row r="5924" spans="4:4" ht="14.25" thickBot="1" x14ac:dyDescent="0.25">
      <c r="D5924" s="9"/>
    </row>
    <row r="5925" spans="4:4" ht="14.25" thickBot="1" x14ac:dyDescent="0.25">
      <c r="D5925" s="9"/>
    </row>
    <row r="5926" spans="4:4" ht="14.25" thickBot="1" x14ac:dyDescent="0.25">
      <c r="D5926" s="9"/>
    </row>
    <row r="5927" spans="4:4" ht="14.25" thickBot="1" x14ac:dyDescent="0.25">
      <c r="D5927" s="9"/>
    </row>
    <row r="5928" spans="4:4" ht="14.25" thickBot="1" x14ac:dyDescent="0.25">
      <c r="D5928" s="9"/>
    </row>
    <row r="5929" spans="4:4" ht="14.25" thickBot="1" x14ac:dyDescent="0.25">
      <c r="D5929" s="9"/>
    </row>
    <row r="5930" spans="4:4" ht="14.25" thickBot="1" x14ac:dyDescent="0.25">
      <c r="D5930" s="9"/>
    </row>
    <row r="5931" spans="4:4" ht="14.25" thickBot="1" x14ac:dyDescent="0.25">
      <c r="D5931" s="9"/>
    </row>
    <row r="5932" spans="4:4" ht="14.25" thickBot="1" x14ac:dyDescent="0.25">
      <c r="D5932" s="9"/>
    </row>
    <row r="5933" spans="4:4" ht="14.25" thickBot="1" x14ac:dyDescent="0.25">
      <c r="D5933" s="9"/>
    </row>
    <row r="5934" spans="4:4" ht="14.25" thickBot="1" x14ac:dyDescent="0.25">
      <c r="D5934" s="9"/>
    </row>
    <row r="5935" spans="4:4" ht="14.25" thickBot="1" x14ac:dyDescent="0.25">
      <c r="D5935" s="9"/>
    </row>
    <row r="5936" spans="4:4" ht="14.25" thickBot="1" x14ac:dyDescent="0.25">
      <c r="D5936" s="9"/>
    </row>
    <row r="5937" spans="4:4" ht="14.25" thickBot="1" x14ac:dyDescent="0.25">
      <c r="D5937" s="9"/>
    </row>
    <row r="5938" spans="4:4" ht="14.25" thickBot="1" x14ac:dyDescent="0.25">
      <c r="D5938" s="9"/>
    </row>
    <row r="5939" spans="4:4" ht="14.25" thickBot="1" x14ac:dyDescent="0.25">
      <c r="D5939" s="9"/>
    </row>
    <row r="5940" spans="4:4" ht="14.25" thickBot="1" x14ac:dyDescent="0.25">
      <c r="D5940" s="9"/>
    </row>
    <row r="5941" spans="4:4" ht="14.25" thickBot="1" x14ac:dyDescent="0.25">
      <c r="D5941" s="9"/>
    </row>
    <row r="5942" spans="4:4" ht="14.25" thickBot="1" x14ac:dyDescent="0.25">
      <c r="D5942" s="9"/>
    </row>
    <row r="5943" spans="4:4" ht="14.25" thickBot="1" x14ac:dyDescent="0.25">
      <c r="D5943" s="9"/>
    </row>
    <row r="5944" spans="4:4" ht="14.25" thickBot="1" x14ac:dyDescent="0.25">
      <c r="D5944" s="9"/>
    </row>
    <row r="5945" spans="4:4" ht="14.25" thickBot="1" x14ac:dyDescent="0.25">
      <c r="D5945" s="9"/>
    </row>
    <row r="5946" spans="4:4" ht="14.25" thickBot="1" x14ac:dyDescent="0.25">
      <c r="D5946" s="9"/>
    </row>
    <row r="5947" spans="4:4" ht="14.25" thickBot="1" x14ac:dyDescent="0.25">
      <c r="D5947" s="9"/>
    </row>
    <row r="5948" spans="4:4" ht="14.25" thickBot="1" x14ac:dyDescent="0.25">
      <c r="D5948" s="9"/>
    </row>
    <row r="5949" spans="4:4" ht="14.25" thickBot="1" x14ac:dyDescent="0.25">
      <c r="D5949" s="9"/>
    </row>
    <row r="5950" spans="4:4" ht="14.25" thickBot="1" x14ac:dyDescent="0.25">
      <c r="D5950" s="9"/>
    </row>
    <row r="5951" spans="4:4" ht="14.25" thickBot="1" x14ac:dyDescent="0.25">
      <c r="D5951" s="9"/>
    </row>
    <row r="5952" spans="4:4" ht="14.25" thickBot="1" x14ac:dyDescent="0.25">
      <c r="D5952" s="9"/>
    </row>
    <row r="5953" spans="4:4" ht="14.25" thickBot="1" x14ac:dyDescent="0.25">
      <c r="D5953" s="9"/>
    </row>
    <row r="5954" spans="4:4" ht="14.25" thickBot="1" x14ac:dyDescent="0.25">
      <c r="D5954" s="9"/>
    </row>
    <row r="5955" spans="4:4" ht="14.25" thickBot="1" x14ac:dyDescent="0.25">
      <c r="D5955" s="9"/>
    </row>
    <row r="5956" spans="4:4" ht="14.25" thickBot="1" x14ac:dyDescent="0.25">
      <c r="D5956" s="9"/>
    </row>
    <row r="5957" spans="4:4" ht="14.25" thickBot="1" x14ac:dyDescent="0.25">
      <c r="D5957" s="9"/>
    </row>
    <row r="5958" spans="4:4" ht="14.25" thickBot="1" x14ac:dyDescent="0.25">
      <c r="D5958" s="9"/>
    </row>
    <row r="5959" spans="4:4" ht="14.25" thickBot="1" x14ac:dyDescent="0.25">
      <c r="D5959" s="9"/>
    </row>
    <row r="5960" spans="4:4" ht="14.25" thickBot="1" x14ac:dyDescent="0.25">
      <c r="D5960" s="9"/>
    </row>
    <row r="5961" spans="4:4" ht="14.25" thickBot="1" x14ac:dyDescent="0.25">
      <c r="D5961" s="9"/>
    </row>
    <row r="5962" spans="4:4" ht="14.25" thickBot="1" x14ac:dyDescent="0.25">
      <c r="D5962" s="9"/>
    </row>
    <row r="5963" spans="4:4" ht="14.25" thickBot="1" x14ac:dyDescent="0.25">
      <c r="D5963" s="9"/>
    </row>
    <row r="5964" spans="4:4" ht="14.25" thickBot="1" x14ac:dyDescent="0.25">
      <c r="D5964" s="9"/>
    </row>
    <row r="5965" spans="4:4" ht="14.25" thickBot="1" x14ac:dyDescent="0.25">
      <c r="D5965" s="9"/>
    </row>
    <row r="5966" spans="4:4" ht="14.25" thickBot="1" x14ac:dyDescent="0.25">
      <c r="D5966" s="9"/>
    </row>
    <row r="5967" spans="4:4" ht="14.25" thickBot="1" x14ac:dyDescent="0.25">
      <c r="D5967" s="9"/>
    </row>
    <row r="5968" spans="4:4" ht="14.25" thickBot="1" x14ac:dyDescent="0.25">
      <c r="D5968" s="9"/>
    </row>
    <row r="5969" spans="4:4" ht="14.25" thickBot="1" x14ac:dyDescent="0.25">
      <c r="D5969" s="9"/>
    </row>
    <row r="5970" spans="4:4" ht="14.25" thickBot="1" x14ac:dyDescent="0.25">
      <c r="D5970" s="9"/>
    </row>
    <row r="5971" spans="4:4" ht="14.25" thickBot="1" x14ac:dyDescent="0.25">
      <c r="D5971" s="9"/>
    </row>
    <row r="5972" spans="4:4" ht="14.25" thickBot="1" x14ac:dyDescent="0.25">
      <c r="D5972" s="9"/>
    </row>
    <row r="5973" spans="4:4" ht="14.25" thickBot="1" x14ac:dyDescent="0.25">
      <c r="D5973" s="9"/>
    </row>
    <row r="5974" spans="4:4" ht="14.25" thickBot="1" x14ac:dyDescent="0.25">
      <c r="D5974" s="9"/>
    </row>
    <row r="5975" spans="4:4" ht="14.25" thickBot="1" x14ac:dyDescent="0.25">
      <c r="D5975" s="9"/>
    </row>
    <row r="5976" spans="4:4" ht="14.25" thickBot="1" x14ac:dyDescent="0.25">
      <c r="D5976" s="9"/>
    </row>
    <row r="5977" spans="4:4" ht="14.25" thickBot="1" x14ac:dyDescent="0.25">
      <c r="D5977" s="9"/>
    </row>
    <row r="5978" spans="4:4" ht="14.25" thickBot="1" x14ac:dyDescent="0.25">
      <c r="D5978" s="9"/>
    </row>
    <row r="5979" spans="4:4" ht="14.25" thickBot="1" x14ac:dyDescent="0.25">
      <c r="D5979" s="9"/>
    </row>
    <row r="5980" spans="4:4" ht="14.25" thickBot="1" x14ac:dyDescent="0.25">
      <c r="D5980" s="9"/>
    </row>
    <row r="5981" spans="4:4" ht="14.25" thickBot="1" x14ac:dyDescent="0.25">
      <c r="D5981" s="9"/>
    </row>
    <row r="5982" spans="4:4" ht="14.25" thickBot="1" x14ac:dyDescent="0.25">
      <c r="D5982" s="9"/>
    </row>
    <row r="5983" spans="4:4" ht="14.25" thickBot="1" x14ac:dyDescent="0.25">
      <c r="D5983" s="9"/>
    </row>
    <row r="5984" spans="4:4" ht="14.25" thickBot="1" x14ac:dyDescent="0.25">
      <c r="D5984" s="9"/>
    </row>
    <row r="5985" spans="4:4" ht="14.25" thickBot="1" x14ac:dyDescent="0.25">
      <c r="D5985" s="9"/>
    </row>
    <row r="5986" spans="4:4" ht="14.25" thickBot="1" x14ac:dyDescent="0.25">
      <c r="D5986" s="9"/>
    </row>
    <row r="5987" spans="4:4" ht="14.25" thickBot="1" x14ac:dyDescent="0.25">
      <c r="D5987" s="9"/>
    </row>
    <row r="5988" spans="4:4" ht="14.25" thickBot="1" x14ac:dyDescent="0.25">
      <c r="D5988" s="9"/>
    </row>
    <row r="5989" spans="4:4" ht="14.25" thickBot="1" x14ac:dyDescent="0.25">
      <c r="D5989" s="9"/>
    </row>
    <row r="5990" spans="4:4" ht="14.25" thickBot="1" x14ac:dyDescent="0.25">
      <c r="D5990" s="9"/>
    </row>
    <row r="5991" spans="4:4" ht="14.25" thickBot="1" x14ac:dyDescent="0.25">
      <c r="D5991" s="9"/>
    </row>
    <row r="5992" spans="4:4" ht="14.25" thickBot="1" x14ac:dyDescent="0.25">
      <c r="D5992" s="9"/>
    </row>
    <row r="5993" spans="4:4" ht="14.25" thickBot="1" x14ac:dyDescent="0.25">
      <c r="D5993" s="9"/>
    </row>
    <row r="5994" spans="4:4" ht="14.25" thickBot="1" x14ac:dyDescent="0.25">
      <c r="D5994" s="9"/>
    </row>
    <row r="5995" spans="4:4" ht="14.25" thickBot="1" x14ac:dyDescent="0.25">
      <c r="D5995" s="9"/>
    </row>
    <row r="5996" spans="4:4" ht="14.25" thickBot="1" x14ac:dyDescent="0.25">
      <c r="D5996" s="9"/>
    </row>
    <row r="5997" spans="4:4" ht="14.25" thickBot="1" x14ac:dyDescent="0.25">
      <c r="D5997" s="9"/>
    </row>
    <row r="5998" spans="4:4" ht="14.25" thickBot="1" x14ac:dyDescent="0.25">
      <c r="D5998" s="9"/>
    </row>
    <row r="5999" spans="4:4" ht="14.25" thickBot="1" x14ac:dyDescent="0.25">
      <c r="D5999" s="9"/>
    </row>
    <row r="6000" spans="4:4" ht="14.25" thickBot="1" x14ac:dyDescent="0.25">
      <c r="D6000" s="9"/>
    </row>
    <row r="6001" spans="4:4" ht="14.25" thickBot="1" x14ac:dyDescent="0.25">
      <c r="D6001" s="9"/>
    </row>
    <row r="6002" spans="4:4" ht="14.25" thickBot="1" x14ac:dyDescent="0.25">
      <c r="D6002" s="9"/>
    </row>
    <row r="6003" spans="4:4" ht="14.25" thickBot="1" x14ac:dyDescent="0.25">
      <c r="D6003" s="9"/>
    </row>
    <row r="6004" spans="4:4" ht="14.25" thickBot="1" x14ac:dyDescent="0.25">
      <c r="D6004" s="9"/>
    </row>
    <row r="6005" spans="4:4" ht="14.25" thickBot="1" x14ac:dyDescent="0.25">
      <c r="D6005" s="9"/>
    </row>
    <row r="6006" spans="4:4" ht="14.25" thickBot="1" x14ac:dyDescent="0.25">
      <c r="D6006" s="9"/>
    </row>
    <row r="6007" spans="4:4" ht="14.25" thickBot="1" x14ac:dyDescent="0.25">
      <c r="D6007" s="9"/>
    </row>
    <row r="6008" spans="4:4" ht="14.25" thickBot="1" x14ac:dyDescent="0.25">
      <c r="D6008" s="9"/>
    </row>
    <row r="6009" spans="4:4" ht="14.25" thickBot="1" x14ac:dyDescent="0.25">
      <c r="D6009" s="9"/>
    </row>
    <row r="6010" spans="4:4" ht="14.25" thickBot="1" x14ac:dyDescent="0.25">
      <c r="D6010" s="9"/>
    </row>
    <row r="6011" spans="4:4" ht="14.25" thickBot="1" x14ac:dyDescent="0.25">
      <c r="D6011" s="9"/>
    </row>
    <row r="6012" spans="4:4" ht="14.25" thickBot="1" x14ac:dyDescent="0.25">
      <c r="D6012" s="9"/>
    </row>
    <row r="6013" spans="4:4" ht="14.25" thickBot="1" x14ac:dyDescent="0.25">
      <c r="D6013" s="9"/>
    </row>
    <row r="6014" spans="4:4" ht="14.25" thickBot="1" x14ac:dyDescent="0.25">
      <c r="D6014" s="9"/>
    </row>
    <row r="6015" spans="4:4" ht="14.25" thickBot="1" x14ac:dyDescent="0.25">
      <c r="D6015" s="9"/>
    </row>
    <row r="6016" spans="4:4" ht="14.25" thickBot="1" x14ac:dyDescent="0.25">
      <c r="D6016" s="9"/>
    </row>
    <row r="6017" spans="4:4" ht="14.25" thickBot="1" x14ac:dyDescent="0.25">
      <c r="D6017" s="9"/>
    </row>
    <row r="6018" spans="4:4" ht="14.25" thickBot="1" x14ac:dyDescent="0.25">
      <c r="D6018" s="9"/>
    </row>
    <row r="6019" spans="4:4" ht="14.25" thickBot="1" x14ac:dyDescent="0.25">
      <c r="D6019" s="9"/>
    </row>
    <row r="6020" spans="4:4" ht="14.25" thickBot="1" x14ac:dyDescent="0.25">
      <c r="D6020" s="9"/>
    </row>
    <row r="6021" spans="4:4" ht="14.25" thickBot="1" x14ac:dyDescent="0.25">
      <c r="D6021" s="9"/>
    </row>
    <row r="6022" spans="4:4" ht="14.25" thickBot="1" x14ac:dyDescent="0.25">
      <c r="D6022" s="9"/>
    </row>
    <row r="6023" spans="4:4" ht="14.25" thickBot="1" x14ac:dyDescent="0.25">
      <c r="D6023" s="9"/>
    </row>
    <row r="6024" spans="4:4" ht="14.25" thickBot="1" x14ac:dyDescent="0.25">
      <c r="D6024" s="9"/>
    </row>
    <row r="6025" spans="4:4" ht="14.25" thickBot="1" x14ac:dyDescent="0.25">
      <c r="D6025" s="9"/>
    </row>
    <row r="6026" spans="4:4" ht="14.25" thickBot="1" x14ac:dyDescent="0.25">
      <c r="D6026" s="9"/>
    </row>
    <row r="6027" spans="4:4" ht="14.25" thickBot="1" x14ac:dyDescent="0.25">
      <c r="D6027" s="9"/>
    </row>
    <row r="6028" spans="4:4" ht="14.25" thickBot="1" x14ac:dyDescent="0.25">
      <c r="D6028" s="9"/>
    </row>
    <row r="6029" spans="4:4" ht="14.25" thickBot="1" x14ac:dyDescent="0.25">
      <c r="D6029" s="9"/>
    </row>
    <row r="6030" spans="4:4" ht="14.25" thickBot="1" x14ac:dyDescent="0.25">
      <c r="D6030" s="9"/>
    </row>
    <row r="6031" spans="4:4" ht="14.25" thickBot="1" x14ac:dyDescent="0.25">
      <c r="D6031" s="9"/>
    </row>
    <row r="6032" spans="4:4" ht="14.25" thickBot="1" x14ac:dyDescent="0.25">
      <c r="D6032" s="9"/>
    </row>
    <row r="6033" spans="4:4" ht="14.25" thickBot="1" x14ac:dyDescent="0.25">
      <c r="D6033" s="9"/>
    </row>
    <row r="6034" spans="4:4" ht="14.25" thickBot="1" x14ac:dyDescent="0.25">
      <c r="D6034" s="9"/>
    </row>
    <row r="6035" spans="4:4" ht="14.25" thickBot="1" x14ac:dyDescent="0.25">
      <c r="D6035" s="9"/>
    </row>
    <row r="6036" spans="4:4" ht="14.25" thickBot="1" x14ac:dyDescent="0.25">
      <c r="D6036" s="9"/>
    </row>
    <row r="6037" spans="4:4" ht="14.25" thickBot="1" x14ac:dyDescent="0.25">
      <c r="D6037" s="9"/>
    </row>
    <row r="6038" spans="4:4" ht="14.25" thickBot="1" x14ac:dyDescent="0.25">
      <c r="D6038" s="9"/>
    </row>
    <row r="6039" spans="4:4" ht="14.25" thickBot="1" x14ac:dyDescent="0.25">
      <c r="D6039" s="9"/>
    </row>
    <row r="6040" spans="4:4" ht="14.25" thickBot="1" x14ac:dyDescent="0.25">
      <c r="D6040" s="9"/>
    </row>
    <row r="6041" spans="4:4" ht="14.25" thickBot="1" x14ac:dyDescent="0.25">
      <c r="D6041" s="9"/>
    </row>
    <row r="6042" spans="4:4" ht="14.25" thickBot="1" x14ac:dyDescent="0.25">
      <c r="D6042" s="9"/>
    </row>
    <row r="6043" spans="4:4" ht="14.25" thickBot="1" x14ac:dyDescent="0.25">
      <c r="D6043" s="9"/>
    </row>
    <row r="6044" spans="4:4" ht="14.25" thickBot="1" x14ac:dyDescent="0.25">
      <c r="D6044" s="9"/>
    </row>
    <row r="6045" spans="4:4" ht="14.25" thickBot="1" x14ac:dyDescent="0.25">
      <c r="D6045" s="9"/>
    </row>
    <row r="6046" spans="4:4" ht="14.25" thickBot="1" x14ac:dyDescent="0.25">
      <c r="D6046" s="9"/>
    </row>
    <row r="6047" spans="4:4" ht="14.25" thickBot="1" x14ac:dyDescent="0.25">
      <c r="D6047" s="9"/>
    </row>
    <row r="6048" spans="4:4" ht="14.25" thickBot="1" x14ac:dyDescent="0.25">
      <c r="D6048" s="9"/>
    </row>
    <row r="6049" spans="4:4" ht="14.25" thickBot="1" x14ac:dyDescent="0.25">
      <c r="D6049" s="9"/>
    </row>
    <row r="6050" spans="4:4" ht="14.25" thickBot="1" x14ac:dyDescent="0.25">
      <c r="D6050" s="9"/>
    </row>
    <row r="6051" spans="4:4" ht="14.25" thickBot="1" x14ac:dyDescent="0.25">
      <c r="D6051" s="9"/>
    </row>
    <row r="6052" spans="4:4" ht="14.25" thickBot="1" x14ac:dyDescent="0.25">
      <c r="D6052" s="9"/>
    </row>
    <row r="6053" spans="4:4" ht="14.25" thickBot="1" x14ac:dyDescent="0.25">
      <c r="D6053" s="9"/>
    </row>
    <row r="6054" spans="4:4" ht="14.25" thickBot="1" x14ac:dyDescent="0.25">
      <c r="D6054" s="9"/>
    </row>
    <row r="6055" spans="4:4" ht="14.25" thickBot="1" x14ac:dyDescent="0.25">
      <c r="D6055" s="9"/>
    </row>
    <row r="6056" spans="4:4" ht="14.25" thickBot="1" x14ac:dyDescent="0.25">
      <c r="D6056" s="9"/>
    </row>
    <row r="6057" spans="4:4" ht="14.25" thickBot="1" x14ac:dyDescent="0.25">
      <c r="D6057" s="9"/>
    </row>
    <row r="6058" spans="4:4" ht="14.25" thickBot="1" x14ac:dyDescent="0.25">
      <c r="D6058" s="9"/>
    </row>
    <row r="6059" spans="4:4" ht="14.25" thickBot="1" x14ac:dyDescent="0.25">
      <c r="D6059" s="9"/>
    </row>
    <row r="6060" spans="4:4" ht="14.25" thickBot="1" x14ac:dyDescent="0.25">
      <c r="D6060" s="9"/>
    </row>
    <row r="6061" spans="4:4" ht="14.25" thickBot="1" x14ac:dyDescent="0.25">
      <c r="D6061" s="9"/>
    </row>
    <row r="6062" spans="4:4" ht="14.25" thickBot="1" x14ac:dyDescent="0.25">
      <c r="D6062" s="9"/>
    </row>
    <row r="6063" spans="4:4" ht="14.25" thickBot="1" x14ac:dyDescent="0.25">
      <c r="D6063" s="9"/>
    </row>
    <row r="6064" spans="4:4" ht="14.25" thickBot="1" x14ac:dyDescent="0.25">
      <c r="D6064" s="9"/>
    </row>
    <row r="6065" spans="4:4" ht="14.25" thickBot="1" x14ac:dyDescent="0.25">
      <c r="D6065" s="9"/>
    </row>
    <row r="6066" spans="4:4" ht="14.25" thickBot="1" x14ac:dyDescent="0.25">
      <c r="D6066" s="9"/>
    </row>
    <row r="6067" spans="4:4" ht="14.25" thickBot="1" x14ac:dyDescent="0.25">
      <c r="D6067" s="9"/>
    </row>
    <row r="6068" spans="4:4" ht="14.25" thickBot="1" x14ac:dyDescent="0.25">
      <c r="D6068" s="9"/>
    </row>
    <row r="6069" spans="4:4" ht="14.25" thickBot="1" x14ac:dyDescent="0.25">
      <c r="D6069" s="9"/>
    </row>
    <row r="6070" spans="4:4" ht="14.25" thickBot="1" x14ac:dyDescent="0.25">
      <c r="D6070" s="9"/>
    </row>
    <row r="6071" spans="4:4" ht="14.25" thickBot="1" x14ac:dyDescent="0.25">
      <c r="D6071" s="9"/>
    </row>
    <row r="6072" spans="4:4" ht="14.25" thickBot="1" x14ac:dyDescent="0.25">
      <c r="D6072" s="9"/>
    </row>
    <row r="6073" spans="4:4" ht="14.25" thickBot="1" x14ac:dyDescent="0.25">
      <c r="D6073" s="9"/>
    </row>
    <row r="6074" spans="4:4" ht="14.25" thickBot="1" x14ac:dyDescent="0.25">
      <c r="D6074" s="9"/>
    </row>
    <row r="6075" spans="4:4" ht="14.25" thickBot="1" x14ac:dyDescent="0.25">
      <c r="D6075" s="9"/>
    </row>
    <row r="6076" spans="4:4" ht="14.25" thickBot="1" x14ac:dyDescent="0.25">
      <c r="D6076" s="9"/>
    </row>
    <row r="6077" spans="4:4" ht="14.25" thickBot="1" x14ac:dyDescent="0.25">
      <c r="D6077" s="9"/>
    </row>
    <row r="6078" spans="4:4" ht="14.25" thickBot="1" x14ac:dyDescent="0.25">
      <c r="D6078" s="9"/>
    </row>
    <row r="6079" spans="4:4" ht="14.25" thickBot="1" x14ac:dyDescent="0.25">
      <c r="D6079" s="9"/>
    </row>
    <row r="6080" spans="4:4" ht="14.25" thickBot="1" x14ac:dyDescent="0.25">
      <c r="D6080" s="9"/>
    </row>
    <row r="6081" spans="4:4" ht="14.25" thickBot="1" x14ac:dyDescent="0.25">
      <c r="D6081" s="9"/>
    </row>
    <row r="6082" spans="4:4" ht="14.25" thickBot="1" x14ac:dyDescent="0.25">
      <c r="D6082" s="9"/>
    </row>
    <row r="6083" spans="4:4" ht="14.25" thickBot="1" x14ac:dyDescent="0.25">
      <c r="D6083" s="9"/>
    </row>
    <row r="6084" spans="4:4" ht="14.25" thickBot="1" x14ac:dyDescent="0.25">
      <c r="D6084" s="9"/>
    </row>
    <row r="6085" spans="4:4" ht="14.25" thickBot="1" x14ac:dyDescent="0.25">
      <c r="D6085" s="9"/>
    </row>
    <row r="6086" spans="4:4" ht="14.25" thickBot="1" x14ac:dyDescent="0.25">
      <c r="D6086" s="9"/>
    </row>
    <row r="6087" spans="4:4" ht="14.25" thickBot="1" x14ac:dyDescent="0.25">
      <c r="D6087" s="9"/>
    </row>
    <row r="6088" spans="4:4" ht="14.25" thickBot="1" x14ac:dyDescent="0.25">
      <c r="D6088" s="9"/>
    </row>
    <row r="6089" spans="4:4" ht="14.25" thickBot="1" x14ac:dyDescent="0.25">
      <c r="D6089" s="9"/>
    </row>
    <row r="6090" spans="4:4" ht="14.25" thickBot="1" x14ac:dyDescent="0.25">
      <c r="D6090" s="9"/>
    </row>
    <row r="6091" spans="4:4" ht="14.25" thickBot="1" x14ac:dyDescent="0.25">
      <c r="D6091" s="9"/>
    </row>
    <row r="6092" spans="4:4" ht="14.25" thickBot="1" x14ac:dyDescent="0.25">
      <c r="D6092" s="9"/>
    </row>
    <row r="6093" spans="4:4" ht="14.25" thickBot="1" x14ac:dyDescent="0.25">
      <c r="D6093" s="9"/>
    </row>
    <row r="6094" spans="4:4" ht="14.25" thickBot="1" x14ac:dyDescent="0.25">
      <c r="D6094" s="9"/>
    </row>
    <row r="6095" spans="4:4" ht="14.25" thickBot="1" x14ac:dyDescent="0.25">
      <c r="D6095" s="9"/>
    </row>
    <row r="6096" spans="4:4" ht="14.25" thickBot="1" x14ac:dyDescent="0.25">
      <c r="D6096" s="9"/>
    </row>
    <row r="6097" spans="4:4" ht="14.25" thickBot="1" x14ac:dyDescent="0.25">
      <c r="D6097" s="9"/>
    </row>
    <row r="6098" spans="4:4" ht="14.25" thickBot="1" x14ac:dyDescent="0.25">
      <c r="D6098" s="9"/>
    </row>
    <row r="6099" spans="4:4" ht="14.25" thickBot="1" x14ac:dyDescent="0.25">
      <c r="D6099" s="9"/>
    </row>
    <row r="6100" spans="4:4" ht="14.25" thickBot="1" x14ac:dyDescent="0.25">
      <c r="D6100" s="9"/>
    </row>
    <row r="6101" spans="4:4" ht="14.25" thickBot="1" x14ac:dyDescent="0.25">
      <c r="D6101" s="9"/>
    </row>
    <row r="6102" spans="4:4" ht="14.25" thickBot="1" x14ac:dyDescent="0.25">
      <c r="D6102" s="9"/>
    </row>
    <row r="6103" spans="4:4" ht="14.25" thickBot="1" x14ac:dyDescent="0.25">
      <c r="D6103" s="9"/>
    </row>
    <row r="6104" spans="4:4" ht="14.25" thickBot="1" x14ac:dyDescent="0.25">
      <c r="D6104" s="9"/>
    </row>
    <row r="6105" spans="4:4" ht="14.25" thickBot="1" x14ac:dyDescent="0.25">
      <c r="D6105" s="9"/>
    </row>
    <row r="6106" spans="4:4" ht="14.25" thickBot="1" x14ac:dyDescent="0.25">
      <c r="D6106" s="9"/>
    </row>
    <row r="6107" spans="4:4" ht="14.25" thickBot="1" x14ac:dyDescent="0.25">
      <c r="D6107" s="9"/>
    </row>
    <row r="6108" spans="4:4" ht="14.25" thickBot="1" x14ac:dyDescent="0.25">
      <c r="D6108" s="9"/>
    </row>
    <row r="6109" spans="4:4" ht="14.25" thickBot="1" x14ac:dyDescent="0.25">
      <c r="D6109" s="9"/>
    </row>
    <row r="6110" spans="4:4" ht="14.25" thickBot="1" x14ac:dyDescent="0.25">
      <c r="D6110" s="9"/>
    </row>
    <row r="6111" spans="4:4" ht="14.25" thickBot="1" x14ac:dyDescent="0.25">
      <c r="D6111" s="9"/>
    </row>
    <row r="6112" spans="4:4" ht="14.25" thickBot="1" x14ac:dyDescent="0.25">
      <c r="D6112" s="9"/>
    </row>
    <row r="6113" spans="4:4" ht="14.25" thickBot="1" x14ac:dyDescent="0.25">
      <c r="D6113" s="9"/>
    </row>
    <row r="6114" spans="4:4" ht="14.25" thickBot="1" x14ac:dyDescent="0.25">
      <c r="D6114" s="9"/>
    </row>
    <row r="6115" spans="4:4" ht="14.25" thickBot="1" x14ac:dyDescent="0.25">
      <c r="D6115" s="9"/>
    </row>
    <row r="6116" spans="4:4" ht="14.25" thickBot="1" x14ac:dyDescent="0.25">
      <c r="D6116" s="9"/>
    </row>
    <row r="6117" spans="4:4" ht="14.25" thickBot="1" x14ac:dyDescent="0.25">
      <c r="D6117" s="9"/>
    </row>
    <row r="6118" spans="4:4" ht="14.25" thickBot="1" x14ac:dyDescent="0.25">
      <c r="D6118" s="9"/>
    </row>
    <row r="6119" spans="4:4" ht="14.25" thickBot="1" x14ac:dyDescent="0.25">
      <c r="D6119" s="9"/>
    </row>
    <row r="6120" spans="4:4" ht="14.25" thickBot="1" x14ac:dyDescent="0.25">
      <c r="D6120" s="9"/>
    </row>
    <row r="6121" spans="4:4" ht="14.25" thickBot="1" x14ac:dyDescent="0.25">
      <c r="D6121" s="9"/>
    </row>
    <row r="6122" spans="4:4" ht="14.25" thickBot="1" x14ac:dyDescent="0.25">
      <c r="D6122" s="9"/>
    </row>
    <row r="6123" spans="4:4" ht="14.25" thickBot="1" x14ac:dyDescent="0.25">
      <c r="D6123" s="9"/>
    </row>
    <row r="6124" spans="4:4" ht="14.25" thickBot="1" x14ac:dyDescent="0.25">
      <c r="D6124" s="9"/>
    </row>
    <row r="6125" spans="4:4" ht="14.25" thickBot="1" x14ac:dyDescent="0.25">
      <c r="D6125" s="9"/>
    </row>
    <row r="6126" spans="4:4" ht="14.25" thickBot="1" x14ac:dyDescent="0.25">
      <c r="D6126" s="9"/>
    </row>
    <row r="6127" spans="4:4" ht="14.25" thickBot="1" x14ac:dyDescent="0.25">
      <c r="D6127" s="9"/>
    </row>
    <row r="6128" spans="4:4" ht="14.25" thickBot="1" x14ac:dyDescent="0.25">
      <c r="D6128" s="9"/>
    </row>
    <row r="6129" spans="4:4" ht="14.25" thickBot="1" x14ac:dyDescent="0.25">
      <c r="D6129" s="9"/>
    </row>
    <row r="6130" spans="4:4" ht="14.25" thickBot="1" x14ac:dyDescent="0.25">
      <c r="D6130" s="9"/>
    </row>
    <row r="6131" spans="4:4" ht="14.25" thickBot="1" x14ac:dyDescent="0.25">
      <c r="D6131" s="9"/>
    </row>
    <row r="6132" spans="4:4" ht="14.25" thickBot="1" x14ac:dyDescent="0.25">
      <c r="D6132" s="9"/>
    </row>
    <row r="6133" spans="4:4" ht="14.25" thickBot="1" x14ac:dyDescent="0.25">
      <c r="D6133" s="9"/>
    </row>
    <row r="6134" spans="4:4" ht="14.25" thickBot="1" x14ac:dyDescent="0.25">
      <c r="D6134" s="9"/>
    </row>
    <row r="6135" spans="4:4" ht="14.25" thickBot="1" x14ac:dyDescent="0.25">
      <c r="D6135" s="9"/>
    </row>
    <row r="6136" spans="4:4" ht="14.25" thickBot="1" x14ac:dyDescent="0.25">
      <c r="D6136" s="9"/>
    </row>
    <row r="6137" spans="4:4" ht="14.25" thickBot="1" x14ac:dyDescent="0.25">
      <c r="D6137" s="9"/>
    </row>
    <row r="6138" spans="4:4" ht="14.25" thickBot="1" x14ac:dyDescent="0.25">
      <c r="D6138" s="9"/>
    </row>
    <row r="6139" spans="4:4" ht="14.25" thickBot="1" x14ac:dyDescent="0.25">
      <c r="D6139" s="9"/>
    </row>
    <row r="6140" spans="4:4" ht="14.25" thickBot="1" x14ac:dyDescent="0.25">
      <c r="D6140" s="9"/>
    </row>
    <row r="6141" spans="4:4" ht="14.25" thickBot="1" x14ac:dyDescent="0.25">
      <c r="D6141" s="9"/>
    </row>
    <row r="6142" spans="4:4" ht="14.25" thickBot="1" x14ac:dyDescent="0.25">
      <c r="D6142" s="9"/>
    </row>
    <row r="6143" spans="4:4" ht="14.25" thickBot="1" x14ac:dyDescent="0.25">
      <c r="D6143" s="9"/>
    </row>
    <row r="6144" spans="4:4" ht="14.25" thickBot="1" x14ac:dyDescent="0.25">
      <c r="D6144" s="9"/>
    </row>
    <row r="6145" spans="4:4" ht="14.25" thickBot="1" x14ac:dyDescent="0.25">
      <c r="D6145" s="9"/>
    </row>
    <row r="6146" spans="4:4" ht="14.25" thickBot="1" x14ac:dyDescent="0.25">
      <c r="D6146" s="9"/>
    </row>
    <row r="6147" spans="4:4" ht="14.25" thickBot="1" x14ac:dyDescent="0.25">
      <c r="D6147" s="9"/>
    </row>
    <row r="6148" spans="4:4" ht="14.25" thickBot="1" x14ac:dyDescent="0.25">
      <c r="D6148" s="9"/>
    </row>
    <row r="6149" spans="4:4" ht="14.25" thickBot="1" x14ac:dyDescent="0.25">
      <c r="D6149" s="9"/>
    </row>
    <row r="6150" spans="4:4" ht="14.25" thickBot="1" x14ac:dyDescent="0.25">
      <c r="D6150" s="9"/>
    </row>
    <row r="6151" spans="4:4" ht="14.25" thickBot="1" x14ac:dyDescent="0.25">
      <c r="D6151" s="9"/>
    </row>
    <row r="6152" spans="4:4" ht="14.25" thickBot="1" x14ac:dyDescent="0.25">
      <c r="D6152" s="9"/>
    </row>
    <row r="6153" spans="4:4" ht="14.25" thickBot="1" x14ac:dyDescent="0.25">
      <c r="D6153" s="9"/>
    </row>
    <row r="6154" spans="4:4" ht="14.25" thickBot="1" x14ac:dyDescent="0.25">
      <c r="D6154" s="9"/>
    </row>
    <row r="6155" spans="4:4" ht="14.25" thickBot="1" x14ac:dyDescent="0.25">
      <c r="D6155" s="9"/>
    </row>
    <row r="6156" spans="4:4" ht="14.25" thickBot="1" x14ac:dyDescent="0.25">
      <c r="D6156" s="9"/>
    </row>
    <row r="6157" spans="4:4" ht="14.25" thickBot="1" x14ac:dyDescent="0.25">
      <c r="D6157" s="9"/>
    </row>
    <row r="6158" spans="4:4" ht="14.25" thickBot="1" x14ac:dyDescent="0.25">
      <c r="D6158" s="9"/>
    </row>
    <row r="6159" spans="4:4" ht="14.25" thickBot="1" x14ac:dyDescent="0.25">
      <c r="D6159" s="9"/>
    </row>
    <row r="6160" spans="4:4" ht="14.25" thickBot="1" x14ac:dyDescent="0.25">
      <c r="D6160" s="9"/>
    </row>
    <row r="6161" spans="4:4" ht="14.25" thickBot="1" x14ac:dyDescent="0.25">
      <c r="D6161" s="9"/>
    </row>
    <row r="6162" spans="4:4" ht="14.25" thickBot="1" x14ac:dyDescent="0.25">
      <c r="D6162" s="9"/>
    </row>
    <row r="6163" spans="4:4" ht="14.25" thickBot="1" x14ac:dyDescent="0.25">
      <c r="D6163" s="9"/>
    </row>
    <row r="6164" spans="4:4" ht="14.25" thickBot="1" x14ac:dyDescent="0.25">
      <c r="D6164" s="9"/>
    </row>
    <row r="6165" spans="4:4" ht="14.25" thickBot="1" x14ac:dyDescent="0.25">
      <c r="D6165" s="9"/>
    </row>
    <row r="6166" spans="4:4" ht="14.25" thickBot="1" x14ac:dyDescent="0.25">
      <c r="D6166" s="9"/>
    </row>
    <row r="6167" spans="4:4" ht="14.25" thickBot="1" x14ac:dyDescent="0.25">
      <c r="D6167" s="9"/>
    </row>
    <row r="6168" spans="4:4" ht="14.25" thickBot="1" x14ac:dyDescent="0.25">
      <c r="D6168" s="9"/>
    </row>
    <row r="6169" spans="4:4" ht="14.25" thickBot="1" x14ac:dyDescent="0.25">
      <c r="D6169" s="9"/>
    </row>
    <row r="6170" spans="4:4" ht="14.25" thickBot="1" x14ac:dyDescent="0.25">
      <c r="D6170" s="9"/>
    </row>
    <row r="6171" spans="4:4" ht="14.25" thickBot="1" x14ac:dyDescent="0.25">
      <c r="D6171" s="9"/>
    </row>
    <row r="6172" spans="4:4" ht="14.25" thickBot="1" x14ac:dyDescent="0.25">
      <c r="D6172" s="9"/>
    </row>
    <row r="6173" spans="4:4" ht="14.25" thickBot="1" x14ac:dyDescent="0.25">
      <c r="D6173" s="9"/>
    </row>
    <row r="6174" spans="4:4" ht="14.25" thickBot="1" x14ac:dyDescent="0.25">
      <c r="D6174" s="9"/>
    </row>
    <row r="6175" spans="4:4" ht="14.25" thickBot="1" x14ac:dyDescent="0.25">
      <c r="D6175" s="9"/>
    </row>
    <row r="6176" spans="4:4" ht="14.25" thickBot="1" x14ac:dyDescent="0.25">
      <c r="D6176" s="9"/>
    </row>
    <row r="6177" spans="4:4" ht="14.25" thickBot="1" x14ac:dyDescent="0.25">
      <c r="D6177" s="9"/>
    </row>
    <row r="6178" spans="4:4" ht="14.25" thickBot="1" x14ac:dyDescent="0.25">
      <c r="D6178" s="9"/>
    </row>
    <row r="6179" spans="4:4" ht="14.25" thickBot="1" x14ac:dyDescent="0.25">
      <c r="D6179" s="9"/>
    </row>
    <row r="6180" spans="4:4" ht="14.25" thickBot="1" x14ac:dyDescent="0.25">
      <c r="D6180" s="9"/>
    </row>
    <row r="6181" spans="4:4" ht="14.25" thickBot="1" x14ac:dyDescent="0.25">
      <c r="D6181" s="9"/>
    </row>
    <row r="6182" spans="4:4" ht="14.25" thickBot="1" x14ac:dyDescent="0.25">
      <c r="D6182" s="9"/>
    </row>
    <row r="6183" spans="4:4" ht="14.25" thickBot="1" x14ac:dyDescent="0.25">
      <c r="D6183" s="9"/>
    </row>
    <row r="6184" spans="4:4" ht="14.25" thickBot="1" x14ac:dyDescent="0.25">
      <c r="D6184" s="9"/>
    </row>
    <row r="6185" spans="4:4" ht="14.25" thickBot="1" x14ac:dyDescent="0.25">
      <c r="D6185" s="9"/>
    </row>
    <row r="6186" spans="4:4" ht="14.25" thickBot="1" x14ac:dyDescent="0.25">
      <c r="D6186" s="9"/>
    </row>
    <row r="6187" spans="4:4" ht="14.25" thickBot="1" x14ac:dyDescent="0.25">
      <c r="D6187" s="9"/>
    </row>
    <row r="6188" spans="4:4" ht="14.25" thickBot="1" x14ac:dyDescent="0.25">
      <c r="D6188" s="9"/>
    </row>
    <row r="6189" spans="4:4" ht="14.25" thickBot="1" x14ac:dyDescent="0.25">
      <c r="D6189" s="9"/>
    </row>
    <row r="6190" spans="4:4" ht="14.25" thickBot="1" x14ac:dyDescent="0.25">
      <c r="D6190" s="9"/>
    </row>
    <row r="6191" spans="4:4" ht="14.25" thickBot="1" x14ac:dyDescent="0.25">
      <c r="D6191" s="9"/>
    </row>
    <row r="6192" spans="4:4" ht="14.25" thickBot="1" x14ac:dyDescent="0.25">
      <c r="D6192" s="9"/>
    </row>
    <row r="6193" spans="4:4" ht="14.25" thickBot="1" x14ac:dyDescent="0.25">
      <c r="D6193" s="9"/>
    </row>
    <row r="6194" spans="4:4" ht="14.25" thickBot="1" x14ac:dyDescent="0.25">
      <c r="D6194" s="9"/>
    </row>
    <row r="6195" spans="4:4" ht="14.25" thickBot="1" x14ac:dyDescent="0.25">
      <c r="D6195" s="9"/>
    </row>
    <row r="6196" spans="4:4" ht="14.25" thickBot="1" x14ac:dyDescent="0.25">
      <c r="D6196" s="9"/>
    </row>
    <row r="6197" spans="4:4" ht="14.25" thickBot="1" x14ac:dyDescent="0.25">
      <c r="D6197" s="9"/>
    </row>
    <row r="6198" spans="4:4" ht="14.25" thickBot="1" x14ac:dyDescent="0.25">
      <c r="D6198" s="9"/>
    </row>
    <row r="6199" spans="4:4" ht="14.25" thickBot="1" x14ac:dyDescent="0.25">
      <c r="D6199" s="9"/>
    </row>
    <row r="6200" spans="4:4" ht="14.25" thickBot="1" x14ac:dyDescent="0.25">
      <c r="D6200" s="9"/>
    </row>
    <row r="6201" spans="4:4" ht="14.25" thickBot="1" x14ac:dyDescent="0.25">
      <c r="D6201" s="9"/>
    </row>
    <row r="6202" spans="4:4" ht="14.25" thickBot="1" x14ac:dyDescent="0.25">
      <c r="D6202" s="9"/>
    </row>
    <row r="6203" spans="4:4" ht="14.25" thickBot="1" x14ac:dyDescent="0.25">
      <c r="D6203" s="9"/>
    </row>
    <row r="6204" spans="4:4" ht="14.25" thickBot="1" x14ac:dyDescent="0.25">
      <c r="D6204" s="9"/>
    </row>
    <row r="6205" spans="4:4" ht="14.25" thickBot="1" x14ac:dyDescent="0.25">
      <c r="D6205" s="9"/>
    </row>
    <row r="6206" spans="4:4" ht="14.25" thickBot="1" x14ac:dyDescent="0.25">
      <c r="D6206" s="9"/>
    </row>
    <row r="6207" spans="4:4" ht="14.25" thickBot="1" x14ac:dyDescent="0.25">
      <c r="D6207" s="9"/>
    </row>
    <row r="6208" spans="4:4" ht="14.25" thickBot="1" x14ac:dyDescent="0.25">
      <c r="D6208" s="9"/>
    </row>
    <row r="6209" spans="4:4" ht="14.25" thickBot="1" x14ac:dyDescent="0.25">
      <c r="D6209" s="9"/>
    </row>
    <row r="6210" spans="4:4" ht="14.25" thickBot="1" x14ac:dyDescent="0.25">
      <c r="D6210" s="9"/>
    </row>
    <row r="6211" spans="4:4" ht="14.25" thickBot="1" x14ac:dyDescent="0.25">
      <c r="D6211" s="9"/>
    </row>
    <row r="6212" spans="4:4" ht="14.25" thickBot="1" x14ac:dyDescent="0.25">
      <c r="D6212" s="9"/>
    </row>
    <row r="6213" spans="4:4" ht="14.25" thickBot="1" x14ac:dyDescent="0.25">
      <c r="D6213" s="9"/>
    </row>
    <row r="6214" spans="4:4" ht="14.25" thickBot="1" x14ac:dyDescent="0.25">
      <c r="D6214" s="9"/>
    </row>
    <row r="6215" spans="4:4" ht="14.25" thickBot="1" x14ac:dyDescent="0.25">
      <c r="D6215" s="9"/>
    </row>
    <row r="6216" spans="4:4" ht="14.25" thickBot="1" x14ac:dyDescent="0.25">
      <c r="D6216" s="9"/>
    </row>
    <row r="6217" spans="4:4" ht="14.25" thickBot="1" x14ac:dyDescent="0.25">
      <c r="D6217" s="9"/>
    </row>
    <row r="6218" spans="4:4" ht="14.25" thickBot="1" x14ac:dyDescent="0.25">
      <c r="D6218" s="9"/>
    </row>
    <row r="6219" spans="4:4" ht="14.25" thickBot="1" x14ac:dyDescent="0.25">
      <c r="D6219" s="9"/>
    </row>
    <row r="6220" spans="4:4" ht="14.25" thickBot="1" x14ac:dyDescent="0.25">
      <c r="D6220" s="9"/>
    </row>
    <row r="6221" spans="4:4" ht="14.25" thickBot="1" x14ac:dyDescent="0.25">
      <c r="D6221" s="9"/>
    </row>
    <row r="6222" spans="4:4" ht="14.25" thickBot="1" x14ac:dyDescent="0.25">
      <c r="D6222" s="9"/>
    </row>
    <row r="6223" spans="4:4" ht="14.25" thickBot="1" x14ac:dyDescent="0.25">
      <c r="D6223" s="9"/>
    </row>
    <row r="6224" spans="4:4" ht="14.25" thickBot="1" x14ac:dyDescent="0.25">
      <c r="D6224" s="9"/>
    </row>
    <row r="6225" spans="4:4" ht="14.25" thickBot="1" x14ac:dyDescent="0.25">
      <c r="D6225" s="9"/>
    </row>
    <row r="6226" spans="4:4" ht="14.25" thickBot="1" x14ac:dyDescent="0.25">
      <c r="D6226" s="9"/>
    </row>
    <row r="6227" spans="4:4" ht="14.25" thickBot="1" x14ac:dyDescent="0.25">
      <c r="D6227" s="9"/>
    </row>
    <row r="6228" spans="4:4" ht="14.25" thickBot="1" x14ac:dyDescent="0.25">
      <c r="D6228" s="9"/>
    </row>
    <row r="6229" spans="4:4" ht="14.25" thickBot="1" x14ac:dyDescent="0.25">
      <c r="D6229" s="9"/>
    </row>
    <row r="6230" spans="4:4" ht="14.25" thickBot="1" x14ac:dyDescent="0.25">
      <c r="D6230" s="9"/>
    </row>
    <row r="6231" spans="4:4" ht="14.25" thickBot="1" x14ac:dyDescent="0.25">
      <c r="D6231" s="9"/>
    </row>
    <row r="6232" spans="4:4" ht="14.25" thickBot="1" x14ac:dyDescent="0.25">
      <c r="D6232" s="9"/>
    </row>
    <row r="6233" spans="4:4" ht="14.25" thickBot="1" x14ac:dyDescent="0.25">
      <c r="D6233" s="9"/>
    </row>
    <row r="6234" spans="4:4" ht="14.25" thickBot="1" x14ac:dyDescent="0.25">
      <c r="D6234" s="9"/>
    </row>
    <row r="6235" spans="4:4" ht="14.25" thickBot="1" x14ac:dyDescent="0.25">
      <c r="D6235" s="9"/>
    </row>
    <row r="6236" spans="4:4" ht="14.25" thickBot="1" x14ac:dyDescent="0.25">
      <c r="D6236" s="9"/>
    </row>
    <row r="6237" spans="4:4" ht="14.25" thickBot="1" x14ac:dyDescent="0.25">
      <c r="D6237" s="9"/>
    </row>
    <row r="6238" spans="4:4" ht="14.25" thickBot="1" x14ac:dyDescent="0.25">
      <c r="D6238" s="9"/>
    </row>
    <row r="6239" spans="4:4" ht="14.25" thickBot="1" x14ac:dyDescent="0.25">
      <c r="D6239" s="9"/>
    </row>
    <row r="6240" spans="4:4" ht="14.25" thickBot="1" x14ac:dyDescent="0.25">
      <c r="D6240" s="9"/>
    </row>
    <row r="6241" spans="4:4" ht="14.25" thickBot="1" x14ac:dyDescent="0.25">
      <c r="D6241" s="9"/>
    </row>
    <row r="6242" spans="4:4" ht="14.25" thickBot="1" x14ac:dyDescent="0.25">
      <c r="D6242" s="9"/>
    </row>
    <row r="6243" spans="4:4" ht="14.25" thickBot="1" x14ac:dyDescent="0.25">
      <c r="D6243" s="9"/>
    </row>
    <row r="6244" spans="4:4" ht="14.25" thickBot="1" x14ac:dyDescent="0.25">
      <c r="D6244" s="9"/>
    </row>
    <row r="6245" spans="4:4" ht="14.25" thickBot="1" x14ac:dyDescent="0.25">
      <c r="D6245" s="9"/>
    </row>
    <row r="6246" spans="4:4" ht="14.25" thickBot="1" x14ac:dyDescent="0.25">
      <c r="D6246" s="9"/>
    </row>
    <row r="6247" spans="4:4" ht="14.25" thickBot="1" x14ac:dyDescent="0.25">
      <c r="D6247" s="9"/>
    </row>
    <row r="6248" spans="4:4" ht="14.25" thickBot="1" x14ac:dyDescent="0.25">
      <c r="D6248" s="9"/>
    </row>
    <row r="6249" spans="4:4" ht="14.25" thickBot="1" x14ac:dyDescent="0.25">
      <c r="D6249" s="9"/>
    </row>
    <row r="6250" spans="4:4" ht="14.25" thickBot="1" x14ac:dyDescent="0.25">
      <c r="D6250" s="9"/>
    </row>
    <row r="6251" spans="4:4" ht="14.25" thickBot="1" x14ac:dyDescent="0.25">
      <c r="D6251" s="9"/>
    </row>
    <row r="6252" spans="4:4" ht="14.25" thickBot="1" x14ac:dyDescent="0.25">
      <c r="D6252" s="9"/>
    </row>
    <row r="6253" spans="4:4" ht="14.25" thickBot="1" x14ac:dyDescent="0.25">
      <c r="D6253" s="9"/>
    </row>
    <row r="6254" spans="4:4" ht="14.25" thickBot="1" x14ac:dyDescent="0.25">
      <c r="D6254" s="9"/>
    </row>
    <row r="6255" spans="4:4" ht="14.25" thickBot="1" x14ac:dyDescent="0.25">
      <c r="D6255" s="9"/>
    </row>
    <row r="6256" spans="4:4" ht="14.25" thickBot="1" x14ac:dyDescent="0.25">
      <c r="D6256" s="9"/>
    </row>
    <row r="6257" spans="4:4" ht="14.25" thickBot="1" x14ac:dyDescent="0.25">
      <c r="D6257" s="9"/>
    </row>
    <row r="6258" spans="4:4" ht="14.25" thickBot="1" x14ac:dyDescent="0.25">
      <c r="D6258" s="9"/>
    </row>
    <row r="6259" spans="4:4" ht="14.25" thickBot="1" x14ac:dyDescent="0.25">
      <c r="D6259" s="9"/>
    </row>
    <row r="6260" spans="4:4" ht="14.25" thickBot="1" x14ac:dyDescent="0.25">
      <c r="D6260" s="9"/>
    </row>
    <row r="6261" spans="4:4" ht="14.25" thickBot="1" x14ac:dyDescent="0.25">
      <c r="D6261" s="9"/>
    </row>
    <row r="6262" spans="4:4" ht="14.25" thickBot="1" x14ac:dyDescent="0.25">
      <c r="D6262" s="9"/>
    </row>
    <row r="6263" spans="4:4" ht="14.25" thickBot="1" x14ac:dyDescent="0.25">
      <c r="D6263" s="9"/>
    </row>
    <row r="6264" spans="4:4" ht="14.25" thickBot="1" x14ac:dyDescent="0.25">
      <c r="D6264" s="9"/>
    </row>
    <row r="6265" spans="4:4" ht="14.25" thickBot="1" x14ac:dyDescent="0.25">
      <c r="D6265" s="9"/>
    </row>
    <row r="6266" spans="4:4" ht="14.25" thickBot="1" x14ac:dyDescent="0.25">
      <c r="D6266" s="9"/>
    </row>
    <row r="6267" spans="4:4" ht="14.25" thickBot="1" x14ac:dyDescent="0.25">
      <c r="D6267" s="9"/>
    </row>
    <row r="6268" spans="4:4" ht="14.25" thickBot="1" x14ac:dyDescent="0.25">
      <c r="D6268" s="9"/>
    </row>
    <row r="6269" spans="4:4" ht="14.25" thickBot="1" x14ac:dyDescent="0.25">
      <c r="D6269" s="9"/>
    </row>
    <row r="6270" spans="4:4" ht="14.25" thickBot="1" x14ac:dyDescent="0.25">
      <c r="D6270" s="9"/>
    </row>
    <row r="6271" spans="4:4" ht="14.25" thickBot="1" x14ac:dyDescent="0.25">
      <c r="D6271" s="9"/>
    </row>
    <row r="6272" spans="4:4" ht="14.25" thickBot="1" x14ac:dyDescent="0.25">
      <c r="D6272" s="9"/>
    </row>
    <row r="6273" spans="4:4" ht="14.25" thickBot="1" x14ac:dyDescent="0.25">
      <c r="D6273" s="9"/>
    </row>
    <row r="6274" spans="4:4" ht="14.25" thickBot="1" x14ac:dyDescent="0.25">
      <c r="D6274" s="9"/>
    </row>
    <row r="6275" spans="4:4" ht="14.25" thickBot="1" x14ac:dyDescent="0.25">
      <c r="D6275" s="9"/>
    </row>
    <row r="6276" spans="4:4" ht="14.25" thickBot="1" x14ac:dyDescent="0.25">
      <c r="D6276" s="9"/>
    </row>
    <row r="6277" spans="4:4" ht="14.25" thickBot="1" x14ac:dyDescent="0.25">
      <c r="D6277" s="9"/>
    </row>
    <row r="6278" spans="4:4" ht="14.25" thickBot="1" x14ac:dyDescent="0.25">
      <c r="D6278" s="9"/>
    </row>
    <row r="6279" spans="4:4" ht="14.25" thickBot="1" x14ac:dyDescent="0.25">
      <c r="D6279" s="9"/>
    </row>
    <row r="6280" spans="4:4" ht="14.25" thickBot="1" x14ac:dyDescent="0.25">
      <c r="D6280" s="9"/>
    </row>
    <row r="6281" spans="4:4" ht="14.25" thickBot="1" x14ac:dyDescent="0.25">
      <c r="D6281" s="9"/>
    </row>
    <row r="6282" spans="4:4" ht="14.25" thickBot="1" x14ac:dyDescent="0.25">
      <c r="D6282" s="9"/>
    </row>
    <row r="6283" spans="4:4" ht="14.25" thickBot="1" x14ac:dyDescent="0.25">
      <c r="D6283" s="9"/>
    </row>
    <row r="6284" spans="4:4" ht="14.25" thickBot="1" x14ac:dyDescent="0.25">
      <c r="D6284" s="9"/>
    </row>
    <row r="6285" spans="4:4" ht="14.25" thickBot="1" x14ac:dyDescent="0.25">
      <c r="D6285" s="9"/>
    </row>
    <row r="6286" spans="4:4" ht="14.25" thickBot="1" x14ac:dyDescent="0.25">
      <c r="D6286" s="9"/>
    </row>
    <row r="6287" spans="4:4" ht="14.25" thickBot="1" x14ac:dyDescent="0.25">
      <c r="D6287" s="9"/>
    </row>
    <row r="6288" spans="4:4" ht="14.25" thickBot="1" x14ac:dyDescent="0.25">
      <c r="D6288" s="9"/>
    </row>
    <row r="6289" spans="4:4" ht="14.25" thickBot="1" x14ac:dyDescent="0.25">
      <c r="D6289" s="9"/>
    </row>
    <row r="6290" spans="4:4" ht="14.25" thickBot="1" x14ac:dyDescent="0.25">
      <c r="D6290" s="9"/>
    </row>
    <row r="6291" spans="4:4" ht="14.25" thickBot="1" x14ac:dyDescent="0.25">
      <c r="D6291" s="9"/>
    </row>
    <row r="6292" spans="4:4" ht="14.25" thickBot="1" x14ac:dyDescent="0.25">
      <c r="D6292" s="9"/>
    </row>
    <row r="6293" spans="4:4" ht="14.25" thickBot="1" x14ac:dyDescent="0.25">
      <c r="D6293" s="9"/>
    </row>
    <row r="6294" spans="4:4" ht="14.25" thickBot="1" x14ac:dyDescent="0.25">
      <c r="D6294" s="9"/>
    </row>
    <row r="6295" spans="4:4" ht="14.25" thickBot="1" x14ac:dyDescent="0.25">
      <c r="D6295" s="9"/>
    </row>
    <row r="6296" spans="4:4" ht="14.25" thickBot="1" x14ac:dyDescent="0.25">
      <c r="D6296" s="9"/>
    </row>
    <row r="6297" spans="4:4" ht="14.25" thickBot="1" x14ac:dyDescent="0.25">
      <c r="D6297" s="9"/>
    </row>
    <row r="6298" spans="4:4" ht="14.25" thickBot="1" x14ac:dyDescent="0.25">
      <c r="D6298" s="9"/>
    </row>
    <row r="6299" spans="4:4" ht="14.25" thickBot="1" x14ac:dyDescent="0.25">
      <c r="D6299" s="9"/>
    </row>
    <row r="6300" spans="4:4" ht="14.25" thickBot="1" x14ac:dyDescent="0.25">
      <c r="D6300" s="9"/>
    </row>
    <row r="6301" spans="4:4" ht="14.25" thickBot="1" x14ac:dyDescent="0.25">
      <c r="D6301" s="9"/>
    </row>
    <row r="6302" spans="4:4" ht="14.25" thickBot="1" x14ac:dyDescent="0.25">
      <c r="D6302" s="9"/>
    </row>
    <row r="6303" spans="4:4" ht="14.25" thickBot="1" x14ac:dyDescent="0.25">
      <c r="D6303" s="9"/>
    </row>
    <row r="6304" spans="4:4" ht="14.25" thickBot="1" x14ac:dyDescent="0.25">
      <c r="D6304" s="9"/>
    </row>
    <row r="6305" spans="4:4" ht="14.25" thickBot="1" x14ac:dyDescent="0.25">
      <c r="D6305" s="9"/>
    </row>
    <row r="6306" spans="4:4" ht="14.25" thickBot="1" x14ac:dyDescent="0.25">
      <c r="D6306" s="9"/>
    </row>
    <row r="6307" spans="4:4" ht="14.25" thickBot="1" x14ac:dyDescent="0.25">
      <c r="D6307" s="9"/>
    </row>
    <row r="6308" spans="4:4" ht="14.25" thickBot="1" x14ac:dyDescent="0.25">
      <c r="D6308" s="9"/>
    </row>
    <row r="6309" spans="4:4" ht="14.25" thickBot="1" x14ac:dyDescent="0.25">
      <c r="D6309" s="9"/>
    </row>
    <row r="6310" spans="4:4" ht="14.25" thickBot="1" x14ac:dyDescent="0.25">
      <c r="D6310" s="9"/>
    </row>
    <row r="6311" spans="4:4" ht="14.25" thickBot="1" x14ac:dyDescent="0.25">
      <c r="D6311" s="9"/>
    </row>
    <row r="6312" spans="4:4" ht="14.25" thickBot="1" x14ac:dyDescent="0.25">
      <c r="D6312" s="9"/>
    </row>
    <row r="6313" spans="4:4" ht="14.25" thickBot="1" x14ac:dyDescent="0.25">
      <c r="D6313" s="9"/>
    </row>
    <row r="6314" spans="4:4" ht="14.25" thickBot="1" x14ac:dyDescent="0.25">
      <c r="D6314" s="9"/>
    </row>
    <row r="6315" spans="4:4" ht="14.25" thickBot="1" x14ac:dyDescent="0.25">
      <c r="D6315" s="9"/>
    </row>
    <row r="6316" spans="4:4" ht="14.25" thickBot="1" x14ac:dyDescent="0.25">
      <c r="D6316" s="9"/>
    </row>
    <row r="6317" spans="4:4" ht="14.25" thickBot="1" x14ac:dyDescent="0.25">
      <c r="D6317" s="9"/>
    </row>
    <row r="6318" spans="4:4" ht="14.25" thickBot="1" x14ac:dyDescent="0.25">
      <c r="D6318" s="9"/>
    </row>
    <row r="6319" spans="4:4" ht="14.25" thickBot="1" x14ac:dyDescent="0.25">
      <c r="D6319" s="9"/>
    </row>
    <row r="6320" spans="4:4" ht="14.25" thickBot="1" x14ac:dyDescent="0.25">
      <c r="D6320" s="9"/>
    </row>
    <row r="6321" spans="4:4" ht="14.25" thickBot="1" x14ac:dyDescent="0.25">
      <c r="D6321" s="9"/>
    </row>
    <row r="6322" spans="4:4" ht="14.25" thickBot="1" x14ac:dyDescent="0.25">
      <c r="D6322" s="9"/>
    </row>
    <row r="6323" spans="4:4" ht="14.25" thickBot="1" x14ac:dyDescent="0.25">
      <c r="D6323" s="9"/>
    </row>
    <row r="6324" spans="4:4" ht="14.25" thickBot="1" x14ac:dyDescent="0.25">
      <c r="D6324" s="9"/>
    </row>
    <row r="6325" spans="4:4" ht="14.25" thickBot="1" x14ac:dyDescent="0.25">
      <c r="D6325" s="9"/>
    </row>
    <row r="6326" spans="4:4" ht="14.25" thickBot="1" x14ac:dyDescent="0.25">
      <c r="D6326" s="9"/>
    </row>
    <row r="6327" spans="4:4" ht="14.25" thickBot="1" x14ac:dyDescent="0.25">
      <c r="D6327" s="9"/>
    </row>
    <row r="6328" spans="4:4" ht="14.25" thickBot="1" x14ac:dyDescent="0.25">
      <c r="D6328" s="9"/>
    </row>
    <row r="6329" spans="4:4" ht="14.25" thickBot="1" x14ac:dyDescent="0.25">
      <c r="D6329" s="9"/>
    </row>
    <row r="6330" spans="4:4" ht="14.25" thickBot="1" x14ac:dyDescent="0.25">
      <c r="D6330" s="9"/>
    </row>
    <row r="6331" spans="4:4" ht="14.25" thickBot="1" x14ac:dyDescent="0.25">
      <c r="D6331" s="9"/>
    </row>
    <row r="6332" spans="4:4" ht="14.25" thickBot="1" x14ac:dyDescent="0.25">
      <c r="D6332" s="9"/>
    </row>
    <row r="6333" spans="4:4" ht="14.25" thickBot="1" x14ac:dyDescent="0.25">
      <c r="D6333" s="9"/>
    </row>
    <row r="6334" spans="4:4" ht="14.25" thickBot="1" x14ac:dyDescent="0.25">
      <c r="D6334" s="9"/>
    </row>
    <row r="6335" spans="4:4" ht="14.25" thickBot="1" x14ac:dyDescent="0.25">
      <c r="D6335" s="9"/>
    </row>
    <row r="6336" spans="4:4" ht="14.25" thickBot="1" x14ac:dyDescent="0.25">
      <c r="D6336" s="9"/>
    </row>
    <row r="6337" spans="4:4" ht="14.25" thickBot="1" x14ac:dyDescent="0.25">
      <c r="D6337" s="9"/>
    </row>
    <row r="6338" spans="4:4" ht="14.25" thickBot="1" x14ac:dyDescent="0.25">
      <c r="D6338" s="9"/>
    </row>
    <row r="6339" spans="4:4" ht="14.25" thickBot="1" x14ac:dyDescent="0.25">
      <c r="D6339" s="9"/>
    </row>
    <row r="6340" spans="4:4" ht="14.25" thickBot="1" x14ac:dyDescent="0.25">
      <c r="D6340" s="9"/>
    </row>
    <row r="6341" spans="4:4" ht="14.25" thickBot="1" x14ac:dyDescent="0.25">
      <c r="D6341" s="9"/>
    </row>
    <row r="6342" spans="4:4" ht="14.25" thickBot="1" x14ac:dyDescent="0.25">
      <c r="D6342" s="9"/>
    </row>
    <row r="6343" spans="4:4" ht="14.25" thickBot="1" x14ac:dyDescent="0.25">
      <c r="D6343" s="9"/>
    </row>
    <row r="6344" spans="4:4" ht="14.25" thickBot="1" x14ac:dyDescent="0.25">
      <c r="D6344" s="9"/>
    </row>
    <row r="6345" spans="4:4" ht="14.25" thickBot="1" x14ac:dyDescent="0.25">
      <c r="D6345" s="9"/>
    </row>
    <row r="6346" spans="4:4" ht="14.25" thickBot="1" x14ac:dyDescent="0.25">
      <c r="D6346" s="9"/>
    </row>
    <row r="6347" spans="4:4" ht="14.25" thickBot="1" x14ac:dyDescent="0.25">
      <c r="D6347" s="9"/>
    </row>
    <row r="6348" spans="4:4" ht="14.25" thickBot="1" x14ac:dyDescent="0.25">
      <c r="D6348" s="9"/>
    </row>
    <row r="6349" spans="4:4" ht="14.25" thickBot="1" x14ac:dyDescent="0.25">
      <c r="D6349" s="9"/>
    </row>
    <row r="6350" spans="4:4" ht="14.25" thickBot="1" x14ac:dyDescent="0.25">
      <c r="D6350" s="9"/>
    </row>
    <row r="6351" spans="4:4" ht="14.25" thickBot="1" x14ac:dyDescent="0.25">
      <c r="D6351" s="9"/>
    </row>
    <row r="6352" spans="4:4" ht="14.25" thickBot="1" x14ac:dyDescent="0.25">
      <c r="D6352" s="9"/>
    </row>
    <row r="6353" spans="4:4" ht="14.25" thickBot="1" x14ac:dyDescent="0.25">
      <c r="D6353" s="9"/>
    </row>
    <row r="6354" spans="4:4" ht="14.25" thickBot="1" x14ac:dyDescent="0.25">
      <c r="D6354" s="9"/>
    </row>
    <row r="6355" spans="4:4" ht="14.25" thickBot="1" x14ac:dyDescent="0.25">
      <c r="D6355" s="9"/>
    </row>
    <row r="6356" spans="4:4" ht="14.25" thickBot="1" x14ac:dyDescent="0.25">
      <c r="D6356" s="9"/>
    </row>
    <row r="6357" spans="4:4" ht="14.25" thickBot="1" x14ac:dyDescent="0.25">
      <c r="D6357" s="9"/>
    </row>
    <row r="6358" spans="4:4" ht="14.25" thickBot="1" x14ac:dyDescent="0.25">
      <c r="D6358" s="9"/>
    </row>
    <row r="6359" spans="4:4" ht="14.25" thickBot="1" x14ac:dyDescent="0.25">
      <c r="D6359" s="9"/>
    </row>
    <row r="6360" spans="4:4" ht="14.25" thickBot="1" x14ac:dyDescent="0.25">
      <c r="D6360" s="9"/>
    </row>
    <row r="6361" spans="4:4" ht="14.25" thickBot="1" x14ac:dyDescent="0.25">
      <c r="D6361" s="9"/>
    </row>
    <row r="6362" spans="4:4" ht="14.25" thickBot="1" x14ac:dyDescent="0.25">
      <c r="D6362" s="9"/>
    </row>
    <row r="6363" spans="4:4" ht="14.25" thickBot="1" x14ac:dyDescent="0.25">
      <c r="D6363" s="9"/>
    </row>
    <row r="6364" spans="4:4" ht="14.25" thickBot="1" x14ac:dyDescent="0.25">
      <c r="D6364" s="9"/>
    </row>
    <row r="6365" spans="4:4" ht="14.25" thickBot="1" x14ac:dyDescent="0.25">
      <c r="D6365" s="9"/>
    </row>
    <row r="6366" spans="4:4" ht="14.25" thickBot="1" x14ac:dyDescent="0.25">
      <c r="D6366" s="9"/>
    </row>
    <row r="6367" spans="4:4" ht="14.25" thickBot="1" x14ac:dyDescent="0.25">
      <c r="D6367" s="9"/>
    </row>
    <row r="6368" spans="4:4" ht="14.25" thickBot="1" x14ac:dyDescent="0.25">
      <c r="D6368" s="9"/>
    </row>
    <row r="6369" spans="4:4" ht="14.25" thickBot="1" x14ac:dyDescent="0.25">
      <c r="D6369" s="9"/>
    </row>
    <row r="6370" spans="4:4" ht="14.25" thickBot="1" x14ac:dyDescent="0.25">
      <c r="D6370" s="9"/>
    </row>
    <row r="6371" spans="4:4" ht="14.25" thickBot="1" x14ac:dyDescent="0.25">
      <c r="D6371" s="9"/>
    </row>
    <row r="6372" spans="4:4" ht="14.25" thickBot="1" x14ac:dyDescent="0.25">
      <c r="D6372" s="9"/>
    </row>
    <row r="6373" spans="4:4" ht="14.25" thickBot="1" x14ac:dyDescent="0.25">
      <c r="D6373" s="9"/>
    </row>
    <row r="6374" spans="4:4" ht="14.25" thickBot="1" x14ac:dyDescent="0.25">
      <c r="D6374" s="9"/>
    </row>
    <row r="6375" spans="4:4" ht="14.25" thickBot="1" x14ac:dyDescent="0.25">
      <c r="D6375" s="9"/>
    </row>
    <row r="6376" spans="4:4" ht="14.25" thickBot="1" x14ac:dyDescent="0.25">
      <c r="D6376" s="9"/>
    </row>
    <row r="6377" spans="4:4" ht="14.25" thickBot="1" x14ac:dyDescent="0.25">
      <c r="D6377" s="9"/>
    </row>
    <row r="6378" spans="4:4" ht="14.25" thickBot="1" x14ac:dyDescent="0.25">
      <c r="D6378" s="9"/>
    </row>
    <row r="6379" spans="4:4" ht="14.25" thickBot="1" x14ac:dyDescent="0.25">
      <c r="D6379" s="9"/>
    </row>
    <row r="6380" spans="4:4" ht="14.25" thickBot="1" x14ac:dyDescent="0.25">
      <c r="D6380" s="9"/>
    </row>
    <row r="6381" spans="4:4" ht="14.25" thickBot="1" x14ac:dyDescent="0.25">
      <c r="D6381" s="9"/>
    </row>
    <row r="6382" spans="4:4" ht="14.25" thickBot="1" x14ac:dyDescent="0.25">
      <c r="D6382" s="9"/>
    </row>
    <row r="6383" spans="4:4" ht="14.25" thickBot="1" x14ac:dyDescent="0.25">
      <c r="D6383" s="9"/>
    </row>
    <row r="6384" spans="4:4" ht="14.25" thickBot="1" x14ac:dyDescent="0.25">
      <c r="D6384" s="9"/>
    </row>
    <row r="6385" spans="4:4" ht="14.25" thickBot="1" x14ac:dyDescent="0.25">
      <c r="D6385" s="9"/>
    </row>
    <row r="6386" spans="4:4" ht="14.25" thickBot="1" x14ac:dyDescent="0.25">
      <c r="D6386" s="9"/>
    </row>
    <row r="6387" spans="4:4" ht="14.25" thickBot="1" x14ac:dyDescent="0.25">
      <c r="D6387" s="9"/>
    </row>
    <row r="6388" spans="4:4" ht="14.25" thickBot="1" x14ac:dyDescent="0.25">
      <c r="D6388" s="9"/>
    </row>
    <row r="6389" spans="4:4" ht="14.25" thickBot="1" x14ac:dyDescent="0.25">
      <c r="D6389" s="9"/>
    </row>
    <row r="6390" spans="4:4" ht="14.25" thickBot="1" x14ac:dyDescent="0.25">
      <c r="D6390" s="9"/>
    </row>
    <row r="6391" spans="4:4" ht="14.25" thickBot="1" x14ac:dyDescent="0.25">
      <c r="D6391" s="9"/>
    </row>
    <row r="6392" spans="4:4" ht="14.25" thickBot="1" x14ac:dyDescent="0.25">
      <c r="D6392" s="9"/>
    </row>
    <row r="6393" spans="4:4" ht="14.25" thickBot="1" x14ac:dyDescent="0.25">
      <c r="D6393" s="9"/>
    </row>
    <row r="6394" spans="4:4" ht="14.25" thickBot="1" x14ac:dyDescent="0.25">
      <c r="D6394" s="9"/>
    </row>
    <row r="6395" spans="4:4" ht="14.25" thickBot="1" x14ac:dyDescent="0.25">
      <c r="D6395" s="9"/>
    </row>
    <row r="6396" spans="4:4" ht="14.25" thickBot="1" x14ac:dyDescent="0.25">
      <c r="D6396" s="9"/>
    </row>
    <row r="6397" spans="4:4" ht="14.25" thickBot="1" x14ac:dyDescent="0.25">
      <c r="D6397" s="9"/>
    </row>
    <row r="6398" spans="4:4" ht="14.25" thickBot="1" x14ac:dyDescent="0.25">
      <c r="D6398" s="9"/>
    </row>
    <row r="6399" spans="4:4" ht="14.25" thickBot="1" x14ac:dyDescent="0.25">
      <c r="D6399" s="9"/>
    </row>
    <row r="6400" spans="4:4" ht="14.25" thickBot="1" x14ac:dyDescent="0.25">
      <c r="D6400" s="9"/>
    </row>
    <row r="6401" spans="4:4" ht="14.25" thickBot="1" x14ac:dyDescent="0.25">
      <c r="D6401" s="9"/>
    </row>
    <row r="6402" spans="4:4" ht="14.25" thickBot="1" x14ac:dyDescent="0.25">
      <c r="D6402" s="9"/>
    </row>
    <row r="6403" spans="4:4" ht="14.25" thickBot="1" x14ac:dyDescent="0.25">
      <c r="D6403" s="9"/>
    </row>
    <row r="6404" spans="4:4" ht="14.25" thickBot="1" x14ac:dyDescent="0.25">
      <c r="D6404" s="9"/>
    </row>
    <row r="6405" spans="4:4" ht="14.25" thickBot="1" x14ac:dyDescent="0.25">
      <c r="D6405" s="9"/>
    </row>
    <row r="6406" spans="4:4" ht="14.25" thickBot="1" x14ac:dyDescent="0.25">
      <c r="D6406" s="9"/>
    </row>
    <row r="6407" spans="4:4" ht="14.25" thickBot="1" x14ac:dyDescent="0.25">
      <c r="D6407" s="9"/>
    </row>
    <row r="6408" spans="4:4" ht="14.25" thickBot="1" x14ac:dyDescent="0.25">
      <c r="D6408" s="9"/>
    </row>
    <row r="6409" spans="4:4" ht="14.25" thickBot="1" x14ac:dyDescent="0.25">
      <c r="D6409" s="9"/>
    </row>
    <row r="6410" spans="4:4" ht="14.25" thickBot="1" x14ac:dyDescent="0.25">
      <c r="D6410" s="9"/>
    </row>
    <row r="6411" spans="4:4" ht="14.25" thickBot="1" x14ac:dyDescent="0.25">
      <c r="D6411" s="9"/>
    </row>
    <row r="6412" spans="4:4" ht="14.25" thickBot="1" x14ac:dyDescent="0.25">
      <c r="D6412" s="9"/>
    </row>
    <row r="6413" spans="4:4" ht="14.25" thickBot="1" x14ac:dyDescent="0.25">
      <c r="D6413" s="9"/>
    </row>
    <row r="6414" spans="4:4" ht="14.25" thickBot="1" x14ac:dyDescent="0.25">
      <c r="D6414" s="9"/>
    </row>
    <row r="6415" spans="4:4" ht="14.25" thickBot="1" x14ac:dyDescent="0.25">
      <c r="D6415" s="9"/>
    </row>
    <row r="6416" spans="4:4" ht="14.25" thickBot="1" x14ac:dyDescent="0.25">
      <c r="D6416" s="9"/>
    </row>
    <row r="6417" spans="4:4" ht="14.25" thickBot="1" x14ac:dyDescent="0.25">
      <c r="D6417" s="9"/>
    </row>
    <row r="6418" spans="4:4" ht="14.25" thickBot="1" x14ac:dyDescent="0.25">
      <c r="D6418" s="9"/>
    </row>
    <row r="6419" spans="4:4" ht="14.25" thickBot="1" x14ac:dyDescent="0.25">
      <c r="D6419" s="9"/>
    </row>
    <row r="6420" spans="4:4" ht="14.25" thickBot="1" x14ac:dyDescent="0.25">
      <c r="D6420" s="9"/>
    </row>
    <row r="6421" spans="4:4" ht="14.25" thickBot="1" x14ac:dyDescent="0.25">
      <c r="D6421" s="9"/>
    </row>
    <row r="6422" spans="4:4" ht="14.25" thickBot="1" x14ac:dyDescent="0.25">
      <c r="D6422" s="9"/>
    </row>
    <row r="6423" spans="4:4" ht="14.25" thickBot="1" x14ac:dyDescent="0.25">
      <c r="D6423" s="9"/>
    </row>
    <row r="6424" spans="4:4" ht="14.25" thickBot="1" x14ac:dyDescent="0.25">
      <c r="D6424" s="9"/>
    </row>
    <row r="6425" spans="4:4" ht="14.25" thickBot="1" x14ac:dyDescent="0.25">
      <c r="D6425" s="9"/>
    </row>
    <row r="6426" spans="4:4" ht="14.25" thickBot="1" x14ac:dyDescent="0.25">
      <c r="D6426" s="9"/>
    </row>
    <row r="6427" spans="4:4" ht="14.25" thickBot="1" x14ac:dyDescent="0.25">
      <c r="D6427" s="9"/>
    </row>
    <row r="6428" spans="4:4" ht="14.25" thickBot="1" x14ac:dyDescent="0.25">
      <c r="D6428" s="9"/>
    </row>
    <row r="6429" spans="4:4" ht="14.25" thickBot="1" x14ac:dyDescent="0.25">
      <c r="D6429" s="9"/>
    </row>
    <row r="6430" spans="4:4" ht="14.25" thickBot="1" x14ac:dyDescent="0.25">
      <c r="D6430" s="9"/>
    </row>
    <row r="6431" spans="4:4" ht="14.25" thickBot="1" x14ac:dyDescent="0.25">
      <c r="D6431" s="9"/>
    </row>
    <row r="6432" spans="4:4" ht="14.25" thickBot="1" x14ac:dyDescent="0.25">
      <c r="D6432" s="9"/>
    </row>
    <row r="6433" spans="4:4" ht="14.25" thickBot="1" x14ac:dyDescent="0.25">
      <c r="D6433" s="9"/>
    </row>
    <row r="6434" spans="4:4" ht="14.25" thickBot="1" x14ac:dyDescent="0.25">
      <c r="D6434" s="9"/>
    </row>
    <row r="6435" spans="4:4" ht="14.25" thickBot="1" x14ac:dyDescent="0.25">
      <c r="D6435" s="9"/>
    </row>
    <row r="6436" spans="4:4" ht="14.25" thickBot="1" x14ac:dyDescent="0.25">
      <c r="D6436" s="9"/>
    </row>
    <row r="6437" spans="4:4" ht="14.25" thickBot="1" x14ac:dyDescent="0.25">
      <c r="D6437" s="9"/>
    </row>
    <row r="6438" spans="4:4" ht="14.25" thickBot="1" x14ac:dyDescent="0.25">
      <c r="D6438" s="9"/>
    </row>
    <row r="6439" spans="4:4" ht="14.25" thickBot="1" x14ac:dyDescent="0.25">
      <c r="D6439" s="9"/>
    </row>
    <row r="6440" spans="4:4" ht="14.25" thickBot="1" x14ac:dyDescent="0.25">
      <c r="D6440" s="9"/>
    </row>
    <row r="6441" spans="4:4" ht="14.25" thickBot="1" x14ac:dyDescent="0.25">
      <c r="D6441" s="9"/>
    </row>
    <row r="6442" spans="4:4" ht="14.25" thickBot="1" x14ac:dyDescent="0.25">
      <c r="D6442" s="9"/>
    </row>
    <row r="6443" spans="4:4" ht="14.25" thickBot="1" x14ac:dyDescent="0.25">
      <c r="D6443" s="9"/>
    </row>
    <row r="6444" spans="4:4" ht="14.25" thickBot="1" x14ac:dyDescent="0.25">
      <c r="D6444" s="9"/>
    </row>
    <row r="6445" spans="4:4" ht="14.25" thickBot="1" x14ac:dyDescent="0.25">
      <c r="D6445" s="9"/>
    </row>
    <row r="6446" spans="4:4" ht="14.25" thickBot="1" x14ac:dyDescent="0.25">
      <c r="D6446" s="9"/>
    </row>
    <row r="6447" spans="4:4" ht="14.25" thickBot="1" x14ac:dyDescent="0.25">
      <c r="D6447" s="9"/>
    </row>
    <row r="6448" spans="4:4" ht="14.25" thickBot="1" x14ac:dyDescent="0.25">
      <c r="D6448" s="9"/>
    </row>
    <row r="6449" spans="4:4" ht="14.25" thickBot="1" x14ac:dyDescent="0.25">
      <c r="D6449" s="9"/>
    </row>
    <row r="6450" spans="4:4" ht="14.25" thickBot="1" x14ac:dyDescent="0.25">
      <c r="D6450" s="9"/>
    </row>
    <row r="6451" spans="4:4" ht="14.25" thickBot="1" x14ac:dyDescent="0.25">
      <c r="D6451" s="9"/>
    </row>
    <row r="6452" spans="4:4" ht="14.25" thickBot="1" x14ac:dyDescent="0.25">
      <c r="D6452" s="9"/>
    </row>
    <row r="6453" spans="4:4" ht="14.25" thickBot="1" x14ac:dyDescent="0.25">
      <c r="D6453" s="9"/>
    </row>
    <row r="6454" spans="4:4" ht="14.25" thickBot="1" x14ac:dyDescent="0.25">
      <c r="D6454" s="9"/>
    </row>
    <row r="6455" spans="4:4" ht="14.25" thickBot="1" x14ac:dyDescent="0.25">
      <c r="D6455" s="9"/>
    </row>
    <row r="6456" spans="4:4" ht="14.25" thickBot="1" x14ac:dyDescent="0.25">
      <c r="D6456" s="9"/>
    </row>
    <row r="6457" spans="4:4" ht="14.25" thickBot="1" x14ac:dyDescent="0.25">
      <c r="D6457" s="9"/>
    </row>
    <row r="6458" spans="4:4" ht="14.25" thickBot="1" x14ac:dyDescent="0.25">
      <c r="D6458" s="9"/>
    </row>
    <row r="6459" spans="4:4" ht="14.25" thickBot="1" x14ac:dyDescent="0.25">
      <c r="D6459" s="9"/>
    </row>
    <row r="6460" spans="4:4" ht="14.25" thickBot="1" x14ac:dyDescent="0.25">
      <c r="D6460" s="9"/>
    </row>
    <row r="6461" spans="4:4" ht="14.25" thickBot="1" x14ac:dyDescent="0.25">
      <c r="D6461" s="9"/>
    </row>
    <row r="6462" spans="4:4" ht="14.25" thickBot="1" x14ac:dyDescent="0.25">
      <c r="D6462" s="9"/>
    </row>
    <row r="6463" spans="4:4" ht="14.25" thickBot="1" x14ac:dyDescent="0.25">
      <c r="D6463" s="9"/>
    </row>
    <row r="6464" spans="4:4" ht="14.25" thickBot="1" x14ac:dyDescent="0.25">
      <c r="D6464" s="9"/>
    </row>
    <row r="6465" spans="4:4" ht="14.25" thickBot="1" x14ac:dyDescent="0.25">
      <c r="D6465" s="9"/>
    </row>
    <row r="6466" spans="4:4" ht="14.25" thickBot="1" x14ac:dyDescent="0.25">
      <c r="D6466" s="9"/>
    </row>
    <row r="6467" spans="4:4" ht="14.25" thickBot="1" x14ac:dyDescent="0.25">
      <c r="D6467" s="9"/>
    </row>
    <row r="6468" spans="4:4" ht="14.25" thickBot="1" x14ac:dyDescent="0.25">
      <c r="D6468" s="9"/>
    </row>
    <row r="6469" spans="4:4" ht="14.25" thickBot="1" x14ac:dyDescent="0.25">
      <c r="D6469" s="9"/>
    </row>
    <row r="6470" spans="4:4" ht="14.25" thickBot="1" x14ac:dyDescent="0.25">
      <c r="D6470" s="9"/>
    </row>
    <row r="6471" spans="4:4" ht="14.25" thickBot="1" x14ac:dyDescent="0.25">
      <c r="D6471" s="9"/>
    </row>
    <row r="6472" spans="4:4" ht="14.25" thickBot="1" x14ac:dyDescent="0.25">
      <c r="D6472" s="9"/>
    </row>
    <row r="6473" spans="4:4" ht="14.25" thickBot="1" x14ac:dyDescent="0.25">
      <c r="D6473" s="9"/>
    </row>
    <row r="6474" spans="4:4" ht="14.25" thickBot="1" x14ac:dyDescent="0.25">
      <c r="D6474" s="9"/>
    </row>
    <row r="6475" spans="4:4" ht="14.25" thickBot="1" x14ac:dyDescent="0.25">
      <c r="D6475" s="9"/>
    </row>
    <row r="6476" spans="4:4" ht="14.25" thickBot="1" x14ac:dyDescent="0.25">
      <c r="D6476" s="9"/>
    </row>
    <row r="6477" spans="4:4" ht="14.25" thickBot="1" x14ac:dyDescent="0.25">
      <c r="D6477" s="9"/>
    </row>
    <row r="6478" spans="4:4" ht="14.25" thickBot="1" x14ac:dyDescent="0.25">
      <c r="D6478" s="9"/>
    </row>
    <row r="6479" spans="4:4" ht="14.25" thickBot="1" x14ac:dyDescent="0.25">
      <c r="D6479" s="9"/>
    </row>
    <row r="6480" spans="4:4" ht="14.25" thickBot="1" x14ac:dyDescent="0.25">
      <c r="D6480" s="9"/>
    </row>
    <row r="6481" spans="4:4" ht="14.25" thickBot="1" x14ac:dyDescent="0.25">
      <c r="D6481" s="9"/>
    </row>
    <row r="6482" spans="4:4" ht="14.25" thickBot="1" x14ac:dyDescent="0.25">
      <c r="D6482" s="9"/>
    </row>
    <row r="6483" spans="4:4" ht="14.25" thickBot="1" x14ac:dyDescent="0.25">
      <c r="D6483" s="9"/>
    </row>
    <row r="6484" spans="4:4" ht="14.25" thickBot="1" x14ac:dyDescent="0.25">
      <c r="D6484" s="9"/>
    </row>
    <row r="6485" spans="4:4" ht="14.25" thickBot="1" x14ac:dyDescent="0.25">
      <c r="D6485" s="9"/>
    </row>
    <row r="6486" spans="4:4" ht="14.25" thickBot="1" x14ac:dyDescent="0.25">
      <c r="D6486" s="9"/>
    </row>
    <row r="6487" spans="4:4" ht="14.25" thickBot="1" x14ac:dyDescent="0.25">
      <c r="D6487" s="9"/>
    </row>
    <row r="6488" spans="4:4" ht="14.25" thickBot="1" x14ac:dyDescent="0.25">
      <c r="D6488" s="9"/>
    </row>
    <row r="6489" spans="4:4" ht="14.25" thickBot="1" x14ac:dyDescent="0.25">
      <c r="D6489" s="9"/>
    </row>
    <row r="6490" spans="4:4" ht="14.25" thickBot="1" x14ac:dyDescent="0.25">
      <c r="D6490" s="9"/>
    </row>
    <row r="6491" spans="4:4" ht="14.25" thickBot="1" x14ac:dyDescent="0.25">
      <c r="D6491" s="9"/>
    </row>
    <row r="6492" spans="4:4" ht="14.25" thickBot="1" x14ac:dyDescent="0.25">
      <c r="D6492" s="9"/>
    </row>
    <row r="6493" spans="4:4" ht="14.25" thickBot="1" x14ac:dyDescent="0.25">
      <c r="D6493" s="9"/>
    </row>
    <row r="6494" spans="4:4" ht="14.25" thickBot="1" x14ac:dyDescent="0.25">
      <c r="D6494" s="9"/>
    </row>
    <row r="6495" spans="4:4" ht="14.25" thickBot="1" x14ac:dyDescent="0.25">
      <c r="D6495" s="9"/>
    </row>
    <row r="6496" spans="4:4" ht="14.25" thickBot="1" x14ac:dyDescent="0.25">
      <c r="D6496" s="9"/>
    </row>
    <row r="6497" spans="4:4" ht="14.25" thickBot="1" x14ac:dyDescent="0.25">
      <c r="D6497" s="9"/>
    </row>
    <row r="6498" spans="4:4" ht="14.25" thickBot="1" x14ac:dyDescent="0.25">
      <c r="D6498" s="9"/>
    </row>
    <row r="6499" spans="4:4" ht="14.25" thickBot="1" x14ac:dyDescent="0.25">
      <c r="D6499" s="9"/>
    </row>
    <row r="6500" spans="4:4" ht="14.25" thickBot="1" x14ac:dyDescent="0.25">
      <c r="D6500" s="9"/>
    </row>
    <row r="6501" spans="4:4" ht="14.25" thickBot="1" x14ac:dyDescent="0.25">
      <c r="D6501" s="9"/>
    </row>
    <row r="6502" spans="4:4" ht="14.25" thickBot="1" x14ac:dyDescent="0.25">
      <c r="D6502" s="9"/>
    </row>
    <row r="6503" spans="4:4" ht="14.25" thickBot="1" x14ac:dyDescent="0.25">
      <c r="D6503" s="9"/>
    </row>
    <row r="6504" spans="4:4" ht="14.25" thickBot="1" x14ac:dyDescent="0.25">
      <c r="D6504" s="9"/>
    </row>
    <row r="6505" spans="4:4" ht="14.25" thickBot="1" x14ac:dyDescent="0.25">
      <c r="D6505" s="9"/>
    </row>
    <row r="6506" spans="4:4" ht="14.25" thickBot="1" x14ac:dyDescent="0.25">
      <c r="D6506" s="9"/>
    </row>
    <row r="6507" spans="4:4" ht="14.25" thickBot="1" x14ac:dyDescent="0.25">
      <c r="D6507" s="9"/>
    </row>
    <row r="6508" spans="4:4" ht="14.25" thickBot="1" x14ac:dyDescent="0.25">
      <c r="D6508" s="9"/>
    </row>
    <row r="6509" spans="4:4" ht="14.25" thickBot="1" x14ac:dyDescent="0.25">
      <c r="D6509" s="9"/>
    </row>
    <row r="6510" spans="4:4" ht="14.25" thickBot="1" x14ac:dyDescent="0.25">
      <c r="D6510" s="9"/>
    </row>
    <row r="6511" spans="4:4" ht="14.25" thickBot="1" x14ac:dyDescent="0.25">
      <c r="D6511" s="9"/>
    </row>
    <row r="6512" spans="4:4" ht="14.25" thickBot="1" x14ac:dyDescent="0.25">
      <c r="D6512" s="9"/>
    </row>
    <row r="6513" spans="4:4" ht="14.25" thickBot="1" x14ac:dyDescent="0.25">
      <c r="D6513" s="9"/>
    </row>
    <row r="6514" spans="4:4" ht="14.25" thickBot="1" x14ac:dyDescent="0.25">
      <c r="D6514" s="9"/>
    </row>
    <row r="6515" spans="4:4" ht="14.25" thickBot="1" x14ac:dyDescent="0.25">
      <c r="D6515" s="9"/>
    </row>
    <row r="6516" spans="4:4" ht="14.25" thickBot="1" x14ac:dyDescent="0.25">
      <c r="D6516" s="9"/>
    </row>
    <row r="6517" spans="4:4" ht="14.25" thickBot="1" x14ac:dyDescent="0.25">
      <c r="D6517" s="9"/>
    </row>
    <row r="6518" spans="4:4" ht="14.25" thickBot="1" x14ac:dyDescent="0.25">
      <c r="D6518" s="9"/>
    </row>
    <row r="6519" spans="4:4" ht="14.25" thickBot="1" x14ac:dyDescent="0.25">
      <c r="D6519" s="9"/>
    </row>
    <row r="6520" spans="4:4" ht="14.25" thickBot="1" x14ac:dyDescent="0.25">
      <c r="D6520" s="9"/>
    </row>
    <row r="6521" spans="4:4" ht="14.25" thickBot="1" x14ac:dyDescent="0.25">
      <c r="D6521" s="9"/>
    </row>
    <row r="6522" spans="4:4" ht="14.25" thickBot="1" x14ac:dyDescent="0.25">
      <c r="D6522" s="9"/>
    </row>
    <row r="6523" spans="4:4" ht="14.25" thickBot="1" x14ac:dyDescent="0.25">
      <c r="D6523" s="9"/>
    </row>
    <row r="6524" spans="4:4" ht="14.25" thickBot="1" x14ac:dyDescent="0.25">
      <c r="D6524" s="9"/>
    </row>
    <row r="6525" spans="4:4" ht="14.25" thickBot="1" x14ac:dyDescent="0.25">
      <c r="D6525" s="9"/>
    </row>
    <row r="6526" spans="4:4" ht="14.25" thickBot="1" x14ac:dyDescent="0.25">
      <c r="D6526" s="9"/>
    </row>
    <row r="6527" spans="4:4" ht="14.25" thickBot="1" x14ac:dyDescent="0.25">
      <c r="D6527" s="9"/>
    </row>
    <row r="6528" spans="4:4" ht="14.25" thickBot="1" x14ac:dyDescent="0.25">
      <c r="D6528" s="9"/>
    </row>
    <row r="6529" spans="4:4" ht="14.25" thickBot="1" x14ac:dyDescent="0.25">
      <c r="D6529" s="9"/>
    </row>
    <row r="6530" spans="4:4" ht="14.25" thickBot="1" x14ac:dyDescent="0.25">
      <c r="D6530" s="9"/>
    </row>
    <row r="6531" spans="4:4" ht="14.25" thickBot="1" x14ac:dyDescent="0.25">
      <c r="D6531" s="9"/>
    </row>
    <row r="6532" spans="4:4" ht="14.25" thickBot="1" x14ac:dyDescent="0.25">
      <c r="D6532" s="9"/>
    </row>
    <row r="6533" spans="4:4" ht="14.25" thickBot="1" x14ac:dyDescent="0.25">
      <c r="D6533" s="9"/>
    </row>
    <row r="6534" spans="4:4" ht="14.25" thickBot="1" x14ac:dyDescent="0.25">
      <c r="D6534" s="9"/>
    </row>
    <row r="6535" spans="4:4" ht="14.25" thickBot="1" x14ac:dyDescent="0.25">
      <c r="D6535" s="9"/>
    </row>
    <row r="6536" spans="4:4" ht="14.25" thickBot="1" x14ac:dyDescent="0.25">
      <c r="D6536" s="9"/>
    </row>
    <row r="6537" spans="4:4" ht="14.25" thickBot="1" x14ac:dyDescent="0.25">
      <c r="D6537" s="9"/>
    </row>
    <row r="6538" spans="4:4" ht="14.25" thickBot="1" x14ac:dyDescent="0.25">
      <c r="D6538" s="9"/>
    </row>
    <row r="6539" spans="4:4" ht="14.25" thickBot="1" x14ac:dyDescent="0.25">
      <c r="D6539" s="9"/>
    </row>
    <row r="6540" spans="4:4" ht="14.25" thickBot="1" x14ac:dyDescent="0.25">
      <c r="D6540" s="9"/>
    </row>
    <row r="6541" spans="4:4" ht="14.25" thickBot="1" x14ac:dyDescent="0.25">
      <c r="D6541" s="9"/>
    </row>
    <row r="6542" spans="4:4" ht="14.25" thickBot="1" x14ac:dyDescent="0.25">
      <c r="D6542" s="9"/>
    </row>
    <row r="6543" spans="4:4" ht="14.25" thickBot="1" x14ac:dyDescent="0.25">
      <c r="D6543" s="9"/>
    </row>
    <row r="6544" spans="4:4" ht="14.25" thickBot="1" x14ac:dyDescent="0.25">
      <c r="D6544" s="9"/>
    </row>
    <row r="6545" spans="4:4" ht="14.25" thickBot="1" x14ac:dyDescent="0.25">
      <c r="D6545" s="9"/>
    </row>
    <row r="6546" spans="4:4" ht="14.25" thickBot="1" x14ac:dyDescent="0.25">
      <c r="D6546" s="9"/>
    </row>
    <row r="6547" spans="4:4" ht="14.25" thickBot="1" x14ac:dyDescent="0.25">
      <c r="D6547" s="9"/>
    </row>
    <row r="6548" spans="4:4" ht="14.25" thickBot="1" x14ac:dyDescent="0.25">
      <c r="D6548" s="9"/>
    </row>
    <row r="6549" spans="4:4" ht="14.25" thickBot="1" x14ac:dyDescent="0.25">
      <c r="D6549" s="9"/>
    </row>
    <row r="6550" spans="4:4" ht="14.25" thickBot="1" x14ac:dyDescent="0.25">
      <c r="D6550" s="9"/>
    </row>
    <row r="6551" spans="4:4" ht="14.25" thickBot="1" x14ac:dyDescent="0.25">
      <c r="D6551" s="9"/>
    </row>
    <row r="6552" spans="4:4" ht="14.25" thickBot="1" x14ac:dyDescent="0.25">
      <c r="D6552" s="9"/>
    </row>
    <row r="6553" spans="4:4" ht="14.25" thickBot="1" x14ac:dyDescent="0.25">
      <c r="D6553" s="9"/>
    </row>
    <row r="6554" spans="4:4" ht="14.25" thickBot="1" x14ac:dyDescent="0.25">
      <c r="D6554" s="9"/>
    </row>
    <row r="6555" spans="4:4" ht="14.25" thickBot="1" x14ac:dyDescent="0.25">
      <c r="D6555" s="9"/>
    </row>
    <row r="6556" spans="4:4" ht="14.25" thickBot="1" x14ac:dyDescent="0.25">
      <c r="D6556" s="9"/>
    </row>
    <row r="6557" spans="4:4" ht="14.25" thickBot="1" x14ac:dyDescent="0.25">
      <c r="D6557" s="9"/>
    </row>
    <row r="6558" spans="4:4" ht="14.25" thickBot="1" x14ac:dyDescent="0.25">
      <c r="D6558" s="9"/>
    </row>
    <row r="6559" spans="4:4" ht="14.25" thickBot="1" x14ac:dyDescent="0.25">
      <c r="D6559" s="9"/>
    </row>
    <row r="6560" spans="4:4" ht="14.25" thickBot="1" x14ac:dyDescent="0.25">
      <c r="D6560" s="9"/>
    </row>
    <row r="6561" spans="4:4" ht="14.25" thickBot="1" x14ac:dyDescent="0.25">
      <c r="D6561" s="9"/>
    </row>
    <row r="6562" spans="4:4" ht="14.25" thickBot="1" x14ac:dyDescent="0.25">
      <c r="D6562" s="9"/>
    </row>
    <row r="6563" spans="4:4" ht="14.25" thickBot="1" x14ac:dyDescent="0.25">
      <c r="D6563" s="9"/>
    </row>
    <row r="6564" spans="4:4" ht="14.25" thickBot="1" x14ac:dyDescent="0.25">
      <c r="D6564" s="9"/>
    </row>
    <row r="6565" spans="4:4" ht="14.25" thickBot="1" x14ac:dyDescent="0.25">
      <c r="D6565" s="9"/>
    </row>
    <row r="6566" spans="4:4" ht="14.25" thickBot="1" x14ac:dyDescent="0.25">
      <c r="D6566" s="9"/>
    </row>
    <row r="6567" spans="4:4" ht="14.25" thickBot="1" x14ac:dyDescent="0.25">
      <c r="D6567" s="9"/>
    </row>
    <row r="6568" spans="4:4" ht="14.25" thickBot="1" x14ac:dyDescent="0.25">
      <c r="D6568" s="9"/>
    </row>
    <row r="6569" spans="4:4" ht="14.25" thickBot="1" x14ac:dyDescent="0.25">
      <c r="D6569" s="9"/>
    </row>
    <row r="6570" spans="4:4" ht="14.25" thickBot="1" x14ac:dyDescent="0.25">
      <c r="D6570" s="9"/>
    </row>
    <row r="6571" spans="4:4" ht="14.25" thickBot="1" x14ac:dyDescent="0.25">
      <c r="D6571" s="9"/>
    </row>
    <row r="6572" spans="4:4" ht="14.25" thickBot="1" x14ac:dyDescent="0.25">
      <c r="D6572" s="9"/>
    </row>
    <row r="6573" spans="4:4" ht="14.25" thickBot="1" x14ac:dyDescent="0.25">
      <c r="D6573" s="9"/>
    </row>
    <row r="6574" spans="4:4" ht="14.25" thickBot="1" x14ac:dyDescent="0.25">
      <c r="D6574" s="9"/>
    </row>
    <row r="6575" spans="4:4" ht="14.25" thickBot="1" x14ac:dyDescent="0.25">
      <c r="D6575" s="9"/>
    </row>
    <row r="6576" spans="4:4" ht="14.25" thickBot="1" x14ac:dyDescent="0.25">
      <c r="D6576" s="9"/>
    </row>
    <row r="6577" spans="4:4" ht="14.25" thickBot="1" x14ac:dyDescent="0.25">
      <c r="D6577" s="9"/>
    </row>
    <row r="6578" spans="4:4" ht="14.25" thickBot="1" x14ac:dyDescent="0.25">
      <c r="D6578" s="9"/>
    </row>
    <row r="6579" spans="4:4" ht="14.25" thickBot="1" x14ac:dyDescent="0.25">
      <c r="D6579" s="9"/>
    </row>
    <row r="6580" spans="4:4" ht="14.25" thickBot="1" x14ac:dyDescent="0.25">
      <c r="D6580" s="9"/>
    </row>
    <row r="6581" spans="4:4" ht="14.25" thickBot="1" x14ac:dyDescent="0.25">
      <c r="D6581" s="9"/>
    </row>
    <row r="6582" spans="4:4" ht="14.25" thickBot="1" x14ac:dyDescent="0.25">
      <c r="D6582" s="9"/>
    </row>
    <row r="6583" spans="4:4" ht="14.25" thickBot="1" x14ac:dyDescent="0.25">
      <c r="D6583" s="9"/>
    </row>
    <row r="6584" spans="4:4" ht="14.25" thickBot="1" x14ac:dyDescent="0.25">
      <c r="D6584" s="9"/>
    </row>
    <row r="6585" spans="4:4" ht="14.25" thickBot="1" x14ac:dyDescent="0.25">
      <c r="D6585" s="9"/>
    </row>
    <row r="6586" spans="4:4" ht="14.25" thickBot="1" x14ac:dyDescent="0.25">
      <c r="D6586" s="9"/>
    </row>
    <row r="6587" spans="4:4" ht="14.25" thickBot="1" x14ac:dyDescent="0.25">
      <c r="D6587" s="9"/>
    </row>
    <row r="6588" spans="4:4" ht="14.25" thickBot="1" x14ac:dyDescent="0.25">
      <c r="D6588" s="9"/>
    </row>
    <row r="6589" spans="4:4" ht="14.25" thickBot="1" x14ac:dyDescent="0.25">
      <c r="D6589" s="9"/>
    </row>
    <row r="6590" spans="4:4" ht="14.25" thickBot="1" x14ac:dyDescent="0.25">
      <c r="D6590" s="9"/>
    </row>
    <row r="6591" spans="4:4" ht="14.25" thickBot="1" x14ac:dyDescent="0.25">
      <c r="D6591" s="9"/>
    </row>
    <row r="6592" spans="4:4" ht="14.25" thickBot="1" x14ac:dyDescent="0.25">
      <c r="D6592" s="9"/>
    </row>
    <row r="6593" spans="4:4" ht="14.25" thickBot="1" x14ac:dyDescent="0.25">
      <c r="D6593" s="9"/>
    </row>
    <row r="6594" spans="4:4" ht="14.25" thickBot="1" x14ac:dyDescent="0.25">
      <c r="D6594" s="9"/>
    </row>
    <row r="6595" spans="4:4" ht="14.25" thickBot="1" x14ac:dyDescent="0.25">
      <c r="D6595" s="9"/>
    </row>
    <row r="6596" spans="4:4" ht="14.25" thickBot="1" x14ac:dyDescent="0.25">
      <c r="D6596" s="9"/>
    </row>
    <row r="6597" spans="4:4" ht="14.25" thickBot="1" x14ac:dyDescent="0.25">
      <c r="D6597" s="9"/>
    </row>
    <row r="6598" spans="4:4" ht="14.25" thickBot="1" x14ac:dyDescent="0.25">
      <c r="D6598" s="9"/>
    </row>
    <row r="6599" spans="4:4" ht="14.25" thickBot="1" x14ac:dyDescent="0.25">
      <c r="D6599" s="9"/>
    </row>
    <row r="6600" spans="4:4" ht="14.25" thickBot="1" x14ac:dyDescent="0.25">
      <c r="D6600" s="9"/>
    </row>
    <row r="6601" spans="4:4" ht="14.25" thickBot="1" x14ac:dyDescent="0.25">
      <c r="D6601" s="9"/>
    </row>
    <row r="6602" spans="4:4" ht="14.25" thickBot="1" x14ac:dyDescent="0.25">
      <c r="D6602" s="9"/>
    </row>
    <row r="6603" spans="4:4" ht="14.25" thickBot="1" x14ac:dyDescent="0.25">
      <c r="D6603" s="9"/>
    </row>
    <row r="6604" spans="4:4" ht="14.25" thickBot="1" x14ac:dyDescent="0.25">
      <c r="D6604" s="9"/>
    </row>
    <row r="6605" spans="4:4" ht="14.25" thickBot="1" x14ac:dyDescent="0.25">
      <c r="D6605" s="9"/>
    </row>
    <row r="6606" spans="4:4" ht="14.25" thickBot="1" x14ac:dyDescent="0.25">
      <c r="D6606" s="9"/>
    </row>
    <row r="6607" spans="4:4" ht="14.25" thickBot="1" x14ac:dyDescent="0.25">
      <c r="D6607" s="9"/>
    </row>
    <row r="6608" spans="4:4" ht="14.25" thickBot="1" x14ac:dyDescent="0.25">
      <c r="D6608" s="9"/>
    </row>
    <row r="6609" spans="4:4" ht="14.25" thickBot="1" x14ac:dyDescent="0.25">
      <c r="D6609" s="9"/>
    </row>
    <row r="6610" spans="4:4" ht="14.25" thickBot="1" x14ac:dyDescent="0.25">
      <c r="D6610" s="9"/>
    </row>
    <row r="6611" spans="4:4" ht="14.25" thickBot="1" x14ac:dyDescent="0.25">
      <c r="D6611" s="9"/>
    </row>
    <row r="6612" spans="4:4" ht="14.25" thickBot="1" x14ac:dyDescent="0.25">
      <c r="D6612" s="9"/>
    </row>
    <row r="6613" spans="4:4" ht="14.25" thickBot="1" x14ac:dyDescent="0.25">
      <c r="D6613" s="9"/>
    </row>
    <row r="6614" spans="4:4" ht="14.25" thickBot="1" x14ac:dyDescent="0.25">
      <c r="D6614" s="9"/>
    </row>
    <row r="6615" spans="4:4" ht="14.25" thickBot="1" x14ac:dyDescent="0.25">
      <c r="D6615" s="9"/>
    </row>
    <row r="6616" spans="4:4" ht="14.25" thickBot="1" x14ac:dyDescent="0.25">
      <c r="D6616" s="9"/>
    </row>
    <row r="6617" spans="4:4" ht="14.25" thickBot="1" x14ac:dyDescent="0.25">
      <c r="D6617" s="9"/>
    </row>
    <row r="6618" spans="4:4" ht="14.25" thickBot="1" x14ac:dyDescent="0.25">
      <c r="D6618" s="9"/>
    </row>
    <row r="6619" spans="4:4" ht="14.25" thickBot="1" x14ac:dyDescent="0.25">
      <c r="D6619" s="9"/>
    </row>
    <row r="6620" spans="4:4" ht="14.25" thickBot="1" x14ac:dyDescent="0.25">
      <c r="D6620" s="9"/>
    </row>
    <row r="6621" spans="4:4" ht="14.25" thickBot="1" x14ac:dyDescent="0.25">
      <c r="D6621" s="9"/>
    </row>
    <row r="6622" spans="4:4" ht="14.25" thickBot="1" x14ac:dyDescent="0.25">
      <c r="D6622" s="9"/>
    </row>
    <row r="6623" spans="4:4" ht="14.25" thickBot="1" x14ac:dyDescent="0.25">
      <c r="D6623" s="9"/>
    </row>
    <row r="6624" spans="4:4" ht="14.25" thickBot="1" x14ac:dyDescent="0.25">
      <c r="D6624" s="9"/>
    </row>
    <row r="6625" spans="4:4" ht="14.25" thickBot="1" x14ac:dyDescent="0.25">
      <c r="D6625" s="9"/>
    </row>
    <row r="6626" spans="4:4" ht="14.25" thickBot="1" x14ac:dyDescent="0.25">
      <c r="D6626" s="9"/>
    </row>
    <row r="6627" spans="4:4" ht="14.25" thickBot="1" x14ac:dyDescent="0.25">
      <c r="D6627" s="9"/>
    </row>
    <row r="6628" spans="4:4" ht="14.25" thickBot="1" x14ac:dyDescent="0.25">
      <c r="D6628" s="9"/>
    </row>
    <row r="6629" spans="4:4" ht="14.25" thickBot="1" x14ac:dyDescent="0.25">
      <c r="D6629" s="9"/>
    </row>
    <row r="6630" spans="4:4" ht="14.25" thickBot="1" x14ac:dyDescent="0.25">
      <c r="D6630" s="9"/>
    </row>
    <row r="6631" spans="4:4" ht="14.25" thickBot="1" x14ac:dyDescent="0.25">
      <c r="D6631" s="9"/>
    </row>
    <row r="6632" spans="4:4" ht="14.25" thickBot="1" x14ac:dyDescent="0.25">
      <c r="D6632" s="9"/>
    </row>
    <row r="6633" spans="4:4" ht="14.25" thickBot="1" x14ac:dyDescent="0.25">
      <c r="D6633" s="9"/>
    </row>
    <row r="6634" spans="4:4" ht="14.25" thickBot="1" x14ac:dyDescent="0.25">
      <c r="D6634" s="9"/>
    </row>
    <row r="6635" spans="4:4" ht="14.25" thickBot="1" x14ac:dyDescent="0.25">
      <c r="D6635" s="9"/>
    </row>
    <row r="6636" spans="4:4" ht="14.25" thickBot="1" x14ac:dyDescent="0.25">
      <c r="D6636" s="9"/>
    </row>
    <row r="6637" spans="4:4" ht="14.25" thickBot="1" x14ac:dyDescent="0.25">
      <c r="D6637" s="9"/>
    </row>
    <row r="6638" spans="4:4" ht="14.25" thickBot="1" x14ac:dyDescent="0.25">
      <c r="D6638" s="9"/>
    </row>
    <row r="6639" spans="4:4" ht="14.25" thickBot="1" x14ac:dyDescent="0.25">
      <c r="D6639" s="9"/>
    </row>
    <row r="6640" spans="4:4" ht="14.25" thickBot="1" x14ac:dyDescent="0.25">
      <c r="D6640" s="9"/>
    </row>
    <row r="6641" spans="4:4" ht="14.25" thickBot="1" x14ac:dyDescent="0.25">
      <c r="D6641" s="9"/>
    </row>
    <row r="6642" spans="4:4" ht="14.25" thickBot="1" x14ac:dyDescent="0.25">
      <c r="D6642" s="9"/>
    </row>
    <row r="6643" spans="4:4" ht="14.25" thickBot="1" x14ac:dyDescent="0.25">
      <c r="D6643" s="9"/>
    </row>
    <row r="6644" spans="4:4" ht="14.25" thickBot="1" x14ac:dyDescent="0.25">
      <c r="D6644" s="9"/>
    </row>
    <row r="6645" spans="4:4" ht="14.25" thickBot="1" x14ac:dyDescent="0.25">
      <c r="D6645" s="9"/>
    </row>
    <row r="6646" spans="4:4" ht="14.25" thickBot="1" x14ac:dyDescent="0.25">
      <c r="D6646" s="9"/>
    </row>
    <row r="6647" spans="4:4" ht="14.25" thickBot="1" x14ac:dyDescent="0.25">
      <c r="D6647" s="9"/>
    </row>
    <row r="6648" spans="4:4" ht="14.25" thickBot="1" x14ac:dyDescent="0.25">
      <c r="D6648" s="9"/>
    </row>
    <row r="6649" spans="4:4" ht="14.25" thickBot="1" x14ac:dyDescent="0.25">
      <c r="D6649" s="9"/>
    </row>
    <row r="6650" spans="4:4" ht="14.25" thickBot="1" x14ac:dyDescent="0.25">
      <c r="D6650" s="9"/>
    </row>
    <row r="6651" spans="4:4" ht="14.25" thickBot="1" x14ac:dyDescent="0.25">
      <c r="D6651" s="9"/>
    </row>
    <row r="6652" spans="4:4" ht="14.25" thickBot="1" x14ac:dyDescent="0.25">
      <c r="D6652" s="9"/>
    </row>
    <row r="6653" spans="4:4" ht="14.25" thickBot="1" x14ac:dyDescent="0.25">
      <c r="D6653" s="9"/>
    </row>
    <row r="6654" spans="4:4" ht="14.25" thickBot="1" x14ac:dyDescent="0.25">
      <c r="D6654" s="9"/>
    </row>
    <row r="6655" spans="4:4" ht="14.25" thickBot="1" x14ac:dyDescent="0.25">
      <c r="D6655" s="9"/>
    </row>
    <row r="6656" spans="4:4" ht="14.25" thickBot="1" x14ac:dyDescent="0.25">
      <c r="D6656" s="9"/>
    </row>
    <row r="6657" spans="4:4" ht="14.25" thickBot="1" x14ac:dyDescent="0.25">
      <c r="D6657" s="9"/>
    </row>
    <row r="6658" spans="4:4" ht="14.25" thickBot="1" x14ac:dyDescent="0.25">
      <c r="D6658" s="9"/>
    </row>
    <row r="6659" spans="4:4" ht="14.25" thickBot="1" x14ac:dyDescent="0.25">
      <c r="D6659" s="9"/>
    </row>
    <row r="6660" spans="4:4" ht="14.25" thickBot="1" x14ac:dyDescent="0.25">
      <c r="D6660" s="9"/>
    </row>
    <row r="6661" spans="4:4" ht="14.25" thickBot="1" x14ac:dyDescent="0.25">
      <c r="D6661" s="9"/>
    </row>
    <row r="6662" spans="4:4" ht="14.25" thickBot="1" x14ac:dyDescent="0.25">
      <c r="D6662" s="9"/>
    </row>
    <row r="6663" spans="4:4" ht="14.25" thickBot="1" x14ac:dyDescent="0.25">
      <c r="D6663" s="9"/>
    </row>
    <row r="6664" spans="4:4" ht="14.25" thickBot="1" x14ac:dyDescent="0.25">
      <c r="D6664" s="9"/>
    </row>
    <row r="6665" spans="4:4" ht="14.25" thickBot="1" x14ac:dyDescent="0.25">
      <c r="D6665" s="9"/>
    </row>
    <row r="6666" spans="4:4" ht="14.25" thickBot="1" x14ac:dyDescent="0.25">
      <c r="D6666" s="9"/>
    </row>
    <row r="6667" spans="4:4" ht="14.25" thickBot="1" x14ac:dyDescent="0.25">
      <c r="D6667" s="9"/>
    </row>
    <row r="6668" spans="4:4" ht="14.25" thickBot="1" x14ac:dyDescent="0.25">
      <c r="D6668" s="9"/>
    </row>
    <row r="6669" spans="4:4" ht="14.25" thickBot="1" x14ac:dyDescent="0.25">
      <c r="D6669" s="9"/>
    </row>
    <row r="6670" spans="4:4" ht="14.25" thickBot="1" x14ac:dyDescent="0.25">
      <c r="D6670" s="9"/>
    </row>
    <row r="6671" spans="4:4" ht="14.25" thickBot="1" x14ac:dyDescent="0.25">
      <c r="D6671" s="9"/>
    </row>
    <row r="6672" spans="4:4" ht="14.25" thickBot="1" x14ac:dyDescent="0.25">
      <c r="D6672" s="9"/>
    </row>
    <row r="6673" spans="4:4" ht="14.25" thickBot="1" x14ac:dyDescent="0.25">
      <c r="D6673" s="9"/>
    </row>
    <row r="6674" spans="4:4" ht="14.25" thickBot="1" x14ac:dyDescent="0.25">
      <c r="D6674" s="9"/>
    </row>
    <row r="6675" spans="4:4" ht="14.25" thickBot="1" x14ac:dyDescent="0.25">
      <c r="D6675" s="9"/>
    </row>
    <row r="6676" spans="4:4" ht="14.25" thickBot="1" x14ac:dyDescent="0.25">
      <c r="D6676" s="9"/>
    </row>
    <row r="6677" spans="4:4" ht="14.25" thickBot="1" x14ac:dyDescent="0.25">
      <c r="D6677" s="9"/>
    </row>
    <row r="6678" spans="4:4" ht="14.25" thickBot="1" x14ac:dyDescent="0.25">
      <c r="D6678" s="9"/>
    </row>
    <row r="6679" spans="4:4" ht="14.25" thickBot="1" x14ac:dyDescent="0.25">
      <c r="D6679" s="9"/>
    </row>
    <row r="6680" spans="4:4" ht="14.25" thickBot="1" x14ac:dyDescent="0.25">
      <c r="D6680" s="9"/>
    </row>
    <row r="6681" spans="4:4" ht="14.25" thickBot="1" x14ac:dyDescent="0.25">
      <c r="D6681" s="9"/>
    </row>
    <row r="6682" spans="4:4" ht="14.25" thickBot="1" x14ac:dyDescent="0.25">
      <c r="D6682" s="9"/>
    </row>
    <row r="6683" spans="4:4" ht="14.25" thickBot="1" x14ac:dyDescent="0.25">
      <c r="D6683" s="9"/>
    </row>
    <row r="6684" spans="4:4" ht="14.25" thickBot="1" x14ac:dyDescent="0.25">
      <c r="D6684" s="9"/>
    </row>
    <row r="6685" spans="4:4" ht="14.25" thickBot="1" x14ac:dyDescent="0.25">
      <c r="D6685" s="9"/>
    </row>
    <row r="6686" spans="4:4" ht="14.25" thickBot="1" x14ac:dyDescent="0.25">
      <c r="D6686" s="9"/>
    </row>
    <row r="6687" spans="4:4" ht="14.25" thickBot="1" x14ac:dyDescent="0.25">
      <c r="D6687" s="9"/>
    </row>
    <row r="6688" spans="4:4" ht="14.25" thickBot="1" x14ac:dyDescent="0.25">
      <c r="D6688" s="9"/>
    </row>
    <row r="6689" spans="4:4" ht="14.25" thickBot="1" x14ac:dyDescent="0.25">
      <c r="D6689" s="9"/>
    </row>
    <row r="6690" spans="4:4" ht="14.25" thickBot="1" x14ac:dyDescent="0.25">
      <c r="D6690" s="9"/>
    </row>
    <row r="6691" spans="4:4" ht="14.25" thickBot="1" x14ac:dyDescent="0.25">
      <c r="D6691" s="9"/>
    </row>
    <row r="6692" spans="4:4" ht="14.25" thickBot="1" x14ac:dyDescent="0.25">
      <c r="D6692" s="9"/>
    </row>
    <row r="6693" spans="4:4" ht="14.25" thickBot="1" x14ac:dyDescent="0.25">
      <c r="D6693" s="9"/>
    </row>
    <row r="6694" spans="4:4" ht="14.25" thickBot="1" x14ac:dyDescent="0.25">
      <c r="D6694" s="9"/>
    </row>
    <row r="6695" spans="4:4" ht="14.25" thickBot="1" x14ac:dyDescent="0.25">
      <c r="D6695" s="9"/>
    </row>
    <row r="6696" spans="4:4" ht="14.25" thickBot="1" x14ac:dyDescent="0.25">
      <c r="D6696" s="9"/>
    </row>
    <row r="6697" spans="4:4" ht="14.25" thickBot="1" x14ac:dyDescent="0.25">
      <c r="D6697" s="9"/>
    </row>
    <row r="6698" spans="4:4" ht="14.25" thickBot="1" x14ac:dyDescent="0.25">
      <c r="D6698" s="9"/>
    </row>
    <row r="6699" spans="4:4" ht="14.25" thickBot="1" x14ac:dyDescent="0.25">
      <c r="D6699" s="9"/>
    </row>
    <row r="6700" spans="4:4" ht="14.25" thickBot="1" x14ac:dyDescent="0.25">
      <c r="D6700" s="9"/>
    </row>
    <row r="6701" spans="4:4" ht="14.25" thickBot="1" x14ac:dyDescent="0.25">
      <c r="D6701" s="9"/>
    </row>
    <row r="6702" spans="4:4" ht="14.25" thickBot="1" x14ac:dyDescent="0.25">
      <c r="D6702" s="9"/>
    </row>
    <row r="6703" spans="4:4" ht="14.25" thickBot="1" x14ac:dyDescent="0.25">
      <c r="D6703" s="9"/>
    </row>
    <row r="6704" spans="4:4" ht="14.25" thickBot="1" x14ac:dyDescent="0.25">
      <c r="D6704" s="9"/>
    </row>
    <row r="6705" spans="4:4" ht="14.25" thickBot="1" x14ac:dyDescent="0.25">
      <c r="D6705" s="9"/>
    </row>
    <row r="6706" spans="4:4" ht="14.25" thickBot="1" x14ac:dyDescent="0.25">
      <c r="D6706" s="9"/>
    </row>
    <row r="6707" spans="4:4" ht="14.25" thickBot="1" x14ac:dyDescent="0.25">
      <c r="D6707" s="9"/>
    </row>
    <row r="6708" spans="4:4" ht="14.25" thickBot="1" x14ac:dyDescent="0.25">
      <c r="D6708" s="9"/>
    </row>
    <row r="6709" spans="4:4" ht="14.25" thickBot="1" x14ac:dyDescent="0.25">
      <c r="D6709" s="9"/>
    </row>
    <row r="6710" spans="4:4" ht="14.25" thickBot="1" x14ac:dyDescent="0.25">
      <c r="D6710" s="9"/>
    </row>
    <row r="6711" spans="4:4" ht="14.25" thickBot="1" x14ac:dyDescent="0.25">
      <c r="D6711" s="9"/>
    </row>
    <row r="6712" spans="4:4" ht="14.25" thickBot="1" x14ac:dyDescent="0.25">
      <c r="D6712" s="9"/>
    </row>
    <row r="6713" spans="4:4" ht="14.25" thickBot="1" x14ac:dyDescent="0.25">
      <c r="D6713" s="9"/>
    </row>
    <row r="6714" spans="4:4" ht="14.25" thickBot="1" x14ac:dyDescent="0.25">
      <c r="D6714" s="9"/>
    </row>
    <row r="6715" spans="4:4" ht="14.25" thickBot="1" x14ac:dyDescent="0.25">
      <c r="D6715" s="9"/>
    </row>
    <row r="6716" spans="4:4" ht="14.25" thickBot="1" x14ac:dyDescent="0.25">
      <c r="D6716" s="9"/>
    </row>
    <row r="6717" spans="4:4" ht="14.25" thickBot="1" x14ac:dyDescent="0.25">
      <c r="D6717" s="9"/>
    </row>
    <row r="6718" spans="4:4" ht="14.25" thickBot="1" x14ac:dyDescent="0.25">
      <c r="D6718" s="9"/>
    </row>
    <row r="6719" spans="4:4" ht="14.25" thickBot="1" x14ac:dyDescent="0.25">
      <c r="D6719" s="9"/>
    </row>
    <row r="6720" spans="4:4" ht="14.25" thickBot="1" x14ac:dyDescent="0.25">
      <c r="D6720" s="9"/>
    </row>
    <row r="6721" spans="4:4" ht="14.25" thickBot="1" x14ac:dyDescent="0.25">
      <c r="D6721" s="9"/>
    </row>
    <row r="6722" spans="4:4" ht="14.25" thickBot="1" x14ac:dyDescent="0.25">
      <c r="D6722" s="9"/>
    </row>
    <row r="6723" spans="4:4" ht="14.25" thickBot="1" x14ac:dyDescent="0.25">
      <c r="D6723" s="9"/>
    </row>
    <row r="6724" spans="4:4" ht="14.25" thickBot="1" x14ac:dyDescent="0.25">
      <c r="D6724" s="9"/>
    </row>
    <row r="6725" spans="4:4" ht="14.25" thickBot="1" x14ac:dyDescent="0.25">
      <c r="D6725" s="9"/>
    </row>
    <row r="6726" spans="4:4" ht="14.25" thickBot="1" x14ac:dyDescent="0.25">
      <c r="D6726" s="9"/>
    </row>
    <row r="6727" spans="4:4" ht="14.25" thickBot="1" x14ac:dyDescent="0.25">
      <c r="D6727" s="9"/>
    </row>
    <row r="6728" spans="4:4" ht="14.25" thickBot="1" x14ac:dyDescent="0.25">
      <c r="D6728" s="9"/>
    </row>
    <row r="6729" spans="4:4" ht="14.25" thickBot="1" x14ac:dyDescent="0.25">
      <c r="D6729" s="9"/>
    </row>
    <row r="6730" spans="4:4" ht="14.25" thickBot="1" x14ac:dyDescent="0.25">
      <c r="D6730" s="9"/>
    </row>
    <row r="6731" spans="4:4" ht="14.25" thickBot="1" x14ac:dyDescent="0.25">
      <c r="D6731" s="9"/>
    </row>
    <row r="6732" spans="4:4" ht="14.25" thickBot="1" x14ac:dyDescent="0.25">
      <c r="D6732" s="9"/>
    </row>
    <row r="6733" spans="4:4" ht="14.25" thickBot="1" x14ac:dyDescent="0.25">
      <c r="D6733" s="9"/>
    </row>
    <row r="6734" spans="4:4" ht="14.25" thickBot="1" x14ac:dyDescent="0.25">
      <c r="D6734" s="9"/>
    </row>
    <row r="6735" spans="4:4" ht="14.25" thickBot="1" x14ac:dyDescent="0.25">
      <c r="D6735" s="9"/>
    </row>
    <row r="6736" spans="4:4" ht="14.25" thickBot="1" x14ac:dyDescent="0.25">
      <c r="D6736" s="9"/>
    </row>
    <row r="6737" spans="4:4" ht="14.25" thickBot="1" x14ac:dyDescent="0.25">
      <c r="D6737" s="9"/>
    </row>
    <row r="6738" spans="4:4" ht="14.25" thickBot="1" x14ac:dyDescent="0.25">
      <c r="D6738" s="9"/>
    </row>
    <row r="6739" spans="4:4" ht="14.25" thickBot="1" x14ac:dyDescent="0.25">
      <c r="D6739" s="9"/>
    </row>
    <row r="6740" spans="4:4" ht="14.25" thickBot="1" x14ac:dyDescent="0.25">
      <c r="D6740" s="9"/>
    </row>
    <row r="6741" spans="4:4" ht="14.25" thickBot="1" x14ac:dyDescent="0.25">
      <c r="D6741" s="9"/>
    </row>
    <row r="6742" spans="4:4" ht="14.25" thickBot="1" x14ac:dyDescent="0.25">
      <c r="D6742" s="9"/>
    </row>
    <row r="6743" spans="4:4" ht="14.25" thickBot="1" x14ac:dyDescent="0.25">
      <c r="D6743" s="9"/>
    </row>
    <row r="6744" spans="4:4" ht="14.25" thickBot="1" x14ac:dyDescent="0.25">
      <c r="D6744" s="9"/>
    </row>
    <row r="6745" spans="4:4" ht="14.25" thickBot="1" x14ac:dyDescent="0.25">
      <c r="D6745" s="9"/>
    </row>
    <row r="6746" spans="4:4" ht="14.25" thickBot="1" x14ac:dyDescent="0.25">
      <c r="D6746" s="9"/>
    </row>
    <row r="6747" spans="4:4" ht="14.25" thickBot="1" x14ac:dyDescent="0.25">
      <c r="D6747" s="9"/>
    </row>
    <row r="6748" spans="4:4" ht="14.25" thickBot="1" x14ac:dyDescent="0.25">
      <c r="D6748" s="9"/>
    </row>
    <row r="6749" spans="4:4" ht="14.25" thickBot="1" x14ac:dyDescent="0.25">
      <c r="D6749" s="9"/>
    </row>
    <row r="6750" spans="4:4" ht="14.25" thickBot="1" x14ac:dyDescent="0.25">
      <c r="D6750" s="9"/>
    </row>
    <row r="6751" spans="4:4" ht="14.25" thickBot="1" x14ac:dyDescent="0.25">
      <c r="D6751" s="9"/>
    </row>
    <row r="6752" spans="4:4" ht="14.25" thickBot="1" x14ac:dyDescent="0.25">
      <c r="D6752" s="9"/>
    </row>
    <row r="6753" spans="4:4" ht="14.25" thickBot="1" x14ac:dyDescent="0.25">
      <c r="D6753" s="9"/>
    </row>
    <row r="6754" spans="4:4" ht="14.25" thickBot="1" x14ac:dyDescent="0.25">
      <c r="D6754" s="9"/>
    </row>
    <row r="6755" spans="4:4" ht="14.25" thickBot="1" x14ac:dyDescent="0.25">
      <c r="D6755" s="9"/>
    </row>
    <row r="6756" spans="4:4" ht="14.25" thickBot="1" x14ac:dyDescent="0.25">
      <c r="D6756" s="9"/>
    </row>
    <row r="6757" spans="4:4" ht="14.25" thickBot="1" x14ac:dyDescent="0.25">
      <c r="D6757" s="9"/>
    </row>
    <row r="6758" spans="4:4" ht="14.25" thickBot="1" x14ac:dyDescent="0.25">
      <c r="D6758" s="9"/>
    </row>
    <row r="6759" spans="4:4" ht="14.25" thickBot="1" x14ac:dyDescent="0.25">
      <c r="D6759" s="9"/>
    </row>
    <row r="6760" spans="4:4" ht="14.25" thickBot="1" x14ac:dyDescent="0.25">
      <c r="D6760" s="9"/>
    </row>
    <row r="6761" spans="4:4" ht="14.25" thickBot="1" x14ac:dyDescent="0.25">
      <c r="D6761" s="9"/>
    </row>
    <row r="6762" spans="4:4" ht="14.25" thickBot="1" x14ac:dyDescent="0.25">
      <c r="D6762" s="9"/>
    </row>
    <row r="6763" spans="4:4" ht="14.25" thickBot="1" x14ac:dyDescent="0.25">
      <c r="D6763" s="9"/>
    </row>
    <row r="6764" spans="4:4" ht="14.25" thickBot="1" x14ac:dyDescent="0.25">
      <c r="D6764" s="9"/>
    </row>
    <row r="6765" spans="4:4" ht="14.25" thickBot="1" x14ac:dyDescent="0.25">
      <c r="D6765" s="9"/>
    </row>
    <row r="6766" spans="4:4" ht="14.25" thickBot="1" x14ac:dyDescent="0.25">
      <c r="D6766" s="9"/>
    </row>
    <row r="6767" spans="4:4" ht="14.25" thickBot="1" x14ac:dyDescent="0.25">
      <c r="D6767" s="9"/>
    </row>
    <row r="6768" spans="4:4" ht="14.25" thickBot="1" x14ac:dyDescent="0.25">
      <c r="D6768" s="9"/>
    </row>
    <row r="6769" spans="4:4" ht="14.25" thickBot="1" x14ac:dyDescent="0.25">
      <c r="D6769" s="9"/>
    </row>
    <row r="6770" spans="4:4" ht="14.25" thickBot="1" x14ac:dyDescent="0.25">
      <c r="D6770" s="9"/>
    </row>
    <row r="6771" spans="4:4" ht="14.25" thickBot="1" x14ac:dyDescent="0.25">
      <c r="D6771" s="9"/>
    </row>
    <row r="6772" spans="4:4" ht="14.25" thickBot="1" x14ac:dyDescent="0.25">
      <c r="D6772" s="9"/>
    </row>
    <row r="6773" spans="4:4" ht="14.25" thickBot="1" x14ac:dyDescent="0.25">
      <c r="D6773" s="9"/>
    </row>
    <row r="6774" spans="4:4" ht="14.25" thickBot="1" x14ac:dyDescent="0.25">
      <c r="D6774" s="9"/>
    </row>
    <row r="6775" spans="4:4" ht="14.25" thickBot="1" x14ac:dyDescent="0.25">
      <c r="D6775" s="9"/>
    </row>
    <row r="6776" spans="4:4" ht="14.25" thickBot="1" x14ac:dyDescent="0.25">
      <c r="D6776" s="9"/>
    </row>
    <row r="6777" spans="4:4" ht="14.25" thickBot="1" x14ac:dyDescent="0.25">
      <c r="D6777" s="9"/>
    </row>
    <row r="6778" spans="4:4" ht="14.25" thickBot="1" x14ac:dyDescent="0.25">
      <c r="D6778" s="9"/>
    </row>
    <row r="6779" spans="4:4" ht="14.25" thickBot="1" x14ac:dyDescent="0.25">
      <c r="D6779" s="9"/>
    </row>
    <row r="6780" spans="4:4" ht="14.25" thickBot="1" x14ac:dyDescent="0.25">
      <c r="D6780" s="9"/>
    </row>
    <row r="6781" spans="4:4" ht="14.25" thickBot="1" x14ac:dyDescent="0.25">
      <c r="D6781" s="9"/>
    </row>
    <row r="6782" spans="4:4" ht="14.25" thickBot="1" x14ac:dyDescent="0.25">
      <c r="D6782" s="9"/>
    </row>
    <row r="6783" spans="4:4" ht="14.25" thickBot="1" x14ac:dyDescent="0.25">
      <c r="D6783" s="9"/>
    </row>
    <row r="6784" spans="4:4" ht="14.25" thickBot="1" x14ac:dyDescent="0.25">
      <c r="D6784" s="9"/>
    </row>
    <row r="6785" spans="4:4" ht="14.25" thickBot="1" x14ac:dyDescent="0.25">
      <c r="D6785" s="9"/>
    </row>
    <row r="6786" spans="4:4" ht="14.25" thickBot="1" x14ac:dyDescent="0.25">
      <c r="D6786" s="9"/>
    </row>
    <row r="6787" spans="4:4" ht="14.25" thickBot="1" x14ac:dyDescent="0.25">
      <c r="D6787" s="9"/>
    </row>
    <row r="6788" spans="4:4" ht="14.25" thickBot="1" x14ac:dyDescent="0.25">
      <c r="D6788" s="9"/>
    </row>
    <row r="6789" spans="4:4" ht="14.25" thickBot="1" x14ac:dyDescent="0.25">
      <c r="D6789" s="9"/>
    </row>
    <row r="6790" spans="4:4" ht="14.25" thickBot="1" x14ac:dyDescent="0.25">
      <c r="D6790" s="9"/>
    </row>
    <row r="6791" spans="4:4" ht="14.25" thickBot="1" x14ac:dyDescent="0.25">
      <c r="D6791" s="9"/>
    </row>
    <row r="6792" spans="4:4" ht="14.25" thickBot="1" x14ac:dyDescent="0.25">
      <c r="D6792" s="9"/>
    </row>
    <row r="6793" spans="4:4" ht="14.25" thickBot="1" x14ac:dyDescent="0.25">
      <c r="D6793" s="9"/>
    </row>
    <row r="6794" spans="4:4" ht="14.25" thickBot="1" x14ac:dyDescent="0.25">
      <c r="D6794" s="9"/>
    </row>
    <row r="6795" spans="4:4" ht="14.25" thickBot="1" x14ac:dyDescent="0.25">
      <c r="D6795" s="9"/>
    </row>
    <row r="6796" spans="4:4" ht="14.25" thickBot="1" x14ac:dyDescent="0.25">
      <c r="D6796" s="9"/>
    </row>
    <row r="6797" spans="4:4" ht="14.25" thickBot="1" x14ac:dyDescent="0.25">
      <c r="D6797" s="9"/>
    </row>
    <row r="6798" spans="4:4" ht="14.25" thickBot="1" x14ac:dyDescent="0.25">
      <c r="D6798" s="9"/>
    </row>
    <row r="6799" spans="4:4" ht="14.25" thickBot="1" x14ac:dyDescent="0.25">
      <c r="D6799" s="9"/>
    </row>
    <row r="6800" spans="4:4" ht="14.25" thickBot="1" x14ac:dyDescent="0.25">
      <c r="D6800" s="9"/>
    </row>
    <row r="6801" spans="4:4" ht="14.25" thickBot="1" x14ac:dyDescent="0.25">
      <c r="D6801" s="9"/>
    </row>
    <row r="6802" spans="4:4" ht="14.25" thickBot="1" x14ac:dyDescent="0.25">
      <c r="D6802" s="9"/>
    </row>
    <row r="6803" spans="4:4" ht="14.25" thickBot="1" x14ac:dyDescent="0.25">
      <c r="D6803" s="9"/>
    </row>
    <row r="6804" spans="4:4" ht="14.25" thickBot="1" x14ac:dyDescent="0.25">
      <c r="D6804" s="9"/>
    </row>
    <row r="6805" spans="4:4" ht="14.25" thickBot="1" x14ac:dyDescent="0.25">
      <c r="D6805" s="9"/>
    </row>
    <row r="6806" spans="4:4" ht="14.25" thickBot="1" x14ac:dyDescent="0.25">
      <c r="D6806" s="9"/>
    </row>
    <row r="6807" spans="4:4" ht="14.25" thickBot="1" x14ac:dyDescent="0.25">
      <c r="D6807" s="9"/>
    </row>
    <row r="6808" spans="4:4" ht="14.25" thickBot="1" x14ac:dyDescent="0.25">
      <c r="D6808" s="9"/>
    </row>
    <row r="6809" spans="4:4" ht="14.25" thickBot="1" x14ac:dyDescent="0.25">
      <c r="D6809" s="9"/>
    </row>
    <row r="6810" spans="4:4" ht="14.25" thickBot="1" x14ac:dyDescent="0.25">
      <c r="D6810" s="9"/>
    </row>
    <row r="6811" spans="4:4" ht="14.25" thickBot="1" x14ac:dyDescent="0.25">
      <c r="D6811" s="9"/>
    </row>
    <row r="6812" spans="4:4" ht="14.25" thickBot="1" x14ac:dyDescent="0.25">
      <c r="D6812" s="9"/>
    </row>
    <row r="6813" spans="4:4" ht="14.25" thickBot="1" x14ac:dyDescent="0.25">
      <c r="D6813" s="9"/>
    </row>
    <row r="6814" spans="4:4" ht="14.25" thickBot="1" x14ac:dyDescent="0.25">
      <c r="D6814" s="9"/>
    </row>
    <row r="6815" spans="4:4" ht="14.25" thickBot="1" x14ac:dyDescent="0.25">
      <c r="D6815" s="9"/>
    </row>
    <row r="6816" spans="4:4" ht="14.25" thickBot="1" x14ac:dyDescent="0.25">
      <c r="D6816" s="9"/>
    </row>
    <row r="6817" spans="4:4" ht="14.25" thickBot="1" x14ac:dyDescent="0.25">
      <c r="D6817" s="9"/>
    </row>
    <row r="6818" spans="4:4" ht="14.25" thickBot="1" x14ac:dyDescent="0.25">
      <c r="D6818" s="9"/>
    </row>
    <row r="6819" spans="4:4" ht="14.25" thickBot="1" x14ac:dyDescent="0.25">
      <c r="D6819" s="9"/>
    </row>
    <row r="6820" spans="4:4" ht="14.25" thickBot="1" x14ac:dyDescent="0.25">
      <c r="D6820" s="9"/>
    </row>
    <row r="6821" spans="4:4" ht="14.25" thickBot="1" x14ac:dyDescent="0.25">
      <c r="D6821" s="9"/>
    </row>
    <row r="6822" spans="4:4" ht="14.25" thickBot="1" x14ac:dyDescent="0.25">
      <c r="D6822" s="9"/>
    </row>
    <row r="6823" spans="4:4" ht="14.25" thickBot="1" x14ac:dyDescent="0.25">
      <c r="D6823" s="9"/>
    </row>
    <row r="6824" spans="4:4" ht="14.25" thickBot="1" x14ac:dyDescent="0.25">
      <c r="D6824" s="9"/>
    </row>
    <row r="6825" spans="4:4" ht="14.25" thickBot="1" x14ac:dyDescent="0.25">
      <c r="D6825" s="9"/>
    </row>
    <row r="6826" spans="4:4" ht="14.25" thickBot="1" x14ac:dyDescent="0.25">
      <c r="D6826" s="9"/>
    </row>
    <row r="6827" spans="4:4" ht="14.25" thickBot="1" x14ac:dyDescent="0.25">
      <c r="D6827" s="9"/>
    </row>
    <row r="6828" spans="4:4" ht="14.25" thickBot="1" x14ac:dyDescent="0.25">
      <c r="D6828" s="9"/>
    </row>
    <row r="6829" spans="4:4" ht="14.25" thickBot="1" x14ac:dyDescent="0.25">
      <c r="D6829" s="9"/>
    </row>
    <row r="6830" spans="4:4" ht="14.25" thickBot="1" x14ac:dyDescent="0.25">
      <c r="D6830" s="9"/>
    </row>
    <row r="6831" spans="4:4" ht="14.25" thickBot="1" x14ac:dyDescent="0.25">
      <c r="D6831" s="9"/>
    </row>
    <row r="6832" spans="4:4" ht="14.25" thickBot="1" x14ac:dyDescent="0.25">
      <c r="D6832" s="9"/>
    </row>
    <row r="6833" spans="4:4" ht="14.25" thickBot="1" x14ac:dyDescent="0.25">
      <c r="D6833" s="9"/>
    </row>
    <row r="6834" spans="4:4" ht="14.25" thickBot="1" x14ac:dyDescent="0.25">
      <c r="D6834" s="9"/>
    </row>
    <row r="6835" spans="4:4" ht="14.25" thickBot="1" x14ac:dyDescent="0.25">
      <c r="D6835" s="9"/>
    </row>
    <row r="6836" spans="4:4" ht="14.25" thickBot="1" x14ac:dyDescent="0.25">
      <c r="D6836" s="9"/>
    </row>
    <row r="6837" spans="4:4" ht="14.25" thickBot="1" x14ac:dyDescent="0.25">
      <c r="D6837" s="9"/>
    </row>
    <row r="6838" spans="4:4" ht="14.25" thickBot="1" x14ac:dyDescent="0.25">
      <c r="D6838" s="9"/>
    </row>
    <row r="6839" spans="4:4" ht="14.25" thickBot="1" x14ac:dyDescent="0.25">
      <c r="D6839" s="9"/>
    </row>
    <row r="6840" spans="4:4" ht="14.25" thickBot="1" x14ac:dyDescent="0.25">
      <c r="D6840" s="9"/>
    </row>
    <row r="6841" spans="4:4" ht="14.25" thickBot="1" x14ac:dyDescent="0.25">
      <c r="D6841" s="9"/>
    </row>
    <row r="6842" spans="4:4" ht="14.25" thickBot="1" x14ac:dyDescent="0.25">
      <c r="D6842" s="9"/>
    </row>
    <row r="6843" spans="4:4" ht="14.25" thickBot="1" x14ac:dyDescent="0.25">
      <c r="D6843" s="9"/>
    </row>
    <row r="6844" spans="4:4" ht="14.25" thickBot="1" x14ac:dyDescent="0.25">
      <c r="D6844" s="9"/>
    </row>
    <row r="6845" spans="4:4" ht="14.25" thickBot="1" x14ac:dyDescent="0.25">
      <c r="D6845" s="9"/>
    </row>
    <row r="6846" spans="4:4" ht="14.25" thickBot="1" x14ac:dyDescent="0.25">
      <c r="D6846" s="9"/>
    </row>
    <row r="6847" spans="4:4" ht="14.25" thickBot="1" x14ac:dyDescent="0.25">
      <c r="D6847" s="9"/>
    </row>
    <row r="6848" spans="4:4" ht="14.25" thickBot="1" x14ac:dyDescent="0.25">
      <c r="D6848" s="9"/>
    </row>
    <row r="6849" spans="4:4" ht="14.25" thickBot="1" x14ac:dyDescent="0.25">
      <c r="D6849" s="9"/>
    </row>
    <row r="6850" spans="4:4" ht="14.25" thickBot="1" x14ac:dyDescent="0.25">
      <c r="D6850" s="9"/>
    </row>
    <row r="6851" spans="4:4" ht="14.25" thickBot="1" x14ac:dyDescent="0.25">
      <c r="D6851" s="9"/>
    </row>
    <row r="6852" spans="4:4" ht="14.25" thickBot="1" x14ac:dyDescent="0.25">
      <c r="D6852" s="9"/>
    </row>
    <row r="6853" spans="4:4" ht="14.25" thickBot="1" x14ac:dyDescent="0.25">
      <c r="D6853" s="9"/>
    </row>
    <row r="6854" spans="4:4" ht="14.25" thickBot="1" x14ac:dyDescent="0.25">
      <c r="D6854" s="9"/>
    </row>
    <row r="6855" spans="4:4" ht="14.25" thickBot="1" x14ac:dyDescent="0.25">
      <c r="D6855" s="9"/>
    </row>
    <row r="6856" spans="4:4" ht="14.25" thickBot="1" x14ac:dyDescent="0.25">
      <c r="D6856" s="9"/>
    </row>
    <row r="6857" spans="4:4" ht="14.25" thickBot="1" x14ac:dyDescent="0.25">
      <c r="D6857" s="9"/>
    </row>
    <row r="6858" spans="4:4" ht="14.25" thickBot="1" x14ac:dyDescent="0.25">
      <c r="D6858" s="9"/>
    </row>
    <row r="6859" spans="4:4" ht="14.25" thickBot="1" x14ac:dyDescent="0.25">
      <c r="D6859" s="9"/>
    </row>
    <row r="6860" spans="4:4" ht="14.25" thickBot="1" x14ac:dyDescent="0.25">
      <c r="D6860" s="9"/>
    </row>
    <row r="6861" spans="4:4" ht="14.25" thickBot="1" x14ac:dyDescent="0.25">
      <c r="D6861" s="9"/>
    </row>
    <row r="6862" spans="4:4" ht="14.25" thickBot="1" x14ac:dyDescent="0.25">
      <c r="D6862" s="9"/>
    </row>
    <row r="6863" spans="4:4" ht="14.25" thickBot="1" x14ac:dyDescent="0.25">
      <c r="D6863" s="9"/>
    </row>
    <row r="6864" spans="4:4" ht="14.25" thickBot="1" x14ac:dyDescent="0.25">
      <c r="D6864" s="9"/>
    </row>
    <row r="6865" spans="4:4" ht="14.25" thickBot="1" x14ac:dyDescent="0.25">
      <c r="D6865" s="9"/>
    </row>
    <row r="6866" spans="4:4" ht="14.25" thickBot="1" x14ac:dyDescent="0.25">
      <c r="D6866" s="9"/>
    </row>
    <row r="6867" spans="4:4" ht="14.25" thickBot="1" x14ac:dyDescent="0.25">
      <c r="D6867" s="9"/>
    </row>
    <row r="6868" spans="4:4" ht="14.25" thickBot="1" x14ac:dyDescent="0.25">
      <c r="D6868" s="9"/>
    </row>
    <row r="6869" spans="4:4" ht="14.25" thickBot="1" x14ac:dyDescent="0.25">
      <c r="D6869" s="9"/>
    </row>
    <row r="6870" spans="4:4" ht="14.25" thickBot="1" x14ac:dyDescent="0.25">
      <c r="D6870" s="9"/>
    </row>
    <row r="6871" spans="4:4" ht="14.25" thickBot="1" x14ac:dyDescent="0.25">
      <c r="D6871" s="9"/>
    </row>
    <row r="6872" spans="4:4" ht="14.25" thickBot="1" x14ac:dyDescent="0.25">
      <c r="D6872" s="9"/>
    </row>
    <row r="6873" spans="4:4" ht="14.25" thickBot="1" x14ac:dyDescent="0.25">
      <c r="D6873" s="9"/>
    </row>
    <row r="6874" spans="4:4" ht="14.25" thickBot="1" x14ac:dyDescent="0.25">
      <c r="D6874" s="9"/>
    </row>
    <row r="6875" spans="4:4" ht="14.25" thickBot="1" x14ac:dyDescent="0.25">
      <c r="D6875" s="9"/>
    </row>
    <row r="6876" spans="4:4" ht="14.25" thickBot="1" x14ac:dyDescent="0.25">
      <c r="D6876" s="9"/>
    </row>
    <row r="6877" spans="4:4" ht="14.25" thickBot="1" x14ac:dyDescent="0.25">
      <c r="D6877" s="9"/>
    </row>
    <row r="6878" spans="4:4" ht="14.25" thickBot="1" x14ac:dyDescent="0.25">
      <c r="D6878" s="9"/>
    </row>
    <row r="6879" spans="4:4" ht="14.25" thickBot="1" x14ac:dyDescent="0.25">
      <c r="D6879" s="9"/>
    </row>
    <row r="6880" spans="4:4" ht="14.25" thickBot="1" x14ac:dyDescent="0.25">
      <c r="D6880" s="9"/>
    </row>
    <row r="6881" spans="4:4" ht="14.25" thickBot="1" x14ac:dyDescent="0.25">
      <c r="D6881" s="9"/>
    </row>
    <row r="6882" spans="4:4" ht="14.25" thickBot="1" x14ac:dyDescent="0.25">
      <c r="D6882" s="9"/>
    </row>
    <row r="6883" spans="4:4" ht="14.25" thickBot="1" x14ac:dyDescent="0.25">
      <c r="D6883" s="9"/>
    </row>
    <row r="6884" spans="4:4" ht="14.25" thickBot="1" x14ac:dyDescent="0.25">
      <c r="D6884" s="9"/>
    </row>
    <row r="6885" spans="4:4" ht="14.25" thickBot="1" x14ac:dyDescent="0.25">
      <c r="D6885" s="9"/>
    </row>
    <row r="6886" spans="4:4" ht="14.25" thickBot="1" x14ac:dyDescent="0.25">
      <c r="D6886" s="9"/>
    </row>
    <row r="6887" spans="4:4" ht="14.25" thickBot="1" x14ac:dyDescent="0.25">
      <c r="D6887" s="9"/>
    </row>
    <row r="6888" spans="4:4" ht="14.25" thickBot="1" x14ac:dyDescent="0.25">
      <c r="D6888" s="9"/>
    </row>
    <row r="6889" spans="4:4" ht="14.25" thickBot="1" x14ac:dyDescent="0.25">
      <c r="D6889" s="9"/>
    </row>
    <row r="6890" spans="4:4" ht="14.25" thickBot="1" x14ac:dyDescent="0.25">
      <c r="D6890" s="9"/>
    </row>
    <row r="6891" spans="4:4" ht="14.25" thickBot="1" x14ac:dyDescent="0.25">
      <c r="D6891" s="9"/>
    </row>
    <row r="6892" spans="4:4" ht="14.25" thickBot="1" x14ac:dyDescent="0.25">
      <c r="D6892" s="9"/>
    </row>
    <row r="6893" spans="4:4" ht="14.25" thickBot="1" x14ac:dyDescent="0.25">
      <c r="D6893" s="9"/>
    </row>
    <row r="6894" spans="4:4" ht="14.25" thickBot="1" x14ac:dyDescent="0.25">
      <c r="D6894" s="9"/>
    </row>
    <row r="6895" spans="4:4" ht="14.25" thickBot="1" x14ac:dyDescent="0.25">
      <c r="D6895" s="9"/>
    </row>
    <row r="6896" spans="4:4" ht="14.25" thickBot="1" x14ac:dyDescent="0.25">
      <c r="D6896" s="9"/>
    </row>
    <row r="6897" spans="4:4" ht="14.25" thickBot="1" x14ac:dyDescent="0.25">
      <c r="D6897" s="9"/>
    </row>
    <row r="6898" spans="4:4" ht="14.25" thickBot="1" x14ac:dyDescent="0.25">
      <c r="D6898" s="9"/>
    </row>
    <row r="6899" spans="4:4" ht="14.25" thickBot="1" x14ac:dyDescent="0.25">
      <c r="D6899" s="9"/>
    </row>
    <row r="6900" spans="4:4" ht="14.25" thickBot="1" x14ac:dyDescent="0.25">
      <c r="D6900" s="9"/>
    </row>
    <row r="6901" spans="4:4" ht="14.25" thickBot="1" x14ac:dyDescent="0.25">
      <c r="D6901" s="9"/>
    </row>
    <row r="6902" spans="4:4" ht="14.25" thickBot="1" x14ac:dyDescent="0.25">
      <c r="D6902" s="9"/>
    </row>
    <row r="6903" spans="4:4" ht="14.25" thickBot="1" x14ac:dyDescent="0.25">
      <c r="D6903" s="9"/>
    </row>
    <row r="6904" spans="4:4" ht="14.25" thickBot="1" x14ac:dyDescent="0.25">
      <c r="D6904" s="9"/>
    </row>
    <row r="6905" spans="4:4" ht="14.25" thickBot="1" x14ac:dyDescent="0.25">
      <c r="D6905" s="9"/>
    </row>
    <row r="6906" spans="4:4" ht="14.25" thickBot="1" x14ac:dyDescent="0.25">
      <c r="D6906" s="9"/>
    </row>
    <row r="6907" spans="4:4" ht="14.25" thickBot="1" x14ac:dyDescent="0.25">
      <c r="D6907" s="9"/>
    </row>
    <row r="6908" spans="4:4" ht="14.25" thickBot="1" x14ac:dyDescent="0.25">
      <c r="D6908" s="9"/>
    </row>
    <row r="6909" spans="4:4" ht="14.25" thickBot="1" x14ac:dyDescent="0.25">
      <c r="D6909" s="9"/>
    </row>
    <row r="6910" spans="4:4" ht="14.25" thickBot="1" x14ac:dyDescent="0.25">
      <c r="D6910" s="9"/>
    </row>
    <row r="6911" spans="4:4" ht="14.25" thickBot="1" x14ac:dyDescent="0.25">
      <c r="D6911" s="9"/>
    </row>
    <row r="6912" spans="4:4" ht="14.25" thickBot="1" x14ac:dyDescent="0.25">
      <c r="D6912" s="9"/>
    </row>
    <row r="6913" spans="4:4" ht="14.25" thickBot="1" x14ac:dyDescent="0.25">
      <c r="D6913" s="9"/>
    </row>
    <row r="6914" spans="4:4" ht="14.25" thickBot="1" x14ac:dyDescent="0.25">
      <c r="D6914" s="9"/>
    </row>
    <row r="6915" spans="4:4" ht="14.25" thickBot="1" x14ac:dyDescent="0.25">
      <c r="D6915" s="9"/>
    </row>
    <row r="6916" spans="4:4" ht="14.25" thickBot="1" x14ac:dyDescent="0.25">
      <c r="D6916" s="9"/>
    </row>
    <row r="6917" spans="4:4" ht="14.25" thickBot="1" x14ac:dyDescent="0.25">
      <c r="D6917" s="9"/>
    </row>
    <row r="6918" spans="4:4" ht="14.25" thickBot="1" x14ac:dyDescent="0.25">
      <c r="D6918" s="9"/>
    </row>
    <row r="6919" spans="4:4" ht="14.25" thickBot="1" x14ac:dyDescent="0.25">
      <c r="D6919" s="9"/>
    </row>
    <row r="6920" spans="4:4" ht="14.25" thickBot="1" x14ac:dyDescent="0.25">
      <c r="D6920" s="9"/>
    </row>
    <row r="6921" spans="4:4" ht="14.25" thickBot="1" x14ac:dyDescent="0.25">
      <c r="D6921" s="9"/>
    </row>
    <row r="6922" spans="4:4" ht="14.25" thickBot="1" x14ac:dyDescent="0.25">
      <c r="D6922" s="9"/>
    </row>
    <row r="6923" spans="4:4" ht="14.25" thickBot="1" x14ac:dyDescent="0.25">
      <c r="D6923" s="9"/>
    </row>
    <row r="6924" spans="4:4" ht="14.25" thickBot="1" x14ac:dyDescent="0.25">
      <c r="D6924" s="9"/>
    </row>
    <row r="6925" spans="4:4" ht="14.25" thickBot="1" x14ac:dyDescent="0.25">
      <c r="D6925" s="9"/>
    </row>
    <row r="6926" spans="4:4" ht="14.25" thickBot="1" x14ac:dyDescent="0.25">
      <c r="D6926" s="9"/>
    </row>
    <row r="6927" spans="4:4" ht="14.25" thickBot="1" x14ac:dyDescent="0.25">
      <c r="D6927" s="9"/>
    </row>
    <row r="6928" spans="4:4" ht="14.25" thickBot="1" x14ac:dyDescent="0.25">
      <c r="D6928" s="9"/>
    </row>
    <row r="6929" spans="4:4" ht="14.25" thickBot="1" x14ac:dyDescent="0.25">
      <c r="D6929" s="9"/>
    </row>
    <row r="6930" spans="4:4" ht="14.25" thickBot="1" x14ac:dyDescent="0.25">
      <c r="D6930" s="9"/>
    </row>
    <row r="6931" spans="4:4" ht="14.25" thickBot="1" x14ac:dyDescent="0.25">
      <c r="D6931" s="9"/>
    </row>
    <row r="6932" spans="4:4" ht="14.25" thickBot="1" x14ac:dyDescent="0.25">
      <c r="D6932" s="9"/>
    </row>
    <row r="6933" spans="4:4" ht="14.25" thickBot="1" x14ac:dyDescent="0.25">
      <c r="D6933" s="9"/>
    </row>
    <row r="6934" spans="4:4" ht="14.25" thickBot="1" x14ac:dyDescent="0.25">
      <c r="D6934" s="9"/>
    </row>
    <row r="6935" spans="4:4" ht="14.25" thickBot="1" x14ac:dyDescent="0.25">
      <c r="D6935" s="9"/>
    </row>
    <row r="6936" spans="4:4" ht="14.25" thickBot="1" x14ac:dyDescent="0.25">
      <c r="D6936" s="9"/>
    </row>
    <row r="6937" spans="4:4" ht="14.25" thickBot="1" x14ac:dyDescent="0.25">
      <c r="D6937" s="9"/>
    </row>
    <row r="6938" spans="4:4" ht="14.25" thickBot="1" x14ac:dyDescent="0.25">
      <c r="D6938" s="9"/>
    </row>
    <row r="6939" spans="4:4" ht="14.25" thickBot="1" x14ac:dyDescent="0.25">
      <c r="D6939" s="9"/>
    </row>
    <row r="6940" spans="4:4" ht="14.25" thickBot="1" x14ac:dyDescent="0.25">
      <c r="D6940" s="9"/>
    </row>
    <row r="6941" spans="4:4" ht="14.25" thickBot="1" x14ac:dyDescent="0.25">
      <c r="D6941" s="9"/>
    </row>
    <row r="6942" spans="4:4" ht="14.25" thickBot="1" x14ac:dyDescent="0.25">
      <c r="D6942" s="9"/>
    </row>
    <row r="6943" spans="4:4" ht="14.25" thickBot="1" x14ac:dyDescent="0.25">
      <c r="D6943" s="9"/>
    </row>
    <row r="6944" spans="4:4" ht="14.25" thickBot="1" x14ac:dyDescent="0.25">
      <c r="D6944" s="9"/>
    </row>
    <row r="6945" spans="4:4" ht="14.25" thickBot="1" x14ac:dyDescent="0.25">
      <c r="D6945" s="9"/>
    </row>
    <row r="6946" spans="4:4" ht="14.25" thickBot="1" x14ac:dyDescent="0.25">
      <c r="D6946" s="9"/>
    </row>
    <row r="6947" spans="4:4" ht="14.25" thickBot="1" x14ac:dyDescent="0.25">
      <c r="D6947" s="9"/>
    </row>
    <row r="6948" spans="4:4" ht="14.25" thickBot="1" x14ac:dyDescent="0.25">
      <c r="D6948" s="9"/>
    </row>
    <row r="6949" spans="4:4" ht="14.25" thickBot="1" x14ac:dyDescent="0.25">
      <c r="D6949" s="9"/>
    </row>
    <row r="6950" spans="4:4" ht="14.25" thickBot="1" x14ac:dyDescent="0.25">
      <c r="D6950" s="9"/>
    </row>
    <row r="6951" spans="4:4" ht="14.25" thickBot="1" x14ac:dyDescent="0.25">
      <c r="D6951" s="9"/>
    </row>
    <row r="6952" spans="4:4" ht="14.25" thickBot="1" x14ac:dyDescent="0.25">
      <c r="D6952" s="9"/>
    </row>
    <row r="6953" spans="4:4" ht="14.25" thickBot="1" x14ac:dyDescent="0.25">
      <c r="D6953" s="9"/>
    </row>
    <row r="6954" spans="4:4" ht="14.25" thickBot="1" x14ac:dyDescent="0.25">
      <c r="D6954" s="9"/>
    </row>
    <row r="6955" spans="4:4" ht="14.25" thickBot="1" x14ac:dyDescent="0.25">
      <c r="D6955" s="9"/>
    </row>
    <row r="6956" spans="4:4" ht="14.25" thickBot="1" x14ac:dyDescent="0.25">
      <c r="D6956" s="9"/>
    </row>
    <row r="6957" spans="4:4" ht="14.25" thickBot="1" x14ac:dyDescent="0.25">
      <c r="D6957" s="9"/>
    </row>
    <row r="6958" spans="4:4" ht="14.25" thickBot="1" x14ac:dyDescent="0.25">
      <c r="D6958" s="9"/>
    </row>
    <row r="6959" spans="4:4" ht="14.25" thickBot="1" x14ac:dyDescent="0.25">
      <c r="D6959" s="9"/>
    </row>
    <row r="6960" spans="4:4" ht="14.25" thickBot="1" x14ac:dyDescent="0.25">
      <c r="D6960" s="9"/>
    </row>
    <row r="6961" spans="4:4" ht="14.25" thickBot="1" x14ac:dyDescent="0.25">
      <c r="D6961" s="9"/>
    </row>
    <row r="6962" spans="4:4" ht="14.25" thickBot="1" x14ac:dyDescent="0.25">
      <c r="D6962" s="9"/>
    </row>
    <row r="6963" spans="4:4" ht="14.25" thickBot="1" x14ac:dyDescent="0.25">
      <c r="D6963" s="9"/>
    </row>
    <row r="6964" spans="4:4" ht="14.25" thickBot="1" x14ac:dyDescent="0.25">
      <c r="D6964" s="9"/>
    </row>
    <row r="6965" spans="4:4" ht="14.25" thickBot="1" x14ac:dyDescent="0.25">
      <c r="D6965" s="9"/>
    </row>
    <row r="6966" spans="4:4" ht="14.25" thickBot="1" x14ac:dyDescent="0.25">
      <c r="D6966" s="9"/>
    </row>
    <row r="6967" spans="4:4" ht="14.25" thickBot="1" x14ac:dyDescent="0.25">
      <c r="D6967" s="9"/>
    </row>
    <row r="6968" spans="4:4" ht="14.25" thickBot="1" x14ac:dyDescent="0.25">
      <c r="D6968" s="9"/>
    </row>
    <row r="6969" spans="4:4" ht="14.25" thickBot="1" x14ac:dyDescent="0.25">
      <c r="D6969" s="9"/>
    </row>
    <row r="6970" spans="4:4" ht="14.25" thickBot="1" x14ac:dyDescent="0.25">
      <c r="D6970" s="9"/>
    </row>
    <row r="6971" spans="4:4" ht="14.25" thickBot="1" x14ac:dyDescent="0.25">
      <c r="D6971" s="9"/>
    </row>
    <row r="6972" spans="4:4" ht="14.25" thickBot="1" x14ac:dyDescent="0.25">
      <c r="D6972" s="9"/>
    </row>
    <row r="6973" spans="4:4" ht="14.25" thickBot="1" x14ac:dyDescent="0.25">
      <c r="D6973" s="9"/>
    </row>
    <row r="6974" spans="4:4" ht="14.25" thickBot="1" x14ac:dyDescent="0.25">
      <c r="D6974" s="9"/>
    </row>
    <row r="6975" spans="4:4" ht="14.25" thickBot="1" x14ac:dyDescent="0.25">
      <c r="D6975" s="9"/>
    </row>
    <row r="6976" spans="4:4" ht="14.25" thickBot="1" x14ac:dyDescent="0.25">
      <c r="D6976" s="9"/>
    </row>
    <row r="6977" spans="4:4" ht="14.25" thickBot="1" x14ac:dyDescent="0.25">
      <c r="D6977" s="9"/>
    </row>
    <row r="6978" spans="4:4" ht="14.25" thickBot="1" x14ac:dyDescent="0.25">
      <c r="D6978" s="9"/>
    </row>
    <row r="6979" spans="4:4" ht="14.25" thickBot="1" x14ac:dyDescent="0.25">
      <c r="D6979" s="9"/>
    </row>
    <row r="6980" spans="4:4" ht="14.25" thickBot="1" x14ac:dyDescent="0.25">
      <c r="D6980" s="9"/>
    </row>
    <row r="6981" spans="4:4" ht="14.25" thickBot="1" x14ac:dyDescent="0.25">
      <c r="D6981" s="9"/>
    </row>
    <row r="6982" spans="4:4" ht="14.25" thickBot="1" x14ac:dyDescent="0.25">
      <c r="D6982" s="9"/>
    </row>
    <row r="6983" spans="4:4" ht="14.25" thickBot="1" x14ac:dyDescent="0.25">
      <c r="D6983" s="9"/>
    </row>
    <row r="6984" spans="4:4" ht="14.25" thickBot="1" x14ac:dyDescent="0.25">
      <c r="D6984" s="9"/>
    </row>
    <row r="6985" spans="4:4" ht="14.25" thickBot="1" x14ac:dyDescent="0.25">
      <c r="D6985" s="9"/>
    </row>
    <row r="6986" spans="4:4" ht="14.25" thickBot="1" x14ac:dyDescent="0.25">
      <c r="D6986" s="9"/>
    </row>
    <row r="6987" spans="4:4" ht="14.25" thickBot="1" x14ac:dyDescent="0.25">
      <c r="D6987" s="9"/>
    </row>
    <row r="6988" spans="4:4" ht="14.25" thickBot="1" x14ac:dyDescent="0.25">
      <c r="D6988" s="9"/>
    </row>
    <row r="6989" spans="4:4" ht="14.25" thickBot="1" x14ac:dyDescent="0.25">
      <c r="D6989" s="9"/>
    </row>
    <row r="6990" spans="4:4" ht="14.25" thickBot="1" x14ac:dyDescent="0.25">
      <c r="D6990" s="9"/>
    </row>
    <row r="6991" spans="4:4" ht="14.25" thickBot="1" x14ac:dyDescent="0.25">
      <c r="D6991" s="9"/>
    </row>
    <row r="6992" spans="4:4" ht="14.25" thickBot="1" x14ac:dyDescent="0.25">
      <c r="D6992" s="9"/>
    </row>
    <row r="6993" spans="4:4" ht="14.25" thickBot="1" x14ac:dyDescent="0.25">
      <c r="D6993" s="9"/>
    </row>
    <row r="6994" spans="4:4" ht="14.25" thickBot="1" x14ac:dyDescent="0.25">
      <c r="D6994" s="9"/>
    </row>
    <row r="6995" spans="4:4" ht="14.25" thickBot="1" x14ac:dyDescent="0.25">
      <c r="D6995" s="9"/>
    </row>
    <row r="6996" spans="4:4" ht="14.25" thickBot="1" x14ac:dyDescent="0.25">
      <c r="D6996" s="9"/>
    </row>
    <row r="6997" spans="4:4" ht="14.25" thickBot="1" x14ac:dyDescent="0.25">
      <c r="D6997" s="9"/>
    </row>
    <row r="6998" spans="4:4" ht="14.25" thickBot="1" x14ac:dyDescent="0.25">
      <c r="D6998" s="9"/>
    </row>
    <row r="6999" spans="4:4" ht="14.25" thickBot="1" x14ac:dyDescent="0.25">
      <c r="D6999" s="9"/>
    </row>
    <row r="7000" spans="4:4" ht="14.25" thickBot="1" x14ac:dyDescent="0.25">
      <c r="D7000" s="9"/>
    </row>
    <row r="7001" spans="4:4" ht="14.25" thickBot="1" x14ac:dyDescent="0.25">
      <c r="D7001" s="9"/>
    </row>
    <row r="7002" spans="4:4" ht="14.25" thickBot="1" x14ac:dyDescent="0.25">
      <c r="D7002" s="9"/>
    </row>
    <row r="7003" spans="4:4" ht="14.25" thickBot="1" x14ac:dyDescent="0.25">
      <c r="D7003" s="9"/>
    </row>
    <row r="7004" spans="4:4" ht="14.25" thickBot="1" x14ac:dyDescent="0.25">
      <c r="D7004" s="9"/>
    </row>
    <row r="7005" spans="4:4" ht="14.25" thickBot="1" x14ac:dyDescent="0.25">
      <c r="D7005" s="9"/>
    </row>
    <row r="7006" spans="4:4" ht="14.25" thickBot="1" x14ac:dyDescent="0.25">
      <c r="D7006" s="9"/>
    </row>
    <row r="7007" spans="4:4" ht="14.25" thickBot="1" x14ac:dyDescent="0.25">
      <c r="D7007" s="9"/>
    </row>
    <row r="7008" spans="4:4" ht="14.25" thickBot="1" x14ac:dyDescent="0.25">
      <c r="D7008" s="9"/>
    </row>
    <row r="7009" spans="4:4" ht="14.25" thickBot="1" x14ac:dyDescent="0.25">
      <c r="D7009" s="9"/>
    </row>
    <row r="7010" spans="4:4" ht="14.25" thickBot="1" x14ac:dyDescent="0.25">
      <c r="D7010" s="9"/>
    </row>
    <row r="7011" spans="4:4" ht="14.25" thickBot="1" x14ac:dyDescent="0.25">
      <c r="D7011" s="9"/>
    </row>
    <row r="7012" spans="4:4" ht="14.25" thickBot="1" x14ac:dyDescent="0.25">
      <c r="D7012" s="9"/>
    </row>
    <row r="7013" spans="4:4" ht="14.25" thickBot="1" x14ac:dyDescent="0.25">
      <c r="D7013" s="9"/>
    </row>
    <row r="7014" spans="4:4" ht="14.25" thickBot="1" x14ac:dyDescent="0.25">
      <c r="D7014" s="9"/>
    </row>
    <row r="7015" spans="4:4" ht="14.25" thickBot="1" x14ac:dyDescent="0.25">
      <c r="D7015" s="9"/>
    </row>
    <row r="7016" spans="4:4" ht="14.25" thickBot="1" x14ac:dyDescent="0.25">
      <c r="D7016" s="9"/>
    </row>
    <row r="7017" spans="4:4" ht="14.25" thickBot="1" x14ac:dyDescent="0.25">
      <c r="D7017" s="9"/>
    </row>
    <row r="7018" spans="4:4" ht="14.25" thickBot="1" x14ac:dyDescent="0.25">
      <c r="D7018" s="9"/>
    </row>
    <row r="7019" spans="4:4" ht="14.25" thickBot="1" x14ac:dyDescent="0.25">
      <c r="D7019" s="9"/>
    </row>
    <row r="7020" spans="4:4" ht="14.25" thickBot="1" x14ac:dyDescent="0.25">
      <c r="D7020" s="9"/>
    </row>
    <row r="7021" spans="4:4" ht="14.25" thickBot="1" x14ac:dyDescent="0.25">
      <c r="D7021" s="9"/>
    </row>
    <row r="7022" spans="4:4" ht="14.25" thickBot="1" x14ac:dyDescent="0.25">
      <c r="D7022" s="9"/>
    </row>
    <row r="7023" spans="4:4" ht="14.25" thickBot="1" x14ac:dyDescent="0.25">
      <c r="D7023" s="9"/>
    </row>
    <row r="7024" spans="4:4" ht="14.25" thickBot="1" x14ac:dyDescent="0.25">
      <c r="D7024" s="9"/>
    </row>
    <row r="7025" spans="4:4" ht="14.25" thickBot="1" x14ac:dyDescent="0.25">
      <c r="D7025" s="9"/>
    </row>
    <row r="7026" spans="4:4" ht="14.25" thickBot="1" x14ac:dyDescent="0.25">
      <c r="D7026" s="9"/>
    </row>
    <row r="7027" spans="4:4" ht="14.25" thickBot="1" x14ac:dyDescent="0.25">
      <c r="D7027" s="9"/>
    </row>
    <row r="7028" spans="4:4" ht="14.25" thickBot="1" x14ac:dyDescent="0.25">
      <c r="D7028" s="9"/>
    </row>
    <row r="7029" spans="4:4" ht="14.25" thickBot="1" x14ac:dyDescent="0.25">
      <c r="D7029" s="9"/>
    </row>
    <row r="7030" spans="4:4" ht="14.25" thickBot="1" x14ac:dyDescent="0.25">
      <c r="D7030" s="9"/>
    </row>
    <row r="7031" spans="4:4" ht="14.25" thickBot="1" x14ac:dyDescent="0.25">
      <c r="D7031" s="9"/>
    </row>
    <row r="7032" spans="4:4" ht="14.25" thickBot="1" x14ac:dyDescent="0.25">
      <c r="D7032" s="9"/>
    </row>
    <row r="7033" spans="4:4" ht="14.25" thickBot="1" x14ac:dyDescent="0.25">
      <c r="D7033" s="9"/>
    </row>
    <row r="7034" spans="4:4" ht="14.25" thickBot="1" x14ac:dyDescent="0.25">
      <c r="D7034" s="9"/>
    </row>
    <row r="7035" spans="4:4" ht="14.25" thickBot="1" x14ac:dyDescent="0.25">
      <c r="D7035" s="9"/>
    </row>
    <row r="7036" spans="4:4" ht="14.25" thickBot="1" x14ac:dyDescent="0.25">
      <c r="D7036" s="9"/>
    </row>
    <row r="7037" spans="4:4" ht="14.25" thickBot="1" x14ac:dyDescent="0.25">
      <c r="D7037" s="9"/>
    </row>
    <row r="7038" spans="4:4" ht="14.25" thickBot="1" x14ac:dyDescent="0.25">
      <c r="D7038" s="9"/>
    </row>
    <row r="7039" spans="4:4" ht="14.25" thickBot="1" x14ac:dyDescent="0.25">
      <c r="D7039" s="9"/>
    </row>
    <row r="7040" spans="4:4" ht="14.25" thickBot="1" x14ac:dyDescent="0.25">
      <c r="D7040" s="9"/>
    </row>
    <row r="7041" spans="4:4" ht="14.25" thickBot="1" x14ac:dyDescent="0.25">
      <c r="D7041" s="9"/>
    </row>
    <row r="7042" spans="4:4" ht="14.25" thickBot="1" x14ac:dyDescent="0.25">
      <c r="D7042" s="9"/>
    </row>
    <row r="7043" spans="4:4" ht="14.25" thickBot="1" x14ac:dyDescent="0.25">
      <c r="D7043" s="9"/>
    </row>
    <row r="7044" spans="4:4" ht="14.25" thickBot="1" x14ac:dyDescent="0.25">
      <c r="D7044" s="9"/>
    </row>
    <row r="7045" spans="4:4" ht="14.25" thickBot="1" x14ac:dyDescent="0.25">
      <c r="D7045" s="9"/>
    </row>
    <row r="7046" spans="4:4" ht="14.25" thickBot="1" x14ac:dyDescent="0.25">
      <c r="D7046" s="9"/>
    </row>
    <row r="7047" spans="4:4" ht="14.25" thickBot="1" x14ac:dyDescent="0.25">
      <c r="D7047" s="9"/>
    </row>
    <row r="7048" spans="4:4" ht="14.25" thickBot="1" x14ac:dyDescent="0.25">
      <c r="D7048" s="9"/>
    </row>
    <row r="7049" spans="4:4" ht="14.25" thickBot="1" x14ac:dyDescent="0.25">
      <c r="D7049" s="9"/>
    </row>
    <row r="7050" spans="4:4" ht="14.25" thickBot="1" x14ac:dyDescent="0.25">
      <c r="D7050" s="9"/>
    </row>
    <row r="7051" spans="4:4" ht="14.25" thickBot="1" x14ac:dyDescent="0.25">
      <c r="D7051" s="9"/>
    </row>
    <row r="7052" spans="4:4" ht="14.25" thickBot="1" x14ac:dyDescent="0.25">
      <c r="D7052" s="9"/>
    </row>
    <row r="7053" spans="4:4" ht="14.25" thickBot="1" x14ac:dyDescent="0.25">
      <c r="D7053" s="9"/>
    </row>
    <row r="7054" spans="4:4" ht="14.25" thickBot="1" x14ac:dyDescent="0.25">
      <c r="D7054" s="9"/>
    </row>
    <row r="7055" spans="4:4" ht="14.25" thickBot="1" x14ac:dyDescent="0.25">
      <c r="D7055" s="9"/>
    </row>
    <row r="7056" spans="4:4" ht="14.25" thickBot="1" x14ac:dyDescent="0.25">
      <c r="D7056" s="9"/>
    </row>
    <row r="7057" spans="4:4" ht="14.25" thickBot="1" x14ac:dyDescent="0.25">
      <c r="D7057" s="9"/>
    </row>
    <row r="7058" spans="4:4" ht="14.25" thickBot="1" x14ac:dyDescent="0.25">
      <c r="D7058" s="9"/>
    </row>
    <row r="7059" spans="4:4" ht="14.25" thickBot="1" x14ac:dyDescent="0.25">
      <c r="D7059" s="9"/>
    </row>
    <row r="7060" spans="4:4" ht="14.25" thickBot="1" x14ac:dyDescent="0.25">
      <c r="D7060" s="9"/>
    </row>
    <row r="7061" spans="4:4" ht="14.25" thickBot="1" x14ac:dyDescent="0.25">
      <c r="D7061" s="9"/>
    </row>
    <row r="7062" spans="4:4" ht="14.25" thickBot="1" x14ac:dyDescent="0.25">
      <c r="D7062" s="9"/>
    </row>
    <row r="7063" spans="4:4" ht="14.25" thickBot="1" x14ac:dyDescent="0.25">
      <c r="D7063" s="9"/>
    </row>
    <row r="7064" spans="4:4" ht="14.25" thickBot="1" x14ac:dyDescent="0.25">
      <c r="D7064" s="9"/>
    </row>
    <row r="7065" spans="4:4" ht="14.25" thickBot="1" x14ac:dyDescent="0.25">
      <c r="D7065" s="9"/>
    </row>
    <row r="7066" spans="4:4" ht="14.25" thickBot="1" x14ac:dyDescent="0.25">
      <c r="D7066" s="9"/>
    </row>
    <row r="7067" spans="4:4" ht="14.25" thickBot="1" x14ac:dyDescent="0.25">
      <c r="D7067" s="9"/>
    </row>
    <row r="7068" spans="4:4" ht="14.25" thickBot="1" x14ac:dyDescent="0.25">
      <c r="D7068" s="9"/>
    </row>
    <row r="7069" spans="4:4" ht="14.25" thickBot="1" x14ac:dyDescent="0.25">
      <c r="D7069" s="9"/>
    </row>
    <row r="7070" spans="4:4" ht="14.25" thickBot="1" x14ac:dyDescent="0.25">
      <c r="D7070" s="9"/>
    </row>
    <row r="7071" spans="4:4" ht="14.25" thickBot="1" x14ac:dyDescent="0.25">
      <c r="D7071" s="9"/>
    </row>
    <row r="7072" spans="4:4" ht="14.25" thickBot="1" x14ac:dyDescent="0.25">
      <c r="D7072" s="9"/>
    </row>
    <row r="7073" spans="4:4" ht="14.25" thickBot="1" x14ac:dyDescent="0.25">
      <c r="D7073" s="9"/>
    </row>
    <row r="7074" spans="4:4" ht="14.25" thickBot="1" x14ac:dyDescent="0.25">
      <c r="D7074" s="9"/>
    </row>
    <row r="7075" spans="4:4" ht="14.25" thickBot="1" x14ac:dyDescent="0.25">
      <c r="D7075" s="9"/>
    </row>
    <row r="7076" spans="4:4" ht="14.25" thickBot="1" x14ac:dyDescent="0.25">
      <c r="D7076" s="9"/>
    </row>
    <row r="7077" spans="4:4" ht="14.25" thickBot="1" x14ac:dyDescent="0.25">
      <c r="D7077" s="9"/>
    </row>
    <row r="7078" spans="4:4" ht="14.25" thickBot="1" x14ac:dyDescent="0.25">
      <c r="D7078" s="9"/>
    </row>
    <row r="7079" spans="4:4" ht="14.25" thickBot="1" x14ac:dyDescent="0.25">
      <c r="D7079" s="9"/>
    </row>
    <row r="7080" spans="4:4" ht="14.25" thickBot="1" x14ac:dyDescent="0.25">
      <c r="D7080" s="9"/>
    </row>
    <row r="7081" spans="4:4" ht="14.25" thickBot="1" x14ac:dyDescent="0.25">
      <c r="D7081" s="9"/>
    </row>
    <row r="7082" spans="4:4" ht="14.25" thickBot="1" x14ac:dyDescent="0.25">
      <c r="D7082" s="9"/>
    </row>
    <row r="7083" spans="4:4" ht="14.25" thickBot="1" x14ac:dyDescent="0.25">
      <c r="D7083" s="9"/>
    </row>
    <row r="7084" spans="4:4" ht="14.25" thickBot="1" x14ac:dyDescent="0.25">
      <c r="D7084" s="9"/>
    </row>
    <row r="7085" spans="4:4" ht="14.25" thickBot="1" x14ac:dyDescent="0.25">
      <c r="D7085" s="9"/>
    </row>
    <row r="7086" spans="4:4" ht="14.25" thickBot="1" x14ac:dyDescent="0.25">
      <c r="D7086" s="9"/>
    </row>
    <row r="7087" spans="4:4" ht="14.25" thickBot="1" x14ac:dyDescent="0.25">
      <c r="D7087" s="9"/>
    </row>
    <row r="7088" spans="4:4" ht="14.25" thickBot="1" x14ac:dyDescent="0.25">
      <c r="D7088" s="9"/>
    </row>
    <row r="7089" spans="4:4" ht="14.25" thickBot="1" x14ac:dyDescent="0.25">
      <c r="D7089" s="9"/>
    </row>
    <row r="7090" spans="4:4" ht="14.25" thickBot="1" x14ac:dyDescent="0.25">
      <c r="D7090" s="9"/>
    </row>
    <row r="7091" spans="4:4" ht="14.25" thickBot="1" x14ac:dyDescent="0.25">
      <c r="D7091" s="9"/>
    </row>
    <row r="7092" spans="4:4" ht="14.25" thickBot="1" x14ac:dyDescent="0.25">
      <c r="D7092" s="9"/>
    </row>
    <row r="7093" spans="4:4" ht="14.25" thickBot="1" x14ac:dyDescent="0.25">
      <c r="D7093" s="9"/>
    </row>
    <row r="7094" spans="4:4" ht="14.25" thickBot="1" x14ac:dyDescent="0.25">
      <c r="D7094" s="9"/>
    </row>
    <row r="7095" spans="4:4" ht="14.25" thickBot="1" x14ac:dyDescent="0.25">
      <c r="D7095" s="9"/>
    </row>
    <row r="7096" spans="4:4" ht="14.25" thickBot="1" x14ac:dyDescent="0.25">
      <c r="D7096" s="9"/>
    </row>
    <row r="7097" spans="4:4" ht="14.25" thickBot="1" x14ac:dyDescent="0.25">
      <c r="D7097" s="9"/>
    </row>
    <row r="7098" spans="4:4" ht="14.25" thickBot="1" x14ac:dyDescent="0.25">
      <c r="D7098" s="9"/>
    </row>
    <row r="7099" spans="4:4" ht="14.25" thickBot="1" x14ac:dyDescent="0.25">
      <c r="D7099" s="9"/>
    </row>
    <row r="7100" spans="4:4" ht="14.25" thickBot="1" x14ac:dyDescent="0.25">
      <c r="D7100" s="9"/>
    </row>
    <row r="7101" spans="4:4" ht="14.25" thickBot="1" x14ac:dyDescent="0.25">
      <c r="D7101" s="9"/>
    </row>
    <row r="7102" spans="4:4" ht="14.25" thickBot="1" x14ac:dyDescent="0.25">
      <c r="D7102" s="9"/>
    </row>
    <row r="7103" spans="4:4" ht="14.25" thickBot="1" x14ac:dyDescent="0.25">
      <c r="D7103" s="9"/>
    </row>
    <row r="7104" spans="4:4" ht="14.25" thickBot="1" x14ac:dyDescent="0.25">
      <c r="D7104" s="9"/>
    </row>
    <row r="7105" spans="4:4" ht="14.25" thickBot="1" x14ac:dyDescent="0.25">
      <c r="D7105" s="9"/>
    </row>
    <row r="7106" spans="4:4" ht="14.25" thickBot="1" x14ac:dyDescent="0.25">
      <c r="D7106" s="9"/>
    </row>
    <row r="7107" spans="4:4" ht="14.25" thickBot="1" x14ac:dyDescent="0.25">
      <c r="D7107" s="9"/>
    </row>
    <row r="7108" spans="4:4" ht="14.25" thickBot="1" x14ac:dyDescent="0.25">
      <c r="D7108" s="9"/>
    </row>
    <row r="7109" spans="4:4" ht="14.25" thickBot="1" x14ac:dyDescent="0.25">
      <c r="D7109" s="9"/>
    </row>
    <row r="7110" spans="4:4" ht="14.25" thickBot="1" x14ac:dyDescent="0.25">
      <c r="D7110" s="9"/>
    </row>
    <row r="7111" spans="4:4" ht="14.25" thickBot="1" x14ac:dyDescent="0.25">
      <c r="D7111" s="9"/>
    </row>
    <row r="7112" spans="4:4" ht="14.25" thickBot="1" x14ac:dyDescent="0.25">
      <c r="D7112" s="9"/>
    </row>
    <row r="7113" spans="4:4" ht="14.25" thickBot="1" x14ac:dyDescent="0.25">
      <c r="D7113" s="9"/>
    </row>
    <row r="7114" spans="4:4" ht="14.25" thickBot="1" x14ac:dyDescent="0.25">
      <c r="D7114" s="9"/>
    </row>
    <row r="7115" spans="4:4" ht="14.25" thickBot="1" x14ac:dyDescent="0.25">
      <c r="D7115" s="9"/>
    </row>
    <row r="7116" spans="4:4" ht="14.25" thickBot="1" x14ac:dyDescent="0.25">
      <c r="D7116" s="9"/>
    </row>
    <row r="7117" spans="4:4" ht="14.25" thickBot="1" x14ac:dyDescent="0.25">
      <c r="D7117" s="9"/>
    </row>
    <row r="7118" spans="4:4" ht="14.25" thickBot="1" x14ac:dyDescent="0.25">
      <c r="D7118" s="9"/>
    </row>
    <row r="7119" spans="4:4" ht="14.25" thickBot="1" x14ac:dyDescent="0.25">
      <c r="D7119" s="9"/>
    </row>
    <row r="7120" spans="4:4" ht="14.25" thickBot="1" x14ac:dyDescent="0.25">
      <c r="D7120" s="9"/>
    </row>
    <row r="7121" spans="4:4" ht="14.25" thickBot="1" x14ac:dyDescent="0.25">
      <c r="D7121" s="9"/>
    </row>
    <row r="7122" spans="4:4" ht="14.25" thickBot="1" x14ac:dyDescent="0.25">
      <c r="D7122" s="9"/>
    </row>
    <row r="7123" spans="4:4" ht="14.25" thickBot="1" x14ac:dyDescent="0.25">
      <c r="D7123" s="9"/>
    </row>
    <row r="7124" spans="4:4" ht="14.25" thickBot="1" x14ac:dyDescent="0.25">
      <c r="D7124" s="9"/>
    </row>
    <row r="7125" spans="4:4" ht="14.25" thickBot="1" x14ac:dyDescent="0.25">
      <c r="D7125" s="9"/>
    </row>
    <row r="7126" spans="4:4" ht="14.25" thickBot="1" x14ac:dyDescent="0.25">
      <c r="D7126" s="9"/>
    </row>
    <row r="7127" spans="4:4" ht="14.25" thickBot="1" x14ac:dyDescent="0.25">
      <c r="D7127" s="9"/>
    </row>
    <row r="7128" spans="4:4" ht="14.25" thickBot="1" x14ac:dyDescent="0.25">
      <c r="D7128" s="9"/>
    </row>
    <row r="7129" spans="4:4" ht="14.25" thickBot="1" x14ac:dyDescent="0.25">
      <c r="D7129" s="9"/>
    </row>
    <row r="7130" spans="4:4" ht="14.25" thickBot="1" x14ac:dyDescent="0.25">
      <c r="D7130" s="9"/>
    </row>
    <row r="7131" spans="4:4" ht="14.25" thickBot="1" x14ac:dyDescent="0.25">
      <c r="D7131" s="9"/>
    </row>
    <row r="7132" spans="4:4" ht="14.25" thickBot="1" x14ac:dyDescent="0.25">
      <c r="D7132" s="9"/>
    </row>
    <row r="7133" spans="4:4" ht="14.25" thickBot="1" x14ac:dyDescent="0.25">
      <c r="D7133" s="9"/>
    </row>
    <row r="7134" spans="4:4" ht="14.25" thickBot="1" x14ac:dyDescent="0.25">
      <c r="D7134" s="9"/>
    </row>
    <row r="7135" spans="4:4" ht="14.25" thickBot="1" x14ac:dyDescent="0.25">
      <c r="D7135" s="9"/>
    </row>
    <row r="7136" spans="4:4" ht="14.25" thickBot="1" x14ac:dyDescent="0.25">
      <c r="D7136" s="9"/>
    </row>
    <row r="7137" spans="4:4" ht="14.25" thickBot="1" x14ac:dyDescent="0.25">
      <c r="D7137" s="9"/>
    </row>
    <row r="7138" spans="4:4" ht="14.25" thickBot="1" x14ac:dyDescent="0.25">
      <c r="D7138" s="9"/>
    </row>
    <row r="7139" spans="4:4" ht="14.25" thickBot="1" x14ac:dyDescent="0.25">
      <c r="D7139" s="9"/>
    </row>
    <row r="7140" spans="4:4" ht="14.25" thickBot="1" x14ac:dyDescent="0.25">
      <c r="D7140" s="9"/>
    </row>
    <row r="7141" spans="4:4" ht="14.25" thickBot="1" x14ac:dyDescent="0.25">
      <c r="D7141" s="9"/>
    </row>
    <row r="7142" spans="4:4" ht="14.25" thickBot="1" x14ac:dyDescent="0.25">
      <c r="D7142" s="9"/>
    </row>
    <row r="7143" spans="4:4" ht="14.25" thickBot="1" x14ac:dyDescent="0.25">
      <c r="D7143" s="9"/>
    </row>
    <row r="7144" spans="4:4" ht="14.25" thickBot="1" x14ac:dyDescent="0.25">
      <c r="D7144" s="9"/>
    </row>
    <row r="7145" spans="4:4" ht="14.25" thickBot="1" x14ac:dyDescent="0.25">
      <c r="D7145" s="9"/>
    </row>
    <row r="7146" spans="4:4" ht="14.25" thickBot="1" x14ac:dyDescent="0.25">
      <c r="D7146" s="9"/>
    </row>
    <row r="7147" spans="4:4" ht="14.25" thickBot="1" x14ac:dyDescent="0.25">
      <c r="D7147" s="9"/>
    </row>
    <row r="7148" spans="4:4" ht="14.25" thickBot="1" x14ac:dyDescent="0.25">
      <c r="D7148" s="9"/>
    </row>
    <row r="7149" spans="4:4" ht="14.25" thickBot="1" x14ac:dyDescent="0.25">
      <c r="D7149" s="9"/>
    </row>
    <row r="7150" spans="4:4" ht="14.25" thickBot="1" x14ac:dyDescent="0.25">
      <c r="D7150" s="9"/>
    </row>
    <row r="7151" spans="4:4" ht="14.25" thickBot="1" x14ac:dyDescent="0.25">
      <c r="D7151" s="9"/>
    </row>
    <row r="7152" spans="4:4" ht="14.25" thickBot="1" x14ac:dyDescent="0.25">
      <c r="D7152" s="9"/>
    </row>
    <row r="7153" spans="4:4" ht="14.25" thickBot="1" x14ac:dyDescent="0.25">
      <c r="D7153" s="9"/>
    </row>
    <row r="7154" spans="4:4" ht="14.25" thickBot="1" x14ac:dyDescent="0.25">
      <c r="D7154" s="9"/>
    </row>
    <row r="7155" spans="4:4" ht="14.25" thickBot="1" x14ac:dyDescent="0.25">
      <c r="D7155" s="9"/>
    </row>
    <row r="7156" spans="4:4" ht="14.25" thickBot="1" x14ac:dyDescent="0.25">
      <c r="D7156" s="9"/>
    </row>
    <row r="7157" spans="4:4" ht="14.25" thickBot="1" x14ac:dyDescent="0.25">
      <c r="D7157" s="9"/>
    </row>
    <row r="7158" spans="4:4" ht="14.25" thickBot="1" x14ac:dyDescent="0.25">
      <c r="D7158" s="9"/>
    </row>
    <row r="7159" spans="4:4" ht="14.25" thickBot="1" x14ac:dyDescent="0.25">
      <c r="D7159" s="9"/>
    </row>
    <row r="7160" spans="4:4" ht="14.25" thickBot="1" x14ac:dyDescent="0.25">
      <c r="D7160" s="9"/>
    </row>
    <row r="7161" spans="4:4" ht="14.25" thickBot="1" x14ac:dyDescent="0.25">
      <c r="D7161" s="9"/>
    </row>
    <row r="7162" spans="4:4" ht="14.25" thickBot="1" x14ac:dyDescent="0.25">
      <c r="D7162" s="9"/>
    </row>
    <row r="7163" spans="4:4" ht="14.25" thickBot="1" x14ac:dyDescent="0.25">
      <c r="D7163" s="9"/>
    </row>
    <row r="7164" spans="4:4" ht="14.25" thickBot="1" x14ac:dyDescent="0.25">
      <c r="D7164" s="9"/>
    </row>
    <row r="7165" spans="4:4" ht="14.25" thickBot="1" x14ac:dyDescent="0.25">
      <c r="D7165" s="9"/>
    </row>
    <row r="7166" spans="4:4" ht="14.25" thickBot="1" x14ac:dyDescent="0.25">
      <c r="D7166" s="9"/>
    </row>
    <row r="7167" spans="4:4" ht="14.25" thickBot="1" x14ac:dyDescent="0.25">
      <c r="D7167" s="9"/>
    </row>
    <row r="7168" spans="4:4" ht="14.25" thickBot="1" x14ac:dyDescent="0.25">
      <c r="D7168" s="9"/>
    </row>
    <row r="7169" spans="4:4" ht="14.25" thickBot="1" x14ac:dyDescent="0.25">
      <c r="D7169" s="9"/>
    </row>
    <row r="7170" spans="4:4" ht="14.25" thickBot="1" x14ac:dyDescent="0.25">
      <c r="D7170" s="9"/>
    </row>
    <row r="7171" spans="4:4" ht="14.25" thickBot="1" x14ac:dyDescent="0.25">
      <c r="D7171" s="9"/>
    </row>
    <row r="7172" spans="4:4" ht="14.25" thickBot="1" x14ac:dyDescent="0.25">
      <c r="D7172" s="9"/>
    </row>
    <row r="7173" spans="4:4" ht="14.25" thickBot="1" x14ac:dyDescent="0.25">
      <c r="D7173" s="9"/>
    </row>
    <row r="7174" spans="4:4" ht="14.25" thickBot="1" x14ac:dyDescent="0.25">
      <c r="D7174" s="9"/>
    </row>
    <row r="7175" spans="4:4" ht="14.25" thickBot="1" x14ac:dyDescent="0.25">
      <c r="D7175" s="9"/>
    </row>
    <row r="7176" spans="4:4" ht="14.25" thickBot="1" x14ac:dyDescent="0.25">
      <c r="D7176" s="9"/>
    </row>
    <row r="7177" spans="4:4" ht="14.25" thickBot="1" x14ac:dyDescent="0.25">
      <c r="D7177" s="9"/>
    </row>
    <row r="7178" spans="4:4" ht="14.25" thickBot="1" x14ac:dyDescent="0.25">
      <c r="D7178" s="9"/>
    </row>
    <row r="7179" spans="4:4" ht="14.25" thickBot="1" x14ac:dyDescent="0.25">
      <c r="D7179" s="9"/>
    </row>
    <row r="7180" spans="4:4" ht="14.25" thickBot="1" x14ac:dyDescent="0.25">
      <c r="D7180" s="9"/>
    </row>
    <row r="7181" spans="4:4" ht="14.25" thickBot="1" x14ac:dyDescent="0.25">
      <c r="D7181" s="9"/>
    </row>
    <row r="7182" spans="4:4" ht="14.25" thickBot="1" x14ac:dyDescent="0.25">
      <c r="D7182" s="9"/>
    </row>
    <row r="7183" spans="4:4" ht="14.25" thickBot="1" x14ac:dyDescent="0.25">
      <c r="D7183" s="9"/>
    </row>
    <row r="7184" spans="4:4" ht="14.25" thickBot="1" x14ac:dyDescent="0.25">
      <c r="D7184" s="9"/>
    </row>
    <row r="7185" spans="4:4" ht="14.25" thickBot="1" x14ac:dyDescent="0.25">
      <c r="D7185" s="9"/>
    </row>
    <row r="7186" spans="4:4" ht="14.25" thickBot="1" x14ac:dyDescent="0.25">
      <c r="D7186" s="9"/>
    </row>
    <row r="7187" spans="4:4" ht="14.25" thickBot="1" x14ac:dyDescent="0.25">
      <c r="D7187" s="9"/>
    </row>
    <row r="7188" spans="4:4" ht="14.25" thickBot="1" x14ac:dyDescent="0.25">
      <c r="D7188" s="9"/>
    </row>
    <row r="7189" spans="4:4" ht="14.25" thickBot="1" x14ac:dyDescent="0.25">
      <c r="D7189" s="9"/>
    </row>
    <row r="7190" spans="4:4" ht="14.25" thickBot="1" x14ac:dyDescent="0.25">
      <c r="D7190" s="9"/>
    </row>
    <row r="7191" spans="4:4" ht="14.25" thickBot="1" x14ac:dyDescent="0.25">
      <c r="D7191" s="9"/>
    </row>
    <row r="7192" spans="4:4" ht="14.25" thickBot="1" x14ac:dyDescent="0.25">
      <c r="D7192" s="9"/>
    </row>
    <row r="7193" spans="4:4" ht="14.25" thickBot="1" x14ac:dyDescent="0.25">
      <c r="D7193" s="9"/>
    </row>
    <row r="7194" spans="4:4" ht="14.25" thickBot="1" x14ac:dyDescent="0.25">
      <c r="D7194" s="9"/>
    </row>
    <row r="7195" spans="4:4" ht="14.25" thickBot="1" x14ac:dyDescent="0.25">
      <c r="D7195" s="9"/>
    </row>
    <row r="7196" spans="4:4" ht="14.25" thickBot="1" x14ac:dyDescent="0.25">
      <c r="D7196" s="9"/>
    </row>
    <row r="7197" spans="4:4" ht="14.25" thickBot="1" x14ac:dyDescent="0.25">
      <c r="D7197" s="9"/>
    </row>
    <row r="7198" spans="4:4" ht="14.25" thickBot="1" x14ac:dyDescent="0.25">
      <c r="D7198" s="9"/>
    </row>
    <row r="7199" spans="4:4" ht="14.25" thickBot="1" x14ac:dyDescent="0.25">
      <c r="D7199" s="9"/>
    </row>
    <row r="7200" spans="4:4" ht="14.25" thickBot="1" x14ac:dyDescent="0.25">
      <c r="D7200" s="9"/>
    </row>
    <row r="7201" spans="4:4" ht="14.25" thickBot="1" x14ac:dyDescent="0.25">
      <c r="D7201" s="9"/>
    </row>
    <row r="7202" spans="4:4" ht="14.25" thickBot="1" x14ac:dyDescent="0.25">
      <c r="D7202" s="9"/>
    </row>
    <row r="7203" spans="4:4" ht="14.25" thickBot="1" x14ac:dyDescent="0.25">
      <c r="D7203" s="9"/>
    </row>
    <row r="7204" spans="4:4" ht="14.25" thickBot="1" x14ac:dyDescent="0.25">
      <c r="D7204" s="9"/>
    </row>
    <row r="7205" spans="4:4" ht="14.25" thickBot="1" x14ac:dyDescent="0.25">
      <c r="D7205" s="9"/>
    </row>
    <row r="7206" spans="4:4" ht="14.25" thickBot="1" x14ac:dyDescent="0.25">
      <c r="D7206" s="9"/>
    </row>
    <row r="7207" spans="4:4" ht="14.25" thickBot="1" x14ac:dyDescent="0.25">
      <c r="D7207" s="9"/>
    </row>
    <row r="7208" spans="4:4" ht="14.25" thickBot="1" x14ac:dyDescent="0.25">
      <c r="D7208" s="9"/>
    </row>
    <row r="7209" spans="4:4" ht="14.25" thickBot="1" x14ac:dyDescent="0.25">
      <c r="D7209" s="9"/>
    </row>
    <row r="7210" spans="4:4" ht="14.25" thickBot="1" x14ac:dyDescent="0.25">
      <c r="D7210" s="9"/>
    </row>
    <row r="7211" spans="4:4" ht="14.25" thickBot="1" x14ac:dyDescent="0.25">
      <c r="D7211" s="9"/>
    </row>
    <row r="7212" spans="4:4" ht="14.25" thickBot="1" x14ac:dyDescent="0.25">
      <c r="D7212" s="9"/>
    </row>
    <row r="7213" spans="4:4" ht="14.25" thickBot="1" x14ac:dyDescent="0.25">
      <c r="D7213" s="9"/>
    </row>
    <row r="7214" spans="4:4" ht="14.25" thickBot="1" x14ac:dyDescent="0.25">
      <c r="D7214" s="9"/>
    </row>
    <row r="7215" spans="4:4" ht="14.25" thickBot="1" x14ac:dyDescent="0.25">
      <c r="D7215" s="9"/>
    </row>
    <row r="7216" spans="4:4" ht="14.25" thickBot="1" x14ac:dyDescent="0.25">
      <c r="D7216" s="9"/>
    </row>
    <row r="7217" spans="4:4" ht="14.25" thickBot="1" x14ac:dyDescent="0.25">
      <c r="D7217" s="9"/>
    </row>
    <row r="7218" spans="4:4" ht="14.25" thickBot="1" x14ac:dyDescent="0.25">
      <c r="D7218" s="9"/>
    </row>
    <row r="7219" spans="4:4" ht="14.25" thickBot="1" x14ac:dyDescent="0.25">
      <c r="D7219" s="9"/>
    </row>
    <row r="7220" spans="4:4" ht="14.25" thickBot="1" x14ac:dyDescent="0.25">
      <c r="D7220" s="9"/>
    </row>
    <row r="7221" spans="4:4" ht="14.25" thickBot="1" x14ac:dyDescent="0.25">
      <c r="D7221" s="9"/>
    </row>
    <row r="7222" spans="4:4" ht="14.25" thickBot="1" x14ac:dyDescent="0.25">
      <c r="D7222" s="9"/>
    </row>
    <row r="7223" spans="4:4" ht="14.25" thickBot="1" x14ac:dyDescent="0.25">
      <c r="D7223" s="9"/>
    </row>
    <row r="7224" spans="4:4" ht="14.25" thickBot="1" x14ac:dyDescent="0.25">
      <c r="D7224" s="9"/>
    </row>
    <row r="7225" spans="4:4" ht="14.25" thickBot="1" x14ac:dyDescent="0.25">
      <c r="D7225" s="9"/>
    </row>
    <row r="7226" spans="4:4" ht="14.25" thickBot="1" x14ac:dyDescent="0.25">
      <c r="D7226" s="9"/>
    </row>
    <row r="7227" spans="4:4" ht="14.25" thickBot="1" x14ac:dyDescent="0.25">
      <c r="D7227" s="9"/>
    </row>
    <row r="7228" spans="4:4" ht="14.25" thickBot="1" x14ac:dyDescent="0.25">
      <c r="D7228" s="9"/>
    </row>
    <row r="7229" spans="4:4" ht="14.25" thickBot="1" x14ac:dyDescent="0.25">
      <c r="D7229" s="9"/>
    </row>
    <row r="7230" spans="4:4" ht="14.25" thickBot="1" x14ac:dyDescent="0.25">
      <c r="D7230" s="9"/>
    </row>
    <row r="7231" spans="4:4" ht="14.25" thickBot="1" x14ac:dyDescent="0.25">
      <c r="D7231" s="9"/>
    </row>
    <row r="7232" spans="4:4" ht="14.25" thickBot="1" x14ac:dyDescent="0.25">
      <c r="D7232" s="9"/>
    </row>
    <row r="7233" spans="4:4" ht="14.25" thickBot="1" x14ac:dyDescent="0.25">
      <c r="D7233" s="9"/>
    </row>
    <row r="7234" spans="4:4" ht="14.25" thickBot="1" x14ac:dyDescent="0.25">
      <c r="D7234" s="9"/>
    </row>
    <row r="7235" spans="4:4" ht="14.25" thickBot="1" x14ac:dyDescent="0.25">
      <c r="D7235" s="9"/>
    </row>
    <row r="7236" spans="4:4" ht="14.25" thickBot="1" x14ac:dyDescent="0.25">
      <c r="D7236" s="9"/>
    </row>
    <row r="7237" spans="4:4" ht="14.25" thickBot="1" x14ac:dyDescent="0.25">
      <c r="D7237" s="9"/>
    </row>
    <row r="7238" spans="4:4" ht="14.25" thickBot="1" x14ac:dyDescent="0.25">
      <c r="D7238" s="9"/>
    </row>
    <row r="7239" spans="4:4" ht="14.25" thickBot="1" x14ac:dyDescent="0.25">
      <c r="D7239" s="9"/>
    </row>
    <row r="7240" spans="4:4" ht="14.25" thickBot="1" x14ac:dyDescent="0.25">
      <c r="D7240" s="9"/>
    </row>
    <row r="7241" spans="4:4" ht="14.25" thickBot="1" x14ac:dyDescent="0.25">
      <c r="D7241" s="9"/>
    </row>
    <row r="7242" spans="4:4" ht="14.25" thickBot="1" x14ac:dyDescent="0.25">
      <c r="D7242" s="9"/>
    </row>
    <row r="7243" spans="4:4" ht="14.25" thickBot="1" x14ac:dyDescent="0.25">
      <c r="D7243" s="9"/>
    </row>
    <row r="7244" spans="4:4" ht="14.25" thickBot="1" x14ac:dyDescent="0.25">
      <c r="D7244" s="9"/>
    </row>
    <row r="7245" spans="4:4" ht="14.25" thickBot="1" x14ac:dyDescent="0.25">
      <c r="D7245" s="9"/>
    </row>
    <row r="7246" spans="4:4" ht="14.25" thickBot="1" x14ac:dyDescent="0.25">
      <c r="D7246" s="9"/>
    </row>
    <row r="7247" spans="4:4" ht="14.25" thickBot="1" x14ac:dyDescent="0.25">
      <c r="D7247" s="9"/>
    </row>
    <row r="7248" spans="4:4" ht="14.25" thickBot="1" x14ac:dyDescent="0.25">
      <c r="D7248" s="9"/>
    </row>
    <row r="7249" spans="4:4" ht="14.25" thickBot="1" x14ac:dyDescent="0.25">
      <c r="D7249" s="9"/>
    </row>
    <row r="7250" spans="4:4" ht="14.25" thickBot="1" x14ac:dyDescent="0.25">
      <c r="D7250" s="9"/>
    </row>
    <row r="7251" spans="4:4" ht="14.25" thickBot="1" x14ac:dyDescent="0.25">
      <c r="D7251" s="9"/>
    </row>
    <row r="7252" spans="4:4" ht="14.25" thickBot="1" x14ac:dyDescent="0.25">
      <c r="D7252" s="9"/>
    </row>
    <row r="7253" spans="4:4" ht="14.25" thickBot="1" x14ac:dyDescent="0.25">
      <c r="D7253" s="9"/>
    </row>
    <row r="7254" spans="4:4" ht="14.25" thickBot="1" x14ac:dyDescent="0.25">
      <c r="D7254" s="9"/>
    </row>
    <row r="7255" spans="4:4" ht="14.25" thickBot="1" x14ac:dyDescent="0.25">
      <c r="D7255" s="9"/>
    </row>
    <row r="7256" spans="4:4" ht="14.25" thickBot="1" x14ac:dyDescent="0.25">
      <c r="D7256" s="9"/>
    </row>
    <row r="7257" spans="4:4" ht="14.25" thickBot="1" x14ac:dyDescent="0.25">
      <c r="D7257" s="9"/>
    </row>
    <row r="7258" spans="4:4" ht="14.25" thickBot="1" x14ac:dyDescent="0.25">
      <c r="D7258" s="9"/>
    </row>
    <row r="7259" spans="4:4" ht="14.25" thickBot="1" x14ac:dyDescent="0.25">
      <c r="D7259" s="9"/>
    </row>
    <row r="7260" spans="4:4" ht="14.25" thickBot="1" x14ac:dyDescent="0.25">
      <c r="D7260" s="9"/>
    </row>
    <row r="7261" spans="4:4" ht="14.25" thickBot="1" x14ac:dyDescent="0.25">
      <c r="D7261" s="9"/>
    </row>
    <row r="7262" spans="4:4" ht="14.25" thickBot="1" x14ac:dyDescent="0.25">
      <c r="D7262" s="9"/>
    </row>
    <row r="7263" spans="4:4" ht="14.25" thickBot="1" x14ac:dyDescent="0.25">
      <c r="D7263" s="9"/>
    </row>
    <row r="7264" spans="4:4" ht="14.25" thickBot="1" x14ac:dyDescent="0.25">
      <c r="D7264" s="9"/>
    </row>
    <row r="7265" spans="4:4" ht="14.25" thickBot="1" x14ac:dyDescent="0.25">
      <c r="D7265" s="9"/>
    </row>
    <row r="7266" spans="4:4" ht="14.25" thickBot="1" x14ac:dyDescent="0.25">
      <c r="D7266" s="9"/>
    </row>
    <row r="7267" spans="4:4" ht="14.25" thickBot="1" x14ac:dyDescent="0.25">
      <c r="D7267" s="9"/>
    </row>
    <row r="7268" spans="4:4" ht="14.25" thickBot="1" x14ac:dyDescent="0.25">
      <c r="D7268" s="9"/>
    </row>
    <row r="7269" spans="4:4" ht="14.25" thickBot="1" x14ac:dyDescent="0.25">
      <c r="D7269" s="9"/>
    </row>
    <row r="7270" spans="4:4" ht="14.25" thickBot="1" x14ac:dyDescent="0.25">
      <c r="D7270" s="9"/>
    </row>
    <row r="7271" spans="4:4" ht="14.25" thickBot="1" x14ac:dyDescent="0.25">
      <c r="D7271" s="9"/>
    </row>
    <row r="7272" spans="4:4" ht="14.25" thickBot="1" x14ac:dyDescent="0.25">
      <c r="D7272" s="9"/>
    </row>
    <row r="7273" spans="4:4" ht="14.25" thickBot="1" x14ac:dyDescent="0.25">
      <c r="D7273" s="9"/>
    </row>
    <row r="7274" spans="4:4" ht="14.25" thickBot="1" x14ac:dyDescent="0.25">
      <c r="D7274" s="9"/>
    </row>
    <row r="7275" spans="4:4" ht="14.25" thickBot="1" x14ac:dyDescent="0.25">
      <c r="D7275" s="9"/>
    </row>
    <row r="7276" spans="4:4" ht="14.25" thickBot="1" x14ac:dyDescent="0.25">
      <c r="D7276" s="9"/>
    </row>
    <row r="7277" spans="4:4" ht="14.25" thickBot="1" x14ac:dyDescent="0.25">
      <c r="D7277" s="9"/>
    </row>
    <row r="7278" spans="4:4" ht="14.25" thickBot="1" x14ac:dyDescent="0.25">
      <c r="D7278" s="9"/>
    </row>
    <row r="7279" spans="4:4" ht="14.25" thickBot="1" x14ac:dyDescent="0.25">
      <c r="D7279" s="9"/>
    </row>
    <row r="7280" spans="4:4" ht="14.25" thickBot="1" x14ac:dyDescent="0.25">
      <c r="D7280" s="9"/>
    </row>
    <row r="7281" spans="4:4" ht="14.25" thickBot="1" x14ac:dyDescent="0.25">
      <c r="D7281" s="9"/>
    </row>
    <row r="7282" spans="4:4" ht="14.25" thickBot="1" x14ac:dyDescent="0.25">
      <c r="D7282" s="9"/>
    </row>
    <row r="7283" spans="4:4" ht="14.25" thickBot="1" x14ac:dyDescent="0.25">
      <c r="D7283" s="9"/>
    </row>
    <row r="7284" spans="4:4" ht="14.25" thickBot="1" x14ac:dyDescent="0.25">
      <c r="D7284" s="9"/>
    </row>
    <row r="7285" spans="4:4" ht="14.25" thickBot="1" x14ac:dyDescent="0.25">
      <c r="D7285" s="9"/>
    </row>
    <row r="7286" spans="4:4" ht="14.25" thickBot="1" x14ac:dyDescent="0.25">
      <c r="D7286" s="9"/>
    </row>
    <row r="7287" spans="4:4" ht="14.25" thickBot="1" x14ac:dyDescent="0.25">
      <c r="D7287" s="9"/>
    </row>
    <row r="7288" spans="4:4" ht="14.25" thickBot="1" x14ac:dyDescent="0.25">
      <c r="D7288" s="9"/>
    </row>
    <row r="7289" spans="4:4" ht="14.25" thickBot="1" x14ac:dyDescent="0.25">
      <c r="D7289" s="9"/>
    </row>
    <row r="7290" spans="4:4" ht="14.25" thickBot="1" x14ac:dyDescent="0.25">
      <c r="D7290" s="9"/>
    </row>
    <row r="7291" spans="4:4" ht="14.25" thickBot="1" x14ac:dyDescent="0.25">
      <c r="D7291" s="9"/>
    </row>
    <row r="7292" spans="4:4" ht="14.25" thickBot="1" x14ac:dyDescent="0.25">
      <c r="D7292" s="9"/>
    </row>
    <row r="7293" spans="4:4" ht="14.25" thickBot="1" x14ac:dyDescent="0.25">
      <c r="D7293" s="9"/>
    </row>
    <row r="7294" spans="4:4" ht="14.25" thickBot="1" x14ac:dyDescent="0.25">
      <c r="D7294" s="9"/>
    </row>
    <row r="7295" spans="4:4" ht="14.25" thickBot="1" x14ac:dyDescent="0.25">
      <c r="D7295" s="9"/>
    </row>
    <row r="7296" spans="4:4" ht="14.25" thickBot="1" x14ac:dyDescent="0.25">
      <c r="D7296" s="9"/>
    </row>
    <row r="7297" spans="4:4" ht="14.25" thickBot="1" x14ac:dyDescent="0.25">
      <c r="D7297" s="9"/>
    </row>
    <row r="7298" spans="4:4" ht="14.25" thickBot="1" x14ac:dyDescent="0.25">
      <c r="D7298" s="9"/>
    </row>
    <row r="7299" spans="4:4" ht="14.25" thickBot="1" x14ac:dyDescent="0.25">
      <c r="D7299" s="9"/>
    </row>
    <row r="7300" spans="4:4" ht="14.25" thickBot="1" x14ac:dyDescent="0.25">
      <c r="D7300" s="9"/>
    </row>
    <row r="7301" spans="4:4" ht="14.25" thickBot="1" x14ac:dyDescent="0.25">
      <c r="D7301" s="9"/>
    </row>
    <row r="7302" spans="4:4" ht="14.25" thickBot="1" x14ac:dyDescent="0.25">
      <c r="D7302" s="9"/>
    </row>
    <row r="7303" spans="4:4" ht="14.25" thickBot="1" x14ac:dyDescent="0.25">
      <c r="D7303" s="9"/>
    </row>
    <row r="7304" spans="4:4" ht="14.25" thickBot="1" x14ac:dyDescent="0.25">
      <c r="D7304" s="9"/>
    </row>
    <row r="7305" spans="4:4" ht="14.25" thickBot="1" x14ac:dyDescent="0.25">
      <c r="D7305" s="9"/>
    </row>
    <row r="7306" spans="4:4" ht="14.25" thickBot="1" x14ac:dyDescent="0.25">
      <c r="D7306" s="9"/>
    </row>
    <row r="7307" spans="4:4" ht="14.25" thickBot="1" x14ac:dyDescent="0.25">
      <c r="D7307" s="9"/>
    </row>
    <row r="7308" spans="4:4" ht="14.25" thickBot="1" x14ac:dyDescent="0.25">
      <c r="D7308" s="9"/>
    </row>
    <row r="7309" spans="4:4" ht="14.25" thickBot="1" x14ac:dyDescent="0.25">
      <c r="D7309" s="9"/>
    </row>
    <row r="7310" spans="4:4" ht="14.25" thickBot="1" x14ac:dyDescent="0.25">
      <c r="D7310" s="9"/>
    </row>
    <row r="7311" spans="4:4" ht="14.25" thickBot="1" x14ac:dyDescent="0.25">
      <c r="D7311" s="9"/>
    </row>
    <row r="7312" spans="4:4" ht="14.25" thickBot="1" x14ac:dyDescent="0.25">
      <c r="D7312" s="9"/>
    </row>
    <row r="7313" spans="4:4" ht="14.25" thickBot="1" x14ac:dyDescent="0.25">
      <c r="D7313" s="9"/>
    </row>
    <row r="7314" spans="4:4" ht="14.25" thickBot="1" x14ac:dyDescent="0.25">
      <c r="D7314" s="9"/>
    </row>
    <row r="7315" spans="4:4" ht="14.25" thickBot="1" x14ac:dyDescent="0.25">
      <c r="D7315" s="9"/>
    </row>
    <row r="7316" spans="4:4" ht="14.25" thickBot="1" x14ac:dyDescent="0.25">
      <c r="D7316" s="9"/>
    </row>
    <row r="7317" spans="4:4" ht="14.25" thickBot="1" x14ac:dyDescent="0.25">
      <c r="D7317" s="9"/>
    </row>
    <row r="7318" spans="4:4" ht="14.25" thickBot="1" x14ac:dyDescent="0.25">
      <c r="D7318" s="9"/>
    </row>
    <row r="7319" spans="4:4" ht="14.25" thickBot="1" x14ac:dyDescent="0.25">
      <c r="D7319" s="9"/>
    </row>
    <row r="7320" spans="4:4" ht="14.25" thickBot="1" x14ac:dyDescent="0.25">
      <c r="D7320" s="9"/>
    </row>
    <row r="7321" spans="4:4" ht="14.25" thickBot="1" x14ac:dyDescent="0.25">
      <c r="D7321" s="9"/>
    </row>
    <row r="7322" spans="4:4" ht="14.25" thickBot="1" x14ac:dyDescent="0.25">
      <c r="D7322" s="9"/>
    </row>
    <row r="7323" spans="4:4" ht="14.25" thickBot="1" x14ac:dyDescent="0.25">
      <c r="D7323" s="9"/>
    </row>
    <row r="7324" spans="4:4" ht="14.25" thickBot="1" x14ac:dyDescent="0.25">
      <c r="D7324" s="9"/>
    </row>
    <row r="7325" spans="4:4" ht="14.25" thickBot="1" x14ac:dyDescent="0.25">
      <c r="D7325" s="9"/>
    </row>
    <row r="7326" spans="4:4" ht="14.25" thickBot="1" x14ac:dyDescent="0.25">
      <c r="D7326" s="9"/>
    </row>
    <row r="7327" spans="4:4" ht="14.25" thickBot="1" x14ac:dyDescent="0.25">
      <c r="D7327" s="9"/>
    </row>
    <row r="7328" spans="4:4" ht="14.25" thickBot="1" x14ac:dyDescent="0.25">
      <c r="D7328" s="9"/>
    </row>
    <row r="7329" spans="4:4" ht="14.25" thickBot="1" x14ac:dyDescent="0.25">
      <c r="D7329" s="9"/>
    </row>
    <row r="7330" spans="4:4" ht="14.25" thickBot="1" x14ac:dyDescent="0.25">
      <c r="D7330" s="9"/>
    </row>
    <row r="7331" spans="4:4" ht="14.25" thickBot="1" x14ac:dyDescent="0.25">
      <c r="D7331" s="9"/>
    </row>
    <row r="7332" spans="4:4" ht="14.25" thickBot="1" x14ac:dyDescent="0.25">
      <c r="D7332" s="9"/>
    </row>
    <row r="7333" spans="4:4" ht="14.25" thickBot="1" x14ac:dyDescent="0.25">
      <c r="D7333" s="9"/>
    </row>
    <row r="7334" spans="4:4" ht="14.25" thickBot="1" x14ac:dyDescent="0.25">
      <c r="D7334" s="9"/>
    </row>
    <row r="7335" spans="4:4" ht="14.25" thickBot="1" x14ac:dyDescent="0.25">
      <c r="D7335" s="9"/>
    </row>
    <row r="7336" spans="4:4" ht="14.25" thickBot="1" x14ac:dyDescent="0.25">
      <c r="D7336" s="9"/>
    </row>
    <row r="7337" spans="4:4" ht="14.25" thickBot="1" x14ac:dyDescent="0.25">
      <c r="D7337" s="9"/>
    </row>
    <row r="7338" spans="4:4" ht="14.25" thickBot="1" x14ac:dyDescent="0.25">
      <c r="D7338" s="9"/>
    </row>
    <row r="7339" spans="4:4" ht="14.25" thickBot="1" x14ac:dyDescent="0.25">
      <c r="D7339" s="9"/>
    </row>
    <row r="7340" spans="4:4" ht="14.25" thickBot="1" x14ac:dyDescent="0.25">
      <c r="D7340" s="9"/>
    </row>
    <row r="7341" spans="4:4" ht="14.25" thickBot="1" x14ac:dyDescent="0.25">
      <c r="D7341" s="9"/>
    </row>
    <row r="7342" spans="4:4" ht="14.25" thickBot="1" x14ac:dyDescent="0.25">
      <c r="D7342" s="9"/>
    </row>
    <row r="7343" spans="4:4" ht="14.25" thickBot="1" x14ac:dyDescent="0.25">
      <c r="D7343" s="9"/>
    </row>
    <row r="7344" spans="4:4" ht="14.25" thickBot="1" x14ac:dyDescent="0.25">
      <c r="D7344" s="9"/>
    </row>
    <row r="7345" spans="4:4" ht="14.25" thickBot="1" x14ac:dyDescent="0.25">
      <c r="D7345" s="9"/>
    </row>
    <row r="7346" spans="4:4" ht="14.25" thickBot="1" x14ac:dyDescent="0.25">
      <c r="D7346" s="9"/>
    </row>
    <row r="7347" spans="4:4" ht="14.25" thickBot="1" x14ac:dyDescent="0.25">
      <c r="D7347" s="9"/>
    </row>
    <row r="7348" spans="4:4" ht="14.25" thickBot="1" x14ac:dyDescent="0.25">
      <c r="D7348" s="9"/>
    </row>
    <row r="7349" spans="4:4" ht="14.25" thickBot="1" x14ac:dyDescent="0.25">
      <c r="D7349" s="9"/>
    </row>
    <row r="7350" spans="4:4" ht="14.25" thickBot="1" x14ac:dyDescent="0.25">
      <c r="D7350" s="9"/>
    </row>
    <row r="7351" spans="4:4" ht="14.25" thickBot="1" x14ac:dyDescent="0.25">
      <c r="D7351" s="9"/>
    </row>
    <row r="7352" spans="4:4" ht="14.25" thickBot="1" x14ac:dyDescent="0.25">
      <c r="D7352" s="9"/>
    </row>
    <row r="7353" spans="4:4" ht="14.25" thickBot="1" x14ac:dyDescent="0.25">
      <c r="D7353" s="9"/>
    </row>
    <row r="7354" spans="4:4" ht="14.25" thickBot="1" x14ac:dyDescent="0.25">
      <c r="D7354" s="9"/>
    </row>
    <row r="7355" spans="4:4" ht="14.25" thickBot="1" x14ac:dyDescent="0.25">
      <c r="D7355" s="9"/>
    </row>
    <row r="7356" spans="4:4" ht="14.25" thickBot="1" x14ac:dyDescent="0.25">
      <c r="D7356" s="9"/>
    </row>
    <row r="7357" spans="4:4" ht="14.25" thickBot="1" x14ac:dyDescent="0.25">
      <c r="D7357" s="9"/>
    </row>
    <row r="7358" spans="4:4" ht="14.25" thickBot="1" x14ac:dyDescent="0.25">
      <c r="D7358" s="9"/>
    </row>
    <row r="7359" spans="4:4" ht="14.25" thickBot="1" x14ac:dyDescent="0.25">
      <c r="D7359" s="9"/>
    </row>
    <row r="7360" spans="4:4" ht="14.25" thickBot="1" x14ac:dyDescent="0.25">
      <c r="D7360" s="9"/>
    </row>
    <row r="7361" spans="4:4" ht="14.25" thickBot="1" x14ac:dyDescent="0.25">
      <c r="D7361" s="9"/>
    </row>
    <row r="7362" spans="4:4" ht="14.25" thickBot="1" x14ac:dyDescent="0.25">
      <c r="D7362" s="9"/>
    </row>
    <row r="7363" spans="4:4" ht="14.25" thickBot="1" x14ac:dyDescent="0.25">
      <c r="D7363" s="9"/>
    </row>
    <row r="7364" spans="4:4" ht="14.25" thickBot="1" x14ac:dyDescent="0.25">
      <c r="D7364" s="9"/>
    </row>
    <row r="7365" spans="4:4" ht="14.25" thickBot="1" x14ac:dyDescent="0.25">
      <c r="D7365" s="9"/>
    </row>
    <row r="7366" spans="4:4" ht="14.25" thickBot="1" x14ac:dyDescent="0.25">
      <c r="D7366" s="9"/>
    </row>
    <row r="7367" spans="4:4" ht="14.25" thickBot="1" x14ac:dyDescent="0.25">
      <c r="D7367" s="9"/>
    </row>
    <row r="7368" spans="4:4" ht="14.25" thickBot="1" x14ac:dyDescent="0.25">
      <c r="D7368" s="9"/>
    </row>
    <row r="7369" spans="4:4" ht="14.25" thickBot="1" x14ac:dyDescent="0.25">
      <c r="D7369" s="9"/>
    </row>
    <row r="7370" spans="4:4" ht="14.25" thickBot="1" x14ac:dyDescent="0.25">
      <c r="D7370" s="9"/>
    </row>
    <row r="7371" spans="4:4" ht="14.25" thickBot="1" x14ac:dyDescent="0.25">
      <c r="D7371" s="9"/>
    </row>
    <row r="7372" spans="4:4" ht="14.25" thickBot="1" x14ac:dyDescent="0.25">
      <c r="D7372" s="9"/>
    </row>
    <row r="7373" spans="4:4" ht="14.25" thickBot="1" x14ac:dyDescent="0.25">
      <c r="D7373" s="9"/>
    </row>
    <row r="7374" spans="4:4" ht="14.25" thickBot="1" x14ac:dyDescent="0.25">
      <c r="D7374" s="9"/>
    </row>
    <row r="7375" spans="4:4" ht="14.25" thickBot="1" x14ac:dyDescent="0.25">
      <c r="D7375" s="9"/>
    </row>
    <row r="7376" spans="4:4" ht="14.25" thickBot="1" x14ac:dyDescent="0.25">
      <c r="D7376" s="9"/>
    </row>
    <row r="7377" spans="4:4" ht="14.25" thickBot="1" x14ac:dyDescent="0.25">
      <c r="D7377" s="9"/>
    </row>
    <row r="7378" spans="4:4" ht="14.25" thickBot="1" x14ac:dyDescent="0.25">
      <c r="D7378" s="9"/>
    </row>
    <row r="7379" spans="4:4" ht="14.25" thickBot="1" x14ac:dyDescent="0.25">
      <c r="D7379" s="9"/>
    </row>
    <row r="7380" spans="4:4" ht="14.25" thickBot="1" x14ac:dyDescent="0.25">
      <c r="D7380" s="9"/>
    </row>
    <row r="7381" spans="4:4" ht="14.25" thickBot="1" x14ac:dyDescent="0.25">
      <c r="D7381" s="9"/>
    </row>
    <row r="7382" spans="4:4" ht="14.25" thickBot="1" x14ac:dyDescent="0.25">
      <c r="D7382" s="9"/>
    </row>
    <row r="7383" spans="4:4" ht="14.25" thickBot="1" x14ac:dyDescent="0.25">
      <c r="D7383" s="9"/>
    </row>
    <row r="7384" spans="4:4" ht="14.25" thickBot="1" x14ac:dyDescent="0.25">
      <c r="D7384" s="9"/>
    </row>
    <row r="7385" spans="4:4" ht="14.25" thickBot="1" x14ac:dyDescent="0.25">
      <c r="D7385" s="9"/>
    </row>
    <row r="7386" spans="4:4" ht="14.25" thickBot="1" x14ac:dyDescent="0.25">
      <c r="D7386" s="9"/>
    </row>
    <row r="7387" spans="4:4" ht="14.25" thickBot="1" x14ac:dyDescent="0.25">
      <c r="D7387" s="9"/>
    </row>
    <row r="7388" spans="4:4" ht="14.25" thickBot="1" x14ac:dyDescent="0.25">
      <c r="D7388" s="9"/>
    </row>
    <row r="7389" spans="4:4" ht="14.25" thickBot="1" x14ac:dyDescent="0.25">
      <c r="D7389" s="9"/>
    </row>
    <row r="7390" spans="4:4" ht="14.25" thickBot="1" x14ac:dyDescent="0.25">
      <c r="D7390" s="9"/>
    </row>
    <row r="7391" spans="4:4" ht="14.25" thickBot="1" x14ac:dyDescent="0.25">
      <c r="D7391" s="9"/>
    </row>
    <row r="7392" spans="4:4" ht="14.25" thickBot="1" x14ac:dyDescent="0.25">
      <c r="D7392" s="9"/>
    </row>
    <row r="7393" spans="4:4" ht="14.25" thickBot="1" x14ac:dyDescent="0.25">
      <c r="D7393" s="9"/>
    </row>
    <row r="7394" spans="4:4" ht="14.25" thickBot="1" x14ac:dyDescent="0.25">
      <c r="D7394" s="9"/>
    </row>
    <row r="7395" spans="4:4" ht="14.25" thickBot="1" x14ac:dyDescent="0.25">
      <c r="D7395" s="9"/>
    </row>
    <row r="7396" spans="4:4" ht="14.25" thickBot="1" x14ac:dyDescent="0.25">
      <c r="D7396" s="9"/>
    </row>
    <row r="7397" spans="4:4" ht="14.25" thickBot="1" x14ac:dyDescent="0.25">
      <c r="D7397" s="9"/>
    </row>
    <row r="7398" spans="4:4" ht="14.25" thickBot="1" x14ac:dyDescent="0.25">
      <c r="D7398" s="9"/>
    </row>
    <row r="7399" spans="4:4" ht="14.25" thickBot="1" x14ac:dyDescent="0.25">
      <c r="D7399" s="9"/>
    </row>
    <row r="7400" spans="4:4" ht="14.25" thickBot="1" x14ac:dyDescent="0.25">
      <c r="D7400" s="9"/>
    </row>
    <row r="7401" spans="4:4" ht="14.25" thickBot="1" x14ac:dyDescent="0.25">
      <c r="D7401" s="9"/>
    </row>
    <row r="7402" spans="4:4" ht="14.25" thickBot="1" x14ac:dyDescent="0.25">
      <c r="D7402" s="9"/>
    </row>
    <row r="7403" spans="4:4" ht="14.25" thickBot="1" x14ac:dyDescent="0.25">
      <c r="D7403" s="9"/>
    </row>
    <row r="7404" spans="4:4" ht="14.25" thickBot="1" x14ac:dyDescent="0.25">
      <c r="D7404" s="9"/>
    </row>
    <row r="7405" spans="4:4" ht="14.25" thickBot="1" x14ac:dyDescent="0.25">
      <c r="D7405" s="9"/>
    </row>
    <row r="7406" spans="4:4" ht="14.25" thickBot="1" x14ac:dyDescent="0.25">
      <c r="D7406" s="9"/>
    </row>
    <row r="7407" spans="4:4" ht="14.25" thickBot="1" x14ac:dyDescent="0.25">
      <c r="D7407" s="9"/>
    </row>
    <row r="7408" spans="4:4" ht="14.25" thickBot="1" x14ac:dyDescent="0.25">
      <c r="D7408" s="9"/>
    </row>
    <row r="7409" spans="4:4" ht="14.25" thickBot="1" x14ac:dyDescent="0.25">
      <c r="D7409" s="9"/>
    </row>
    <row r="7410" spans="4:4" ht="14.25" thickBot="1" x14ac:dyDescent="0.25">
      <c r="D7410" s="9"/>
    </row>
    <row r="7411" spans="4:4" ht="14.25" thickBot="1" x14ac:dyDescent="0.25">
      <c r="D7411" s="9"/>
    </row>
    <row r="7412" spans="4:4" ht="14.25" thickBot="1" x14ac:dyDescent="0.25">
      <c r="D7412" s="9"/>
    </row>
    <row r="7413" spans="4:4" ht="14.25" thickBot="1" x14ac:dyDescent="0.25">
      <c r="D7413" s="9"/>
    </row>
    <row r="7414" spans="4:4" ht="14.25" thickBot="1" x14ac:dyDescent="0.25">
      <c r="D7414" s="9"/>
    </row>
    <row r="7415" spans="4:4" ht="14.25" thickBot="1" x14ac:dyDescent="0.25">
      <c r="D7415" s="9"/>
    </row>
    <row r="7416" spans="4:4" ht="14.25" thickBot="1" x14ac:dyDescent="0.25">
      <c r="D7416" s="9"/>
    </row>
    <row r="7417" spans="4:4" ht="14.25" thickBot="1" x14ac:dyDescent="0.25">
      <c r="D7417" s="9"/>
    </row>
    <row r="7418" spans="4:4" ht="14.25" thickBot="1" x14ac:dyDescent="0.25">
      <c r="D7418" s="9"/>
    </row>
    <row r="7419" spans="4:4" ht="14.25" thickBot="1" x14ac:dyDescent="0.25">
      <c r="D7419" s="9"/>
    </row>
    <row r="7420" spans="4:4" ht="14.25" thickBot="1" x14ac:dyDescent="0.25">
      <c r="D7420" s="9"/>
    </row>
    <row r="7421" spans="4:4" ht="14.25" thickBot="1" x14ac:dyDescent="0.25">
      <c r="D7421" s="9"/>
    </row>
    <row r="7422" spans="4:4" ht="14.25" thickBot="1" x14ac:dyDescent="0.25">
      <c r="D7422" s="9"/>
    </row>
    <row r="7423" spans="4:4" ht="14.25" thickBot="1" x14ac:dyDescent="0.25">
      <c r="D7423" s="9"/>
    </row>
    <row r="7424" spans="4:4" ht="14.25" thickBot="1" x14ac:dyDescent="0.25">
      <c r="D7424" s="9"/>
    </row>
    <row r="7425" spans="4:4" ht="14.25" thickBot="1" x14ac:dyDescent="0.25">
      <c r="D7425" s="9"/>
    </row>
    <row r="7426" spans="4:4" ht="14.25" thickBot="1" x14ac:dyDescent="0.25">
      <c r="D7426" s="9"/>
    </row>
    <row r="7427" spans="4:4" ht="14.25" thickBot="1" x14ac:dyDescent="0.25">
      <c r="D7427" s="9"/>
    </row>
    <row r="7428" spans="4:4" ht="14.25" thickBot="1" x14ac:dyDescent="0.25">
      <c r="D7428" s="9"/>
    </row>
    <row r="7429" spans="4:4" ht="14.25" thickBot="1" x14ac:dyDescent="0.25">
      <c r="D7429" s="9"/>
    </row>
    <row r="7430" spans="4:4" ht="14.25" thickBot="1" x14ac:dyDescent="0.25">
      <c r="D7430" s="9"/>
    </row>
    <row r="7431" spans="4:4" ht="14.25" thickBot="1" x14ac:dyDescent="0.25">
      <c r="D7431" s="9"/>
    </row>
    <row r="7432" spans="4:4" ht="14.25" thickBot="1" x14ac:dyDescent="0.25">
      <c r="D7432" s="9"/>
    </row>
    <row r="7433" spans="4:4" ht="14.25" thickBot="1" x14ac:dyDescent="0.25">
      <c r="D7433" s="9"/>
    </row>
    <row r="7434" spans="4:4" ht="14.25" thickBot="1" x14ac:dyDescent="0.25">
      <c r="D7434" s="9"/>
    </row>
    <row r="7435" spans="4:4" ht="14.25" thickBot="1" x14ac:dyDescent="0.25">
      <c r="D7435" s="9"/>
    </row>
    <row r="7436" spans="4:4" ht="14.25" thickBot="1" x14ac:dyDescent="0.25">
      <c r="D7436" s="9"/>
    </row>
    <row r="7437" spans="4:4" ht="14.25" thickBot="1" x14ac:dyDescent="0.25">
      <c r="D7437" s="9"/>
    </row>
    <row r="7438" spans="4:4" ht="14.25" thickBot="1" x14ac:dyDescent="0.25">
      <c r="D7438" s="9"/>
    </row>
    <row r="7439" spans="4:4" ht="14.25" thickBot="1" x14ac:dyDescent="0.25">
      <c r="D7439" s="9"/>
    </row>
    <row r="7440" spans="4:4" ht="14.25" thickBot="1" x14ac:dyDescent="0.25">
      <c r="D7440" s="9"/>
    </row>
    <row r="7441" spans="4:4" ht="14.25" thickBot="1" x14ac:dyDescent="0.25">
      <c r="D7441" s="9"/>
    </row>
    <row r="7442" spans="4:4" ht="14.25" thickBot="1" x14ac:dyDescent="0.25">
      <c r="D7442" s="9"/>
    </row>
    <row r="7443" spans="4:4" ht="14.25" thickBot="1" x14ac:dyDescent="0.25">
      <c r="D7443" s="9"/>
    </row>
    <row r="7444" spans="4:4" ht="14.25" thickBot="1" x14ac:dyDescent="0.25">
      <c r="D7444" s="9"/>
    </row>
    <row r="7445" spans="4:4" ht="14.25" thickBot="1" x14ac:dyDescent="0.25">
      <c r="D7445" s="9"/>
    </row>
    <row r="7446" spans="4:4" ht="14.25" thickBot="1" x14ac:dyDescent="0.25">
      <c r="D7446" s="9"/>
    </row>
    <row r="7447" spans="4:4" ht="14.25" thickBot="1" x14ac:dyDescent="0.25">
      <c r="D7447" s="9"/>
    </row>
    <row r="7448" spans="4:4" ht="14.25" thickBot="1" x14ac:dyDescent="0.25">
      <c r="D7448" s="9"/>
    </row>
    <row r="7449" spans="4:4" ht="14.25" thickBot="1" x14ac:dyDescent="0.25">
      <c r="D7449" s="9"/>
    </row>
    <row r="7450" spans="4:4" ht="14.25" thickBot="1" x14ac:dyDescent="0.25">
      <c r="D7450" s="9"/>
    </row>
    <row r="7451" spans="4:4" ht="14.25" thickBot="1" x14ac:dyDescent="0.25">
      <c r="D7451" s="9"/>
    </row>
    <row r="7452" spans="4:4" ht="14.25" thickBot="1" x14ac:dyDescent="0.25">
      <c r="D7452" s="9"/>
    </row>
    <row r="7453" spans="4:4" ht="14.25" thickBot="1" x14ac:dyDescent="0.25">
      <c r="D7453" s="9"/>
    </row>
    <row r="7454" spans="4:4" ht="14.25" thickBot="1" x14ac:dyDescent="0.25">
      <c r="D7454" s="9"/>
    </row>
    <row r="7455" spans="4:4" ht="14.25" thickBot="1" x14ac:dyDescent="0.25">
      <c r="D7455" s="9"/>
    </row>
    <row r="7456" spans="4:4" ht="14.25" thickBot="1" x14ac:dyDescent="0.25">
      <c r="D7456" s="9"/>
    </row>
    <row r="7457" spans="4:4" ht="14.25" thickBot="1" x14ac:dyDescent="0.25">
      <c r="D7457" s="9"/>
    </row>
    <row r="7458" spans="4:4" ht="14.25" thickBot="1" x14ac:dyDescent="0.25">
      <c r="D7458" s="9"/>
    </row>
    <row r="7459" spans="4:4" ht="14.25" thickBot="1" x14ac:dyDescent="0.25">
      <c r="D7459" s="9"/>
    </row>
    <row r="7460" spans="4:4" ht="14.25" thickBot="1" x14ac:dyDescent="0.25">
      <c r="D7460" s="9"/>
    </row>
    <row r="7461" spans="4:4" ht="14.25" thickBot="1" x14ac:dyDescent="0.25">
      <c r="D7461" s="9"/>
    </row>
    <row r="7462" spans="4:4" ht="14.25" thickBot="1" x14ac:dyDescent="0.25">
      <c r="D7462" s="9"/>
    </row>
    <row r="7463" spans="4:4" ht="14.25" thickBot="1" x14ac:dyDescent="0.25">
      <c r="D7463" s="9"/>
    </row>
    <row r="7464" spans="4:4" ht="14.25" thickBot="1" x14ac:dyDescent="0.25">
      <c r="D7464" s="9"/>
    </row>
    <row r="7465" spans="4:4" ht="14.25" thickBot="1" x14ac:dyDescent="0.25">
      <c r="D7465" s="9"/>
    </row>
    <row r="7466" spans="4:4" ht="14.25" thickBot="1" x14ac:dyDescent="0.25">
      <c r="D7466" s="9"/>
    </row>
    <row r="7467" spans="4:4" ht="14.25" thickBot="1" x14ac:dyDescent="0.25">
      <c r="D7467" s="9"/>
    </row>
    <row r="7468" spans="4:4" ht="14.25" thickBot="1" x14ac:dyDescent="0.25">
      <c r="D7468" s="9"/>
    </row>
    <row r="7469" spans="4:4" ht="14.25" thickBot="1" x14ac:dyDescent="0.25">
      <c r="D7469" s="9"/>
    </row>
    <row r="7470" spans="4:4" ht="14.25" thickBot="1" x14ac:dyDescent="0.25">
      <c r="D7470" s="9"/>
    </row>
    <row r="7471" spans="4:4" ht="14.25" thickBot="1" x14ac:dyDescent="0.25">
      <c r="D7471" s="9"/>
    </row>
    <row r="7472" spans="4:4" ht="14.25" thickBot="1" x14ac:dyDescent="0.25">
      <c r="D7472" s="9"/>
    </row>
    <row r="7473" spans="4:4" ht="14.25" thickBot="1" x14ac:dyDescent="0.25">
      <c r="D7473" s="9"/>
    </row>
    <row r="7474" spans="4:4" ht="14.25" thickBot="1" x14ac:dyDescent="0.25">
      <c r="D7474" s="9"/>
    </row>
    <row r="7475" spans="4:4" ht="14.25" thickBot="1" x14ac:dyDescent="0.25">
      <c r="D7475" s="9"/>
    </row>
    <row r="7476" spans="4:4" ht="14.25" thickBot="1" x14ac:dyDescent="0.25">
      <c r="D7476" s="9"/>
    </row>
    <row r="7477" spans="4:4" ht="14.25" thickBot="1" x14ac:dyDescent="0.25">
      <c r="D7477" s="9"/>
    </row>
    <row r="7478" spans="4:4" ht="14.25" thickBot="1" x14ac:dyDescent="0.25">
      <c r="D7478" s="9"/>
    </row>
    <row r="7479" spans="4:4" ht="14.25" thickBot="1" x14ac:dyDescent="0.25">
      <c r="D7479" s="9"/>
    </row>
    <row r="7480" spans="4:4" ht="14.25" thickBot="1" x14ac:dyDescent="0.25">
      <c r="D7480" s="9"/>
    </row>
    <row r="7481" spans="4:4" ht="14.25" thickBot="1" x14ac:dyDescent="0.25">
      <c r="D7481" s="9"/>
    </row>
    <row r="7482" spans="4:4" ht="14.25" thickBot="1" x14ac:dyDescent="0.25">
      <c r="D7482" s="9"/>
    </row>
    <row r="7483" spans="4:4" ht="14.25" thickBot="1" x14ac:dyDescent="0.25">
      <c r="D7483" s="9"/>
    </row>
    <row r="7484" spans="4:4" ht="14.25" thickBot="1" x14ac:dyDescent="0.25">
      <c r="D7484" s="9"/>
    </row>
    <row r="7485" spans="4:4" ht="14.25" thickBot="1" x14ac:dyDescent="0.25">
      <c r="D7485" s="9"/>
    </row>
    <row r="7486" spans="4:4" ht="14.25" thickBot="1" x14ac:dyDescent="0.25">
      <c r="D7486" s="9"/>
    </row>
    <row r="7487" spans="4:4" ht="14.25" thickBot="1" x14ac:dyDescent="0.25">
      <c r="D7487" s="9"/>
    </row>
    <row r="7488" spans="4:4" ht="14.25" thickBot="1" x14ac:dyDescent="0.25">
      <c r="D7488" s="9"/>
    </row>
    <row r="7489" spans="4:4" ht="14.25" thickBot="1" x14ac:dyDescent="0.25">
      <c r="D7489" s="9"/>
    </row>
    <row r="7490" spans="4:4" ht="14.25" thickBot="1" x14ac:dyDescent="0.25">
      <c r="D7490" s="9"/>
    </row>
    <row r="7491" spans="4:4" ht="14.25" thickBot="1" x14ac:dyDescent="0.25">
      <c r="D7491" s="9"/>
    </row>
    <row r="7492" spans="4:4" ht="14.25" thickBot="1" x14ac:dyDescent="0.25">
      <c r="D7492" s="9"/>
    </row>
    <row r="7493" spans="4:4" ht="14.25" thickBot="1" x14ac:dyDescent="0.25">
      <c r="D7493" s="9"/>
    </row>
    <row r="7494" spans="4:4" ht="14.25" thickBot="1" x14ac:dyDescent="0.25">
      <c r="D7494" s="9"/>
    </row>
    <row r="7495" spans="4:4" ht="14.25" thickBot="1" x14ac:dyDescent="0.25">
      <c r="D7495" s="9"/>
    </row>
    <row r="7496" spans="4:4" ht="14.25" thickBot="1" x14ac:dyDescent="0.25">
      <c r="D7496" s="9"/>
    </row>
    <row r="7497" spans="4:4" ht="14.25" thickBot="1" x14ac:dyDescent="0.25">
      <c r="D7497" s="9"/>
    </row>
    <row r="7498" spans="4:4" ht="14.25" thickBot="1" x14ac:dyDescent="0.25">
      <c r="D7498" s="9"/>
    </row>
    <row r="7499" spans="4:4" ht="14.25" thickBot="1" x14ac:dyDescent="0.25">
      <c r="D7499" s="9"/>
    </row>
    <row r="7500" spans="4:4" ht="14.25" thickBot="1" x14ac:dyDescent="0.25">
      <c r="D7500" s="9"/>
    </row>
    <row r="7501" spans="4:4" ht="14.25" thickBot="1" x14ac:dyDescent="0.25">
      <c r="D7501" s="9"/>
    </row>
    <row r="7502" spans="4:4" ht="14.25" thickBot="1" x14ac:dyDescent="0.25">
      <c r="D7502" s="9"/>
    </row>
    <row r="7503" spans="4:4" ht="14.25" thickBot="1" x14ac:dyDescent="0.25">
      <c r="D7503" s="9"/>
    </row>
    <row r="7504" spans="4:4" ht="14.25" thickBot="1" x14ac:dyDescent="0.25">
      <c r="D7504" s="9"/>
    </row>
    <row r="7505" spans="4:4" ht="14.25" thickBot="1" x14ac:dyDescent="0.25">
      <c r="D7505" s="9"/>
    </row>
    <row r="7506" spans="4:4" ht="14.25" thickBot="1" x14ac:dyDescent="0.25">
      <c r="D7506" s="9"/>
    </row>
    <row r="7507" spans="4:4" ht="14.25" thickBot="1" x14ac:dyDescent="0.25">
      <c r="D7507" s="9"/>
    </row>
    <row r="7508" spans="4:4" ht="14.25" thickBot="1" x14ac:dyDescent="0.25">
      <c r="D7508" s="9"/>
    </row>
    <row r="7509" spans="4:4" ht="14.25" thickBot="1" x14ac:dyDescent="0.25">
      <c r="D7509" s="9"/>
    </row>
    <row r="7510" spans="4:4" ht="14.25" thickBot="1" x14ac:dyDescent="0.25">
      <c r="D7510" s="9"/>
    </row>
    <row r="7511" spans="4:4" ht="14.25" thickBot="1" x14ac:dyDescent="0.25">
      <c r="D7511" s="9"/>
    </row>
    <row r="7512" spans="4:4" ht="14.25" thickBot="1" x14ac:dyDescent="0.25">
      <c r="D7512" s="9"/>
    </row>
    <row r="7513" spans="4:4" ht="14.25" thickBot="1" x14ac:dyDescent="0.25">
      <c r="D7513" s="9"/>
    </row>
    <row r="7514" spans="4:4" ht="14.25" thickBot="1" x14ac:dyDescent="0.25">
      <c r="D7514" s="9"/>
    </row>
    <row r="7515" spans="4:4" ht="14.25" thickBot="1" x14ac:dyDescent="0.25">
      <c r="D7515" s="9"/>
    </row>
    <row r="7516" spans="4:4" ht="14.25" thickBot="1" x14ac:dyDescent="0.25">
      <c r="D7516" s="9"/>
    </row>
    <row r="7517" spans="4:4" ht="14.25" thickBot="1" x14ac:dyDescent="0.25">
      <c r="D7517" s="9"/>
    </row>
    <row r="7518" spans="4:4" ht="14.25" thickBot="1" x14ac:dyDescent="0.25">
      <c r="D7518" s="9"/>
    </row>
    <row r="7519" spans="4:4" ht="14.25" thickBot="1" x14ac:dyDescent="0.25">
      <c r="D7519" s="9"/>
    </row>
    <row r="7520" spans="4:4" ht="14.25" thickBot="1" x14ac:dyDescent="0.25">
      <c r="D7520" s="9"/>
    </row>
    <row r="7521" spans="4:4" ht="14.25" thickBot="1" x14ac:dyDescent="0.25">
      <c r="D7521" s="9"/>
    </row>
    <row r="7522" spans="4:4" ht="14.25" thickBot="1" x14ac:dyDescent="0.25">
      <c r="D7522" s="9"/>
    </row>
    <row r="7523" spans="4:4" ht="14.25" thickBot="1" x14ac:dyDescent="0.25">
      <c r="D7523" s="9"/>
    </row>
    <row r="7524" spans="4:4" ht="14.25" thickBot="1" x14ac:dyDescent="0.25">
      <c r="D7524" s="9"/>
    </row>
    <row r="7525" spans="4:4" ht="14.25" thickBot="1" x14ac:dyDescent="0.25">
      <c r="D7525" s="9"/>
    </row>
    <row r="7526" spans="4:4" ht="14.25" thickBot="1" x14ac:dyDescent="0.25">
      <c r="D7526" s="9"/>
    </row>
    <row r="7527" spans="4:4" ht="14.25" thickBot="1" x14ac:dyDescent="0.25">
      <c r="D7527" s="9"/>
    </row>
    <row r="7528" spans="4:4" ht="14.25" thickBot="1" x14ac:dyDescent="0.25">
      <c r="D7528" s="9"/>
    </row>
    <row r="7529" spans="4:4" ht="14.25" thickBot="1" x14ac:dyDescent="0.25">
      <c r="D7529" s="9"/>
    </row>
    <row r="7530" spans="4:4" ht="14.25" thickBot="1" x14ac:dyDescent="0.25">
      <c r="D7530" s="9"/>
    </row>
    <row r="7531" spans="4:4" ht="14.25" thickBot="1" x14ac:dyDescent="0.25">
      <c r="D7531" s="9"/>
    </row>
    <row r="7532" spans="4:4" ht="14.25" thickBot="1" x14ac:dyDescent="0.25">
      <c r="D7532" s="9"/>
    </row>
    <row r="7533" spans="4:4" ht="14.25" thickBot="1" x14ac:dyDescent="0.25">
      <c r="D7533" s="9"/>
    </row>
    <row r="7534" spans="4:4" ht="14.25" thickBot="1" x14ac:dyDescent="0.25">
      <c r="D7534" s="9"/>
    </row>
    <row r="7535" spans="4:4" ht="14.25" thickBot="1" x14ac:dyDescent="0.25">
      <c r="D7535" s="9"/>
    </row>
    <row r="7536" spans="4:4" ht="14.25" thickBot="1" x14ac:dyDescent="0.25">
      <c r="D7536" s="9"/>
    </row>
    <row r="7537" spans="4:4" ht="14.25" thickBot="1" x14ac:dyDescent="0.25">
      <c r="D7537" s="9"/>
    </row>
    <row r="7538" spans="4:4" ht="14.25" thickBot="1" x14ac:dyDescent="0.25">
      <c r="D7538" s="9"/>
    </row>
    <row r="7539" spans="4:4" ht="14.25" thickBot="1" x14ac:dyDescent="0.25">
      <c r="D7539" s="9"/>
    </row>
    <row r="7540" spans="4:4" ht="14.25" thickBot="1" x14ac:dyDescent="0.25">
      <c r="D7540" s="9"/>
    </row>
    <row r="7541" spans="4:4" ht="14.25" thickBot="1" x14ac:dyDescent="0.25">
      <c r="D7541" s="9"/>
    </row>
    <row r="7542" spans="4:4" ht="14.25" thickBot="1" x14ac:dyDescent="0.25">
      <c r="D7542" s="9"/>
    </row>
    <row r="7543" spans="4:4" ht="14.25" thickBot="1" x14ac:dyDescent="0.25">
      <c r="D7543" s="9"/>
    </row>
    <row r="7544" spans="4:4" ht="14.25" thickBot="1" x14ac:dyDescent="0.25">
      <c r="D7544" s="9"/>
    </row>
    <row r="7545" spans="4:4" ht="14.25" thickBot="1" x14ac:dyDescent="0.25">
      <c r="D7545" s="9"/>
    </row>
    <row r="7546" spans="4:4" ht="14.25" thickBot="1" x14ac:dyDescent="0.25">
      <c r="D7546" s="9"/>
    </row>
    <row r="7547" spans="4:4" ht="14.25" thickBot="1" x14ac:dyDescent="0.25">
      <c r="D7547" s="9"/>
    </row>
    <row r="7548" spans="4:4" ht="14.25" thickBot="1" x14ac:dyDescent="0.25">
      <c r="D7548" s="9"/>
    </row>
    <row r="7549" spans="4:4" ht="14.25" thickBot="1" x14ac:dyDescent="0.25">
      <c r="D7549" s="9"/>
    </row>
    <row r="7550" spans="4:4" ht="14.25" thickBot="1" x14ac:dyDescent="0.25">
      <c r="D7550" s="9"/>
    </row>
    <row r="7551" spans="4:4" ht="14.25" thickBot="1" x14ac:dyDescent="0.25">
      <c r="D7551" s="9"/>
    </row>
    <row r="7552" spans="4:4" ht="14.25" thickBot="1" x14ac:dyDescent="0.25">
      <c r="D7552" s="9"/>
    </row>
    <row r="7553" spans="4:4" ht="14.25" thickBot="1" x14ac:dyDescent="0.25">
      <c r="D7553" s="9"/>
    </row>
    <row r="7554" spans="4:4" ht="14.25" thickBot="1" x14ac:dyDescent="0.25">
      <c r="D7554" s="9"/>
    </row>
    <row r="7555" spans="4:4" ht="14.25" thickBot="1" x14ac:dyDescent="0.25">
      <c r="D7555" s="9"/>
    </row>
    <row r="7556" spans="4:4" ht="14.25" thickBot="1" x14ac:dyDescent="0.25">
      <c r="D7556" s="9"/>
    </row>
    <row r="7557" spans="4:4" ht="14.25" thickBot="1" x14ac:dyDescent="0.25">
      <c r="D7557" s="9"/>
    </row>
    <row r="7558" spans="4:4" ht="14.25" thickBot="1" x14ac:dyDescent="0.25">
      <c r="D7558" s="9"/>
    </row>
    <row r="7559" spans="4:4" ht="14.25" thickBot="1" x14ac:dyDescent="0.25">
      <c r="D7559" s="9"/>
    </row>
    <row r="7560" spans="4:4" ht="14.25" thickBot="1" x14ac:dyDescent="0.25">
      <c r="D7560" s="9"/>
    </row>
    <row r="7561" spans="4:4" ht="14.25" thickBot="1" x14ac:dyDescent="0.25">
      <c r="D7561" s="9"/>
    </row>
    <row r="7562" spans="4:4" ht="14.25" thickBot="1" x14ac:dyDescent="0.25">
      <c r="D7562" s="9"/>
    </row>
    <row r="7563" spans="4:4" ht="14.25" thickBot="1" x14ac:dyDescent="0.25">
      <c r="D7563" s="9"/>
    </row>
    <row r="7564" spans="4:4" ht="14.25" thickBot="1" x14ac:dyDescent="0.25">
      <c r="D7564" s="9"/>
    </row>
    <row r="7565" spans="4:4" ht="14.25" thickBot="1" x14ac:dyDescent="0.25">
      <c r="D7565" s="9"/>
    </row>
    <row r="7566" spans="4:4" ht="14.25" thickBot="1" x14ac:dyDescent="0.25">
      <c r="D7566" s="9"/>
    </row>
    <row r="7567" spans="4:4" ht="14.25" thickBot="1" x14ac:dyDescent="0.25">
      <c r="D7567" s="9"/>
    </row>
    <row r="7568" spans="4:4" ht="14.25" thickBot="1" x14ac:dyDescent="0.25">
      <c r="D7568" s="9"/>
    </row>
    <row r="7569" spans="4:4" ht="14.25" thickBot="1" x14ac:dyDescent="0.25">
      <c r="D7569" s="9"/>
    </row>
    <row r="7570" spans="4:4" ht="14.25" thickBot="1" x14ac:dyDescent="0.25">
      <c r="D7570" s="9"/>
    </row>
    <row r="7571" spans="4:4" ht="14.25" thickBot="1" x14ac:dyDescent="0.25">
      <c r="D7571" s="9"/>
    </row>
    <row r="7572" spans="4:4" ht="14.25" thickBot="1" x14ac:dyDescent="0.25">
      <c r="D7572" s="9"/>
    </row>
    <row r="7573" spans="4:4" ht="14.25" thickBot="1" x14ac:dyDescent="0.25">
      <c r="D7573" s="9"/>
    </row>
    <row r="7574" spans="4:4" ht="14.25" thickBot="1" x14ac:dyDescent="0.25">
      <c r="D7574" s="9"/>
    </row>
    <row r="7575" spans="4:4" ht="14.25" thickBot="1" x14ac:dyDescent="0.25">
      <c r="D7575" s="9"/>
    </row>
    <row r="7576" spans="4:4" ht="14.25" thickBot="1" x14ac:dyDescent="0.25">
      <c r="D7576" s="9"/>
    </row>
    <row r="7577" spans="4:4" ht="14.25" thickBot="1" x14ac:dyDescent="0.25">
      <c r="D7577" s="9"/>
    </row>
    <row r="7578" spans="4:4" ht="14.25" thickBot="1" x14ac:dyDescent="0.25">
      <c r="D7578" s="9"/>
    </row>
    <row r="7579" spans="4:4" ht="14.25" thickBot="1" x14ac:dyDescent="0.25">
      <c r="D7579" s="9"/>
    </row>
    <row r="7580" spans="4:4" ht="14.25" thickBot="1" x14ac:dyDescent="0.25">
      <c r="D7580" s="9"/>
    </row>
    <row r="7581" spans="4:4" ht="14.25" thickBot="1" x14ac:dyDescent="0.25">
      <c r="D7581" s="9"/>
    </row>
    <row r="7582" spans="4:4" ht="14.25" thickBot="1" x14ac:dyDescent="0.25">
      <c r="D7582" s="9"/>
    </row>
    <row r="7583" spans="4:4" ht="14.25" thickBot="1" x14ac:dyDescent="0.25">
      <c r="D7583" s="9"/>
    </row>
    <row r="7584" spans="4:4" ht="14.25" thickBot="1" x14ac:dyDescent="0.25">
      <c r="D7584" s="9"/>
    </row>
    <row r="7585" spans="4:4" ht="14.25" thickBot="1" x14ac:dyDescent="0.25">
      <c r="D7585" s="9"/>
    </row>
    <row r="7586" spans="4:4" ht="14.25" thickBot="1" x14ac:dyDescent="0.25">
      <c r="D7586" s="9"/>
    </row>
    <row r="7587" spans="4:4" ht="14.25" thickBot="1" x14ac:dyDescent="0.25">
      <c r="D7587" s="9"/>
    </row>
    <row r="7588" spans="4:4" ht="14.25" thickBot="1" x14ac:dyDescent="0.25">
      <c r="D7588" s="9"/>
    </row>
    <row r="7589" spans="4:4" ht="14.25" thickBot="1" x14ac:dyDescent="0.25">
      <c r="D7589" s="9"/>
    </row>
    <row r="7590" spans="4:4" ht="14.25" thickBot="1" x14ac:dyDescent="0.25">
      <c r="D7590" s="9"/>
    </row>
    <row r="7591" spans="4:4" ht="14.25" thickBot="1" x14ac:dyDescent="0.25">
      <c r="D7591" s="9"/>
    </row>
    <row r="7592" spans="4:4" ht="14.25" thickBot="1" x14ac:dyDescent="0.25">
      <c r="D7592" s="9"/>
    </row>
    <row r="7593" spans="4:4" ht="14.25" thickBot="1" x14ac:dyDescent="0.25">
      <c r="D7593" s="9"/>
    </row>
    <row r="7594" spans="4:4" ht="14.25" thickBot="1" x14ac:dyDescent="0.25">
      <c r="D7594" s="9"/>
    </row>
    <row r="7595" spans="4:4" ht="14.25" thickBot="1" x14ac:dyDescent="0.25">
      <c r="D7595" s="9"/>
    </row>
    <row r="7596" spans="4:4" ht="14.25" thickBot="1" x14ac:dyDescent="0.25">
      <c r="D7596" s="9"/>
    </row>
    <row r="7597" spans="4:4" ht="14.25" thickBot="1" x14ac:dyDescent="0.25">
      <c r="D7597" s="9"/>
    </row>
    <row r="7598" spans="4:4" ht="14.25" thickBot="1" x14ac:dyDescent="0.25">
      <c r="D7598" s="9"/>
    </row>
    <row r="7599" spans="4:4" ht="14.25" thickBot="1" x14ac:dyDescent="0.25">
      <c r="D7599" s="9"/>
    </row>
    <row r="7600" spans="4:4" ht="14.25" thickBot="1" x14ac:dyDescent="0.25">
      <c r="D7600" s="9"/>
    </row>
    <row r="7601" spans="4:4" ht="14.25" thickBot="1" x14ac:dyDescent="0.25">
      <c r="D7601" s="9"/>
    </row>
    <row r="7602" spans="4:4" ht="14.25" thickBot="1" x14ac:dyDescent="0.25">
      <c r="D7602" s="9"/>
    </row>
    <row r="7603" spans="4:4" ht="14.25" thickBot="1" x14ac:dyDescent="0.25">
      <c r="D7603" s="9"/>
    </row>
    <row r="7604" spans="4:4" ht="14.25" thickBot="1" x14ac:dyDescent="0.25">
      <c r="D7604" s="9"/>
    </row>
    <row r="7605" spans="4:4" ht="14.25" thickBot="1" x14ac:dyDescent="0.25">
      <c r="D7605" s="9"/>
    </row>
    <row r="7606" spans="4:4" ht="14.25" thickBot="1" x14ac:dyDescent="0.25">
      <c r="D7606" s="9"/>
    </row>
    <row r="7607" spans="4:4" ht="14.25" thickBot="1" x14ac:dyDescent="0.25">
      <c r="D7607" s="9"/>
    </row>
    <row r="7608" spans="4:4" ht="14.25" thickBot="1" x14ac:dyDescent="0.25">
      <c r="D7608" s="9"/>
    </row>
    <row r="7609" spans="4:4" ht="14.25" thickBot="1" x14ac:dyDescent="0.25">
      <c r="D7609" s="9"/>
    </row>
    <row r="7610" spans="4:4" ht="14.25" thickBot="1" x14ac:dyDescent="0.25">
      <c r="D7610" s="9"/>
    </row>
    <row r="7611" spans="4:4" ht="14.25" thickBot="1" x14ac:dyDescent="0.25">
      <c r="D7611" s="9"/>
    </row>
    <row r="7612" spans="4:4" ht="14.25" thickBot="1" x14ac:dyDescent="0.25">
      <c r="D7612" s="9"/>
    </row>
    <row r="7613" spans="4:4" ht="14.25" thickBot="1" x14ac:dyDescent="0.25">
      <c r="D7613" s="9"/>
    </row>
    <row r="7614" spans="4:4" ht="14.25" thickBot="1" x14ac:dyDescent="0.25">
      <c r="D7614" s="9"/>
    </row>
    <row r="7615" spans="4:4" ht="14.25" thickBot="1" x14ac:dyDescent="0.25">
      <c r="D7615" s="9"/>
    </row>
    <row r="7616" spans="4:4" ht="14.25" thickBot="1" x14ac:dyDescent="0.25">
      <c r="D7616" s="9"/>
    </row>
    <row r="7617" spans="4:4" ht="14.25" thickBot="1" x14ac:dyDescent="0.25">
      <c r="D7617" s="9"/>
    </row>
    <row r="7618" spans="4:4" ht="14.25" thickBot="1" x14ac:dyDescent="0.25">
      <c r="D7618" s="9"/>
    </row>
    <row r="7619" spans="4:4" ht="14.25" thickBot="1" x14ac:dyDescent="0.25">
      <c r="D7619" s="9"/>
    </row>
    <row r="7620" spans="4:4" ht="14.25" thickBot="1" x14ac:dyDescent="0.25">
      <c r="D7620" s="9"/>
    </row>
    <row r="7621" spans="4:4" ht="14.25" thickBot="1" x14ac:dyDescent="0.25">
      <c r="D7621" s="9"/>
    </row>
    <row r="7622" spans="4:4" ht="14.25" thickBot="1" x14ac:dyDescent="0.25">
      <c r="D7622" s="9"/>
    </row>
    <row r="7623" spans="4:4" ht="14.25" thickBot="1" x14ac:dyDescent="0.25">
      <c r="D7623" s="9"/>
    </row>
    <row r="7624" spans="4:4" ht="14.25" thickBot="1" x14ac:dyDescent="0.25">
      <c r="D7624" s="9"/>
    </row>
    <row r="7625" spans="4:4" ht="14.25" thickBot="1" x14ac:dyDescent="0.25">
      <c r="D7625" s="9"/>
    </row>
    <row r="7626" spans="4:4" ht="14.25" thickBot="1" x14ac:dyDescent="0.25">
      <c r="D7626" s="9"/>
    </row>
    <row r="7627" spans="4:4" ht="14.25" thickBot="1" x14ac:dyDescent="0.25">
      <c r="D7627" s="9"/>
    </row>
    <row r="7628" spans="4:4" ht="14.25" thickBot="1" x14ac:dyDescent="0.25">
      <c r="D7628" s="9"/>
    </row>
    <row r="7629" spans="4:4" ht="14.25" thickBot="1" x14ac:dyDescent="0.25">
      <c r="D7629" s="9"/>
    </row>
    <row r="7630" spans="4:4" ht="14.25" thickBot="1" x14ac:dyDescent="0.25">
      <c r="D7630" s="9"/>
    </row>
    <row r="7631" spans="4:4" ht="14.25" thickBot="1" x14ac:dyDescent="0.25">
      <c r="D7631" s="9"/>
    </row>
    <row r="7632" spans="4:4" ht="14.25" thickBot="1" x14ac:dyDescent="0.25">
      <c r="D7632" s="9"/>
    </row>
    <row r="7633" spans="4:4" ht="14.25" thickBot="1" x14ac:dyDescent="0.25">
      <c r="D7633" s="9"/>
    </row>
    <row r="7634" spans="4:4" ht="14.25" thickBot="1" x14ac:dyDescent="0.25">
      <c r="D7634" s="9"/>
    </row>
    <row r="7635" spans="4:4" ht="14.25" thickBot="1" x14ac:dyDescent="0.25">
      <c r="D7635" s="9"/>
    </row>
    <row r="7636" spans="4:4" ht="14.25" thickBot="1" x14ac:dyDescent="0.25">
      <c r="D7636" s="9"/>
    </row>
    <row r="7637" spans="4:4" ht="14.25" thickBot="1" x14ac:dyDescent="0.25">
      <c r="D7637" s="9"/>
    </row>
    <row r="7638" spans="4:4" ht="14.25" thickBot="1" x14ac:dyDescent="0.25">
      <c r="D7638" s="9"/>
    </row>
    <row r="7639" spans="4:4" ht="14.25" thickBot="1" x14ac:dyDescent="0.25">
      <c r="D7639" s="9"/>
    </row>
    <row r="7640" spans="4:4" ht="14.25" thickBot="1" x14ac:dyDescent="0.25">
      <c r="D7640" s="9"/>
    </row>
    <row r="7641" spans="4:4" ht="14.25" thickBot="1" x14ac:dyDescent="0.25">
      <c r="D7641" s="9"/>
    </row>
    <row r="7642" spans="4:4" ht="14.25" thickBot="1" x14ac:dyDescent="0.25">
      <c r="D7642" s="9"/>
    </row>
    <row r="7643" spans="4:4" ht="14.25" thickBot="1" x14ac:dyDescent="0.25">
      <c r="D7643" s="9"/>
    </row>
    <row r="7644" spans="4:4" ht="14.25" thickBot="1" x14ac:dyDescent="0.25">
      <c r="D7644" s="9"/>
    </row>
    <row r="7645" spans="4:4" ht="14.25" thickBot="1" x14ac:dyDescent="0.25">
      <c r="D7645" s="9"/>
    </row>
    <row r="7646" spans="4:4" ht="14.25" thickBot="1" x14ac:dyDescent="0.25">
      <c r="D7646" s="9"/>
    </row>
    <row r="7647" spans="4:4" ht="14.25" thickBot="1" x14ac:dyDescent="0.25">
      <c r="D7647" s="9"/>
    </row>
    <row r="7648" spans="4:4" ht="14.25" thickBot="1" x14ac:dyDescent="0.25">
      <c r="D7648" s="9"/>
    </row>
    <row r="7649" spans="4:4" ht="14.25" thickBot="1" x14ac:dyDescent="0.25">
      <c r="D7649" s="9"/>
    </row>
    <row r="7650" spans="4:4" ht="14.25" thickBot="1" x14ac:dyDescent="0.25">
      <c r="D7650" s="9"/>
    </row>
    <row r="7651" spans="4:4" ht="14.25" thickBot="1" x14ac:dyDescent="0.25">
      <c r="D7651" s="9"/>
    </row>
    <row r="7652" spans="4:4" ht="14.25" thickBot="1" x14ac:dyDescent="0.25">
      <c r="D7652" s="9"/>
    </row>
    <row r="7653" spans="4:4" ht="14.25" thickBot="1" x14ac:dyDescent="0.25">
      <c r="D7653" s="9"/>
    </row>
    <row r="7654" spans="4:4" ht="14.25" thickBot="1" x14ac:dyDescent="0.25">
      <c r="D7654" s="9"/>
    </row>
    <row r="7655" spans="4:4" ht="14.25" thickBot="1" x14ac:dyDescent="0.25">
      <c r="D7655" s="9"/>
    </row>
    <row r="7656" spans="4:4" ht="14.25" thickBot="1" x14ac:dyDescent="0.25">
      <c r="D7656" s="9"/>
    </row>
    <row r="7657" spans="4:4" ht="14.25" thickBot="1" x14ac:dyDescent="0.25">
      <c r="D7657" s="9"/>
    </row>
    <row r="7658" spans="4:4" ht="14.25" thickBot="1" x14ac:dyDescent="0.25">
      <c r="D7658" s="9"/>
    </row>
    <row r="7659" spans="4:4" ht="14.25" thickBot="1" x14ac:dyDescent="0.25">
      <c r="D7659" s="9"/>
    </row>
    <row r="7660" spans="4:4" ht="14.25" thickBot="1" x14ac:dyDescent="0.25">
      <c r="D7660" s="9"/>
    </row>
    <row r="7661" spans="4:4" ht="14.25" thickBot="1" x14ac:dyDescent="0.25">
      <c r="D7661" s="9"/>
    </row>
    <row r="7662" spans="4:4" ht="14.25" thickBot="1" x14ac:dyDescent="0.25">
      <c r="D7662" s="9"/>
    </row>
    <row r="7663" spans="4:4" ht="14.25" thickBot="1" x14ac:dyDescent="0.25">
      <c r="D7663" s="9"/>
    </row>
    <row r="7664" spans="4:4" ht="14.25" thickBot="1" x14ac:dyDescent="0.25">
      <c r="D7664" s="9"/>
    </row>
    <row r="7665" spans="4:4" ht="14.25" thickBot="1" x14ac:dyDescent="0.25">
      <c r="D7665" s="9"/>
    </row>
    <row r="7666" spans="4:4" ht="14.25" thickBot="1" x14ac:dyDescent="0.25">
      <c r="D7666" s="9"/>
    </row>
    <row r="7667" spans="4:4" ht="14.25" thickBot="1" x14ac:dyDescent="0.25">
      <c r="D7667" s="9"/>
    </row>
    <row r="7668" spans="4:4" ht="14.25" thickBot="1" x14ac:dyDescent="0.25">
      <c r="D7668" s="9"/>
    </row>
    <row r="7669" spans="4:4" ht="14.25" thickBot="1" x14ac:dyDescent="0.25">
      <c r="D7669" s="9"/>
    </row>
    <row r="7670" spans="4:4" ht="14.25" thickBot="1" x14ac:dyDescent="0.25">
      <c r="D7670" s="9"/>
    </row>
    <row r="7671" spans="4:4" ht="14.25" thickBot="1" x14ac:dyDescent="0.25">
      <c r="D7671" s="9"/>
    </row>
    <row r="7672" spans="4:4" ht="14.25" thickBot="1" x14ac:dyDescent="0.25">
      <c r="D7672" s="9"/>
    </row>
    <row r="7673" spans="4:4" ht="14.25" thickBot="1" x14ac:dyDescent="0.25">
      <c r="D7673" s="9"/>
    </row>
    <row r="7674" spans="4:4" ht="14.25" thickBot="1" x14ac:dyDescent="0.25">
      <c r="D7674" s="9"/>
    </row>
    <row r="7675" spans="4:4" ht="14.25" thickBot="1" x14ac:dyDescent="0.25">
      <c r="D7675" s="9"/>
    </row>
    <row r="7676" spans="4:4" ht="14.25" thickBot="1" x14ac:dyDescent="0.25">
      <c r="D7676" s="9"/>
    </row>
    <row r="7677" spans="4:4" ht="14.25" thickBot="1" x14ac:dyDescent="0.25">
      <c r="D7677" s="9"/>
    </row>
    <row r="7678" spans="4:4" ht="14.25" thickBot="1" x14ac:dyDescent="0.25">
      <c r="D7678" s="9"/>
    </row>
    <row r="7679" spans="4:4" ht="14.25" thickBot="1" x14ac:dyDescent="0.25">
      <c r="D7679" s="9"/>
    </row>
    <row r="7680" spans="4:4" ht="14.25" thickBot="1" x14ac:dyDescent="0.25">
      <c r="D7680" s="9"/>
    </row>
    <row r="7681" spans="4:4" ht="14.25" thickBot="1" x14ac:dyDescent="0.25">
      <c r="D7681" s="9"/>
    </row>
    <row r="7682" spans="4:4" ht="14.25" thickBot="1" x14ac:dyDescent="0.25">
      <c r="D7682" s="9"/>
    </row>
    <row r="7683" spans="4:4" ht="14.25" thickBot="1" x14ac:dyDescent="0.25">
      <c r="D7683" s="9"/>
    </row>
    <row r="7684" spans="4:4" ht="14.25" thickBot="1" x14ac:dyDescent="0.25">
      <c r="D7684" s="9"/>
    </row>
    <row r="7685" spans="4:4" ht="14.25" thickBot="1" x14ac:dyDescent="0.25">
      <c r="D7685" s="9"/>
    </row>
    <row r="7686" spans="4:4" ht="14.25" thickBot="1" x14ac:dyDescent="0.25">
      <c r="D7686" s="9"/>
    </row>
    <row r="7687" spans="4:4" ht="14.25" thickBot="1" x14ac:dyDescent="0.25">
      <c r="D7687" s="9"/>
    </row>
    <row r="7688" spans="4:4" ht="14.25" thickBot="1" x14ac:dyDescent="0.25">
      <c r="D7688" s="9"/>
    </row>
    <row r="7689" spans="4:4" ht="14.25" thickBot="1" x14ac:dyDescent="0.25">
      <c r="D7689" s="9"/>
    </row>
    <row r="7690" spans="4:4" ht="14.25" thickBot="1" x14ac:dyDescent="0.25">
      <c r="D7690" s="9"/>
    </row>
    <row r="7691" spans="4:4" ht="14.25" thickBot="1" x14ac:dyDescent="0.25">
      <c r="D7691" s="9"/>
    </row>
    <row r="7692" spans="4:4" ht="14.25" thickBot="1" x14ac:dyDescent="0.25">
      <c r="D7692" s="9"/>
    </row>
    <row r="7693" spans="4:4" ht="14.25" thickBot="1" x14ac:dyDescent="0.25">
      <c r="D7693" s="9"/>
    </row>
    <row r="7694" spans="4:4" ht="14.25" thickBot="1" x14ac:dyDescent="0.25">
      <c r="D7694" s="9"/>
    </row>
    <row r="7695" spans="4:4" ht="14.25" thickBot="1" x14ac:dyDescent="0.25">
      <c r="D7695" s="9"/>
    </row>
    <row r="7696" spans="4:4" ht="14.25" thickBot="1" x14ac:dyDescent="0.25">
      <c r="D7696" s="9"/>
    </row>
    <row r="7697" spans="4:4" ht="14.25" thickBot="1" x14ac:dyDescent="0.25">
      <c r="D7697" s="9"/>
    </row>
    <row r="7698" spans="4:4" ht="14.25" thickBot="1" x14ac:dyDescent="0.25">
      <c r="D7698" s="9"/>
    </row>
    <row r="7699" spans="4:4" ht="14.25" thickBot="1" x14ac:dyDescent="0.25">
      <c r="D7699" s="9"/>
    </row>
    <row r="7700" spans="4:4" ht="14.25" thickBot="1" x14ac:dyDescent="0.25">
      <c r="D7700" s="9"/>
    </row>
    <row r="7701" spans="4:4" ht="14.25" thickBot="1" x14ac:dyDescent="0.25">
      <c r="D7701" s="9"/>
    </row>
    <row r="7702" spans="4:4" ht="14.25" thickBot="1" x14ac:dyDescent="0.25">
      <c r="D7702" s="9"/>
    </row>
    <row r="7703" spans="4:4" ht="14.25" thickBot="1" x14ac:dyDescent="0.25">
      <c r="D7703" s="9"/>
    </row>
    <row r="7704" spans="4:4" ht="14.25" thickBot="1" x14ac:dyDescent="0.25">
      <c r="D7704" s="9"/>
    </row>
    <row r="7705" spans="4:4" ht="14.25" thickBot="1" x14ac:dyDescent="0.25">
      <c r="D7705" s="9"/>
    </row>
    <row r="7706" spans="4:4" ht="14.25" thickBot="1" x14ac:dyDescent="0.25">
      <c r="D7706" s="9"/>
    </row>
    <row r="7707" spans="4:4" ht="14.25" thickBot="1" x14ac:dyDescent="0.25">
      <c r="D7707" s="9"/>
    </row>
    <row r="7708" spans="4:4" ht="14.25" thickBot="1" x14ac:dyDescent="0.25">
      <c r="D7708" s="9"/>
    </row>
    <row r="7709" spans="4:4" ht="14.25" thickBot="1" x14ac:dyDescent="0.25">
      <c r="D7709" s="9"/>
    </row>
    <row r="7710" spans="4:4" ht="14.25" thickBot="1" x14ac:dyDescent="0.25">
      <c r="D7710" s="9"/>
    </row>
    <row r="7711" spans="4:4" ht="14.25" thickBot="1" x14ac:dyDescent="0.25">
      <c r="D7711" s="9"/>
    </row>
    <row r="7712" spans="4:4" ht="14.25" thickBot="1" x14ac:dyDescent="0.25">
      <c r="D7712" s="9"/>
    </row>
    <row r="7713" spans="4:4" ht="14.25" thickBot="1" x14ac:dyDescent="0.25">
      <c r="D7713" s="9"/>
    </row>
    <row r="7714" spans="4:4" ht="14.25" thickBot="1" x14ac:dyDescent="0.25">
      <c r="D7714" s="9"/>
    </row>
    <row r="7715" spans="4:4" ht="14.25" thickBot="1" x14ac:dyDescent="0.25">
      <c r="D7715" s="9"/>
    </row>
    <row r="7716" spans="4:4" ht="14.25" thickBot="1" x14ac:dyDescent="0.25">
      <c r="D7716" s="9"/>
    </row>
    <row r="7717" spans="4:4" ht="14.25" thickBot="1" x14ac:dyDescent="0.25">
      <c r="D7717" s="9"/>
    </row>
    <row r="7718" spans="4:4" ht="14.25" thickBot="1" x14ac:dyDescent="0.25">
      <c r="D7718" s="9"/>
    </row>
    <row r="7719" spans="4:4" ht="14.25" thickBot="1" x14ac:dyDescent="0.25">
      <c r="D7719" s="9"/>
    </row>
    <row r="7720" spans="4:4" ht="14.25" thickBot="1" x14ac:dyDescent="0.25">
      <c r="D7720" s="9"/>
    </row>
    <row r="7721" spans="4:4" ht="14.25" thickBot="1" x14ac:dyDescent="0.25">
      <c r="D7721" s="9"/>
    </row>
    <row r="7722" spans="4:4" ht="14.25" thickBot="1" x14ac:dyDescent="0.25">
      <c r="D7722" s="9"/>
    </row>
    <row r="7723" spans="4:4" ht="14.25" thickBot="1" x14ac:dyDescent="0.25">
      <c r="D7723" s="9"/>
    </row>
    <row r="7724" spans="4:4" ht="14.25" thickBot="1" x14ac:dyDescent="0.25">
      <c r="D7724" s="9"/>
    </row>
    <row r="7725" spans="4:4" ht="14.25" thickBot="1" x14ac:dyDescent="0.25">
      <c r="D7725" s="9"/>
    </row>
    <row r="7726" spans="4:4" ht="14.25" thickBot="1" x14ac:dyDescent="0.25">
      <c r="D7726" s="9"/>
    </row>
    <row r="7727" spans="4:4" ht="14.25" thickBot="1" x14ac:dyDescent="0.25">
      <c r="D7727" s="9"/>
    </row>
    <row r="7728" spans="4:4" ht="14.25" thickBot="1" x14ac:dyDescent="0.25">
      <c r="D7728" s="9"/>
    </row>
    <row r="7729" spans="4:4" ht="14.25" thickBot="1" x14ac:dyDescent="0.25">
      <c r="D7729" s="9"/>
    </row>
    <row r="7730" spans="4:4" ht="14.25" thickBot="1" x14ac:dyDescent="0.25">
      <c r="D7730" s="9"/>
    </row>
    <row r="7731" spans="4:4" ht="14.25" thickBot="1" x14ac:dyDescent="0.25">
      <c r="D7731" s="9"/>
    </row>
    <row r="7732" spans="4:4" ht="14.25" thickBot="1" x14ac:dyDescent="0.25">
      <c r="D7732" s="9"/>
    </row>
    <row r="7733" spans="4:4" ht="14.25" thickBot="1" x14ac:dyDescent="0.25">
      <c r="D7733" s="9"/>
    </row>
    <row r="7734" spans="4:4" ht="14.25" thickBot="1" x14ac:dyDescent="0.25">
      <c r="D7734" s="9"/>
    </row>
    <row r="7735" spans="4:4" ht="14.25" thickBot="1" x14ac:dyDescent="0.25">
      <c r="D7735" s="9"/>
    </row>
    <row r="7736" spans="4:4" ht="14.25" thickBot="1" x14ac:dyDescent="0.25">
      <c r="D7736" s="9"/>
    </row>
    <row r="7737" spans="4:4" ht="14.25" thickBot="1" x14ac:dyDescent="0.25">
      <c r="D7737" s="9"/>
    </row>
    <row r="7738" spans="4:4" ht="14.25" thickBot="1" x14ac:dyDescent="0.25">
      <c r="D7738" s="9"/>
    </row>
    <row r="7739" spans="4:4" ht="14.25" thickBot="1" x14ac:dyDescent="0.25">
      <c r="D7739" s="9"/>
    </row>
    <row r="7740" spans="4:4" ht="14.25" thickBot="1" x14ac:dyDescent="0.25">
      <c r="D7740" s="9"/>
    </row>
    <row r="7741" spans="4:4" ht="14.25" thickBot="1" x14ac:dyDescent="0.25">
      <c r="D7741" s="9"/>
    </row>
    <row r="7742" spans="4:4" ht="14.25" thickBot="1" x14ac:dyDescent="0.25">
      <c r="D7742" s="9"/>
    </row>
    <row r="7743" spans="4:4" ht="14.25" thickBot="1" x14ac:dyDescent="0.25">
      <c r="D7743" s="9"/>
    </row>
    <row r="7744" spans="4:4" ht="14.25" thickBot="1" x14ac:dyDescent="0.25">
      <c r="D7744" s="9"/>
    </row>
    <row r="7745" spans="4:4" ht="14.25" thickBot="1" x14ac:dyDescent="0.25">
      <c r="D7745" s="9"/>
    </row>
    <row r="7746" spans="4:4" ht="14.25" thickBot="1" x14ac:dyDescent="0.25">
      <c r="D7746" s="9"/>
    </row>
    <row r="7747" spans="4:4" ht="14.25" thickBot="1" x14ac:dyDescent="0.25">
      <c r="D7747" s="9"/>
    </row>
    <row r="7748" spans="4:4" ht="14.25" thickBot="1" x14ac:dyDescent="0.25">
      <c r="D7748" s="9"/>
    </row>
    <row r="7749" spans="4:4" ht="14.25" thickBot="1" x14ac:dyDescent="0.25">
      <c r="D7749" s="9"/>
    </row>
    <row r="7750" spans="4:4" ht="14.25" thickBot="1" x14ac:dyDescent="0.25">
      <c r="D7750" s="9"/>
    </row>
    <row r="7751" spans="4:4" ht="14.25" thickBot="1" x14ac:dyDescent="0.25">
      <c r="D7751" s="9"/>
    </row>
    <row r="7752" spans="4:4" ht="14.25" thickBot="1" x14ac:dyDescent="0.25">
      <c r="D7752" s="9"/>
    </row>
    <row r="7753" spans="4:4" ht="14.25" thickBot="1" x14ac:dyDescent="0.25">
      <c r="D7753" s="9"/>
    </row>
    <row r="7754" spans="4:4" ht="14.25" thickBot="1" x14ac:dyDescent="0.25">
      <c r="D7754" s="9"/>
    </row>
    <row r="7755" spans="4:4" ht="14.25" thickBot="1" x14ac:dyDescent="0.25">
      <c r="D7755" s="9"/>
    </row>
    <row r="7756" spans="4:4" ht="14.25" thickBot="1" x14ac:dyDescent="0.25">
      <c r="D7756" s="9"/>
    </row>
    <row r="7757" spans="4:4" ht="14.25" thickBot="1" x14ac:dyDescent="0.25">
      <c r="D7757" s="9"/>
    </row>
    <row r="7758" spans="4:4" ht="14.25" thickBot="1" x14ac:dyDescent="0.25">
      <c r="D7758" s="9"/>
    </row>
    <row r="7759" spans="4:4" ht="14.25" thickBot="1" x14ac:dyDescent="0.25">
      <c r="D7759" s="9"/>
    </row>
    <row r="7760" spans="4:4" ht="14.25" thickBot="1" x14ac:dyDescent="0.25">
      <c r="D7760" s="9"/>
    </row>
    <row r="7761" spans="4:4" ht="14.25" thickBot="1" x14ac:dyDescent="0.25">
      <c r="D7761" s="9"/>
    </row>
    <row r="7762" spans="4:4" ht="14.25" thickBot="1" x14ac:dyDescent="0.25">
      <c r="D7762" s="9"/>
    </row>
    <row r="7763" spans="4:4" ht="14.25" thickBot="1" x14ac:dyDescent="0.25">
      <c r="D7763" s="9"/>
    </row>
    <row r="7764" spans="4:4" ht="14.25" thickBot="1" x14ac:dyDescent="0.25">
      <c r="D7764" s="9"/>
    </row>
    <row r="7765" spans="4:4" ht="14.25" thickBot="1" x14ac:dyDescent="0.25">
      <c r="D7765" s="9"/>
    </row>
    <row r="7766" spans="4:4" ht="14.25" thickBot="1" x14ac:dyDescent="0.25">
      <c r="D7766" s="9"/>
    </row>
    <row r="7767" spans="4:4" ht="14.25" thickBot="1" x14ac:dyDescent="0.25">
      <c r="D7767" s="9"/>
    </row>
    <row r="7768" spans="4:4" ht="14.25" thickBot="1" x14ac:dyDescent="0.25">
      <c r="D7768" s="9"/>
    </row>
    <row r="7769" spans="4:4" ht="14.25" thickBot="1" x14ac:dyDescent="0.25">
      <c r="D7769" s="9"/>
    </row>
    <row r="7770" spans="4:4" ht="14.25" thickBot="1" x14ac:dyDescent="0.25">
      <c r="D7770" s="9"/>
    </row>
    <row r="7771" spans="4:4" ht="14.25" thickBot="1" x14ac:dyDescent="0.25">
      <c r="D7771" s="9"/>
    </row>
    <row r="7772" spans="4:4" ht="14.25" thickBot="1" x14ac:dyDescent="0.25">
      <c r="D7772" s="9"/>
    </row>
    <row r="7773" spans="4:4" ht="14.25" thickBot="1" x14ac:dyDescent="0.25">
      <c r="D7773" s="9"/>
    </row>
    <row r="7774" spans="4:4" ht="14.25" thickBot="1" x14ac:dyDescent="0.25">
      <c r="D7774" s="9"/>
    </row>
    <row r="7775" spans="4:4" ht="14.25" thickBot="1" x14ac:dyDescent="0.25">
      <c r="D7775" s="9"/>
    </row>
    <row r="7776" spans="4:4" ht="14.25" thickBot="1" x14ac:dyDescent="0.25">
      <c r="D7776" s="9"/>
    </row>
    <row r="7777" spans="4:4" ht="14.25" thickBot="1" x14ac:dyDescent="0.25">
      <c r="D7777" s="9"/>
    </row>
    <row r="7778" spans="4:4" ht="14.25" thickBot="1" x14ac:dyDescent="0.25">
      <c r="D7778" s="9"/>
    </row>
    <row r="7779" spans="4:4" ht="14.25" thickBot="1" x14ac:dyDescent="0.25">
      <c r="D7779" s="9"/>
    </row>
    <row r="7780" spans="4:4" ht="14.25" thickBot="1" x14ac:dyDescent="0.25">
      <c r="D7780" s="9"/>
    </row>
    <row r="7781" spans="4:4" ht="14.25" thickBot="1" x14ac:dyDescent="0.25">
      <c r="D7781" s="9"/>
    </row>
    <row r="7782" spans="4:4" ht="14.25" thickBot="1" x14ac:dyDescent="0.25">
      <c r="D7782" s="9"/>
    </row>
    <row r="7783" spans="4:4" ht="14.25" thickBot="1" x14ac:dyDescent="0.25">
      <c r="D7783" s="9"/>
    </row>
    <row r="7784" spans="4:4" ht="14.25" thickBot="1" x14ac:dyDescent="0.25">
      <c r="D7784" s="9"/>
    </row>
    <row r="7785" spans="4:4" ht="14.25" thickBot="1" x14ac:dyDescent="0.25">
      <c r="D7785" s="9"/>
    </row>
    <row r="7786" spans="4:4" ht="14.25" thickBot="1" x14ac:dyDescent="0.25">
      <c r="D7786" s="9"/>
    </row>
    <row r="7787" spans="4:4" ht="14.25" thickBot="1" x14ac:dyDescent="0.25">
      <c r="D7787" s="9"/>
    </row>
    <row r="7788" spans="4:4" ht="14.25" thickBot="1" x14ac:dyDescent="0.25">
      <c r="D7788" s="9"/>
    </row>
    <row r="7789" spans="4:4" ht="14.25" thickBot="1" x14ac:dyDescent="0.25">
      <c r="D7789" s="9"/>
    </row>
    <row r="7790" spans="4:4" ht="14.25" thickBot="1" x14ac:dyDescent="0.25">
      <c r="D7790" s="9"/>
    </row>
    <row r="7791" spans="4:4" ht="14.25" thickBot="1" x14ac:dyDescent="0.25">
      <c r="D7791" s="9"/>
    </row>
    <row r="7792" spans="4:4" ht="14.25" thickBot="1" x14ac:dyDescent="0.25">
      <c r="D7792" s="9"/>
    </row>
    <row r="7793" spans="4:4" ht="14.25" thickBot="1" x14ac:dyDescent="0.25">
      <c r="D7793" s="9"/>
    </row>
    <row r="7794" spans="4:4" ht="14.25" thickBot="1" x14ac:dyDescent="0.25">
      <c r="D7794" s="9"/>
    </row>
    <row r="7795" spans="4:4" ht="14.25" thickBot="1" x14ac:dyDescent="0.25">
      <c r="D7795" s="9"/>
    </row>
    <row r="7796" spans="4:4" ht="14.25" thickBot="1" x14ac:dyDescent="0.25">
      <c r="D7796" s="9"/>
    </row>
    <row r="7797" spans="4:4" ht="14.25" thickBot="1" x14ac:dyDescent="0.25">
      <c r="D7797" s="9"/>
    </row>
    <row r="7798" spans="4:4" ht="14.25" thickBot="1" x14ac:dyDescent="0.25">
      <c r="D7798" s="9"/>
    </row>
    <row r="7799" spans="4:4" ht="14.25" thickBot="1" x14ac:dyDescent="0.25">
      <c r="D7799" s="9"/>
    </row>
    <row r="7800" spans="4:4" ht="14.25" thickBot="1" x14ac:dyDescent="0.25">
      <c r="D7800" s="9"/>
    </row>
    <row r="7801" spans="4:4" ht="14.25" thickBot="1" x14ac:dyDescent="0.25">
      <c r="D7801" s="9"/>
    </row>
    <row r="7802" spans="4:4" ht="14.25" thickBot="1" x14ac:dyDescent="0.25">
      <c r="D7802" s="9"/>
    </row>
    <row r="7803" spans="4:4" ht="14.25" thickBot="1" x14ac:dyDescent="0.25">
      <c r="D7803" s="9"/>
    </row>
    <row r="7804" spans="4:4" ht="14.25" thickBot="1" x14ac:dyDescent="0.25">
      <c r="D7804" s="9"/>
    </row>
    <row r="7805" spans="4:4" ht="14.25" thickBot="1" x14ac:dyDescent="0.25">
      <c r="D7805" s="9"/>
    </row>
    <row r="7806" spans="4:4" ht="14.25" thickBot="1" x14ac:dyDescent="0.25">
      <c r="D7806" s="9"/>
    </row>
    <row r="7807" spans="4:4" ht="14.25" thickBot="1" x14ac:dyDescent="0.25">
      <c r="D7807" s="9"/>
    </row>
    <row r="7808" spans="4:4" ht="14.25" thickBot="1" x14ac:dyDescent="0.25">
      <c r="D7808" s="9"/>
    </row>
    <row r="7809" spans="4:4" ht="14.25" thickBot="1" x14ac:dyDescent="0.25">
      <c r="D7809" s="9"/>
    </row>
    <row r="7810" spans="4:4" ht="14.25" thickBot="1" x14ac:dyDescent="0.25">
      <c r="D7810" s="9"/>
    </row>
    <row r="7811" spans="4:4" ht="14.25" thickBot="1" x14ac:dyDescent="0.25">
      <c r="D7811" s="9"/>
    </row>
    <row r="7812" spans="4:4" ht="14.25" thickBot="1" x14ac:dyDescent="0.25">
      <c r="D7812" s="9"/>
    </row>
    <row r="7813" spans="4:4" ht="14.25" thickBot="1" x14ac:dyDescent="0.25">
      <c r="D7813" s="9"/>
    </row>
    <row r="7814" spans="4:4" ht="14.25" thickBot="1" x14ac:dyDescent="0.25">
      <c r="D7814" s="9"/>
    </row>
    <row r="7815" spans="4:4" ht="14.25" thickBot="1" x14ac:dyDescent="0.25">
      <c r="D7815" s="9"/>
    </row>
    <row r="7816" spans="4:4" ht="14.25" thickBot="1" x14ac:dyDescent="0.25">
      <c r="D7816" s="9"/>
    </row>
    <row r="7817" spans="4:4" ht="14.25" thickBot="1" x14ac:dyDescent="0.25">
      <c r="D7817" s="9"/>
    </row>
    <row r="7818" spans="4:4" ht="14.25" thickBot="1" x14ac:dyDescent="0.25">
      <c r="D7818" s="9"/>
    </row>
    <row r="7819" spans="4:4" ht="14.25" thickBot="1" x14ac:dyDescent="0.25">
      <c r="D7819" s="9"/>
    </row>
    <row r="7820" spans="4:4" ht="14.25" thickBot="1" x14ac:dyDescent="0.25">
      <c r="D7820" s="9"/>
    </row>
    <row r="7821" spans="4:4" ht="14.25" thickBot="1" x14ac:dyDescent="0.25">
      <c r="D7821" s="9"/>
    </row>
    <row r="7822" spans="4:4" ht="14.25" thickBot="1" x14ac:dyDescent="0.25">
      <c r="D7822" s="9"/>
    </row>
    <row r="7823" spans="4:4" ht="14.25" thickBot="1" x14ac:dyDescent="0.25">
      <c r="D7823" s="9"/>
    </row>
    <row r="7824" spans="4:4" ht="14.25" thickBot="1" x14ac:dyDescent="0.25">
      <c r="D7824" s="9"/>
    </row>
    <row r="7825" spans="4:4" ht="14.25" thickBot="1" x14ac:dyDescent="0.25">
      <c r="D7825" s="9"/>
    </row>
    <row r="7826" spans="4:4" ht="14.25" thickBot="1" x14ac:dyDescent="0.25">
      <c r="D7826" s="9"/>
    </row>
    <row r="7827" spans="4:4" ht="14.25" thickBot="1" x14ac:dyDescent="0.25">
      <c r="D7827" s="9"/>
    </row>
    <row r="7828" spans="4:4" ht="14.25" thickBot="1" x14ac:dyDescent="0.25">
      <c r="D7828" s="9"/>
    </row>
    <row r="7829" spans="4:4" ht="14.25" thickBot="1" x14ac:dyDescent="0.25">
      <c r="D7829" s="9"/>
    </row>
    <row r="7830" spans="4:4" ht="14.25" thickBot="1" x14ac:dyDescent="0.25">
      <c r="D7830" s="9"/>
    </row>
    <row r="7831" spans="4:4" ht="14.25" thickBot="1" x14ac:dyDescent="0.25">
      <c r="D7831" s="9"/>
    </row>
    <row r="7832" spans="4:4" ht="14.25" thickBot="1" x14ac:dyDescent="0.25">
      <c r="D7832" s="9"/>
    </row>
    <row r="7833" spans="4:4" ht="14.25" thickBot="1" x14ac:dyDescent="0.25">
      <c r="D7833" s="9"/>
    </row>
    <row r="7834" spans="4:4" ht="14.25" thickBot="1" x14ac:dyDescent="0.25">
      <c r="D7834" s="9"/>
    </row>
    <row r="7835" spans="4:4" ht="14.25" thickBot="1" x14ac:dyDescent="0.25">
      <c r="D7835" s="9"/>
    </row>
    <row r="7836" spans="4:4" ht="14.25" thickBot="1" x14ac:dyDescent="0.25">
      <c r="D7836" s="9"/>
    </row>
    <row r="7837" spans="4:4" ht="14.25" thickBot="1" x14ac:dyDescent="0.25">
      <c r="D7837" s="9"/>
    </row>
    <row r="7838" spans="4:4" ht="14.25" thickBot="1" x14ac:dyDescent="0.25">
      <c r="D7838" s="9"/>
    </row>
    <row r="7839" spans="4:4" ht="14.25" thickBot="1" x14ac:dyDescent="0.25">
      <c r="D7839" s="9"/>
    </row>
    <row r="7840" spans="4:4" ht="14.25" thickBot="1" x14ac:dyDescent="0.25">
      <c r="D7840" s="9"/>
    </row>
    <row r="7841" spans="4:4" ht="14.25" thickBot="1" x14ac:dyDescent="0.25">
      <c r="D7841" s="9"/>
    </row>
    <row r="7842" spans="4:4" ht="14.25" thickBot="1" x14ac:dyDescent="0.25">
      <c r="D7842" s="9"/>
    </row>
    <row r="7843" spans="4:4" ht="14.25" thickBot="1" x14ac:dyDescent="0.25">
      <c r="D7843" s="9"/>
    </row>
    <row r="7844" spans="4:4" ht="14.25" thickBot="1" x14ac:dyDescent="0.25">
      <c r="D7844" s="9"/>
    </row>
    <row r="7845" spans="4:4" ht="14.25" thickBot="1" x14ac:dyDescent="0.25">
      <c r="D7845" s="9"/>
    </row>
    <row r="7846" spans="4:4" ht="14.25" thickBot="1" x14ac:dyDescent="0.25">
      <c r="D7846" s="9"/>
    </row>
    <row r="7847" spans="4:4" ht="14.25" thickBot="1" x14ac:dyDescent="0.25">
      <c r="D7847" s="9"/>
    </row>
    <row r="7848" spans="4:4" ht="14.25" thickBot="1" x14ac:dyDescent="0.25">
      <c r="D7848" s="9"/>
    </row>
    <row r="7849" spans="4:4" ht="14.25" thickBot="1" x14ac:dyDescent="0.25">
      <c r="D7849" s="9"/>
    </row>
    <row r="7850" spans="4:4" ht="14.25" thickBot="1" x14ac:dyDescent="0.25">
      <c r="D7850" s="9"/>
    </row>
    <row r="7851" spans="4:4" ht="14.25" thickBot="1" x14ac:dyDescent="0.25">
      <c r="D7851" s="9"/>
    </row>
    <row r="7852" spans="4:4" ht="14.25" thickBot="1" x14ac:dyDescent="0.25">
      <c r="D7852" s="9"/>
    </row>
    <row r="7853" spans="4:4" ht="14.25" thickBot="1" x14ac:dyDescent="0.25">
      <c r="D7853" s="9"/>
    </row>
    <row r="7854" spans="4:4" ht="14.25" thickBot="1" x14ac:dyDescent="0.25">
      <c r="D7854" s="9"/>
    </row>
    <row r="7855" spans="4:4" ht="14.25" thickBot="1" x14ac:dyDescent="0.25">
      <c r="D7855" s="9"/>
    </row>
    <row r="7856" spans="4:4" ht="14.25" thickBot="1" x14ac:dyDescent="0.25">
      <c r="D7856" s="9"/>
    </row>
    <row r="7857" spans="4:4" ht="14.25" thickBot="1" x14ac:dyDescent="0.25">
      <c r="D7857" s="9"/>
    </row>
    <row r="7858" spans="4:4" ht="14.25" thickBot="1" x14ac:dyDescent="0.25">
      <c r="D7858" s="9"/>
    </row>
    <row r="7859" spans="4:4" ht="14.25" thickBot="1" x14ac:dyDescent="0.25">
      <c r="D7859" s="9"/>
    </row>
    <row r="7860" spans="4:4" ht="14.25" thickBot="1" x14ac:dyDescent="0.25">
      <c r="D7860" s="9"/>
    </row>
    <row r="7861" spans="4:4" ht="14.25" thickBot="1" x14ac:dyDescent="0.25">
      <c r="D7861" s="9"/>
    </row>
    <row r="7862" spans="4:4" ht="14.25" thickBot="1" x14ac:dyDescent="0.25">
      <c r="D7862" s="9"/>
    </row>
    <row r="7863" spans="4:4" ht="14.25" thickBot="1" x14ac:dyDescent="0.25">
      <c r="D7863" s="9"/>
    </row>
    <row r="7864" spans="4:4" ht="14.25" thickBot="1" x14ac:dyDescent="0.25">
      <c r="D7864" s="9"/>
    </row>
    <row r="7865" spans="4:4" ht="14.25" thickBot="1" x14ac:dyDescent="0.25">
      <c r="D7865" s="9"/>
    </row>
    <row r="7866" spans="4:4" ht="14.25" thickBot="1" x14ac:dyDescent="0.25">
      <c r="D7866" s="9"/>
    </row>
    <row r="7867" spans="4:4" ht="14.25" thickBot="1" x14ac:dyDescent="0.25">
      <c r="D7867" s="9"/>
    </row>
    <row r="7868" spans="4:4" ht="14.25" thickBot="1" x14ac:dyDescent="0.25">
      <c r="D7868" s="9"/>
    </row>
    <row r="7869" spans="4:4" ht="14.25" thickBot="1" x14ac:dyDescent="0.25">
      <c r="D7869" s="9"/>
    </row>
    <row r="7870" spans="4:4" ht="14.25" thickBot="1" x14ac:dyDescent="0.25">
      <c r="D7870" s="9"/>
    </row>
    <row r="7871" spans="4:4" ht="14.25" thickBot="1" x14ac:dyDescent="0.25">
      <c r="D7871" s="9"/>
    </row>
    <row r="7872" spans="4:4" ht="14.25" thickBot="1" x14ac:dyDescent="0.25">
      <c r="D7872" s="9"/>
    </row>
    <row r="7873" spans="4:4" ht="14.25" thickBot="1" x14ac:dyDescent="0.25">
      <c r="D7873" s="9"/>
    </row>
    <row r="7874" spans="4:4" ht="14.25" thickBot="1" x14ac:dyDescent="0.25">
      <c r="D7874" s="9"/>
    </row>
    <row r="7875" spans="4:4" ht="14.25" thickBot="1" x14ac:dyDescent="0.25">
      <c r="D7875" s="9"/>
    </row>
    <row r="7876" spans="4:4" ht="14.25" thickBot="1" x14ac:dyDescent="0.25">
      <c r="D7876" s="9"/>
    </row>
    <row r="7877" spans="4:4" ht="14.25" thickBot="1" x14ac:dyDescent="0.25">
      <c r="D7877" s="9"/>
    </row>
    <row r="7878" spans="4:4" ht="14.25" thickBot="1" x14ac:dyDescent="0.25">
      <c r="D7878" s="9"/>
    </row>
    <row r="7879" spans="4:4" ht="14.25" thickBot="1" x14ac:dyDescent="0.25">
      <c r="D7879" s="9"/>
    </row>
    <row r="7880" spans="4:4" ht="14.25" thickBot="1" x14ac:dyDescent="0.25">
      <c r="D7880" s="9"/>
    </row>
    <row r="7881" spans="4:4" ht="14.25" thickBot="1" x14ac:dyDescent="0.25">
      <c r="D7881" s="9"/>
    </row>
    <row r="7882" spans="4:4" ht="14.25" thickBot="1" x14ac:dyDescent="0.25">
      <c r="D7882" s="9"/>
    </row>
    <row r="7883" spans="4:4" ht="14.25" thickBot="1" x14ac:dyDescent="0.25">
      <c r="D7883" s="9"/>
    </row>
    <row r="7884" spans="4:4" ht="14.25" thickBot="1" x14ac:dyDescent="0.25">
      <c r="D7884" s="9"/>
    </row>
    <row r="7885" spans="4:4" ht="14.25" thickBot="1" x14ac:dyDescent="0.25">
      <c r="D7885" s="9"/>
    </row>
    <row r="7886" spans="4:4" ht="14.25" thickBot="1" x14ac:dyDescent="0.25">
      <c r="D7886" s="9"/>
    </row>
    <row r="7887" spans="4:4" ht="14.25" thickBot="1" x14ac:dyDescent="0.25">
      <c r="D7887" s="9"/>
    </row>
    <row r="7888" spans="4:4" ht="14.25" thickBot="1" x14ac:dyDescent="0.25">
      <c r="D7888" s="9"/>
    </row>
    <row r="7889" spans="4:4" ht="14.25" thickBot="1" x14ac:dyDescent="0.25">
      <c r="D7889" s="9"/>
    </row>
    <row r="7890" spans="4:4" ht="14.25" thickBot="1" x14ac:dyDescent="0.25">
      <c r="D7890" s="9"/>
    </row>
    <row r="7891" spans="4:4" ht="14.25" thickBot="1" x14ac:dyDescent="0.25">
      <c r="D7891" s="9"/>
    </row>
    <row r="7892" spans="4:4" ht="14.25" thickBot="1" x14ac:dyDescent="0.25">
      <c r="D7892" s="9"/>
    </row>
    <row r="7893" spans="4:4" ht="14.25" thickBot="1" x14ac:dyDescent="0.25">
      <c r="D7893" s="9"/>
    </row>
    <row r="7894" spans="4:4" ht="14.25" thickBot="1" x14ac:dyDescent="0.25">
      <c r="D7894" s="9"/>
    </row>
    <row r="7895" spans="4:4" ht="14.25" thickBot="1" x14ac:dyDescent="0.25">
      <c r="D7895" s="9"/>
    </row>
    <row r="7896" spans="4:4" ht="14.25" thickBot="1" x14ac:dyDescent="0.25">
      <c r="D7896" s="9"/>
    </row>
    <row r="7897" spans="4:4" ht="14.25" thickBot="1" x14ac:dyDescent="0.25">
      <c r="D7897" s="9"/>
    </row>
    <row r="7898" spans="4:4" ht="14.25" thickBot="1" x14ac:dyDescent="0.25">
      <c r="D7898" s="9"/>
    </row>
    <row r="7899" spans="4:4" ht="14.25" thickBot="1" x14ac:dyDescent="0.25">
      <c r="D7899" s="9"/>
    </row>
    <row r="7900" spans="4:4" ht="14.25" thickBot="1" x14ac:dyDescent="0.25">
      <c r="D7900" s="9"/>
    </row>
    <row r="7901" spans="4:4" ht="14.25" thickBot="1" x14ac:dyDescent="0.25">
      <c r="D7901" s="9"/>
    </row>
    <row r="7902" spans="4:4" ht="14.25" thickBot="1" x14ac:dyDescent="0.25">
      <c r="D7902" s="9"/>
    </row>
    <row r="7903" spans="4:4" ht="14.25" thickBot="1" x14ac:dyDescent="0.25">
      <c r="D7903" s="9"/>
    </row>
    <row r="7904" spans="4:4" ht="14.25" thickBot="1" x14ac:dyDescent="0.25">
      <c r="D7904" s="9"/>
    </row>
    <row r="7905" spans="4:4" ht="14.25" thickBot="1" x14ac:dyDescent="0.25">
      <c r="D7905" s="9"/>
    </row>
    <row r="7906" spans="4:4" ht="14.25" thickBot="1" x14ac:dyDescent="0.25">
      <c r="D7906" s="9"/>
    </row>
    <row r="7907" spans="4:4" ht="14.25" thickBot="1" x14ac:dyDescent="0.25">
      <c r="D7907" s="9"/>
    </row>
    <row r="7908" spans="4:4" ht="14.25" thickBot="1" x14ac:dyDescent="0.25">
      <c r="D7908" s="9"/>
    </row>
    <row r="7909" spans="4:4" ht="14.25" thickBot="1" x14ac:dyDescent="0.25">
      <c r="D7909" s="9"/>
    </row>
    <row r="7910" spans="4:4" ht="14.25" thickBot="1" x14ac:dyDescent="0.25">
      <c r="D7910" s="9"/>
    </row>
    <row r="7911" spans="4:4" ht="14.25" thickBot="1" x14ac:dyDescent="0.25">
      <c r="D7911" s="9"/>
    </row>
    <row r="7912" spans="4:4" ht="14.25" thickBot="1" x14ac:dyDescent="0.25">
      <c r="D7912" s="9"/>
    </row>
    <row r="7913" spans="4:4" ht="14.25" thickBot="1" x14ac:dyDescent="0.25">
      <c r="D7913" s="9"/>
    </row>
    <row r="7914" spans="4:4" ht="14.25" thickBot="1" x14ac:dyDescent="0.25">
      <c r="D7914" s="9"/>
    </row>
    <row r="7915" spans="4:4" ht="14.25" thickBot="1" x14ac:dyDescent="0.25">
      <c r="D7915" s="9"/>
    </row>
    <row r="7916" spans="4:4" ht="14.25" thickBot="1" x14ac:dyDescent="0.25">
      <c r="D7916" s="9"/>
    </row>
    <row r="7917" spans="4:4" ht="14.25" thickBot="1" x14ac:dyDescent="0.25">
      <c r="D7917" s="9"/>
    </row>
    <row r="7918" spans="4:4" ht="14.25" thickBot="1" x14ac:dyDescent="0.25">
      <c r="D7918" s="9"/>
    </row>
    <row r="7919" spans="4:4" ht="14.25" thickBot="1" x14ac:dyDescent="0.25">
      <c r="D7919" s="9"/>
    </row>
    <row r="7920" spans="4:4" ht="14.25" thickBot="1" x14ac:dyDescent="0.25">
      <c r="D7920" s="9"/>
    </row>
    <row r="7921" spans="4:4" ht="14.25" thickBot="1" x14ac:dyDescent="0.25">
      <c r="D7921" s="9"/>
    </row>
    <row r="7922" spans="4:4" ht="14.25" thickBot="1" x14ac:dyDescent="0.25">
      <c r="D7922" s="9"/>
    </row>
    <row r="7923" spans="4:4" ht="14.25" thickBot="1" x14ac:dyDescent="0.25">
      <c r="D7923" s="9"/>
    </row>
    <row r="7924" spans="4:4" ht="14.25" thickBot="1" x14ac:dyDescent="0.25">
      <c r="D7924" s="9"/>
    </row>
    <row r="7925" spans="4:4" ht="14.25" thickBot="1" x14ac:dyDescent="0.25">
      <c r="D7925" s="9"/>
    </row>
    <row r="7926" spans="4:4" ht="14.25" thickBot="1" x14ac:dyDescent="0.25">
      <c r="D7926" s="9"/>
    </row>
    <row r="7927" spans="4:4" ht="14.25" thickBot="1" x14ac:dyDescent="0.25">
      <c r="D7927" s="9"/>
    </row>
    <row r="7928" spans="4:4" ht="14.25" thickBot="1" x14ac:dyDescent="0.25">
      <c r="D7928" s="9"/>
    </row>
    <row r="7929" spans="4:4" ht="14.25" thickBot="1" x14ac:dyDescent="0.25">
      <c r="D7929" s="9"/>
    </row>
    <row r="7930" spans="4:4" ht="14.25" thickBot="1" x14ac:dyDescent="0.25">
      <c r="D7930" s="9"/>
    </row>
    <row r="7931" spans="4:4" ht="14.25" thickBot="1" x14ac:dyDescent="0.25">
      <c r="D7931" s="9"/>
    </row>
    <row r="7932" spans="4:4" ht="14.25" thickBot="1" x14ac:dyDescent="0.25">
      <c r="D7932" s="9"/>
    </row>
    <row r="7933" spans="4:4" ht="14.25" thickBot="1" x14ac:dyDescent="0.25">
      <c r="D7933" s="9"/>
    </row>
    <row r="7934" spans="4:4" ht="14.25" thickBot="1" x14ac:dyDescent="0.25">
      <c r="D7934" s="9"/>
    </row>
    <row r="7935" spans="4:4" ht="14.25" thickBot="1" x14ac:dyDescent="0.25">
      <c r="D7935" s="9"/>
    </row>
    <row r="7936" spans="4:4" ht="14.25" thickBot="1" x14ac:dyDescent="0.25">
      <c r="D7936" s="9"/>
    </row>
    <row r="7937" spans="4:4" ht="14.25" thickBot="1" x14ac:dyDescent="0.25">
      <c r="D7937" s="9"/>
    </row>
    <row r="7938" spans="4:4" ht="14.25" thickBot="1" x14ac:dyDescent="0.25">
      <c r="D7938" s="9"/>
    </row>
    <row r="7939" spans="4:4" ht="14.25" thickBot="1" x14ac:dyDescent="0.25">
      <c r="D7939" s="9"/>
    </row>
    <row r="7940" spans="4:4" ht="14.25" thickBot="1" x14ac:dyDescent="0.25">
      <c r="D7940" s="9"/>
    </row>
    <row r="7941" spans="4:4" ht="14.25" thickBot="1" x14ac:dyDescent="0.25">
      <c r="D7941" s="9"/>
    </row>
    <row r="7942" spans="4:4" ht="14.25" thickBot="1" x14ac:dyDescent="0.25">
      <c r="D7942" s="9"/>
    </row>
    <row r="7943" spans="4:4" ht="14.25" thickBot="1" x14ac:dyDescent="0.25">
      <c r="D7943" s="9"/>
    </row>
    <row r="7944" spans="4:4" ht="14.25" thickBot="1" x14ac:dyDescent="0.25">
      <c r="D7944" s="9"/>
    </row>
    <row r="7945" spans="4:4" ht="14.25" thickBot="1" x14ac:dyDescent="0.25">
      <c r="D7945" s="9"/>
    </row>
    <row r="7946" spans="4:4" ht="14.25" thickBot="1" x14ac:dyDescent="0.25">
      <c r="D7946" s="9"/>
    </row>
    <row r="7947" spans="4:4" ht="14.25" thickBot="1" x14ac:dyDescent="0.25">
      <c r="D7947" s="9"/>
    </row>
    <row r="7948" spans="4:4" ht="14.25" thickBot="1" x14ac:dyDescent="0.25">
      <c r="D7948" s="9"/>
    </row>
    <row r="7949" spans="4:4" ht="14.25" thickBot="1" x14ac:dyDescent="0.25">
      <c r="D7949" s="9"/>
    </row>
    <row r="7950" spans="4:4" ht="14.25" thickBot="1" x14ac:dyDescent="0.25">
      <c r="D7950" s="9"/>
    </row>
    <row r="7951" spans="4:4" ht="14.25" thickBot="1" x14ac:dyDescent="0.25">
      <c r="D7951" s="9"/>
    </row>
    <row r="7952" spans="4:4" ht="14.25" thickBot="1" x14ac:dyDescent="0.25">
      <c r="D7952" s="9"/>
    </row>
    <row r="7953" spans="4:4" ht="14.25" thickBot="1" x14ac:dyDescent="0.25">
      <c r="D7953" s="9"/>
    </row>
    <row r="7954" spans="4:4" ht="14.25" thickBot="1" x14ac:dyDescent="0.25">
      <c r="D7954" s="9"/>
    </row>
    <row r="7955" spans="4:4" ht="14.25" thickBot="1" x14ac:dyDescent="0.25">
      <c r="D7955" s="9"/>
    </row>
    <row r="7956" spans="4:4" ht="14.25" thickBot="1" x14ac:dyDescent="0.25">
      <c r="D7956" s="9"/>
    </row>
    <row r="7957" spans="4:4" ht="14.25" thickBot="1" x14ac:dyDescent="0.25">
      <c r="D7957" s="9"/>
    </row>
    <row r="7958" spans="4:4" ht="14.25" thickBot="1" x14ac:dyDescent="0.25">
      <c r="D7958" s="9"/>
    </row>
    <row r="7959" spans="4:4" ht="14.25" thickBot="1" x14ac:dyDescent="0.25">
      <c r="D7959" s="9"/>
    </row>
    <row r="7960" spans="4:4" ht="14.25" thickBot="1" x14ac:dyDescent="0.25">
      <c r="D7960" s="9"/>
    </row>
    <row r="7961" spans="4:4" ht="14.25" thickBot="1" x14ac:dyDescent="0.25">
      <c r="D7961" s="9"/>
    </row>
    <row r="7962" spans="4:4" ht="14.25" thickBot="1" x14ac:dyDescent="0.25">
      <c r="D7962" s="9"/>
    </row>
    <row r="7963" spans="4:4" ht="14.25" thickBot="1" x14ac:dyDescent="0.25">
      <c r="D7963" s="9"/>
    </row>
    <row r="7964" spans="4:4" ht="14.25" thickBot="1" x14ac:dyDescent="0.25">
      <c r="D7964" s="9"/>
    </row>
    <row r="7965" spans="4:4" ht="14.25" thickBot="1" x14ac:dyDescent="0.25">
      <c r="D7965" s="9"/>
    </row>
    <row r="7966" spans="4:4" ht="14.25" thickBot="1" x14ac:dyDescent="0.25">
      <c r="D7966" s="9"/>
    </row>
    <row r="7967" spans="4:4" ht="14.25" thickBot="1" x14ac:dyDescent="0.25">
      <c r="D7967" s="9"/>
    </row>
    <row r="7968" spans="4:4" ht="14.25" thickBot="1" x14ac:dyDescent="0.25">
      <c r="D7968" s="9"/>
    </row>
    <row r="7969" spans="4:4" ht="14.25" thickBot="1" x14ac:dyDescent="0.25">
      <c r="D7969" s="9"/>
    </row>
    <row r="7970" spans="4:4" ht="14.25" thickBot="1" x14ac:dyDescent="0.25">
      <c r="D7970" s="9"/>
    </row>
    <row r="7971" spans="4:4" ht="14.25" thickBot="1" x14ac:dyDescent="0.25">
      <c r="D7971" s="9"/>
    </row>
    <row r="7972" spans="4:4" ht="14.25" thickBot="1" x14ac:dyDescent="0.25">
      <c r="D7972" s="9"/>
    </row>
    <row r="7973" spans="4:4" ht="14.25" thickBot="1" x14ac:dyDescent="0.25">
      <c r="D7973" s="9"/>
    </row>
    <row r="7974" spans="4:4" ht="14.25" thickBot="1" x14ac:dyDescent="0.25">
      <c r="D7974" s="9"/>
    </row>
    <row r="7975" spans="4:4" ht="14.25" thickBot="1" x14ac:dyDescent="0.25">
      <c r="D7975" s="9"/>
    </row>
    <row r="7976" spans="4:4" ht="14.25" thickBot="1" x14ac:dyDescent="0.25">
      <c r="D7976" s="9"/>
    </row>
    <row r="7977" spans="4:4" ht="14.25" thickBot="1" x14ac:dyDescent="0.25">
      <c r="D7977" s="9"/>
    </row>
    <row r="7978" spans="4:4" ht="14.25" thickBot="1" x14ac:dyDescent="0.25">
      <c r="D7978" s="9"/>
    </row>
    <row r="7979" spans="4:4" ht="14.25" thickBot="1" x14ac:dyDescent="0.25">
      <c r="D7979" s="9"/>
    </row>
    <row r="7980" spans="4:4" ht="14.25" thickBot="1" x14ac:dyDescent="0.25">
      <c r="D7980" s="9"/>
    </row>
    <row r="7981" spans="4:4" ht="14.25" thickBot="1" x14ac:dyDescent="0.25">
      <c r="D7981" s="9"/>
    </row>
    <row r="7982" spans="4:4" ht="14.25" thickBot="1" x14ac:dyDescent="0.25">
      <c r="D7982" s="9"/>
    </row>
    <row r="7983" spans="4:4" ht="14.25" thickBot="1" x14ac:dyDescent="0.25">
      <c r="D7983" s="9"/>
    </row>
    <row r="7984" spans="4:4" ht="14.25" thickBot="1" x14ac:dyDescent="0.25">
      <c r="D7984" s="9"/>
    </row>
    <row r="7985" spans="4:4" ht="14.25" thickBot="1" x14ac:dyDescent="0.25">
      <c r="D7985" s="9"/>
    </row>
    <row r="7986" spans="4:4" ht="14.25" thickBot="1" x14ac:dyDescent="0.25">
      <c r="D7986" s="9"/>
    </row>
    <row r="7987" spans="4:4" ht="14.25" thickBot="1" x14ac:dyDescent="0.25">
      <c r="D7987" s="9"/>
    </row>
    <row r="7988" spans="4:4" ht="14.25" thickBot="1" x14ac:dyDescent="0.25">
      <c r="D7988" s="9"/>
    </row>
    <row r="7989" spans="4:4" ht="14.25" thickBot="1" x14ac:dyDescent="0.25">
      <c r="D7989" s="9"/>
    </row>
    <row r="7990" spans="4:4" ht="14.25" thickBot="1" x14ac:dyDescent="0.25">
      <c r="D7990" s="9"/>
    </row>
    <row r="7991" spans="4:4" ht="14.25" thickBot="1" x14ac:dyDescent="0.25">
      <c r="D7991" s="9"/>
    </row>
    <row r="7992" spans="4:4" ht="14.25" thickBot="1" x14ac:dyDescent="0.25">
      <c r="D7992" s="9"/>
    </row>
    <row r="7993" spans="4:4" ht="14.25" thickBot="1" x14ac:dyDescent="0.25">
      <c r="D7993" s="9"/>
    </row>
    <row r="7994" spans="4:4" ht="14.25" thickBot="1" x14ac:dyDescent="0.25">
      <c r="D7994" s="9"/>
    </row>
    <row r="7995" spans="4:4" ht="14.25" thickBot="1" x14ac:dyDescent="0.25">
      <c r="D7995" s="9"/>
    </row>
    <row r="7996" spans="4:4" ht="14.25" thickBot="1" x14ac:dyDescent="0.25">
      <c r="D7996" s="9"/>
    </row>
    <row r="7997" spans="4:4" ht="14.25" thickBot="1" x14ac:dyDescent="0.25">
      <c r="D7997" s="9"/>
    </row>
    <row r="7998" spans="4:4" ht="14.25" thickBot="1" x14ac:dyDescent="0.25">
      <c r="D7998" s="9"/>
    </row>
    <row r="7999" spans="4:4" ht="14.25" thickBot="1" x14ac:dyDescent="0.25">
      <c r="D7999" s="9"/>
    </row>
    <row r="8000" spans="4:4" ht="14.25" thickBot="1" x14ac:dyDescent="0.25">
      <c r="D8000" s="9"/>
    </row>
    <row r="8001" spans="4:4" ht="14.25" thickBot="1" x14ac:dyDescent="0.25">
      <c r="D8001" s="9"/>
    </row>
    <row r="8002" spans="4:4" ht="14.25" thickBot="1" x14ac:dyDescent="0.25">
      <c r="D8002" s="9"/>
    </row>
    <row r="8003" spans="4:4" ht="14.25" thickBot="1" x14ac:dyDescent="0.25">
      <c r="D8003" s="9"/>
    </row>
    <row r="8004" spans="4:4" ht="14.25" thickBot="1" x14ac:dyDescent="0.25">
      <c r="D8004" s="9"/>
    </row>
    <row r="8005" spans="4:4" ht="14.25" thickBot="1" x14ac:dyDescent="0.25">
      <c r="D8005" s="9"/>
    </row>
    <row r="8006" spans="4:4" ht="14.25" thickBot="1" x14ac:dyDescent="0.25">
      <c r="D8006" s="9"/>
    </row>
    <row r="8007" spans="4:4" ht="14.25" thickBot="1" x14ac:dyDescent="0.25">
      <c r="D8007" s="9"/>
    </row>
    <row r="8008" spans="4:4" ht="14.25" thickBot="1" x14ac:dyDescent="0.25">
      <c r="D8008" s="9"/>
    </row>
    <row r="8009" spans="4:4" ht="14.25" thickBot="1" x14ac:dyDescent="0.25">
      <c r="D8009" s="9"/>
    </row>
    <row r="8010" spans="4:4" ht="14.25" thickBot="1" x14ac:dyDescent="0.25">
      <c r="D8010" s="9"/>
    </row>
    <row r="8011" spans="4:4" ht="14.25" thickBot="1" x14ac:dyDescent="0.25">
      <c r="D8011" s="9"/>
    </row>
    <row r="8012" spans="4:4" ht="14.25" thickBot="1" x14ac:dyDescent="0.25">
      <c r="D8012" s="9"/>
    </row>
    <row r="8013" spans="4:4" ht="14.25" thickBot="1" x14ac:dyDescent="0.25">
      <c r="D8013" s="9"/>
    </row>
    <row r="8014" spans="4:4" ht="14.25" thickBot="1" x14ac:dyDescent="0.25">
      <c r="D8014" s="9"/>
    </row>
    <row r="8015" spans="4:4" ht="14.25" thickBot="1" x14ac:dyDescent="0.25">
      <c r="D8015" s="9"/>
    </row>
    <row r="8016" spans="4:4" ht="14.25" thickBot="1" x14ac:dyDescent="0.25">
      <c r="D8016" s="9"/>
    </row>
    <row r="8017" spans="4:4" ht="14.25" thickBot="1" x14ac:dyDescent="0.25">
      <c r="D8017" s="9"/>
    </row>
    <row r="8018" spans="4:4" ht="14.25" thickBot="1" x14ac:dyDescent="0.25">
      <c r="D8018" s="9"/>
    </row>
    <row r="8019" spans="4:4" ht="14.25" thickBot="1" x14ac:dyDescent="0.25">
      <c r="D8019" s="9"/>
    </row>
    <row r="8020" spans="4:4" ht="14.25" thickBot="1" x14ac:dyDescent="0.25">
      <c r="D8020" s="9"/>
    </row>
    <row r="8021" spans="4:4" ht="14.25" thickBot="1" x14ac:dyDescent="0.25">
      <c r="D8021" s="9"/>
    </row>
    <row r="8022" spans="4:4" ht="14.25" thickBot="1" x14ac:dyDescent="0.25">
      <c r="D8022" s="9"/>
    </row>
    <row r="8023" spans="4:4" ht="14.25" thickBot="1" x14ac:dyDescent="0.25">
      <c r="D8023" s="9"/>
    </row>
    <row r="8024" spans="4:4" ht="14.25" thickBot="1" x14ac:dyDescent="0.25">
      <c r="D8024" s="9"/>
    </row>
    <row r="8025" spans="4:4" ht="14.25" thickBot="1" x14ac:dyDescent="0.25">
      <c r="D8025" s="9"/>
    </row>
    <row r="8026" spans="4:4" ht="14.25" thickBot="1" x14ac:dyDescent="0.25">
      <c r="D8026" s="9"/>
    </row>
    <row r="8027" spans="4:4" ht="14.25" thickBot="1" x14ac:dyDescent="0.25">
      <c r="D8027" s="9"/>
    </row>
    <row r="8028" spans="4:4" ht="14.25" thickBot="1" x14ac:dyDescent="0.25">
      <c r="D8028" s="9"/>
    </row>
    <row r="8029" spans="4:4" ht="14.25" thickBot="1" x14ac:dyDescent="0.25">
      <c r="D8029" s="9"/>
    </row>
    <row r="8030" spans="4:4" ht="14.25" thickBot="1" x14ac:dyDescent="0.25">
      <c r="D8030" s="9"/>
    </row>
    <row r="8031" spans="4:4" ht="14.25" thickBot="1" x14ac:dyDescent="0.25">
      <c r="D8031" s="9"/>
    </row>
    <row r="8032" spans="4:4" ht="14.25" thickBot="1" x14ac:dyDescent="0.25">
      <c r="D8032" s="9"/>
    </row>
    <row r="8033" spans="4:4" ht="14.25" thickBot="1" x14ac:dyDescent="0.25">
      <c r="D8033" s="9"/>
    </row>
    <row r="8034" spans="4:4" ht="14.25" thickBot="1" x14ac:dyDescent="0.25">
      <c r="D8034" s="9"/>
    </row>
    <row r="8035" spans="4:4" ht="14.25" thickBot="1" x14ac:dyDescent="0.25">
      <c r="D8035" s="9"/>
    </row>
    <row r="8036" spans="4:4" ht="14.25" thickBot="1" x14ac:dyDescent="0.25">
      <c r="D8036" s="9"/>
    </row>
    <row r="8037" spans="4:4" ht="14.25" thickBot="1" x14ac:dyDescent="0.25">
      <c r="D8037" s="9"/>
    </row>
    <row r="8038" spans="4:4" ht="14.25" thickBot="1" x14ac:dyDescent="0.25">
      <c r="D8038" s="9"/>
    </row>
    <row r="8039" spans="4:4" ht="14.25" thickBot="1" x14ac:dyDescent="0.25">
      <c r="D8039" s="9"/>
    </row>
    <row r="8040" spans="4:4" ht="14.25" thickBot="1" x14ac:dyDescent="0.25">
      <c r="D8040" s="9"/>
    </row>
    <row r="8041" spans="4:4" ht="14.25" thickBot="1" x14ac:dyDescent="0.25">
      <c r="D8041" s="9"/>
    </row>
    <row r="8042" spans="4:4" ht="14.25" thickBot="1" x14ac:dyDescent="0.25">
      <c r="D8042" s="9"/>
    </row>
    <row r="8043" spans="4:4" ht="14.25" thickBot="1" x14ac:dyDescent="0.25">
      <c r="D8043" s="9"/>
    </row>
    <row r="8044" spans="4:4" ht="14.25" thickBot="1" x14ac:dyDescent="0.25">
      <c r="D8044" s="9"/>
    </row>
    <row r="8045" spans="4:4" ht="14.25" thickBot="1" x14ac:dyDescent="0.25">
      <c r="D8045" s="9"/>
    </row>
    <row r="8046" spans="4:4" ht="14.25" thickBot="1" x14ac:dyDescent="0.25">
      <c r="D8046" s="9"/>
    </row>
    <row r="8047" spans="4:4" ht="14.25" thickBot="1" x14ac:dyDescent="0.25">
      <c r="D8047" s="9"/>
    </row>
    <row r="8048" spans="4:4" ht="14.25" thickBot="1" x14ac:dyDescent="0.25">
      <c r="D8048" s="9"/>
    </row>
    <row r="8049" spans="4:4" ht="14.25" thickBot="1" x14ac:dyDescent="0.25">
      <c r="D8049" s="9"/>
    </row>
    <row r="8050" spans="4:4" ht="14.25" thickBot="1" x14ac:dyDescent="0.25">
      <c r="D8050" s="9"/>
    </row>
    <row r="8051" spans="4:4" ht="14.25" thickBot="1" x14ac:dyDescent="0.25">
      <c r="D8051" s="9"/>
    </row>
    <row r="8052" spans="4:4" ht="14.25" thickBot="1" x14ac:dyDescent="0.25">
      <c r="D8052" s="9"/>
    </row>
    <row r="8053" spans="4:4" ht="14.25" thickBot="1" x14ac:dyDescent="0.25">
      <c r="D8053" s="9"/>
    </row>
    <row r="8054" spans="4:4" ht="14.25" thickBot="1" x14ac:dyDescent="0.25">
      <c r="D8054" s="9"/>
    </row>
    <row r="8055" spans="4:4" ht="14.25" thickBot="1" x14ac:dyDescent="0.25">
      <c r="D8055" s="9"/>
    </row>
    <row r="8056" spans="4:4" ht="14.25" thickBot="1" x14ac:dyDescent="0.25">
      <c r="D8056" s="9"/>
    </row>
    <row r="8057" spans="4:4" ht="14.25" thickBot="1" x14ac:dyDescent="0.25">
      <c r="D8057" s="9"/>
    </row>
    <row r="8058" spans="4:4" ht="14.25" thickBot="1" x14ac:dyDescent="0.25">
      <c r="D8058" s="9"/>
    </row>
    <row r="8059" spans="4:4" ht="14.25" thickBot="1" x14ac:dyDescent="0.25">
      <c r="D8059" s="9"/>
    </row>
    <row r="8060" spans="4:4" ht="14.25" thickBot="1" x14ac:dyDescent="0.25">
      <c r="D8060" s="9"/>
    </row>
    <row r="8061" spans="4:4" ht="14.25" thickBot="1" x14ac:dyDescent="0.25">
      <c r="D8061" s="9"/>
    </row>
    <row r="8062" spans="4:4" ht="14.25" thickBot="1" x14ac:dyDescent="0.25">
      <c r="D8062" s="9"/>
    </row>
    <row r="8063" spans="4:4" ht="14.25" thickBot="1" x14ac:dyDescent="0.25">
      <c r="D8063" s="9"/>
    </row>
    <row r="8064" spans="4:4" ht="14.25" thickBot="1" x14ac:dyDescent="0.25">
      <c r="D8064" s="9"/>
    </row>
    <row r="8065" spans="4:4" ht="14.25" thickBot="1" x14ac:dyDescent="0.25">
      <c r="D8065" s="9"/>
    </row>
    <row r="8066" spans="4:4" ht="14.25" thickBot="1" x14ac:dyDescent="0.25">
      <c r="D8066" s="9"/>
    </row>
    <row r="8067" spans="4:4" ht="14.25" thickBot="1" x14ac:dyDescent="0.25">
      <c r="D8067" s="9"/>
    </row>
    <row r="8068" spans="4:4" ht="14.25" thickBot="1" x14ac:dyDescent="0.25">
      <c r="D8068" s="9"/>
    </row>
    <row r="8069" spans="4:4" ht="14.25" thickBot="1" x14ac:dyDescent="0.25">
      <c r="D8069" s="9"/>
    </row>
    <row r="8070" spans="4:4" ht="14.25" thickBot="1" x14ac:dyDescent="0.25">
      <c r="D8070" s="9"/>
    </row>
    <row r="8071" spans="4:4" ht="14.25" thickBot="1" x14ac:dyDescent="0.25">
      <c r="D8071" s="9"/>
    </row>
    <row r="8072" spans="4:4" ht="14.25" thickBot="1" x14ac:dyDescent="0.25">
      <c r="D8072" s="9"/>
    </row>
    <row r="8073" spans="4:4" ht="14.25" thickBot="1" x14ac:dyDescent="0.25">
      <c r="D8073" s="9"/>
    </row>
    <row r="8074" spans="4:4" ht="14.25" thickBot="1" x14ac:dyDescent="0.25">
      <c r="D8074" s="9"/>
    </row>
    <row r="8075" spans="4:4" ht="14.25" thickBot="1" x14ac:dyDescent="0.25">
      <c r="D8075" s="9"/>
    </row>
    <row r="8076" spans="4:4" ht="14.25" thickBot="1" x14ac:dyDescent="0.25">
      <c r="D8076" s="9"/>
    </row>
    <row r="8077" spans="4:4" ht="14.25" thickBot="1" x14ac:dyDescent="0.25">
      <c r="D8077" s="9"/>
    </row>
    <row r="8078" spans="4:4" ht="14.25" thickBot="1" x14ac:dyDescent="0.25">
      <c r="D8078" s="9"/>
    </row>
    <row r="8079" spans="4:4" ht="14.25" thickBot="1" x14ac:dyDescent="0.25">
      <c r="D8079" s="9"/>
    </row>
    <row r="8080" spans="4:4" ht="14.25" thickBot="1" x14ac:dyDescent="0.25">
      <c r="D8080" s="9"/>
    </row>
    <row r="8081" spans="4:4" ht="14.25" thickBot="1" x14ac:dyDescent="0.25">
      <c r="D8081" s="9"/>
    </row>
    <row r="8082" spans="4:4" ht="14.25" thickBot="1" x14ac:dyDescent="0.25">
      <c r="D8082" s="9"/>
    </row>
    <row r="8083" spans="4:4" ht="14.25" thickBot="1" x14ac:dyDescent="0.25">
      <c r="D8083" s="9"/>
    </row>
    <row r="8084" spans="4:4" ht="14.25" thickBot="1" x14ac:dyDescent="0.25">
      <c r="D8084" s="9"/>
    </row>
    <row r="8085" spans="4:4" ht="14.25" thickBot="1" x14ac:dyDescent="0.25">
      <c r="D8085" s="9"/>
    </row>
    <row r="8086" spans="4:4" ht="14.25" thickBot="1" x14ac:dyDescent="0.25">
      <c r="D8086" s="9"/>
    </row>
    <row r="8087" spans="4:4" ht="14.25" thickBot="1" x14ac:dyDescent="0.25">
      <c r="D8087" s="9"/>
    </row>
    <row r="8088" spans="4:4" ht="14.25" thickBot="1" x14ac:dyDescent="0.25">
      <c r="D8088" s="9"/>
    </row>
    <row r="8089" spans="4:4" ht="14.25" thickBot="1" x14ac:dyDescent="0.25">
      <c r="D8089" s="9"/>
    </row>
    <row r="8090" spans="4:4" ht="14.25" thickBot="1" x14ac:dyDescent="0.25">
      <c r="D8090" s="9"/>
    </row>
    <row r="8091" spans="4:4" ht="14.25" thickBot="1" x14ac:dyDescent="0.25">
      <c r="D8091" s="9"/>
    </row>
    <row r="8092" spans="4:4" ht="14.25" thickBot="1" x14ac:dyDescent="0.25">
      <c r="D8092" s="9"/>
    </row>
    <row r="8093" spans="4:4" ht="14.25" thickBot="1" x14ac:dyDescent="0.25">
      <c r="D8093" s="9"/>
    </row>
    <row r="8094" spans="4:4" ht="14.25" thickBot="1" x14ac:dyDescent="0.25">
      <c r="D8094" s="9"/>
    </row>
    <row r="8095" spans="4:4" ht="14.25" thickBot="1" x14ac:dyDescent="0.25">
      <c r="D8095" s="9"/>
    </row>
    <row r="8096" spans="4:4" ht="14.25" thickBot="1" x14ac:dyDescent="0.25">
      <c r="D8096" s="9"/>
    </row>
    <row r="8097" spans="4:4" ht="14.25" thickBot="1" x14ac:dyDescent="0.25">
      <c r="D8097" s="9"/>
    </row>
    <row r="8098" spans="4:4" ht="14.25" thickBot="1" x14ac:dyDescent="0.25">
      <c r="D8098" s="9"/>
    </row>
    <row r="8099" spans="4:4" ht="14.25" thickBot="1" x14ac:dyDescent="0.25">
      <c r="D8099" s="9"/>
    </row>
    <row r="8100" spans="4:4" ht="14.25" thickBot="1" x14ac:dyDescent="0.25">
      <c r="D8100" s="9"/>
    </row>
    <row r="8101" spans="4:4" ht="14.25" thickBot="1" x14ac:dyDescent="0.25">
      <c r="D8101" s="9"/>
    </row>
    <row r="8102" spans="4:4" ht="14.25" thickBot="1" x14ac:dyDescent="0.25">
      <c r="D8102" s="9"/>
    </row>
    <row r="8103" spans="4:4" ht="14.25" thickBot="1" x14ac:dyDescent="0.25">
      <c r="D8103" s="9"/>
    </row>
    <row r="8104" spans="4:4" ht="14.25" thickBot="1" x14ac:dyDescent="0.25">
      <c r="D8104" s="9"/>
    </row>
    <row r="8105" spans="4:4" ht="14.25" thickBot="1" x14ac:dyDescent="0.25">
      <c r="D8105" s="9"/>
    </row>
    <row r="8106" spans="4:4" ht="14.25" thickBot="1" x14ac:dyDescent="0.25">
      <c r="D8106" s="9"/>
    </row>
    <row r="8107" spans="4:4" ht="14.25" thickBot="1" x14ac:dyDescent="0.25">
      <c r="D8107" s="9"/>
    </row>
    <row r="8108" spans="4:4" ht="14.25" thickBot="1" x14ac:dyDescent="0.25">
      <c r="D8108" s="9"/>
    </row>
    <row r="8109" spans="4:4" ht="14.25" thickBot="1" x14ac:dyDescent="0.25">
      <c r="D8109" s="9"/>
    </row>
    <row r="8110" spans="4:4" ht="14.25" thickBot="1" x14ac:dyDescent="0.25">
      <c r="D8110" s="9"/>
    </row>
    <row r="8111" spans="4:4" ht="14.25" thickBot="1" x14ac:dyDescent="0.25">
      <c r="D8111" s="9"/>
    </row>
    <row r="8112" spans="4:4" ht="14.25" thickBot="1" x14ac:dyDescent="0.25">
      <c r="D8112" s="9"/>
    </row>
    <row r="8113" spans="4:4" ht="14.25" thickBot="1" x14ac:dyDescent="0.25">
      <c r="D8113" s="9"/>
    </row>
    <row r="8114" spans="4:4" ht="14.25" thickBot="1" x14ac:dyDescent="0.25">
      <c r="D8114" s="9"/>
    </row>
    <row r="8115" spans="4:4" ht="14.25" thickBot="1" x14ac:dyDescent="0.25">
      <c r="D8115" s="9"/>
    </row>
    <row r="8116" spans="4:4" ht="14.25" thickBot="1" x14ac:dyDescent="0.25">
      <c r="D8116" s="9"/>
    </row>
    <row r="8117" spans="4:4" ht="14.25" thickBot="1" x14ac:dyDescent="0.25">
      <c r="D8117" s="9"/>
    </row>
    <row r="8118" spans="4:4" ht="14.25" thickBot="1" x14ac:dyDescent="0.25">
      <c r="D8118" s="9"/>
    </row>
    <row r="8119" spans="4:4" ht="14.25" thickBot="1" x14ac:dyDescent="0.25">
      <c r="D8119" s="9"/>
    </row>
    <row r="8120" spans="4:4" ht="14.25" thickBot="1" x14ac:dyDescent="0.25">
      <c r="D8120" s="9"/>
    </row>
    <row r="8121" spans="4:4" ht="14.25" thickBot="1" x14ac:dyDescent="0.25">
      <c r="D8121" s="9"/>
    </row>
    <row r="8122" spans="4:4" ht="14.25" thickBot="1" x14ac:dyDescent="0.25">
      <c r="D8122" s="9"/>
    </row>
    <row r="8123" spans="4:4" ht="14.25" thickBot="1" x14ac:dyDescent="0.25">
      <c r="D8123" s="9"/>
    </row>
    <row r="8124" spans="4:4" ht="14.25" thickBot="1" x14ac:dyDescent="0.25">
      <c r="D8124" s="9"/>
    </row>
    <row r="8125" spans="4:4" ht="14.25" thickBot="1" x14ac:dyDescent="0.25">
      <c r="D8125" s="9"/>
    </row>
    <row r="8126" spans="4:4" ht="14.25" thickBot="1" x14ac:dyDescent="0.25">
      <c r="D8126" s="9"/>
    </row>
    <row r="8127" spans="4:4" ht="14.25" thickBot="1" x14ac:dyDescent="0.25">
      <c r="D8127" s="9"/>
    </row>
    <row r="8128" spans="4:4" ht="14.25" thickBot="1" x14ac:dyDescent="0.25">
      <c r="D8128" s="9"/>
    </row>
    <row r="8129" spans="4:4" ht="14.25" thickBot="1" x14ac:dyDescent="0.25">
      <c r="D8129" s="9"/>
    </row>
    <row r="8130" spans="4:4" ht="14.25" thickBot="1" x14ac:dyDescent="0.25">
      <c r="D8130" s="9"/>
    </row>
    <row r="8131" spans="4:4" ht="14.25" thickBot="1" x14ac:dyDescent="0.25">
      <c r="D8131" s="9"/>
    </row>
    <row r="8132" spans="4:4" ht="14.25" thickBot="1" x14ac:dyDescent="0.25">
      <c r="D8132" s="9"/>
    </row>
    <row r="8133" spans="4:4" ht="14.25" thickBot="1" x14ac:dyDescent="0.25">
      <c r="D8133" s="9"/>
    </row>
    <row r="8134" spans="4:4" ht="14.25" thickBot="1" x14ac:dyDescent="0.25">
      <c r="D8134" s="9"/>
    </row>
    <row r="8135" spans="4:4" ht="14.25" thickBot="1" x14ac:dyDescent="0.25">
      <c r="D8135" s="9"/>
    </row>
    <row r="8136" spans="4:4" ht="14.25" thickBot="1" x14ac:dyDescent="0.25">
      <c r="D8136" s="9"/>
    </row>
    <row r="8137" spans="4:4" ht="14.25" thickBot="1" x14ac:dyDescent="0.25">
      <c r="D8137" s="9"/>
    </row>
    <row r="8138" spans="4:4" ht="14.25" thickBot="1" x14ac:dyDescent="0.25">
      <c r="D8138" s="9"/>
    </row>
    <row r="8139" spans="4:4" ht="14.25" thickBot="1" x14ac:dyDescent="0.25">
      <c r="D8139" s="9"/>
    </row>
    <row r="8140" spans="4:4" ht="14.25" thickBot="1" x14ac:dyDescent="0.25">
      <c r="D8140" s="9"/>
    </row>
    <row r="8141" spans="4:4" ht="14.25" thickBot="1" x14ac:dyDescent="0.25">
      <c r="D8141" s="9"/>
    </row>
    <row r="8142" spans="4:4" ht="14.25" thickBot="1" x14ac:dyDescent="0.25">
      <c r="D8142" s="9"/>
    </row>
    <row r="8143" spans="4:4" ht="14.25" thickBot="1" x14ac:dyDescent="0.25">
      <c r="D8143" s="9"/>
    </row>
    <row r="8144" spans="4:4" ht="14.25" thickBot="1" x14ac:dyDescent="0.25">
      <c r="D8144" s="9"/>
    </row>
    <row r="8145" spans="4:4" ht="14.25" thickBot="1" x14ac:dyDescent="0.25">
      <c r="D8145" s="9"/>
    </row>
    <row r="8146" spans="4:4" ht="14.25" thickBot="1" x14ac:dyDescent="0.25">
      <c r="D8146" s="9"/>
    </row>
    <row r="8147" spans="4:4" ht="14.25" thickBot="1" x14ac:dyDescent="0.25">
      <c r="D8147" s="9"/>
    </row>
    <row r="8148" spans="4:4" ht="14.25" thickBot="1" x14ac:dyDescent="0.25">
      <c r="D8148" s="9"/>
    </row>
    <row r="8149" spans="4:4" ht="14.25" thickBot="1" x14ac:dyDescent="0.25">
      <c r="D8149" s="9"/>
    </row>
    <row r="8150" spans="4:4" ht="14.25" thickBot="1" x14ac:dyDescent="0.25">
      <c r="D8150" s="9"/>
    </row>
    <row r="8151" spans="4:4" ht="14.25" thickBot="1" x14ac:dyDescent="0.25">
      <c r="D8151" s="9"/>
    </row>
    <row r="8152" spans="4:4" ht="14.25" thickBot="1" x14ac:dyDescent="0.25">
      <c r="D8152" s="9"/>
    </row>
    <row r="8153" spans="4:4" ht="14.25" thickBot="1" x14ac:dyDescent="0.25">
      <c r="D8153" s="9"/>
    </row>
    <row r="8154" spans="4:4" ht="14.25" thickBot="1" x14ac:dyDescent="0.25">
      <c r="D8154" s="9"/>
    </row>
    <row r="8155" spans="4:4" ht="14.25" thickBot="1" x14ac:dyDescent="0.25">
      <c r="D8155" s="9"/>
    </row>
    <row r="8156" spans="4:4" ht="14.25" thickBot="1" x14ac:dyDescent="0.25">
      <c r="D8156" s="9"/>
    </row>
    <row r="8157" spans="4:4" ht="14.25" thickBot="1" x14ac:dyDescent="0.25">
      <c r="D8157" s="9"/>
    </row>
    <row r="8158" spans="4:4" ht="14.25" thickBot="1" x14ac:dyDescent="0.25">
      <c r="D8158" s="9"/>
    </row>
    <row r="8159" spans="4:4" ht="14.25" thickBot="1" x14ac:dyDescent="0.25">
      <c r="D8159" s="9"/>
    </row>
    <row r="8160" spans="4:4" ht="14.25" thickBot="1" x14ac:dyDescent="0.25">
      <c r="D8160" s="9"/>
    </row>
    <row r="8161" spans="4:4" ht="14.25" thickBot="1" x14ac:dyDescent="0.25">
      <c r="D8161" s="9"/>
    </row>
    <row r="8162" spans="4:4" ht="14.25" thickBot="1" x14ac:dyDescent="0.25">
      <c r="D8162" s="9"/>
    </row>
    <row r="8163" spans="4:4" ht="14.25" thickBot="1" x14ac:dyDescent="0.25">
      <c r="D8163" s="9"/>
    </row>
    <row r="8164" spans="4:4" ht="14.25" thickBot="1" x14ac:dyDescent="0.25">
      <c r="D8164" s="9"/>
    </row>
    <row r="8165" spans="4:4" ht="14.25" thickBot="1" x14ac:dyDescent="0.25">
      <c r="D8165" s="9"/>
    </row>
    <row r="8166" spans="4:4" ht="14.25" thickBot="1" x14ac:dyDescent="0.25">
      <c r="D8166" s="9"/>
    </row>
    <row r="8167" spans="4:4" ht="14.25" thickBot="1" x14ac:dyDescent="0.25">
      <c r="D8167" s="9"/>
    </row>
    <row r="8168" spans="4:4" ht="14.25" thickBot="1" x14ac:dyDescent="0.25">
      <c r="D8168" s="9"/>
    </row>
    <row r="8169" spans="4:4" ht="14.25" thickBot="1" x14ac:dyDescent="0.25">
      <c r="D8169" s="9"/>
    </row>
    <row r="8170" spans="4:4" ht="14.25" thickBot="1" x14ac:dyDescent="0.25">
      <c r="D8170" s="9"/>
    </row>
    <row r="8171" spans="4:4" ht="14.25" thickBot="1" x14ac:dyDescent="0.25">
      <c r="D8171" s="9"/>
    </row>
    <row r="8172" spans="4:4" ht="14.25" thickBot="1" x14ac:dyDescent="0.25">
      <c r="D8172" s="9"/>
    </row>
    <row r="8173" spans="4:4" ht="14.25" thickBot="1" x14ac:dyDescent="0.25">
      <c r="D8173" s="9"/>
    </row>
    <row r="8174" spans="4:4" ht="14.25" thickBot="1" x14ac:dyDescent="0.25">
      <c r="D8174" s="9"/>
    </row>
    <row r="8175" spans="4:4" ht="14.25" thickBot="1" x14ac:dyDescent="0.25">
      <c r="D8175" s="9"/>
    </row>
    <row r="8176" spans="4:4" ht="14.25" thickBot="1" x14ac:dyDescent="0.25">
      <c r="D8176" s="9"/>
    </row>
    <row r="8177" spans="4:4" ht="14.25" thickBot="1" x14ac:dyDescent="0.25">
      <c r="D8177" s="9"/>
    </row>
    <row r="8178" spans="4:4" ht="14.25" thickBot="1" x14ac:dyDescent="0.25">
      <c r="D8178" s="9"/>
    </row>
    <row r="8179" spans="4:4" ht="14.25" thickBot="1" x14ac:dyDescent="0.25">
      <c r="D8179" s="9"/>
    </row>
    <row r="8180" spans="4:4" ht="14.25" thickBot="1" x14ac:dyDescent="0.25">
      <c r="D8180" s="9"/>
    </row>
    <row r="8181" spans="4:4" ht="14.25" thickBot="1" x14ac:dyDescent="0.25">
      <c r="D8181" s="9"/>
    </row>
    <row r="8182" spans="4:4" ht="14.25" thickBot="1" x14ac:dyDescent="0.25">
      <c r="D8182" s="9"/>
    </row>
    <row r="8183" spans="4:4" ht="14.25" thickBot="1" x14ac:dyDescent="0.25">
      <c r="D8183" s="9"/>
    </row>
    <row r="8184" spans="4:4" ht="14.25" thickBot="1" x14ac:dyDescent="0.25">
      <c r="D8184" s="9"/>
    </row>
    <row r="8185" spans="4:4" ht="14.25" thickBot="1" x14ac:dyDescent="0.25">
      <c r="D8185" s="9"/>
    </row>
    <row r="8186" spans="4:4" ht="14.25" thickBot="1" x14ac:dyDescent="0.25">
      <c r="D8186" s="9"/>
    </row>
    <row r="8187" spans="4:4" ht="14.25" thickBot="1" x14ac:dyDescent="0.25">
      <c r="D8187" s="9"/>
    </row>
    <row r="8188" spans="4:4" ht="14.25" thickBot="1" x14ac:dyDescent="0.25">
      <c r="D8188" s="9"/>
    </row>
    <row r="8189" spans="4:4" ht="14.25" thickBot="1" x14ac:dyDescent="0.25">
      <c r="D8189" s="9"/>
    </row>
    <row r="8190" spans="4:4" ht="14.25" thickBot="1" x14ac:dyDescent="0.25">
      <c r="D8190" s="9"/>
    </row>
    <row r="8191" spans="4:4" ht="14.25" thickBot="1" x14ac:dyDescent="0.25">
      <c r="D8191" s="9"/>
    </row>
    <row r="8192" spans="4:4" ht="14.25" thickBot="1" x14ac:dyDescent="0.25">
      <c r="D8192" s="9"/>
    </row>
    <row r="8193" spans="4:4" ht="14.25" thickBot="1" x14ac:dyDescent="0.25">
      <c r="D8193" s="9"/>
    </row>
    <row r="8194" spans="4:4" ht="14.25" thickBot="1" x14ac:dyDescent="0.25">
      <c r="D8194" s="9"/>
    </row>
    <row r="8195" spans="4:4" ht="14.25" thickBot="1" x14ac:dyDescent="0.25">
      <c r="D8195" s="9"/>
    </row>
    <row r="8196" spans="4:4" ht="14.25" thickBot="1" x14ac:dyDescent="0.25">
      <c r="D8196" s="9"/>
    </row>
    <row r="8197" spans="4:4" ht="14.25" thickBot="1" x14ac:dyDescent="0.25">
      <c r="D8197" s="9"/>
    </row>
    <row r="8198" spans="4:4" ht="14.25" thickBot="1" x14ac:dyDescent="0.25">
      <c r="D8198" s="9"/>
    </row>
    <row r="8199" spans="4:4" ht="14.25" thickBot="1" x14ac:dyDescent="0.25">
      <c r="D8199" s="9"/>
    </row>
    <row r="8200" spans="4:4" ht="14.25" thickBot="1" x14ac:dyDescent="0.25">
      <c r="D8200" s="9"/>
    </row>
    <row r="8201" spans="4:4" ht="14.25" thickBot="1" x14ac:dyDescent="0.25">
      <c r="D8201" s="9"/>
    </row>
    <row r="8202" spans="4:4" ht="14.25" thickBot="1" x14ac:dyDescent="0.25">
      <c r="D8202" s="9"/>
    </row>
    <row r="8203" spans="4:4" ht="14.25" thickBot="1" x14ac:dyDescent="0.25">
      <c r="D8203" s="9"/>
    </row>
    <row r="8204" spans="4:4" ht="14.25" thickBot="1" x14ac:dyDescent="0.25">
      <c r="D8204" s="9"/>
    </row>
    <row r="8205" spans="4:4" ht="14.25" thickBot="1" x14ac:dyDescent="0.25">
      <c r="D8205" s="9"/>
    </row>
    <row r="8206" spans="4:4" ht="14.25" thickBot="1" x14ac:dyDescent="0.25">
      <c r="D8206" s="9"/>
    </row>
    <row r="8207" spans="4:4" ht="14.25" thickBot="1" x14ac:dyDescent="0.25">
      <c r="D8207" s="9"/>
    </row>
    <row r="8208" spans="4:4" ht="14.25" thickBot="1" x14ac:dyDescent="0.25">
      <c r="D8208" s="9"/>
    </row>
    <row r="8209" spans="4:4" ht="14.25" thickBot="1" x14ac:dyDescent="0.25">
      <c r="D8209" s="9"/>
    </row>
    <row r="8210" spans="4:4" ht="14.25" thickBot="1" x14ac:dyDescent="0.25">
      <c r="D8210" s="9"/>
    </row>
    <row r="8211" spans="4:4" ht="14.25" thickBot="1" x14ac:dyDescent="0.25">
      <c r="D8211" s="9"/>
    </row>
    <row r="8212" spans="4:4" ht="14.25" thickBot="1" x14ac:dyDescent="0.25">
      <c r="D8212" s="9"/>
    </row>
    <row r="8213" spans="4:4" ht="14.25" thickBot="1" x14ac:dyDescent="0.25">
      <c r="D8213" s="9"/>
    </row>
    <row r="8214" spans="4:4" ht="14.25" thickBot="1" x14ac:dyDescent="0.25">
      <c r="D8214" s="9"/>
    </row>
    <row r="8215" spans="4:4" ht="14.25" thickBot="1" x14ac:dyDescent="0.25">
      <c r="D8215" s="9"/>
    </row>
    <row r="8216" spans="4:4" ht="14.25" thickBot="1" x14ac:dyDescent="0.25">
      <c r="D8216" s="9"/>
    </row>
    <row r="8217" spans="4:4" ht="14.25" thickBot="1" x14ac:dyDescent="0.25">
      <c r="D8217" s="9"/>
    </row>
    <row r="8218" spans="4:4" ht="14.25" thickBot="1" x14ac:dyDescent="0.25">
      <c r="D8218" s="9"/>
    </row>
    <row r="8219" spans="4:4" ht="14.25" thickBot="1" x14ac:dyDescent="0.25">
      <c r="D8219" s="9"/>
    </row>
    <row r="8220" spans="4:4" ht="14.25" thickBot="1" x14ac:dyDescent="0.25">
      <c r="D8220" s="9"/>
    </row>
    <row r="8221" spans="4:4" ht="14.25" thickBot="1" x14ac:dyDescent="0.25">
      <c r="D8221" s="9"/>
    </row>
    <row r="8222" spans="4:4" ht="14.25" thickBot="1" x14ac:dyDescent="0.25">
      <c r="D8222" s="9"/>
    </row>
    <row r="8223" spans="4:4" ht="14.25" thickBot="1" x14ac:dyDescent="0.25">
      <c r="D8223" s="9"/>
    </row>
    <row r="8224" spans="4:4" ht="14.25" thickBot="1" x14ac:dyDescent="0.25">
      <c r="D8224" s="9"/>
    </row>
    <row r="8225" spans="4:4" ht="14.25" thickBot="1" x14ac:dyDescent="0.25">
      <c r="D8225" s="9"/>
    </row>
    <row r="8226" spans="4:4" ht="14.25" thickBot="1" x14ac:dyDescent="0.25">
      <c r="D8226" s="9"/>
    </row>
    <row r="8227" spans="4:4" ht="14.25" thickBot="1" x14ac:dyDescent="0.25">
      <c r="D8227" s="9"/>
    </row>
    <row r="8228" spans="4:4" ht="14.25" thickBot="1" x14ac:dyDescent="0.25">
      <c r="D8228" s="9"/>
    </row>
    <row r="8229" spans="4:4" ht="14.25" thickBot="1" x14ac:dyDescent="0.25">
      <c r="D8229" s="9"/>
    </row>
    <row r="8230" spans="4:4" ht="14.25" thickBot="1" x14ac:dyDescent="0.25">
      <c r="D8230" s="9"/>
    </row>
    <row r="8231" spans="4:4" ht="14.25" thickBot="1" x14ac:dyDescent="0.25">
      <c r="D8231" s="9"/>
    </row>
    <row r="8232" spans="4:4" ht="14.25" thickBot="1" x14ac:dyDescent="0.25">
      <c r="D8232" s="9"/>
    </row>
    <row r="8233" spans="4:4" ht="14.25" thickBot="1" x14ac:dyDescent="0.25">
      <c r="D8233" s="9"/>
    </row>
    <row r="8234" spans="4:4" ht="14.25" thickBot="1" x14ac:dyDescent="0.25">
      <c r="D8234" s="9"/>
    </row>
    <row r="8235" spans="4:4" ht="14.25" thickBot="1" x14ac:dyDescent="0.25">
      <c r="D8235" s="9"/>
    </row>
    <row r="8236" spans="4:4" ht="14.25" thickBot="1" x14ac:dyDescent="0.25">
      <c r="D8236" s="9"/>
    </row>
    <row r="8237" spans="4:4" ht="14.25" thickBot="1" x14ac:dyDescent="0.25">
      <c r="D8237" s="9"/>
    </row>
    <row r="8238" spans="4:4" ht="14.25" thickBot="1" x14ac:dyDescent="0.25">
      <c r="D8238" s="9"/>
    </row>
    <row r="8239" spans="4:4" ht="14.25" thickBot="1" x14ac:dyDescent="0.25">
      <c r="D8239" s="9"/>
    </row>
    <row r="8240" spans="4:4" ht="14.25" thickBot="1" x14ac:dyDescent="0.25">
      <c r="D8240" s="9"/>
    </row>
    <row r="8241" spans="4:4" ht="14.25" thickBot="1" x14ac:dyDescent="0.25">
      <c r="D8241" s="9"/>
    </row>
    <row r="8242" spans="4:4" ht="14.25" thickBot="1" x14ac:dyDescent="0.25">
      <c r="D8242" s="9"/>
    </row>
    <row r="8243" spans="4:4" ht="14.25" thickBot="1" x14ac:dyDescent="0.25">
      <c r="D8243" s="9"/>
    </row>
    <row r="8244" spans="4:4" ht="14.25" thickBot="1" x14ac:dyDescent="0.25">
      <c r="D8244" s="9"/>
    </row>
    <row r="8245" spans="4:4" ht="14.25" thickBot="1" x14ac:dyDescent="0.25">
      <c r="D8245" s="9"/>
    </row>
    <row r="8246" spans="4:4" ht="14.25" thickBot="1" x14ac:dyDescent="0.25">
      <c r="D8246" s="9"/>
    </row>
    <row r="8247" spans="4:4" ht="14.25" thickBot="1" x14ac:dyDescent="0.25">
      <c r="D8247" s="9"/>
    </row>
    <row r="8248" spans="4:4" ht="14.25" thickBot="1" x14ac:dyDescent="0.25">
      <c r="D8248" s="9"/>
    </row>
    <row r="8249" spans="4:4" ht="14.25" thickBot="1" x14ac:dyDescent="0.25">
      <c r="D8249" s="9"/>
    </row>
    <row r="8250" spans="4:4" ht="14.25" thickBot="1" x14ac:dyDescent="0.25">
      <c r="D8250" s="9"/>
    </row>
    <row r="8251" spans="4:4" ht="14.25" thickBot="1" x14ac:dyDescent="0.25">
      <c r="D8251" s="9"/>
    </row>
    <row r="8252" spans="4:4" ht="14.25" thickBot="1" x14ac:dyDescent="0.25">
      <c r="D8252" s="9"/>
    </row>
    <row r="8253" spans="4:4" ht="14.25" thickBot="1" x14ac:dyDescent="0.25">
      <c r="D8253" s="9"/>
    </row>
    <row r="8254" spans="4:4" ht="14.25" thickBot="1" x14ac:dyDescent="0.25">
      <c r="D8254" s="9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0"/>
  <sheetViews>
    <sheetView tabSelected="1" workbookViewId="0">
      <selection activeCell="D4" sqref="D4"/>
    </sheetView>
  </sheetViews>
  <sheetFormatPr defaultRowHeight="13.5" x14ac:dyDescent="0.15"/>
  <sheetData>
    <row r="1" spans="1:15" ht="14.25" thickBot="1" x14ac:dyDescent="0.25">
      <c r="D1" t="s">
        <v>2098</v>
      </c>
      <c r="E1" s="10" t="s">
        <v>1911</v>
      </c>
      <c r="F1" s="10" t="s">
        <v>1912</v>
      </c>
      <c r="G1" s="10" t="s">
        <v>1913</v>
      </c>
      <c r="H1" s="10" t="s">
        <v>1971</v>
      </c>
      <c r="I1" s="10" t="s">
        <v>1972</v>
      </c>
      <c r="J1" s="19" t="s">
        <v>2094</v>
      </c>
      <c r="K1" s="19" t="s">
        <v>2095</v>
      </c>
      <c r="L1" s="19" t="s">
        <v>2096</v>
      </c>
      <c r="M1" s="19" t="s">
        <v>2097</v>
      </c>
    </row>
    <row r="2" spans="1:15" ht="39" thickBot="1" x14ac:dyDescent="0.25">
      <c r="A2">
        <f>IF(F2=F1,A1,A1+1)</f>
        <v>1</v>
      </c>
      <c r="B2">
        <f t="shared" ref="B2:C65" si="0">IF(A2=A1,IF(G2=G1,B1,B1+1),1)</f>
        <v>1</v>
      </c>
      <c r="C2">
        <f>IF(B2=B1,C1+1,1)</f>
        <v>1</v>
      </c>
      <c r="D2">
        <f>A2*10000+B2*100+C2</f>
        <v>10101</v>
      </c>
      <c r="E2" s="10" t="s">
        <v>1202</v>
      </c>
      <c r="F2" s="10" t="s">
        <v>1203</v>
      </c>
      <c r="G2" s="10" t="s">
        <v>1203</v>
      </c>
      <c r="H2" s="16">
        <v>42.792594200000003</v>
      </c>
      <c r="I2" s="16">
        <v>141.6704785</v>
      </c>
      <c r="J2" s="16">
        <v>0</v>
      </c>
      <c r="K2" s="16">
        <v>32400</v>
      </c>
      <c r="L2" s="10" t="s">
        <v>1977</v>
      </c>
      <c r="M2" s="10" t="s">
        <v>1978</v>
      </c>
      <c r="N2" s="10" t="s">
        <v>1976</v>
      </c>
      <c r="O2" s="17" t="s">
        <v>1974</v>
      </c>
    </row>
    <row r="3" spans="1:15" ht="39" thickBot="1" x14ac:dyDescent="0.25">
      <c r="A3">
        <f t="shared" ref="A3:A66" si="1">IF(F3=F2,A2,A2+1)</f>
        <v>1</v>
      </c>
      <c r="B3">
        <f t="shared" si="0"/>
        <v>1</v>
      </c>
      <c r="C3">
        <f t="shared" ref="C3:C66" si="2">IF(B3=B2,C2+1,1)</f>
        <v>2</v>
      </c>
      <c r="D3">
        <f t="shared" ref="D3:D66" si="3">A3*10000+B3*100+C3</f>
        <v>10102</v>
      </c>
      <c r="E3" s="10" t="s">
        <v>1206</v>
      </c>
      <c r="F3" s="10" t="s">
        <v>1203</v>
      </c>
      <c r="G3" s="10" t="s">
        <v>1203</v>
      </c>
      <c r="H3" s="16">
        <v>33.590314499999998</v>
      </c>
      <c r="I3" s="16">
        <v>130.44670909999999</v>
      </c>
      <c r="J3" s="16">
        <v>0</v>
      </c>
      <c r="K3" s="16">
        <v>32400</v>
      </c>
      <c r="L3" s="10" t="s">
        <v>1977</v>
      </c>
      <c r="M3" s="10" t="s">
        <v>1978</v>
      </c>
      <c r="N3" s="10" t="s">
        <v>1976</v>
      </c>
      <c r="O3" s="17" t="s">
        <v>1974</v>
      </c>
    </row>
    <row r="4" spans="1:15" ht="39" thickBot="1" x14ac:dyDescent="0.25">
      <c r="A4">
        <f t="shared" si="1"/>
        <v>1</v>
      </c>
      <c r="B4">
        <f t="shared" si="0"/>
        <v>1</v>
      </c>
      <c r="C4">
        <f t="shared" si="2"/>
        <v>3</v>
      </c>
      <c r="D4">
        <f t="shared" si="3"/>
        <v>10103</v>
      </c>
      <c r="E4" s="10" t="s">
        <v>1209</v>
      </c>
      <c r="F4" s="10" t="s">
        <v>1203</v>
      </c>
      <c r="G4" s="10" t="s">
        <v>1203</v>
      </c>
      <c r="H4" s="16">
        <v>34.439863199999998</v>
      </c>
      <c r="I4" s="16">
        <v>132.91902150000001</v>
      </c>
      <c r="J4" s="16">
        <v>0</v>
      </c>
      <c r="K4" s="16">
        <v>32400</v>
      </c>
      <c r="L4" s="10" t="s">
        <v>1977</v>
      </c>
      <c r="M4" s="10" t="s">
        <v>1978</v>
      </c>
      <c r="N4" s="10" t="s">
        <v>1976</v>
      </c>
      <c r="O4" s="17" t="s">
        <v>1974</v>
      </c>
    </row>
    <row r="5" spans="1:15" ht="39" thickBot="1" x14ac:dyDescent="0.25">
      <c r="A5">
        <f t="shared" si="1"/>
        <v>1</v>
      </c>
      <c r="B5">
        <f t="shared" si="0"/>
        <v>1</v>
      </c>
      <c r="C5">
        <f t="shared" si="2"/>
        <v>4</v>
      </c>
      <c r="D5">
        <f t="shared" si="3"/>
        <v>10104</v>
      </c>
      <c r="E5" s="10" t="s">
        <v>1210</v>
      </c>
      <c r="F5" s="10" t="s">
        <v>1203</v>
      </c>
      <c r="G5" s="10" t="s">
        <v>1203</v>
      </c>
      <c r="H5" s="16">
        <v>35.549393199999997</v>
      </c>
      <c r="I5" s="16">
        <v>139.77983860000001</v>
      </c>
      <c r="J5" s="16">
        <v>0</v>
      </c>
      <c r="K5" s="16">
        <v>32400</v>
      </c>
      <c r="L5" s="10" t="s">
        <v>1977</v>
      </c>
      <c r="M5" s="10" t="s">
        <v>1978</v>
      </c>
      <c r="N5" s="10" t="s">
        <v>1976</v>
      </c>
      <c r="O5" s="17" t="s">
        <v>1974</v>
      </c>
    </row>
    <row r="6" spans="1:15" ht="39" thickBot="1" x14ac:dyDescent="0.25">
      <c r="A6">
        <f t="shared" si="1"/>
        <v>1</v>
      </c>
      <c r="B6">
        <f t="shared" si="0"/>
        <v>1</v>
      </c>
      <c r="C6">
        <f t="shared" si="2"/>
        <v>5</v>
      </c>
      <c r="D6">
        <f t="shared" si="3"/>
        <v>10105</v>
      </c>
      <c r="E6" s="10" t="s">
        <v>1214</v>
      </c>
      <c r="F6" s="10" t="s">
        <v>1203</v>
      </c>
      <c r="G6" s="10" t="s">
        <v>1203</v>
      </c>
      <c r="H6" s="16">
        <v>34.432002400000002</v>
      </c>
      <c r="I6" s="16">
        <v>135.2303939</v>
      </c>
      <c r="J6" s="16">
        <v>0</v>
      </c>
      <c r="K6" s="16">
        <v>32400</v>
      </c>
      <c r="L6" s="10" t="s">
        <v>1977</v>
      </c>
      <c r="M6" s="10" t="s">
        <v>1978</v>
      </c>
      <c r="N6" s="10" t="s">
        <v>1976</v>
      </c>
      <c r="O6" s="17" t="s">
        <v>1974</v>
      </c>
    </row>
    <row r="7" spans="1:15" ht="39" thickBot="1" x14ac:dyDescent="0.25">
      <c r="A7">
        <f t="shared" si="1"/>
        <v>1</v>
      </c>
      <c r="B7">
        <f t="shared" si="0"/>
        <v>1</v>
      </c>
      <c r="C7">
        <f t="shared" si="2"/>
        <v>6</v>
      </c>
      <c r="D7">
        <f t="shared" si="3"/>
        <v>10106</v>
      </c>
      <c r="E7" s="10" t="s">
        <v>1216</v>
      </c>
      <c r="F7" s="10" t="s">
        <v>1203</v>
      </c>
      <c r="G7" s="10" t="s">
        <v>1203</v>
      </c>
      <c r="H7" s="16">
        <v>37.9161924</v>
      </c>
      <c r="I7" s="16">
        <v>139.03641260000001</v>
      </c>
      <c r="J7" s="16">
        <v>0</v>
      </c>
      <c r="K7" s="16">
        <v>32400</v>
      </c>
      <c r="L7" s="10" t="s">
        <v>1977</v>
      </c>
      <c r="M7" s="10" t="s">
        <v>1978</v>
      </c>
      <c r="N7" s="10" t="s">
        <v>1976</v>
      </c>
      <c r="O7" s="17" t="s">
        <v>1974</v>
      </c>
    </row>
    <row r="8" spans="1:15" ht="39" thickBot="1" x14ac:dyDescent="0.25">
      <c r="A8">
        <f t="shared" si="1"/>
        <v>1</v>
      </c>
      <c r="B8">
        <f t="shared" si="0"/>
        <v>1</v>
      </c>
      <c r="C8">
        <f t="shared" si="2"/>
        <v>7</v>
      </c>
      <c r="D8">
        <f t="shared" si="3"/>
        <v>10107</v>
      </c>
      <c r="E8" s="10" t="s">
        <v>1217</v>
      </c>
      <c r="F8" s="10" t="s">
        <v>1203</v>
      </c>
      <c r="G8" s="10" t="s">
        <v>1203</v>
      </c>
      <c r="H8" s="16">
        <v>34.435912000000002</v>
      </c>
      <c r="I8" s="16">
        <v>135.24349599999999</v>
      </c>
      <c r="J8" s="16">
        <v>0</v>
      </c>
      <c r="K8" s="16">
        <v>32400</v>
      </c>
      <c r="L8" s="10" t="s">
        <v>1977</v>
      </c>
      <c r="M8" s="10" t="s">
        <v>1978</v>
      </c>
      <c r="N8" s="10" t="s">
        <v>1976</v>
      </c>
      <c r="O8" s="17" t="s">
        <v>1974</v>
      </c>
    </row>
    <row r="9" spans="1:15" ht="39" thickBot="1" x14ac:dyDescent="0.25">
      <c r="A9">
        <f t="shared" si="1"/>
        <v>1</v>
      </c>
      <c r="B9">
        <f t="shared" si="0"/>
        <v>1</v>
      </c>
      <c r="C9">
        <f t="shared" si="2"/>
        <v>8</v>
      </c>
      <c r="D9">
        <f t="shared" si="3"/>
        <v>10108</v>
      </c>
      <c r="E9" s="10" t="s">
        <v>1218</v>
      </c>
      <c r="F9" s="10" t="s">
        <v>1203</v>
      </c>
      <c r="G9" s="10" t="s">
        <v>1203</v>
      </c>
      <c r="H9" s="16">
        <v>36.401653000000003</v>
      </c>
      <c r="I9" s="16">
        <v>136.413355</v>
      </c>
      <c r="J9" s="16">
        <v>0</v>
      </c>
      <c r="K9" s="16">
        <v>32400</v>
      </c>
      <c r="L9" s="10" t="s">
        <v>1977</v>
      </c>
      <c r="M9" s="10" t="s">
        <v>1978</v>
      </c>
      <c r="N9" s="10" t="s">
        <v>1976</v>
      </c>
      <c r="O9" s="17" t="s">
        <v>1974</v>
      </c>
    </row>
    <row r="10" spans="1:15" ht="39" thickBot="1" x14ac:dyDescent="0.25">
      <c r="A10">
        <f t="shared" si="1"/>
        <v>1</v>
      </c>
      <c r="B10">
        <f t="shared" si="0"/>
        <v>1</v>
      </c>
      <c r="C10">
        <f t="shared" si="2"/>
        <v>9</v>
      </c>
      <c r="D10">
        <f t="shared" si="3"/>
        <v>10109</v>
      </c>
      <c r="E10" s="10" t="s">
        <v>1220</v>
      </c>
      <c r="F10" s="10" t="s">
        <v>1203</v>
      </c>
      <c r="G10" s="10" t="s">
        <v>1203</v>
      </c>
      <c r="H10" s="16">
        <v>34.8590935</v>
      </c>
      <c r="I10" s="16">
        <v>136.81460050000001</v>
      </c>
      <c r="J10" s="16">
        <v>0</v>
      </c>
      <c r="K10" s="16">
        <v>32400</v>
      </c>
      <c r="L10" s="10" t="s">
        <v>1977</v>
      </c>
      <c r="M10" s="10" t="s">
        <v>1978</v>
      </c>
      <c r="N10" s="10" t="s">
        <v>1976</v>
      </c>
      <c r="O10" s="17" t="s">
        <v>1974</v>
      </c>
    </row>
    <row r="11" spans="1:15" ht="39" thickBot="1" x14ac:dyDescent="0.25">
      <c r="A11">
        <f t="shared" si="1"/>
        <v>1</v>
      </c>
      <c r="B11">
        <f t="shared" si="0"/>
        <v>1</v>
      </c>
      <c r="C11">
        <f t="shared" si="2"/>
        <v>10</v>
      </c>
      <c r="D11">
        <f t="shared" si="3"/>
        <v>10110</v>
      </c>
      <c r="E11" s="10" t="s">
        <v>1222</v>
      </c>
      <c r="F11" s="10" t="s">
        <v>1203</v>
      </c>
      <c r="G11" s="10" t="s">
        <v>1203</v>
      </c>
      <c r="H11" s="16">
        <v>35.771986699999999</v>
      </c>
      <c r="I11" s="16">
        <v>140.3928501</v>
      </c>
      <c r="J11" s="16">
        <v>0</v>
      </c>
      <c r="K11" s="16">
        <v>32400</v>
      </c>
      <c r="L11" s="10" t="s">
        <v>1977</v>
      </c>
      <c r="M11" s="10" t="s">
        <v>1978</v>
      </c>
      <c r="N11" s="10" t="s">
        <v>1976</v>
      </c>
      <c r="O11" s="17" t="s">
        <v>1974</v>
      </c>
    </row>
    <row r="12" spans="1:15" ht="39" thickBot="1" x14ac:dyDescent="0.25">
      <c r="A12">
        <f t="shared" si="1"/>
        <v>1</v>
      </c>
      <c r="B12">
        <f t="shared" si="0"/>
        <v>1</v>
      </c>
      <c r="C12">
        <f t="shared" si="2"/>
        <v>11</v>
      </c>
      <c r="D12">
        <f t="shared" si="3"/>
        <v>10111</v>
      </c>
      <c r="E12" s="10" t="s">
        <v>1224</v>
      </c>
      <c r="F12" s="10" t="s">
        <v>1203</v>
      </c>
      <c r="G12" s="10" t="s">
        <v>1203</v>
      </c>
      <c r="H12" s="16">
        <v>26.212312399999998</v>
      </c>
      <c r="I12" s="16">
        <v>127.6791568</v>
      </c>
      <c r="J12" s="16">
        <v>0</v>
      </c>
      <c r="K12" s="16">
        <v>32400</v>
      </c>
      <c r="L12" s="10" t="s">
        <v>1977</v>
      </c>
      <c r="M12" s="10" t="s">
        <v>1978</v>
      </c>
      <c r="N12" s="10" t="s">
        <v>1976</v>
      </c>
      <c r="O12" s="17" t="s">
        <v>1974</v>
      </c>
    </row>
    <row r="13" spans="1:15" ht="39" thickBot="1" x14ac:dyDescent="0.25">
      <c r="A13">
        <f t="shared" si="1"/>
        <v>1</v>
      </c>
      <c r="B13">
        <f t="shared" si="0"/>
        <v>1</v>
      </c>
      <c r="C13">
        <f t="shared" si="2"/>
        <v>12</v>
      </c>
      <c r="D13">
        <f t="shared" si="3"/>
        <v>10112</v>
      </c>
      <c r="E13" s="10" t="s">
        <v>1227</v>
      </c>
      <c r="F13" s="10" t="s">
        <v>1203</v>
      </c>
      <c r="G13" s="10" t="s">
        <v>1203</v>
      </c>
      <c r="H13" s="16">
        <v>38.139722200000001</v>
      </c>
      <c r="I13" s="16">
        <v>140.91694440000001</v>
      </c>
      <c r="J13" s="16">
        <v>0</v>
      </c>
      <c r="K13" s="16">
        <v>32400</v>
      </c>
      <c r="L13" s="10" t="s">
        <v>1977</v>
      </c>
      <c r="M13" s="10" t="s">
        <v>1978</v>
      </c>
      <c r="N13" s="10" t="s">
        <v>1976</v>
      </c>
      <c r="O13" s="17" t="s">
        <v>1974</v>
      </c>
    </row>
    <row r="14" spans="1:15" ht="39" thickBot="1" x14ac:dyDescent="0.25">
      <c r="A14">
        <f t="shared" si="1"/>
        <v>1</v>
      </c>
      <c r="B14">
        <f t="shared" si="0"/>
        <v>1</v>
      </c>
      <c r="C14">
        <f t="shared" si="2"/>
        <v>13</v>
      </c>
      <c r="D14">
        <f t="shared" si="3"/>
        <v>10113</v>
      </c>
      <c r="E14" s="10" t="s">
        <v>1914</v>
      </c>
      <c r="F14" s="10" t="s">
        <v>1203</v>
      </c>
      <c r="G14" s="10" t="s">
        <v>1203</v>
      </c>
      <c r="H14" s="16">
        <v>43.670802399999999</v>
      </c>
      <c r="I14" s="16">
        <v>142.45423389999999</v>
      </c>
      <c r="J14" s="16">
        <v>0</v>
      </c>
      <c r="K14" s="16">
        <v>32400</v>
      </c>
      <c r="L14" s="10" t="s">
        <v>1977</v>
      </c>
      <c r="M14" s="10" t="s">
        <v>1978</v>
      </c>
      <c r="N14" s="10" t="s">
        <v>1976</v>
      </c>
      <c r="O14" s="17" t="s">
        <v>1974</v>
      </c>
    </row>
    <row r="15" spans="1:15" ht="39" thickBot="1" x14ac:dyDescent="0.25">
      <c r="A15">
        <f t="shared" si="1"/>
        <v>1</v>
      </c>
      <c r="B15">
        <f t="shared" si="0"/>
        <v>1</v>
      </c>
      <c r="C15">
        <f t="shared" si="2"/>
        <v>14</v>
      </c>
      <c r="D15">
        <f t="shared" si="3"/>
        <v>10114</v>
      </c>
      <c r="E15" s="10" t="s">
        <v>1915</v>
      </c>
      <c r="F15" s="10" t="s">
        <v>1203</v>
      </c>
      <c r="G15" s="10" t="s">
        <v>1203</v>
      </c>
      <c r="H15" s="16">
        <v>42.923898899999998</v>
      </c>
      <c r="I15" s="16">
        <v>143.19610309999999</v>
      </c>
      <c r="J15" s="16">
        <v>0</v>
      </c>
      <c r="K15" s="16">
        <v>32400</v>
      </c>
      <c r="L15" s="10" t="s">
        <v>1977</v>
      </c>
      <c r="M15" s="10" t="s">
        <v>1978</v>
      </c>
      <c r="N15" s="10" t="s">
        <v>1976</v>
      </c>
      <c r="O15" s="17" t="s">
        <v>1974</v>
      </c>
    </row>
    <row r="16" spans="1:15" ht="39" thickBot="1" x14ac:dyDescent="0.25">
      <c r="A16">
        <f t="shared" si="1"/>
        <v>1</v>
      </c>
      <c r="B16">
        <f t="shared" si="0"/>
        <v>1</v>
      </c>
      <c r="C16">
        <f t="shared" si="2"/>
        <v>15</v>
      </c>
      <c r="D16">
        <f t="shared" si="3"/>
        <v>10115</v>
      </c>
      <c r="E16" s="10" t="s">
        <v>1916</v>
      </c>
      <c r="F16" s="10" t="s">
        <v>1203</v>
      </c>
      <c r="G16" s="10" t="s">
        <v>1203</v>
      </c>
      <c r="H16" s="16">
        <v>39.720007899999999</v>
      </c>
      <c r="I16" s="16">
        <v>140.10256419999999</v>
      </c>
      <c r="J16" s="16">
        <v>0</v>
      </c>
      <c r="K16" s="16">
        <v>32400</v>
      </c>
      <c r="L16" s="10" t="s">
        <v>1977</v>
      </c>
      <c r="M16" s="10" t="s">
        <v>1978</v>
      </c>
      <c r="N16" s="10" t="s">
        <v>1976</v>
      </c>
      <c r="O16" s="17" t="s">
        <v>1974</v>
      </c>
    </row>
    <row r="17" spans="1:15" ht="39" thickBot="1" x14ac:dyDescent="0.25">
      <c r="A17">
        <f t="shared" si="1"/>
        <v>1</v>
      </c>
      <c r="B17">
        <f t="shared" si="0"/>
        <v>1</v>
      </c>
      <c r="C17">
        <f t="shared" si="2"/>
        <v>16</v>
      </c>
      <c r="D17">
        <f t="shared" si="3"/>
        <v>10116</v>
      </c>
      <c r="E17" s="10" t="s">
        <v>1917</v>
      </c>
      <c r="F17" s="10" t="s">
        <v>1203</v>
      </c>
      <c r="G17" s="10" t="s">
        <v>1203</v>
      </c>
      <c r="H17" s="16">
        <v>38.410576200000001</v>
      </c>
      <c r="I17" s="16">
        <v>140.3664397</v>
      </c>
      <c r="J17" s="16">
        <v>0</v>
      </c>
      <c r="K17" s="16">
        <v>32400</v>
      </c>
      <c r="L17" s="10" t="s">
        <v>1977</v>
      </c>
      <c r="M17" s="10" t="s">
        <v>1978</v>
      </c>
      <c r="N17" s="10" t="s">
        <v>1976</v>
      </c>
      <c r="O17" s="17" t="s">
        <v>1974</v>
      </c>
    </row>
    <row r="18" spans="1:15" ht="39" thickBot="1" x14ac:dyDescent="0.25">
      <c r="A18">
        <f t="shared" si="1"/>
        <v>1</v>
      </c>
      <c r="B18">
        <f t="shared" si="0"/>
        <v>1</v>
      </c>
      <c r="C18">
        <f t="shared" si="2"/>
        <v>17</v>
      </c>
      <c r="D18">
        <f t="shared" si="3"/>
        <v>10117</v>
      </c>
      <c r="E18" s="10" t="s">
        <v>1918</v>
      </c>
      <c r="F18" s="10" t="s">
        <v>1203</v>
      </c>
      <c r="G18" s="10" t="s">
        <v>1203</v>
      </c>
      <c r="H18" s="16">
        <v>33.933018199999999</v>
      </c>
      <c r="I18" s="16">
        <v>131.27503530000001</v>
      </c>
      <c r="J18" s="16">
        <v>0</v>
      </c>
      <c r="K18" s="16">
        <v>32400</v>
      </c>
      <c r="L18" s="10" t="s">
        <v>1977</v>
      </c>
      <c r="M18" s="10" t="s">
        <v>1978</v>
      </c>
      <c r="N18" s="10" t="s">
        <v>1976</v>
      </c>
      <c r="O18" s="17" t="s">
        <v>1974</v>
      </c>
    </row>
    <row r="19" spans="1:15" ht="39" thickBot="1" x14ac:dyDescent="0.25">
      <c r="A19">
        <f t="shared" si="1"/>
        <v>1</v>
      </c>
      <c r="B19">
        <f t="shared" si="0"/>
        <v>1</v>
      </c>
      <c r="C19">
        <f t="shared" si="2"/>
        <v>18</v>
      </c>
      <c r="D19">
        <f t="shared" si="3"/>
        <v>10118</v>
      </c>
      <c r="E19" s="10" t="s">
        <v>1919</v>
      </c>
      <c r="F19" s="10" t="s">
        <v>1203</v>
      </c>
      <c r="G19" s="10" t="s">
        <v>1203</v>
      </c>
      <c r="H19" s="16">
        <v>45.241944400000001</v>
      </c>
      <c r="I19" s="16">
        <v>141.1875</v>
      </c>
      <c r="J19" s="16">
        <v>0</v>
      </c>
      <c r="K19" s="16">
        <v>32400</v>
      </c>
      <c r="L19" s="10" t="s">
        <v>1977</v>
      </c>
      <c r="M19" s="10" t="s">
        <v>1978</v>
      </c>
      <c r="N19" s="10" t="s">
        <v>1976</v>
      </c>
      <c r="O19" s="17" t="s">
        <v>1974</v>
      </c>
    </row>
    <row r="20" spans="1:15" ht="39" thickBot="1" x14ac:dyDescent="0.25">
      <c r="A20">
        <f t="shared" si="1"/>
        <v>1</v>
      </c>
      <c r="B20">
        <f t="shared" si="0"/>
        <v>1</v>
      </c>
      <c r="C20">
        <f t="shared" si="2"/>
        <v>19</v>
      </c>
      <c r="D20">
        <f t="shared" si="3"/>
        <v>10119</v>
      </c>
      <c r="E20" s="10" t="s">
        <v>1920</v>
      </c>
      <c r="F20" s="10" t="s">
        <v>1203</v>
      </c>
      <c r="G20" s="10" t="s">
        <v>1203</v>
      </c>
      <c r="H20" s="16">
        <v>42.1612765</v>
      </c>
      <c r="I20" s="16">
        <v>139.4521967</v>
      </c>
      <c r="J20" s="16">
        <v>0</v>
      </c>
      <c r="K20" s="16">
        <v>32400</v>
      </c>
      <c r="L20" s="10" t="s">
        <v>1977</v>
      </c>
      <c r="M20" s="10" t="s">
        <v>1978</v>
      </c>
      <c r="N20" s="10" t="s">
        <v>1976</v>
      </c>
      <c r="O20" s="17" t="s">
        <v>1974</v>
      </c>
    </row>
    <row r="21" spans="1:15" ht="39" thickBot="1" x14ac:dyDescent="0.25">
      <c r="A21">
        <f t="shared" si="1"/>
        <v>1</v>
      </c>
      <c r="B21">
        <f t="shared" si="0"/>
        <v>1</v>
      </c>
      <c r="C21">
        <f t="shared" si="2"/>
        <v>20</v>
      </c>
      <c r="D21">
        <f t="shared" si="3"/>
        <v>10120</v>
      </c>
      <c r="E21" s="10" t="s">
        <v>1921</v>
      </c>
      <c r="F21" s="10" t="s">
        <v>1203</v>
      </c>
      <c r="G21" s="10" t="s">
        <v>1203</v>
      </c>
      <c r="H21" s="16">
        <v>43.555242300000003</v>
      </c>
      <c r="I21" s="16">
        <v>144.97139150000001</v>
      </c>
      <c r="J21" s="16">
        <v>0</v>
      </c>
      <c r="K21" s="16">
        <v>32400</v>
      </c>
      <c r="L21" s="10" t="s">
        <v>1977</v>
      </c>
      <c r="M21" s="10" t="s">
        <v>1978</v>
      </c>
      <c r="N21" s="10" t="s">
        <v>1976</v>
      </c>
      <c r="O21" s="17" t="s">
        <v>1974</v>
      </c>
    </row>
    <row r="22" spans="1:15" ht="39" thickBot="1" x14ac:dyDescent="0.25">
      <c r="A22">
        <f t="shared" si="1"/>
        <v>1</v>
      </c>
      <c r="B22">
        <f t="shared" si="0"/>
        <v>1</v>
      </c>
      <c r="C22">
        <f t="shared" si="2"/>
        <v>21</v>
      </c>
      <c r="D22">
        <f t="shared" si="3"/>
        <v>10121</v>
      </c>
      <c r="E22" s="10" t="s">
        <v>1922</v>
      </c>
      <c r="F22" s="10" t="s">
        <v>1203</v>
      </c>
      <c r="G22" s="10" t="s">
        <v>1203</v>
      </c>
      <c r="H22" s="16">
        <v>44.304166700000003</v>
      </c>
      <c r="I22" s="16">
        <v>143.40416669999999</v>
      </c>
      <c r="J22" s="16">
        <v>0</v>
      </c>
      <c r="K22" s="16">
        <v>32400</v>
      </c>
      <c r="L22" s="10" t="s">
        <v>1977</v>
      </c>
      <c r="M22" s="10" t="s">
        <v>1978</v>
      </c>
      <c r="N22" s="10" t="s">
        <v>1976</v>
      </c>
      <c r="O22" s="17" t="s">
        <v>1974</v>
      </c>
    </row>
    <row r="23" spans="1:15" ht="39" thickBot="1" x14ac:dyDescent="0.25">
      <c r="A23">
        <f t="shared" si="1"/>
        <v>1</v>
      </c>
      <c r="B23">
        <f t="shared" si="0"/>
        <v>1</v>
      </c>
      <c r="C23">
        <f t="shared" si="2"/>
        <v>22</v>
      </c>
      <c r="D23">
        <f t="shared" si="3"/>
        <v>10122</v>
      </c>
      <c r="E23" s="10" t="s">
        <v>1923</v>
      </c>
      <c r="F23" s="10" t="s">
        <v>1203</v>
      </c>
      <c r="G23" s="10" t="s">
        <v>1203</v>
      </c>
      <c r="H23" s="16">
        <v>43.881473399999997</v>
      </c>
      <c r="I23" s="16">
        <v>144.15887359999999</v>
      </c>
      <c r="J23" s="16">
        <v>0</v>
      </c>
      <c r="K23" s="16">
        <v>32400</v>
      </c>
      <c r="L23" s="10" t="s">
        <v>1977</v>
      </c>
      <c r="M23" s="10" t="s">
        <v>1978</v>
      </c>
      <c r="N23" s="10" t="s">
        <v>1976</v>
      </c>
      <c r="O23" s="17" t="s">
        <v>1974</v>
      </c>
    </row>
    <row r="24" spans="1:15" ht="39" thickBot="1" x14ac:dyDescent="0.25">
      <c r="A24">
        <f t="shared" si="1"/>
        <v>1</v>
      </c>
      <c r="B24">
        <f t="shared" si="0"/>
        <v>1</v>
      </c>
      <c r="C24">
        <f t="shared" si="2"/>
        <v>23</v>
      </c>
      <c r="D24">
        <f t="shared" si="3"/>
        <v>10123</v>
      </c>
      <c r="E24" s="10" t="s">
        <v>1924</v>
      </c>
      <c r="F24" s="10" t="s">
        <v>1203</v>
      </c>
      <c r="G24" s="10" t="s">
        <v>1203</v>
      </c>
      <c r="H24" s="16">
        <v>40.738268699999999</v>
      </c>
      <c r="I24" s="16">
        <v>140.68909880000001</v>
      </c>
      <c r="J24" s="16">
        <v>0</v>
      </c>
      <c r="K24" s="16">
        <v>32400</v>
      </c>
      <c r="L24" s="10" t="s">
        <v>1977</v>
      </c>
      <c r="M24" s="10" t="s">
        <v>1978</v>
      </c>
      <c r="N24" s="10" t="s">
        <v>1976</v>
      </c>
      <c r="O24" s="17" t="s">
        <v>1974</v>
      </c>
    </row>
    <row r="25" spans="1:15" ht="39" thickBot="1" x14ac:dyDescent="0.25">
      <c r="A25">
        <f t="shared" si="1"/>
        <v>1</v>
      </c>
      <c r="B25">
        <f t="shared" si="0"/>
        <v>1</v>
      </c>
      <c r="C25">
        <f t="shared" si="2"/>
        <v>24</v>
      </c>
      <c r="D25">
        <f t="shared" si="3"/>
        <v>10124</v>
      </c>
      <c r="E25" s="10" t="s">
        <v>1925</v>
      </c>
      <c r="F25" s="10" t="s">
        <v>1203</v>
      </c>
      <c r="G25" s="10" t="s">
        <v>1203</v>
      </c>
      <c r="H25" s="16">
        <v>39.442596999999999</v>
      </c>
      <c r="I25" s="16">
        <v>141.127748</v>
      </c>
      <c r="J25" s="16">
        <v>0</v>
      </c>
      <c r="K25" s="16">
        <v>32400</v>
      </c>
      <c r="L25" s="10" t="s">
        <v>1977</v>
      </c>
      <c r="M25" s="10" t="s">
        <v>1978</v>
      </c>
      <c r="N25" s="10" t="s">
        <v>1976</v>
      </c>
      <c r="O25" s="17" t="s">
        <v>1974</v>
      </c>
    </row>
    <row r="26" spans="1:15" ht="39" thickBot="1" x14ac:dyDescent="0.25">
      <c r="A26">
        <f t="shared" si="1"/>
        <v>1</v>
      </c>
      <c r="B26">
        <f t="shared" si="0"/>
        <v>1</v>
      </c>
      <c r="C26">
        <f t="shared" si="2"/>
        <v>25</v>
      </c>
      <c r="D26">
        <f t="shared" si="3"/>
        <v>10125</v>
      </c>
      <c r="E26" s="10" t="s">
        <v>1926</v>
      </c>
      <c r="F26" s="10" t="s">
        <v>1203</v>
      </c>
      <c r="G26" s="10" t="s">
        <v>1203</v>
      </c>
      <c r="H26" s="16">
        <v>40.191944399999997</v>
      </c>
      <c r="I26" s="16">
        <v>140.37166669999999</v>
      </c>
      <c r="J26" s="16">
        <v>0</v>
      </c>
      <c r="K26" s="16">
        <v>32400</v>
      </c>
      <c r="L26" s="10" t="s">
        <v>1977</v>
      </c>
      <c r="M26" s="10" t="s">
        <v>1978</v>
      </c>
      <c r="N26" s="10" t="s">
        <v>1976</v>
      </c>
      <c r="O26" s="17" t="s">
        <v>1974</v>
      </c>
    </row>
    <row r="27" spans="1:15" ht="39" thickBot="1" x14ac:dyDescent="0.25">
      <c r="A27">
        <f t="shared" si="1"/>
        <v>1</v>
      </c>
      <c r="B27">
        <f t="shared" si="0"/>
        <v>1</v>
      </c>
      <c r="C27">
        <f t="shared" si="2"/>
        <v>26</v>
      </c>
      <c r="D27">
        <f t="shared" si="3"/>
        <v>10126</v>
      </c>
      <c r="E27" s="10" t="s">
        <v>1927</v>
      </c>
      <c r="F27" s="10" t="s">
        <v>1203</v>
      </c>
      <c r="G27" s="10" t="s">
        <v>1203</v>
      </c>
      <c r="H27" s="16">
        <v>38.815813200000001</v>
      </c>
      <c r="I27" s="16">
        <v>139.7877646</v>
      </c>
      <c r="J27" s="16">
        <v>0</v>
      </c>
      <c r="K27" s="16">
        <v>32400</v>
      </c>
      <c r="L27" s="10" t="s">
        <v>1977</v>
      </c>
      <c r="M27" s="10" t="s">
        <v>1978</v>
      </c>
      <c r="N27" s="10" t="s">
        <v>1976</v>
      </c>
      <c r="O27" s="17" t="s">
        <v>1974</v>
      </c>
    </row>
    <row r="28" spans="1:15" ht="39" thickBot="1" x14ac:dyDescent="0.25">
      <c r="A28">
        <f t="shared" si="1"/>
        <v>1</v>
      </c>
      <c r="B28">
        <f t="shared" si="0"/>
        <v>1</v>
      </c>
      <c r="C28">
        <f t="shared" si="2"/>
        <v>27</v>
      </c>
      <c r="D28">
        <f t="shared" si="3"/>
        <v>10127</v>
      </c>
      <c r="E28" s="10" t="s">
        <v>1928</v>
      </c>
      <c r="F28" s="10" t="s">
        <v>1203</v>
      </c>
      <c r="G28" s="10" t="s">
        <v>1203</v>
      </c>
      <c r="H28" s="16">
        <v>37.226848199999999</v>
      </c>
      <c r="I28" s="16">
        <v>140.4334398</v>
      </c>
      <c r="J28" s="16">
        <v>0</v>
      </c>
      <c r="K28" s="16">
        <v>32400</v>
      </c>
      <c r="L28" s="10" t="s">
        <v>1977</v>
      </c>
      <c r="M28" s="10" t="s">
        <v>1978</v>
      </c>
      <c r="N28" s="10" t="s">
        <v>1976</v>
      </c>
      <c r="O28" s="17" t="s">
        <v>1974</v>
      </c>
    </row>
    <row r="29" spans="1:15" ht="39" thickBot="1" x14ac:dyDescent="0.25">
      <c r="A29">
        <f t="shared" si="1"/>
        <v>1</v>
      </c>
      <c r="B29">
        <f t="shared" si="0"/>
        <v>1</v>
      </c>
      <c r="C29">
        <f t="shared" si="2"/>
        <v>28</v>
      </c>
      <c r="D29">
        <f t="shared" si="3"/>
        <v>10128</v>
      </c>
      <c r="E29" s="10" t="s">
        <v>804</v>
      </c>
      <c r="F29" s="10" t="s">
        <v>1203</v>
      </c>
      <c r="G29" s="10" t="s">
        <v>1203</v>
      </c>
      <c r="H29" s="16">
        <v>34.782474200000003</v>
      </c>
      <c r="I29" s="16">
        <v>139.36340559999999</v>
      </c>
      <c r="J29" s="16">
        <v>0</v>
      </c>
      <c r="K29" s="16">
        <v>32400</v>
      </c>
      <c r="L29" s="10" t="s">
        <v>1977</v>
      </c>
      <c r="M29" s="10" t="s">
        <v>1978</v>
      </c>
      <c r="N29" s="10" t="s">
        <v>1976</v>
      </c>
      <c r="O29" s="17" t="s">
        <v>1974</v>
      </c>
    </row>
    <row r="30" spans="1:15" ht="39" thickBot="1" x14ac:dyDescent="0.25">
      <c r="A30">
        <f t="shared" si="1"/>
        <v>1</v>
      </c>
      <c r="B30">
        <f t="shared" si="0"/>
        <v>1</v>
      </c>
      <c r="C30">
        <f t="shared" si="2"/>
        <v>29</v>
      </c>
      <c r="D30">
        <f t="shared" si="3"/>
        <v>10129</v>
      </c>
      <c r="E30" s="10" t="s">
        <v>1929</v>
      </c>
      <c r="F30" s="10" t="s">
        <v>1203</v>
      </c>
      <c r="G30" s="10" t="s">
        <v>1203</v>
      </c>
      <c r="H30" s="16">
        <v>34.369444399999999</v>
      </c>
      <c r="I30" s="16">
        <v>139.26861109999999</v>
      </c>
      <c r="J30" s="16">
        <v>0</v>
      </c>
      <c r="K30" s="16">
        <v>32400</v>
      </c>
      <c r="L30" s="10" t="s">
        <v>1977</v>
      </c>
      <c r="M30" s="10" t="s">
        <v>1978</v>
      </c>
      <c r="N30" s="10" t="s">
        <v>1976</v>
      </c>
      <c r="O30" s="17" t="s">
        <v>1974</v>
      </c>
    </row>
    <row r="31" spans="1:15" ht="39" thickBot="1" x14ac:dyDescent="0.25">
      <c r="A31">
        <f t="shared" si="1"/>
        <v>1</v>
      </c>
      <c r="B31">
        <f t="shared" si="0"/>
        <v>1</v>
      </c>
      <c r="C31">
        <f t="shared" si="2"/>
        <v>30</v>
      </c>
      <c r="D31">
        <f t="shared" si="3"/>
        <v>10130</v>
      </c>
      <c r="E31" s="10" t="s">
        <v>1930</v>
      </c>
      <c r="F31" s="10" t="s">
        <v>1203</v>
      </c>
      <c r="G31" s="10" t="s">
        <v>1203</v>
      </c>
      <c r="H31" s="16">
        <v>30.3833178</v>
      </c>
      <c r="I31" s="16">
        <v>130.6589869</v>
      </c>
      <c r="J31" s="16">
        <v>0</v>
      </c>
      <c r="K31" s="16">
        <v>32400</v>
      </c>
      <c r="L31" s="10" t="s">
        <v>1977</v>
      </c>
      <c r="M31" s="10" t="s">
        <v>1978</v>
      </c>
      <c r="N31" s="10" t="s">
        <v>1976</v>
      </c>
      <c r="O31" s="17" t="s">
        <v>1974</v>
      </c>
    </row>
    <row r="32" spans="1:15" ht="39" thickBot="1" x14ac:dyDescent="0.25">
      <c r="A32">
        <f t="shared" si="1"/>
        <v>1</v>
      </c>
      <c r="B32">
        <f t="shared" si="0"/>
        <v>1</v>
      </c>
      <c r="C32">
        <f t="shared" si="2"/>
        <v>31</v>
      </c>
      <c r="D32">
        <f t="shared" si="3"/>
        <v>10131</v>
      </c>
      <c r="E32" s="10" t="s">
        <v>1931</v>
      </c>
      <c r="F32" s="10" t="s">
        <v>1203</v>
      </c>
      <c r="G32" s="10" t="s">
        <v>1203</v>
      </c>
      <c r="H32" s="16">
        <v>34.0737065</v>
      </c>
      <c r="I32" s="16">
        <v>139.5584628</v>
      </c>
      <c r="J32" s="16">
        <v>0</v>
      </c>
      <c r="K32" s="16">
        <v>32400</v>
      </c>
      <c r="L32" s="10" t="s">
        <v>1977</v>
      </c>
      <c r="M32" s="10" t="s">
        <v>1978</v>
      </c>
      <c r="N32" s="10" t="s">
        <v>1976</v>
      </c>
      <c r="O32" s="17" t="s">
        <v>1974</v>
      </c>
    </row>
    <row r="33" spans="1:15" ht="39" thickBot="1" x14ac:dyDescent="0.25">
      <c r="A33">
        <f t="shared" si="1"/>
        <v>1</v>
      </c>
      <c r="B33">
        <f t="shared" si="0"/>
        <v>1</v>
      </c>
      <c r="C33">
        <f t="shared" si="2"/>
        <v>32</v>
      </c>
      <c r="D33">
        <f t="shared" si="3"/>
        <v>10132</v>
      </c>
      <c r="E33" s="10" t="s">
        <v>1932</v>
      </c>
      <c r="F33" s="10" t="s">
        <v>1203</v>
      </c>
      <c r="G33" s="10" t="s">
        <v>1203</v>
      </c>
      <c r="H33" s="16">
        <v>33.103021200000001</v>
      </c>
      <c r="I33" s="16">
        <v>139.80355660000001</v>
      </c>
      <c r="J33" s="16">
        <v>0</v>
      </c>
      <c r="K33" s="16">
        <v>32400</v>
      </c>
      <c r="L33" s="10" t="s">
        <v>1977</v>
      </c>
      <c r="M33" s="10" t="s">
        <v>1978</v>
      </c>
      <c r="N33" s="10" t="s">
        <v>1976</v>
      </c>
      <c r="O33" s="17" t="s">
        <v>1974</v>
      </c>
    </row>
    <row r="34" spans="1:15" ht="39" thickBot="1" x14ac:dyDescent="0.25">
      <c r="A34">
        <f t="shared" si="1"/>
        <v>1</v>
      </c>
      <c r="B34">
        <f t="shared" si="0"/>
        <v>1</v>
      </c>
      <c r="C34">
        <f t="shared" si="2"/>
        <v>33</v>
      </c>
      <c r="D34">
        <f t="shared" si="3"/>
        <v>10133</v>
      </c>
      <c r="E34" s="10" t="s">
        <v>1933</v>
      </c>
      <c r="F34" s="10" t="s">
        <v>1203</v>
      </c>
      <c r="G34" s="10" t="s">
        <v>1203</v>
      </c>
      <c r="H34" s="16">
        <v>38.018352499999999</v>
      </c>
      <c r="I34" s="16">
        <v>138.36808199999999</v>
      </c>
      <c r="J34" s="16">
        <v>0</v>
      </c>
      <c r="K34" s="16">
        <v>32400</v>
      </c>
      <c r="L34" s="10" t="s">
        <v>1977</v>
      </c>
      <c r="M34" s="10" t="s">
        <v>1978</v>
      </c>
      <c r="N34" s="10" t="s">
        <v>1976</v>
      </c>
      <c r="O34" s="17" t="s">
        <v>1974</v>
      </c>
    </row>
    <row r="35" spans="1:15" ht="39" thickBot="1" x14ac:dyDescent="0.25">
      <c r="A35">
        <f t="shared" si="1"/>
        <v>1</v>
      </c>
      <c r="B35">
        <f t="shared" si="0"/>
        <v>1</v>
      </c>
      <c r="C35">
        <f t="shared" si="2"/>
        <v>34</v>
      </c>
      <c r="D35">
        <f t="shared" si="3"/>
        <v>10134</v>
      </c>
      <c r="E35" s="10" t="s">
        <v>1934</v>
      </c>
      <c r="F35" s="10" t="s">
        <v>1203</v>
      </c>
      <c r="G35" s="10" t="s">
        <v>1203</v>
      </c>
      <c r="H35" s="16">
        <v>36.164691900000001</v>
      </c>
      <c r="I35" s="16">
        <v>137.92645709999999</v>
      </c>
      <c r="J35" s="16">
        <v>0</v>
      </c>
      <c r="K35" s="16">
        <v>32400</v>
      </c>
      <c r="L35" s="10" t="s">
        <v>1977</v>
      </c>
      <c r="M35" s="10" t="s">
        <v>1978</v>
      </c>
      <c r="N35" s="10" t="s">
        <v>1976</v>
      </c>
      <c r="O35" s="17" t="s">
        <v>1974</v>
      </c>
    </row>
    <row r="36" spans="1:15" ht="39" thickBot="1" x14ac:dyDescent="0.25">
      <c r="A36">
        <f t="shared" si="1"/>
        <v>1</v>
      </c>
      <c r="B36">
        <f t="shared" si="0"/>
        <v>1</v>
      </c>
      <c r="C36">
        <f t="shared" si="2"/>
        <v>35</v>
      </c>
      <c r="D36">
        <f t="shared" si="3"/>
        <v>10135</v>
      </c>
      <c r="E36" s="10" t="s">
        <v>1935</v>
      </c>
      <c r="F36" s="10" t="s">
        <v>1203</v>
      </c>
      <c r="G36" s="10" t="s">
        <v>1203</v>
      </c>
      <c r="H36" s="16">
        <v>34.975561999999996</v>
      </c>
      <c r="I36" s="16">
        <v>138.38275960000001</v>
      </c>
      <c r="J36" s="16">
        <v>0</v>
      </c>
      <c r="K36" s="16">
        <v>32400</v>
      </c>
      <c r="L36" s="10" t="s">
        <v>1977</v>
      </c>
      <c r="M36" s="10" t="s">
        <v>1978</v>
      </c>
      <c r="N36" s="10" t="s">
        <v>1976</v>
      </c>
      <c r="O36" s="17" t="s">
        <v>1974</v>
      </c>
    </row>
    <row r="37" spans="1:15" ht="39" thickBot="1" x14ac:dyDescent="0.25">
      <c r="A37">
        <f t="shared" si="1"/>
        <v>1</v>
      </c>
      <c r="B37">
        <f t="shared" si="0"/>
        <v>1</v>
      </c>
      <c r="C37">
        <f t="shared" si="2"/>
        <v>36</v>
      </c>
      <c r="D37">
        <f t="shared" si="3"/>
        <v>10136</v>
      </c>
      <c r="E37" s="10" t="s">
        <v>1936</v>
      </c>
      <c r="F37" s="10" t="s">
        <v>1203</v>
      </c>
      <c r="G37" s="10" t="s">
        <v>1203</v>
      </c>
      <c r="H37" s="16">
        <v>36.643321399999998</v>
      </c>
      <c r="I37" s="16">
        <v>137.18952379999999</v>
      </c>
      <c r="J37" s="16">
        <v>0</v>
      </c>
      <c r="K37" s="16">
        <v>32400</v>
      </c>
      <c r="L37" s="10" t="s">
        <v>1977</v>
      </c>
      <c r="M37" s="10" t="s">
        <v>1978</v>
      </c>
      <c r="N37" s="10" t="s">
        <v>1976</v>
      </c>
      <c r="O37" s="17" t="s">
        <v>1974</v>
      </c>
    </row>
    <row r="38" spans="1:15" ht="39" thickBot="1" x14ac:dyDescent="0.25">
      <c r="A38">
        <f t="shared" si="1"/>
        <v>1</v>
      </c>
      <c r="B38">
        <f t="shared" si="0"/>
        <v>1</v>
      </c>
      <c r="C38">
        <f t="shared" si="2"/>
        <v>37</v>
      </c>
      <c r="D38">
        <f t="shared" si="3"/>
        <v>10137</v>
      </c>
      <c r="E38" s="10" t="s">
        <v>1937</v>
      </c>
      <c r="F38" s="10" t="s">
        <v>1203</v>
      </c>
      <c r="G38" s="10" t="s">
        <v>1203</v>
      </c>
      <c r="H38" s="16">
        <v>37.295094200000001</v>
      </c>
      <c r="I38" s="16">
        <v>136.95717830000001</v>
      </c>
      <c r="J38" s="16">
        <v>0</v>
      </c>
      <c r="K38" s="16">
        <v>32400</v>
      </c>
      <c r="L38" s="10" t="s">
        <v>1977</v>
      </c>
      <c r="M38" s="10" t="s">
        <v>1978</v>
      </c>
      <c r="N38" s="10" t="s">
        <v>1976</v>
      </c>
      <c r="O38" s="17" t="s">
        <v>1974</v>
      </c>
    </row>
    <row r="39" spans="1:15" ht="39" thickBot="1" x14ac:dyDescent="0.25">
      <c r="A39">
        <f t="shared" si="1"/>
        <v>1</v>
      </c>
      <c r="B39">
        <f t="shared" si="0"/>
        <v>1</v>
      </c>
      <c r="C39">
        <f t="shared" si="2"/>
        <v>38</v>
      </c>
      <c r="D39">
        <f t="shared" si="3"/>
        <v>10138</v>
      </c>
      <c r="E39" s="10" t="s">
        <v>1938</v>
      </c>
      <c r="F39" s="10" t="s">
        <v>1203</v>
      </c>
      <c r="G39" s="10" t="s">
        <v>1203</v>
      </c>
      <c r="H39" s="16">
        <v>36.139910100000002</v>
      </c>
      <c r="I39" s="16">
        <v>136.22183000000001</v>
      </c>
      <c r="J39" s="16">
        <v>0</v>
      </c>
      <c r="K39" s="16">
        <v>32400</v>
      </c>
      <c r="L39" s="10" t="s">
        <v>1977</v>
      </c>
      <c r="M39" s="10" t="s">
        <v>1978</v>
      </c>
      <c r="N39" s="10" t="s">
        <v>1976</v>
      </c>
      <c r="O39" s="17" t="s">
        <v>1974</v>
      </c>
    </row>
    <row r="40" spans="1:15" ht="39" thickBot="1" x14ac:dyDescent="0.25">
      <c r="A40">
        <f t="shared" si="1"/>
        <v>1</v>
      </c>
      <c r="B40">
        <f t="shared" si="0"/>
        <v>1</v>
      </c>
      <c r="C40">
        <f t="shared" si="2"/>
        <v>39</v>
      </c>
      <c r="D40">
        <f t="shared" si="3"/>
        <v>10139</v>
      </c>
      <c r="E40" s="10" t="s">
        <v>1939</v>
      </c>
      <c r="F40" s="10" t="s">
        <v>1203</v>
      </c>
      <c r="G40" s="10" t="s">
        <v>1203</v>
      </c>
      <c r="H40" s="16">
        <v>34.635360400000003</v>
      </c>
      <c r="I40" s="16">
        <v>135.22492030000001</v>
      </c>
      <c r="J40" s="16">
        <v>0</v>
      </c>
      <c r="K40" s="16">
        <v>32400</v>
      </c>
      <c r="L40" s="10" t="s">
        <v>1977</v>
      </c>
      <c r="M40" s="10" t="s">
        <v>1978</v>
      </c>
      <c r="N40" s="10" t="s">
        <v>1976</v>
      </c>
      <c r="O40" s="17" t="s">
        <v>1974</v>
      </c>
    </row>
    <row r="41" spans="1:15" ht="39" thickBot="1" x14ac:dyDescent="0.25">
      <c r="A41">
        <f t="shared" si="1"/>
        <v>1</v>
      </c>
      <c r="B41">
        <f t="shared" si="0"/>
        <v>1</v>
      </c>
      <c r="C41">
        <f t="shared" si="2"/>
        <v>40</v>
      </c>
      <c r="D41">
        <f t="shared" si="3"/>
        <v>10140</v>
      </c>
      <c r="E41" s="10" t="s">
        <v>1940</v>
      </c>
      <c r="F41" s="10" t="s">
        <v>1203</v>
      </c>
      <c r="G41" s="10" t="s">
        <v>1203</v>
      </c>
      <c r="H41" s="16">
        <v>33.662167400000001</v>
      </c>
      <c r="I41" s="16">
        <v>135.36037830000001</v>
      </c>
      <c r="J41" s="16">
        <v>0</v>
      </c>
      <c r="K41" s="16">
        <v>32400</v>
      </c>
      <c r="L41" s="10" t="s">
        <v>1977</v>
      </c>
      <c r="M41" s="10" t="s">
        <v>1978</v>
      </c>
      <c r="N41" s="10" t="s">
        <v>1976</v>
      </c>
      <c r="O41" s="17" t="s">
        <v>1974</v>
      </c>
    </row>
    <row r="42" spans="1:15" ht="39" thickBot="1" x14ac:dyDescent="0.25">
      <c r="A42">
        <f t="shared" si="1"/>
        <v>1</v>
      </c>
      <c r="B42">
        <f t="shared" si="0"/>
        <v>1</v>
      </c>
      <c r="C42">
        <f t="shared" si="2"/>
        <v>41</v>
      </c>
      <c r="D42">
        <f t="shared" si="3"/>
        <v>10141</v>
      </c>
      <c r="E42" s="10" t="s">
        <v>1941</v>
      </c>
      <c r="F42" s="10" t="s">
        <v>1203</v>
      </c>
      <c r="G42" s="10" t="s">
        <v>1203</v>
      </c>
      <c r="H42" s="16">
        <v>35.5265621</v>
      </c>
      <c r="I42" s="16">
        <v>134.16793179999999</v>
      </c>
      <c r="J42" s="16">
        <v>0</v>
      </c>
      <c r="K42" s="16">
        <v>32400</v>
      </c>
      <c r="L42" s="10" t="s">
        <v>1977</v>
      </c>
      <c r="M42" s="10" t="s">
        <v>1978</v>
      </c>
      <c r="N42" s="10" t="s">
        <v>1976</v>
      </c>
      <c r="O42" s="17" t="s">
        <v>1974</v>
      </c>
    </row>
    <row r="43" spans="1:15" ht="39" thickBot="1" x14ac:dyDescent="0.25">
      <c r="A43">
        <f t="shared" si="1"/>
        <v>1</v>
      </c>
      <c r="B43">
        <f t="shared" si="0"/>
        <v>1</v>
      </c>
      <c r="C43">
        <f t="shared" si="2"/>
        <v>42</v>
      </c>
      <c r="D43">
        <f t="shared" si="3"/>
        <v>10142</v>
      </c>
      <c r="E43" s="10" t="s">
        <v>1942</v>
      </c>
      <c r="F43" s="10" t="s">
        <v>1203</v>
      </c>
      <c r="G43" s="10" t="s">
        <v>1203</v>
      </c>
      <c r="H43" s="16">
        <v>36.177880700000003</v>
      </c>
      <c r="I43" s="16">
        <v>133.3301615</v>
      </c>
      <c r="J43" s="16">
        <v>0</v>
      </c>
      <c r="K43" s="16">
        <v>32400</v>
      </c>
      <c r="L43" s="10" t="s">
        <v>1977</v>
      </c>
      <c r="M43" s="10" t="s">
        <v>1978</v>
      </c>
      <c r="N43" s="10" t="s">
        <v>1976</v>
      </c>
      <c r="O43" s="17" t="s">
        <v>1974</v>
      </c>
    </row>
    <row r="44" spans="1:15" ht="39" thickBot="1" x14ac:dyDescent="0.25">
      <c r="A44">
        <f t="shared" si="1"/>
        <v>1</v>
      </c>
      <c r="B44">
        <f t="shared" si="0"/>
        <v>1</v>
      </c>
      <c r="C44">
        <f t="shared" si="2"/>
        <v>43</v>
      </c>
      <c r="D44">
        <f t="shared" si="3"/>
        <v>10143</v>
      </c>
      <c r="E44" s="10" t="s">
        <v>1943</v>
      </c>
      <c r="F44" s="10" t="s">
        <v>1203</v>
      </c>
      <c r="G44" s="10" t="s">
        <v>1203</v>
      </c>
      <c r="H44" s="16">
        <v>35.414771299999998</v>
      </c>
      <c r="I44" s="16">
        <v>132.88605369999999</v>
      </c>
      <c r="J44" s="16">
        <v>0</v>
      </c>
      <c r="K44" s="16">
        <v>32400</v>
      </c>
      <c r="L44" s="10" t="s">
        <v>1977</v>
      </c>
      <c r="M44" s="10" t="s">
        <v>1978</v>
      </c>
      <c r="N44" s="10" t="s">
        <v>1976</v>
      </c>
      <c r="O44" s="17" t="s">
        <v>1974</v>
      </c>
    </row>
    <row r="45" spans="1:15" ht="39" thickBot="1" x14ac:dyDescent="0.25">
      <c r="A45">
        <f t="shared" si="1"/>
        <v>1</v>
      </c>
      <c r="B45">
        <f t="shared" si="0"/>
        <v>1</v>
      </c>
      <c r="C45">
        <f t="shared" si="2"/>
        <v>44</v>
      </c>
      <c r="D45">
        <f t="shared" si="3"/>
        <v>10144</v>
      </c>
      <c r="E45" s="10" t="s">
        <v>1944</v>
      </c>
      <c r="F45" s="10" t="s">
        <v>1203</v>
      </c>
      <c r="G45" s="10" t="s">
        <v>1203</v>
      </c>
      <c r="H45" s="16">
        <v>34.678332699999999</v>
      </c>
      <c r="I45" s="16">
        <v>131.79686950000001</v>
      </c>
      <c r="J45" s="16">
        <v>0</v>
      </c>
      <c r="K45" s="16">
        <v>32400</v>
      </c>
      <c r="L45" s="10" t="s">
        <v>1977</v>
      </c>
      <c r="M45" s="10" t="s">
        <v>1978</v>
      </c>
      <c r="N45" s="10" t="s">
        <v>1976</v>
      </c>
      <c r="O45" s="17" t="s">
        <v>1974</v>
      </c>
    </row>
    <row r="46" spans="1:15" ht="39" thickBot="1" x14ac:dyDescent="0.25">
      <c r="A46">
        <f t="shared" si="1"/>
        <v>1</v>
      </c>
      <c r="B46">
        <f t="shared" si="0"/>
        <v>1</v>
      </c>
      <c r="C46">
        <f t="shared" si="2"/>
        <v>45</v>
      </c>
      <c r="D46">
        <f t="shared" si="3"/>
        <v>10145</v>
      </c>
      <c r="E46" s="10" t="s">
        <v>1945</v>
      </c>
      <c r="F46" s="10" t="s">
        <v>1203</v>
      </c>
      <c r="G46" s="10" t="s">
        <v>1203</v>
      </c>
      <c r="H46" s="16">
        <v>34.760106499999999</v>
      </c>
      <c r="I46" s="16">
        <v>133.853084</v>
      </c>
      <c r="J46" s="16">
        <v>0</v>
      </c>
      <c r="K46" s="16">
        <v>32400</v>
      </c>
      <c r="L46" s="10" t="s">
        <v>1977</v>
      </c>
      <c r="M46" s="10" t="s">
        <v>1978</v>
      </c>
      <c r="N46" s="10" t="s">
        <v>1976</v>
      </c>
      <c r="O46" s="17" t="s">
        <v>1974</v>
      </c>
    </row>
    <row r="47" spans="1:15" ht="39" thickBot="1" x14ac:dyDescent="0.25">
      <c r="A47">
        <f t="shared" si="1"/>
        <v>1</v>
      </c>
      <c r="B47">
        <f t="shared" si="0"/>
        <v>1</v>
      </c>
      <c r="C47">
        <f t="shared" si="2"/>
        <v>46</v>
      </c>
      <c r="D47">
        <f t="shared" si="3"/>
        <v>10146</v>
      </c>
      <c r="E47" s="10" t="s">
        <v>1946</v>
      </c>
      <c r="F47" s="10" t="s">
        <v>1203</v>
      </c>
      <c r="G47" s="10" t="s">
        <v>1203</v>
      </c>
      <c r="H47" s="16">
        <v>33.263482000000003</v>
      </c>
      <c r="I47" s="16">
        <v>130.3008576</v>
      </c>
      <c r="J47" s="16">
        <v>0</v>
      </c>
      <c r="K47" s="16">
        <v>32400</v>
      </c>
      <c r="L47" s="10" t="s">
        <v>1977</v>
      </c>
      <c r="M47" s="10" t="s">
        <v>1978</v>
      </c>
      <c r="N47" s="10" t="s">
        <v>1976</v>
      </c>
      <c r="O47" s="17" t="s">
        <v>1974</v>
      </c>
    </row>
    <row r="48" spans="1:15" ht="39" thickBot="1" x14ac:dyDescent="0.25">
      <c r="A48">
        <f t="shared" si="1"/>
        <v>1</v>
      </c>
      <c r="B48">
        <f t="shared" si="0"/>
        <v>1</v>
      </c>
      <c r="C48">
        <f t="shared" si="2"/>
        <v>47</v>
      </c>
      <c r="D48">
        <f t="shared" si="3"/>
        <v>10147</v>
      </c>
      <c r="E48" s="10" t="s">
        <v>1947</v>
      </c>
      <c r="F48" s="10" t="s">
        <v>1203</v>
      </c>
      <c r="G48" s="10" t="s">
        <v>1203</v>
      </c>
      <c r="H48" s="16">
        <v>34.286537899999999</v>
      </c>
      <c r="I48" s="16">
        <v>129.32642870000001</v>
      </c>
      <c r="J48" s="16">
        <v>0</v>
      </c>
      <c r="K48" s="16">
        <v>32400</v>
      </c>
      <c r="L48" s="10" t="s">
        <v>1977</v>
      </c>
      <c r="M48" s="10" t="s">
        <v>1978</v>
      </c>
      <c r="N48" s="10" t="s">
        <v>1976</v>
      </c>
      <c r="O48" s="17" t="s">
        <v>1974</v>
      </c>
    </row>
    <row r="49" spans="1:15" ht="39" thickBot="1" x14ac:dyDescent="0.25">
      <c r="A49">
        <f t="shared" si="1"/>
        <v>1</v>
      </c>
      <c r="B49">
        <f t="shared" si="0"/>
        <v>1</v>
      </c>
      <c r="C49">
        <f t="shared" si="2"/>
        <v>48</v>
      </c>
      <c r="D49">
        <f t="shared" si="3"/>
        <v>10148</v>
      </c>
      <c r="E49" s="10" t="s">
        <v>1948</v>
      </c>
      <c r="F49" s="10" t="s">
        <v>1203</v>
      </c>
      <c r="G49" s="10" t="s">
        <v>1203</v>
      </c>
      <c r="H49" s="16">
        <v>32.668225900000003</v>
      </c>
      <c r="I49" s="16">
        <v>128.83738170000001</v>
      </c>
      <c r="J49" s="16">
        <v>0</v>
      </c>
      <c r="K49" s="16">
        <v>32400</v>
      </c>
      <c r="L49" s="10" t="s">
        <v>1977</v>
      </c>
      <c r="M49" s="10" t="s">
        <v>1978</v>
      </c>
      <c r="N49" s="10" t="s">
        <v>1976</v>
      </c>
      <c r="O49" s="17" t="s">
        <v>1974</v>
      </c>
    </row>
    <row r="50" spans="1:15" ht="39" thickBot="1" x14ac:dyDescent="0.25">
      <c r="A50">
        <f t="shared" si="1"/>
        <v>1</v>
      </c>
      <c r="B50">
        <f t="shared" si="0"/>
        <v>1</v>
      </c>
      <c r="C50">
        <f t="shared" si="2"/>
        <v>49</v>
      </c>
      <c r="D50">
        <f t="shared" si="3"/>
        <v>10149</v>
      </c>
      <c r="E50" s="10" t="s">
        <v>1949</v>
      </c>
      <c r="F50" s="10" t="s">
        <v>1203</v>
      </c>
      <c r="G50" s="10" t="s">
        <v>1203</v>
      </c>
      <c r="H50" s="16">
        <v>33.7499501</v>
      </c>
      <c r="I50" s="16">
        <v>129.69135180000001</v>
      </c>
      <c r="J50" s="16">
        <v>0</v>
      </c>
      <c r="K50" s="16">
        <v>32400</v>
      </c>
      <c r="L50" s="10" t="s">
        <v>1977</v>
      </c>
      <c r="M50" s="10" t="s">
        <v>1978</v>
      </c>
      <c r="N50" s="10" t="s">
        <v>1976</v>
      </c>
      <c r="O50" s="17" t="s">
        <v>1974</v>
      </c>
    </row>
    <row r="51" spans="1:15" ht="39" thickBot="1" x14ac:dyDescent="0.25">
      <c r="A51">
        <f t="shared" si="1"/>
        <v>1</v>
      </c>
      <c r="B51">
        <f t="shared" si="0"/>
        <v>1</v>
      </c>
      <c r="C51">
        <f t="shared" si="2"/>
        <v>50</v>
      </c>
      <c r="D51">
        <f t="shared" si="3"/>
        <v>10150</v>
      </c>
      <c r="E51" s="10" t="s">
        <v>1950</v>
      </c>
      <c r="F51" s="10" t="s">
        <v>1203</v>
      </c>
      <c r="G51" s="10" t="s">
        <v>1203</v>
      </c>
      <c r="H51" s="16">
        <v>30.608792900000001</v>
      </c>
      <c r="I51" s="16">
        <v>130.9914024</v>
      </c>
      <c r="J51" s="16">
        <v>0</v>
      </c>
      <c r="K51" s="16">
        <v>32400</v>
      </c>
      <c r="L51" s="10" t="s">
        <v>1977</v>
      </c>
      <c r="M51" s="10" t="s">
        <v>1978</v>
      </c>
      <c r="N51" s="10" t="s">
        <v>1976</v>
      </c>
      <c r="O51" s="17" t="s">
        <v>1974</v>
      </c>
    </row>
    <row r="52" spans="1:15" ht="39" thickBot="1" x14ac:dyDescent="0.25">
      <c r="A52">
        <f t="shared" si="1"/>
        <v>1</v>
      </c>
      <c r="B52">
        <f t="shared" si="0"/>
        <v>1</v>
      </c>
      <c r="C52">
        <f t="shared" si="2"/>
        <v>51</v>
      </c>
      <c r="D52">
        <f t="shared" si="3"/>
        <v>10151</v>
      </c>
      <c r="E52" s="10" t="s">
        <v>1951</v>
      </c>
      <c r="F52" s="10" t="s">
        <v>1203</v>
      </c>
      <c r="G52" s="10" t="s">
        <v>1203</v>
      </c>
      <c r="H52" s="16">
        <v>30.3833178</v>
      </c>
      <c r="I52" s="16">
        <v>130.6589869</v>
      </c>
      <c r="J52" s="16">
        <v>0</v>
      </c>
      <c r="K52" s="16">
        <v>32400</v>
      </c>
      <c r="L52" s="10" t="s">
        <v>1977</v>
      </c>
      <c r="M52" s="10" t="s">
        <v>1978</v>
      </c>
      <c r="N52" s="10" t="s">
        <v>1976</v>
      </c>
      <c r="O52" s="17" t="s">
        <v>1974</v>
      </c>
    </row>
    <row r="53" spans="1:15" ht="39" thickBot="1" x14ac:dyDescent="0.25">
      <c r="A53">
        <f t="shared" si="1"/>
        <v>1</v>
      </c>
      <c r="B53">
        <f t="shared" si="0"/>
        <v>1</v>
      </c>
      <c r="C53">
        <f t="shared" si="2"/>
        <v>52</v>
      </c>
      <c r="D53">
        <f t="shared" si="3"/>
        <v>10152</v>
      </c>
      <c r="E53" s="10" t="s">
        <v>1952</v>
      </c>
      <c r="F53" s="10" t="s">
        <v>1203</v>
      </c>
      <c r="G53" s="10" t="s">
        <v>1203</v>
      </c>
      <c r="H53" s="16">
        <v>28.432210900000001</v>
      </c>
      <c r="I53" s="16">
        <v>129.70875380000001</v>
      </c>
      <c r="J53" s="16">
        <v>0</v>
      </c>
      <c r="K53" s="16">
        <v>32400</v>
      </c>
      <c r="L53" s="10" t="s">
        <v>1977</v>
      </c>
      <c r="M53" s="10" t="s">
        <v>1978</v>
      </c>
      <c r="N53" s="10" t="s">
        <v>1976</v>
      </c>
      <c r="O53" s="17" t="s">
        <v>1974</v>
      </c>
    </row>
    <row r="54" spans="1:15" ht="39" thickBot="1" x14ac:dyDescent="0.25">
      <c r="A54">
        <f t="shared" si="1"/>
        <v>1</v>
      </c>
      <c r="B54">
        <f t="shared" si="0"/>
        <v>1</v>
      </c>
      <c r="C54">
        <f t="shared" si="2"/>
        <v>53</v>
      </c>
      <c r="D54">
        <f t="shared" si="3"/>
        <v>10153</v>
      </c>
      <c r="E54" s="10" t="s">
        <v>1953</v>
      </c>
      <c r="F54" s="10" t="s">
        <v>1203</v>
      </c>
      <c r="G54" s="10" t="s">
        <v>1203</v>
      </c>
      <c r="H54" s="16">
        <v>28.316835999999999</v>
      </c>
      <c r="I54" s="16">
        <v>129.94003190000001</v>
      </c>
      <c r="J54" s="16">
        <v>0</v>
      </c>
      <c r="K54" s="16">
        <v>32400</v>
      </c>
      <c r="L54" s="10" t="s">
        <v>1977</v>
      </c>
      <c r="M54" s="10" t="s">
        <v>1978</v>
      </c>
      <c r="N54" s="10" t="s">
        <v>1976</v>
      </c>
      <c r="O54" s="17" t="s">
        <v>1974</v>
      </c>
    </row>
    <row r="55" spans="1:15" ht="39" thickBot="1" x14ac:dyDescent="0.25">
      <c r="A55">
        <f t="shared" si="1"/>
        <v>1</v>
      </c>
      <c r="B55">
        <f t="shared" si="0"/>
        <v>1</v>
      </c>
      <c r="C55">
        <f t="shared" si="2"/>
        <v>54</v>
      </c>
      <c r="D55">
        <f t="shared" si="3"/>
        <v>10154</v>
      </c>
      <c r="E55" s="10" t="s">
        <v>1954</v>
      </c>
      <c r="F55" s="10" t="s">
        <v>1203</v>
      </c>
      <c r="G55" s="10" t="s">
        <v>1203</v>
      </c>
      <c r="H55" s="16">
        <v>27.832292599999999</v>
      </c>
      <c r="I55" s="16">
        <v>128.8832592</v>
      </c>
      <c r="J55" s="16">
        <v>0</v>
      </c>
      <c r="K55" s="16">
        <v>32400</v>
      </c>
      <c r="L55" s="10" t="s">
        <v>1977</v>
      </c>
      <c r="M55" s="10" t="s">
        <v>1978</v>
      </c>
      <c r="N55" s="10" t="s">
        <v>1976</v>
      </c>
      <c r="O55" s="17" t="s">
        <v>1974</v>
      </c>
    </row>
    <row r="56" spans="1:15" ht="39" thickBot="1" x14ac:dyDescent="0.25">
      <c r="A56">
        <f t="shared" si="1"/>
        <v>1</v>
      </c>
      <c r="B56">
        <f t="shared" si="0"/>
        <v>1</v>
      </c>
      <c r="C56">
        <f t="shared" si="2"/>
        <v>55</v>
      </c>
      <c r="D56">
        <f t="shared" si="3"/>
        <v>10155</v>
      </c>
      <c r="E56" s="10" t="s">
        <v>1955</v>
      </c>
      <c r="F56" s="10" t="s">
        <v>1203</v>
      </c>
      <c r="G56" s="10" t="s">
        <v>1203</v>
      </c>
      <c r="H56" s="16">
        <v>27.433182899999998</v>
      </c>
      <c r="I56" s="16">
        <v>128.70458389999999</v>
      </c>
      <c r="J56" s="16">
        <v>0</v>
      </c>
      <c r="K56" s="16">
        <v>32400</v>
      </c>
      <c r="L56" s="10" t="s">
        <v>1977</v>
      </c>
      <c r="M56" s="10" t="s">
        <v>1978</v>
      </c>
      <c r="N56" s="10" t="s">
        <v>1976</v>
      </c>
      <c r="O56" s="17" t="s">
        <v>1974</v>
      </c>
    </row>
    <row r="57" spans="1:15" ht="39" thickBot="1" x14ac:dyDescent="0.25">
      <c r="A57">
        <f t="shared" si="1"/>
        <v>1</v>
      </c>
      <c r="B57">
        <f t="shared" si="0"/>
        <v>1</v>
      </c>
      <c r="C57">
        <f t="shared" si="2"/>
        <v>56</v>
      </c>
      <c r="D57">
        <f t="shared" si="3"/>
        <v>10156</v>
      </c>
      <c r="E57" s="10" t="s">
        <v>1956</v>
      </c>
      <c r="F57" s="10" t="s">
        <v>1203</v>
      </c>
      <c r="G57" s="10" t="s">
        <v>1203</v>
      </c>
      <c r="H57" s="16">
        <v>27.0429976</v>
      </c>
      <c r="I57" s="16">
        <v>128.40006969999999</v>
      </c>
      <c r="J57" s="16">
        <v>0</v>
      </c>
      <c r="K57" s="16">
        <v>32400</v>
      </c>
      <c r="L57" s="10" t="s">
        <v>1977</v>
      </c>
      <c r="M57" s="10" t="s">
        <v>1978</v>
      </c>
      <c r="N57" s="10" t="s">
        <v>1976</v>
      </c>
      <c r="O57" s="17" t="s">
        <v>1974</v>
      </c>
    </row>
    <row r="58" spans="1:15" ht="39" thickBot="1" x14ac:dyDescent="0.25">
      <c r="A58">
        <f t="shared" si="1"/>
        <v>1</v>
      </c>
      <c r="B58">
        <f t="shared" si="0"/>
        <v>1</v>
      </c>
      <c r="C58">
        <f t="shared" si="2"/>
        <v>57</v>
      </c>
      <c r="D58">
        <f t="shared" si="3"/>
        <v>10157</v>
      </c>
      <c r="E58" s="10" t="s">
        <v>1957</v>
      </c>
      <c r="F58" s="10" t="s">
        <v>1203</v>
      </c>
      <c r="G58" s="10" t="s">
        <v>1203</v>
      </c>
      <c r="H58" s="16">
        <v>34.158853399999998</v>
      </c>
      <c r="I58" s="16">
        <v>132.23485529999999</v>
      </c>
      <c r="J58" s="16">
        <v>0</v>
      </c>
      <c r="K58" s="16">
        <v>32400</v>
      </c>
      <c r="L58" s="10" t="s">
        <v>1977</v>
      </c>
      <c r="M58" s="10" t="s">
        <v>1978</v>
      </c>
      <c r="N58" s="10" t="s">
        <v>1976</v>
      </c>
      <c r="O58" s="17" t="s">
        <v>1974</v>
      </c>
    </row>
    <row r="59" spans="1:15" ht="39" thickBot="1" x14ac:dyDescent="0.25">
      <c r="A59">
        <f t="shared" si="1"/>
        <v>1</v>
      </c>
      <c r="B59">
        <f t="shared" si="0"/>
        <v>1</v>
      </c>
      <c r="C59">
        <f t="shared" si="2"/>
        <v>58</v>
      </c>
      <c r="D59">
        <f t="shared" si="3"/>
        <v>10158</v>
      </c>
      <c r="E59" s="10" t="s">
        <v>1958</v>
      </c>
      <c r="F59" s="10" t="s">
        <v>1203</v>
      </c>
      <c r="G59" s="10" t="s">
        <v>1203</v>
      </c>
      <c r="H59" s="16">
        <v>26.364880400000001</v>
      </c>
      <c r="I59" s="16">
        <v>126.7175938</v>
      </c>
      <c r="J59" s="16">
        <v>0</v>
      </c>
      <c r="K59" s="16">
        <v>32400</v>
      </c>
      <c r="L59" s="10" t="s">
        <v>1977</v>
      </c>
      <c r="M59" s="10" t="s">
        <v>1978</v>
      </c>
      <c r="N59" s="10" t="s">
        <v>1976</v>
      </c>
      <c r="O59" s="17" t="s">
        <v>1974</v>
      </c>
    </row>
    <row r="60" spans="1:15" ht="39" thickBot="1" x14ac:dyDescent="0.25">
      <c r="A60">
        <f t="shared" si="1"/>
        <v>1</v>
      </c>
      <c r="B60">
        <f t="shared" si="0"/>
        <v>1</v>
      </c>
      <c r="C60">
        <f t="shared" si="2"/>
        <v>59</v>
      </c>
      <c r="D60">
        <f t="shared" si="3"/>
        <v>10159</v>
      </c>
      <c r="E60" s="10" t="s">
        <v>1959</v>
      </c>
      <c r="F60" s="10" t="s">
        <v>1203</v>
      </c>
      <c r="G60" s="10" t="s">
        <v>1203</v>
      </c>
      <c r="H60" s="16">
        <v>26.171393699999999</v>
      </c>
      <c r="I60" s="16">
        <v>127.2938887</v>
      </c>
      <c r="J60" s="16">
        <v>0</v>
      </c>
      <c r="K60" s="16">
        <v>32400</v>
      </c>
      <c r="L60" s="10" t="s">
        <v>1977</v>
      </c>
      <c r="M60" s="10" t="s">
        <v>1978</v>
      </c>
      <c r="N60" s="10" t="s">
        <v>1976</v>
      </c>
      <c r="O60" s="17" t="s">
        <v>1974</v>
      </c>
    </row>
    <row r="61" spans="1:15" ht="39" thickBot="1" x14ac:dyDescent="0.25">
      <c r="A61">
        <f t="shared" si="1"/>
        <v>1</v>
      </c>
      <c r="B61">
        <f t="shared" si="0"/>
        <v>1</v>
      </c>
      <c r="C61">
        <f t="shared" si="2"/>
        <v>60</v>
      </c>
      <c r="D61">
        <f t="shared" si="3"/>
        <v>10160</v>
      </c>
      <c r="E61" s="10" t="s">
        <v>1960</v>
      </c>
      <c r="F61" s="10" t="s">
        <v>1203</v>
      </c>
      <c r="G61" s="10" t="s">
        <v>1203</v>
      </c>
      <c r="H61" s="16">
        <v>25.846000700000001</v>
      </c>
      <c r="I61" s="16">
        <v>131.2654191</v>
      </c>
      <c r="J61" s="16">
        <v>0</v>
      </c>
      <c r="K61" s="16">
        <v>32400</v>
      </c>
      <c r="L61" s="10" t="s">
        <v>1977</v>
      </c>
      <c r="M61" s="10" t="s">
        <v>1978</v>
      </c>
      <c r="N61" s="10" t="s">
        <v>1976</v>
      </c>
      <c r="O61" s="17" t="s">
        <v>1974</v>
      </c>
    </row>
    <row r="62" spans="1:15" ht="39" thickBot="1" x14ac:dyDescent="0.25">
      <c r="A62">
        <f t="shared" si="1"/>
        <v>1</v>
      </c>
      <c r="B62">
        <f t="shared" si="0"/>
        <v>1</v>
      </c>
      <c r="C62">
        <f t="shared" si="2"/>
        <v>61</v>
      </c>
      <c r="D62">
        <f t="shared" si="3"/>
        <v>10161</v>
      </c>
      <c r="E62" s="10" t="s">
        <v>1961</v>
      </c>
      <c r="F62" s="10" t="s">
        <v>1203</v>
      </c>
      <c r="G62" s="10" t="s">
        <v>1203</v>
      </c>
      <c r="H62" s="16">
        <v>25.941529500000001</v>
      </c>
      <c r="I62" s="16">
        <v>131.30594959999999</v>
      </c>
      <c r="J62" s="16">
        <v>0</v>
      </c>
      <c r="K62" s="16">
        <v>32400</v>
      </c>
      <c r="L62" s="10" t="s">
        <v>1977</v>
      </c>
      <c r="M62" s="10" t="s">
        <v>1978</v>
      </c>
      <c r="N62" s="10" t="s">
        <v>1976</v>
      </c>
      <c r="O62" s="17" t="s">
        <v>1974</v>
      </c>
    </row>
    <row r="63" spans="1:15" ht="39" thickBot="1" x14ac:dyDescent="0.25">
      <c r="A63">
        <f t="shared" si="1"/>
        <v>1</v>
      </c>
      <c r="B63">
        <f t="shared" si="0"/>
        <v>1</v>
      </c>
      <c r="C63">
        <f t="shared" si="2"/>
        <v>62</v>
      </c>
      <c r="D63">
        <f t="shared" si="3"/>
        <v>10162</v>
      </c>
      <c r="E63" s="10" t="s">
        <v>1962</v>
      </c>
      <c r="F63" s="10" t="s">
        <v>1203</v>
      </c>
      <c r="G63" s="10" t="s">
        <v>1203</v>
      </c>
      <c r="H63" s="16">
        <v>24.779381000000001</v>
      </c>
      <c r="I63" s="16">
        <v>125.2974706</v>
      </c>
      <c r="J63" s="16">
        <v>0</v>
      </c>
      <c r="K63" s="16">
        <v>32400</v>
      </c>
      <c r="L63" s="10" t="s">
        <v>1977</v>
      </c>
      <c r="M63" s="10" t="s">
        <v>1978</v>
      </c>
      <c r="N63" s="10" t="s">
        <v>1976</v>
      </c>
      <c r="O63" s="17" t="s">
        <v>1974</v>
      </c>
    </row>
    <row r="64" spans="1:15" ht="39" thickBot="1" x14ac:dyDescent="0.25">
      <c r="A64">
        <f t="shared" si="1"/>
        <v>1</v>
      </c>
      <c r="B64">
        <f t="shared" si="0"/>
        <v>1</v>
      </c>
      <c r="C64">
        <f t="shared" si="2"/>
        <v>63</v>
      </c>
      <c r="D64">
        <f t="shared" si="3"/>
        <v>10163</v>
      </c>
      <c r="E64" s="10" t="s">
        <v>1963</v>
      </c>
      <c r="F64" s="10" t="s">
        <v>1203</v>
      </c>
      <c r="G64" s="10" t="s">
        <v>1203</v>
      </c>
      <c r="H64" s="16">
        <v>24.345279000000001</v>
      </c>
      <c r="I64" s="16">
        <v>124.18379899999999</v>
      </c>
      <c r="J64" s="16">
        <v>0</v>
      </c>
      <c r="K64" s="16">
        <v>32400</v>
      </c>
      <c r="L64" s="10" t="s">
        <v>1977</v>
      </c>
      <c r="M64" s="10" t="s">
        <v>1978</v>
      </c>
      <c r="N64" s="10" t="s">
        <v>1976</v>
      </c>
      <c r="O64" s="17" t="s">
        <v>1974</v>
      </c>
    </row>
    <row r="65" spans="1:15" ht="39" thickBot="1" x14ac:dyDescent="0.25">
      <c r="A65">
        <f t="shared" si="1"/>
        <v>2</v>
      </c>
      <c r="B65">
        <f t="shared" si="0"/>
        <v>1</v>
      </c>
      <c r="C65">
        <f t="shared" si="2"/>
        <v>64</v>
      </c>
      <c r="D65">
        <f t="shared" si="3"/>
        <v>20164</v>
      </c>
      <c r="E65" s="10" t="s">
        <v>1354</v>
      </c>
      <c r="F65" s="10" t="s">
        <v>1904</v>
      </c>
      <c r="G65" s="10" t="s">
        <v>1355</v>
      </c>
      <c r="H65" s="16">
        <v>23.846615</v>
      </c>
      <c r="I65" s="16">
        <v>90.402623399999996</v>
      </c>
      <c r="J65" s="16">
        <v>0</v>
      </c>
      <c r="K65" s="16">
        <v>21600</v>
      </c>
      <c r="L65" s="10" t="s">
        <v>1981</v>
      </c>
      <c r="M65" s="10" t="s">
        <v>1982</v>
      </c>
      <c r="N65" s="10" t="s">
        <v>1976</v>
      </c>
      <c r="O65" s="17" t="s">
        <v>1974</v>
      </c>
    </row>
    <row r="66" spans="1:15" ht="39" thickBot="1" x14ac:dyDescent="0.25">
      <c r="A66">
        <f t="shared" si="1"/>
        <v>2</v>
      </c>
      <c r="B66">
        <f t="shared" ref="B66" si="4">IF(A66=A65,IF(G66=G65,B65,B65+1),1)</f>
        <v>2</v>
      </c>
      <c r="C66">
        <f t="shared" si="2"/>
        <v>1</v>
      </c>
      <c r="D66">
        <f t="shared" si="3"/>
        <v>20201</v>
      </c>
      <c r="E66" s="10" t="s">
        <v>1309</v>
      </c>
      <c r="F66" s="10" t="s">
        <v>1904</v>
      </c>
      <c r="G66" s="10" t="s">
        <v>1310</v>
      </c>
      <c r="H66" s="16">
        <v>23.395907900000001</v>
      </c>
      <c r="I66" s="16">
        <v>113.3079699</v>
      </c>
      <c r="J66" s="16">
        <v>0</v>
      </c>
      <c r="K66" s="16">
        <v>28800</v>
      </c>
      <c r="L66" s="10" t="s">
        <v>1983</v>
      </c>
      <c r="M66" s="10" t="s">
        <v>1984</v>
      </c>
      <c r="N66" s="10" t="s">
        <v>1976</v>
      </c>
      <c r="O66" s="17" t="s">
        <v>1974</v>
      </c>
    </row>
    <row r="67" spans="1:15" ht="39" thickBot="1" x14ac:dyDescent="0.25">
      <c r="A67">
        <f t="shared" ref="A67:A130" si="5">IF(F67=F66,A66,A66+1)</f>
        <v>2</v>
      </c>
      <c r="B67">
        <f>IF(A67=A66,IF(G67=G66,B66,B66+1),1)</f>
        <v>2</v>
      </c>
      <c r="C67">
        <f t="shared" ref="C67:C130" si="6">IF(B67=B66,C66+1,1)</f>
        <v>2</v>
      </c>
      <c r="D67">
        <f t="shared" ref="D67:D130" si="7">A67*10000+B67*100+C67</f>
        <v>20202</v>
      </c>
      <c r="E67" s="10" t="s">
        <v>1896</v>
      </c>
      <c r="F67" s="10" t="s">
        <v>1904</v>
      </c>
      <c r="G67" s="10" t="s">
        <v>1310</v>
      </c>
      <c r="H67" s="16">
        <v>43.992669999999997</v>
      </c>
      <c r="I67" s="16">
        <v>125.70034099999999</v>
      </c>
      <c r="J67" s="16">
        <v>0</v>
      </c>
      <c r="K67" s="16">
        <v>28800</v>
      </c>
      <c r="L67" s="10" t="s">
        <v>1983</v>
      </c>
      <c r="M67" s="10" t="s">
        <v>1984</v>
      </c>
      <c r="N67" s="10" t="s">
        <v>1976</v>
      </c>
      <c r="O67" s="17" t="s">
        <v>1974</v>
      </c>
    </row>
    <row r="68" spans="1:15" ht="51.75" thickBot="1" x14ac:dyDescent="0.25">
      <c r="A68">
        <f t="shared" si="5"/>
        <v>2</v>
      </c>
      <c r="B68">
        <f t="shared" ref="B68:B131" si="8">IF(A68=A67,IF(G68=G67,B67,B67+1),1)</f>
        <v>2</v>
      </c>
      <c r="C68">
        <f t="shared" si="6"/>
        <v>3</v>
      </c>
      <c r="D68">
        <f t="shared" si="7"/>
        <v>20203</v>
      </c>
      <c r="E68" s="10" t="s">
        <v>1335</v>
      </c>
      <c r="F68" s="10" t="s">
        <v>1904</v>
      </c>
      <c r="G68" s="10" t="s">
        <v>1310</v>
      </c>
      <c r="H68" s="16">
        <v>29.719166699999999</v>
      </c>
      <c r="I68" s="16">
        <v>106.6416667</v>
      </c>
      <c r="J68" s="16">
        <v>0</v>
      </c>
      <c r="K68" s="16">
        <v>28800</v>
      </c>
      <c r="L68" s="10" t="s">
        <v>1983</v>
      </c>
      <c r="M68" s="10" t="s">
        <v>1984</v>
      </c>
      <c r="N68" s="10" t="s">
        <v>1976</v>
      </c>
      <c r="O68" s="17" t="s">
        <v>1974</v>
      </c>
    </row>
    <row r="69" spans="1:15" ht="39" thickBot="1" x14ac:dyDescent="0.25">
      <c r="A69">
        <f t="shared" si="5"/>
        <v>2</v>
      </c>
      <c r="B69">
        <f t="shared" si="8"/>
        <v>2</v>
      </c>
      <c r="C69">
        <f t="shared" si="6"/>
        <v>4</v>
      </c>
      <c r="D69">
        <f t="shared" si="7"/>
        <v>20204</v>
      </c>
      <c r="E69" s="10" t="s">
        <v>1351</v>
      </c>
      <c r="F69" s="10" t="s">
        <v>1904</v>
      </c>
      <c r="G69" s="10" t="s">
        <v>1310</v>
      </c>
      <c r="H69" s="16">
        <v>30.567456</v>
      </c>
      <c r="I69" s="16">
        <v>103.9492936</v>
      </c>
      <c r="J69" s="16">
        <v>0</v>
      </c>
      <c r="K69" s="16">
        <v>28800</v>
      </c>
      <c r="L69" s="10" t="s">
        <v>1983</v>
      </c>
      <c r="M69" s="10" t="s">
        <v>1984</v>
      </c>
      <c r="N69" s="10" t="s">
        <v>1976</v>
      </c>
      <c r="O69" s="17" t="s">
        <v>1974</v>
      </c>
    </row>
    <row r="70" spans="1:15" ht="39" thickBot="1" x14ac:dyDescent="0.25">
      <c r="A70">
        <f t="shared" si="5"/>
        <v>2</v>
      </c>
      <c r="B70">
        <f t="shared" si="8"/>
        <v>2</v>
      </c>
      <c r="C70">
        <f t="shared" si="6"/>
        <v>5</v>
      </c>
      <c r="D70">
        <f t="shared" si="7"/>
        <v>20205</v>
      </c>
      <c r="E70" s="10" t="s">
        <v>1897</v>
      </c>
      <c r="F70" s="10" t="s">
        <v>1904</v>
      </c>
      <c r="G70" s="10" t="s">
        <v>1310</v>
      </c>
      <c r="H70" s="16">
        <v>38.965555600000002</v>
      </c>
      <c r="I70" s="16">
        <v>121.53833330000001</v>
      </c>
      <c r="J70" s="16">
        <v>0</v>
      </c>
      <c r="K70" s="16">
        <v>28800</v>
      </c>
      <c r="L70" s="10" t="s">
        <v>1983</v>
      </c>
      <c r="M70" s="10" t="s">
        <v>1984</v>
      </c>
      <c r="N70" s="10" t="s">
        <v>1976</v>
      </c>
      <c r="O70" s="17" t="s">
        <v>1974</v>
      </c>
    </row>
    <row r="71" spans="1:15" ht="51.75" thickBot="1" x14ac:dyDescent="0.25">
      <c r="A71">
        <f t="shared" si="5"/>
        <v>2</v>
      </c>
      <c r="B71">
        <f t="shared" si="8"/>
        <v>2</v>
      </c>
      <c r="C71">
        <f t="shared" si="6"/>
        <v>6</v>
      </c>
      <c r="D71">
        <f t="shared" si="7"/>
        <v>20206</v>
      </c>
      <c r="E71" s="10" t="s">
        <v>1422</v>
      </c>
      <c r="F71" s="10" t="s">
        <v>1904</v>
      </c>
      <c r="G71" s="10" t="s">
        <v>1310</v>
      </c>
      <c r="H71" s="16">
        <v>30.2359486</v>
      </c>
      <c r="I71" s="16">
        <v>120.4388907</v>
      </c>
      <c r="J71" s="16">
        <v>0</v>
      </c>
      <c r="K71" s="16">
        <v>28800</v>
      </c>
      <c r="L71" s="10" t="s">
        <v>1983</v>
      </c>
      <c r="M71" s="10" t="s">
        <v>1984</v>
      </c>
      <c r="N71" s="10" t="s">
        <v>1976</v>
      </c>
      <c r="O71" s="17" t="s">
        <v>1974</v>
      </c>
    </row>
    <row r="72" spans="1:15" ht="39" thickBot="1" x14ac:dyDescent="0.25">
      <c r="A72">
        <f t="shared" si="5"/>
        <v>2</v>
      </c>
      <c r="B72">
        <f t="shared" si="8"/>
        <v>2</v>
      </c>
      <c r="C72">
        <f t="shared" si="6"/>
        <v>7</v>
      </c>
      <c r="D72">
        <f t="shared" si="7"/>
        <v>20207</v>
      </c>
      <c r="E72" s="10" t="s">
        <v>1425</v>
      </c>
      <c r="F72" s="10" t="s">
        <v>1904</v>
      </c>
      <c r="G72" s="10" t="s">
        <v>1310</v>
      </c>
      <c r="H72" s="16">
        <v>22.307917100000001</v>
      </c>
      <c r="I72" s="16">
        <v>113.9185238</v>
      </c>
      <c r="J72" s="16">
        <v>0</v>
      </c>
      <c r="K72" s="16">
        <v>28800</v>
      </c>
      <c r="L72" s="10" t="s">
        <v>1985</v>
      </c>
      <c r="M72" s="10" t="s">
        <v>1986</v>
      </c>
      <c r="N72" s="10" t="s">
        <v>1976</v>
      </c>
      <c r="O72" s="17" t="s">
        <v>1974</v>
      </c>
    </row>
    <row r="73" spans="1:15" ht="51.75" thickBot="1" x14ac:dyDescent="0.25">
      <c r="A73">
        <f t="shared" si="5"/>
        <v>2</v>
      </c>
      <c r="B73">
        <f t="shared" si="8"/>
        <v>2</v>
      </c>
      <c r="C73">
        <f t="shared" si="6"/>
        <v>8</v>
      </c>
      <c r="D73">
        <f t="shared" si="7"/>
        <v>20208</v>
      </c>
      <c r="E73" s="10" t="s">
        <v>1469</v>
      </c>
      <c r="F73" s="10" t="s">
        <v>1904</v>
      </c>
      <c r="G73" s="10" t="s">
        <v>1310</v>
      </c>
      <c r="H73" s="16">
        <v>28.857463599999999</v>
      </c>
      <c r="I73" s="16">
        <v>115.91066549999999</v>
      </c>
      <c r="J73" s="16">
        <v>0</v>
      </c>
      <c r="K73" s="16">
        <v>28800</v>
      </c>
      <c r="L73" s="10" t="s">
        <v>1983</v>
      </c>
      <c r="M73" s="10" t="s">
        <v>1984</v>
      </c>
      <c r="N73" s="10" t="s">
        <v>1976</v>
      </c>
      <c r="O73" s="17" t="s">
        <v>1974</v>
      </c>
    </row>
    <row r="74" spans="1:15" ht="39" thickBot="1" x14ac:dyDescent="0.25">
      <c r="A74">
        <f t="shared" si="5"/>
        <v>2</v>
      </c>
      <c r="B74">
        <f t="shared" si="8"/>
        <v>2</v>
      </c>
      <c r="C74">
        <f t="shared" si="6"/>
        <v>9</v>
      </c>
      <c r="D74">
        <f t="shared" si="7"/>
        <v>20209</v>
      </c>
      <c r="E74" s="10" t="s">
        <v>1471</v>
      </c>
      <c r="F74" s="10" t="s">
        <v>1904</v>
      </c>
      <c r="G74" s="10" t="s">
        <v>1310</v>
      </c>
      <c r="H74" s="16">
        <v>24.9971271</v>
      </c>
      <c r="I74" s="16">
        <v>102.74074709999999</v>
      </c>
      <c r="J74" s="16">
        <v>0</v>
      </c>
      <c r="K74" s="16">
        <v>28800</v>
      </c>
      <c r="L74" s="10" t="s">
        <v>1983</v>
      </c>
      <c r="M74" s="10" t="s">
        <v>1984</v>
      </c>
      <c r="N74" s="10" t="s">
        <v>1976</v>
      </c>
      <c r="O74" s="17" t="s">
        <v>1974</v>
      </c>
    </row>
    <row r="75" spans="1:15" ht="39" thickBot="1" x14ac:dyDescent="0.25">
      <c r="A75">
        <f t="shared" si="5"/>
        <v>2</v>
      </c>
      <c r="B75">
        <f t="shared" si="8"/>
        <v>2</v>
      </c>
      <c r="C75">
        <f t="shared" si="6"/>
        <v>10</v>
      </c>
      <c r="D75">
        <f t="shared" si="7"/>
        <v>20210</v>
      </c>
      <c r="E75" s="10" t="s">
        <v>1487</v>
      </c>
      <c r="F75" s="10" t="s">
        <v>1904</v>
      </c>
      <c r="G75" s="10" t="s">
        <v>1310</v>
      </c>
      <c r="H75" s="16">
        <v>36.507593399999998</v>
      </c>
      <c r="I75" s="16">
        <v>103.6152879</v>
      </c>
      <c r="J75" s="16">
        <v>0</v>
      </c>
      <c r="K75" s="16">
        <v>28800</v>
      </c>
      <c r="L75" s="10" t="s">
        <v>1983</v>
      </c>
      <c r="M75" s="10" t="s">
        <v>1984</v>
      </c>
      <c r="N75" s="10" t="s">
        <v>1976</v>
      </c>
      <c r="O75" s="17" t="s">
        <v>1974</v>
      </c>
    </row>
    <row r="76" spans="1:15" ht="39" thickBot="1" x14ac:dyDescent="0.25">
      <c r="A76">
        <f t="shared" si="5"/>
        <v>2</v>
      </c>
      <c r="B76">
        <f t="shared" si="8"/>
        <v>2</v>
      </c>
      <c r="C76">
        <f t="shared" si="6"/>
        <v>11</v>
      </c>
      <c r="D76">
        <f t="shared" si="7"/>
        <v>20211</v>
      </c>
      <c r="E76" s="10" t="s">
        <v>1510</v>
      </c>
      <c r="F76" s="10" t="s">
        <v>1904</v>
      </c>
      <c r="G76" s="10" t="s">
        <v>1310</v>
      </c>
      <c r="H76" s="16">
        <v>34.564965000000001</v>
      </c>
      <c r="I76" s="16">
        <v>118.88170700000001</v>
      </c>
      <c r="J76" s="16">
        <v>0</v>
      </c>
      <c r="K76" s="16">
        <v>28800</v>
      </c>
      <c r="L76" s="10" t="s">
        <v>1983</v>
      </c>
      <c r="M76" s="10" t="s">
        <v>1984</v>
      </c>
      <c r="N76" s="10" t="s">
        <v>1976</v>
      </c>
      <c r="O76" s="17" t="s">
        <v>1974</v>
      </c>
    </row>
    <row r="77" spans="1:15" ht="39" thickBot="1" x14ac:dyDescent="0.25">
      <c r="A77">
        <f t="shared" si="5"/>
        <v>2</v>
      </c>
      <c r="B77">
        <f t="shared" si="8"/>
        <v>2</v>
      </c>
      <c r="C77">
        <f t="shared" si="6"/>
        <v>12</v>
      </c>
      <c r="D77">
        <f t="shared" si="7"/>
        <v>20212</v>
      </c>
      <c r="E77" s="10" t="s">
        <v>1550</v>
      </c>
      <c r="F77" s="10" t="s">
        <v>1904</v>
      </c>
      <c r="G77" s="10" t="s">
        <v>1310</v>
      </c>
      <c r="H77" s="16">
        <v>29.826666700000001</v>
      </c>
      <c r="I77" s="16">
        <v>121.46194439999999</v>
      </c>
      <c r="J77" s="16">
        <v>0</v>
      </c>
      <c r="K77" s="16">
        <v>28800</v>
      </c>
      <c r="L77" s="10" t="s">
        <v>1983</v>
      </c>
      <c r="M77" s="10" t="s">
        <v>1984</v>
      </c>
      <c r="N77" s="10" t="s">
        <v>1976</v>
      </c>
      <c r="O77" s="17" t="s">
        <v>1974</v>
      </c>
    </row>
    <row r="78" spans="1:15" ht="39" thickBot="1" x14ac:dyDescent="0.25">
      <c r="A78">
        <f t="shared" si="5"/>
        <v>2</v>
      </c>
      <c r="B78">
        <f t="shared" si="8"/>
        <v>2</v>
      </c>
      <c r="C78">
        <f t="shared" si="6"/>
        <v>13</v>
      </c>
      <c r="D78">
        <f t="shared" si="7"/>
        <v>20213</v>
      </c>
      <c r="E78" s="10" t="s">
        <v>1552</v>
      </c>
      <c r="F78" s="10" t="s">
        <v>1904</v>
      </c>
      <c r="G78" s="10" t="s">
        <v>1310</v>
      </c>
      <c r="H78" s="16">
        <v>31.733822199999999</v>
      </c>
      <c r="I78" s="16">
        <v>118.8719394</v>
      </c>
      <c r="J78" s="16">
        <v>0</v>
      </c>
      <c r="K78" s="16">
        <v>28800</v>
      </c>
      <c r="L78" s="10" t="s">
        <v>1983</v>
      </c>
      <c r="M78" s="10" t="s">
        <v>1984</v>
      </c>
      <c r="N78" s="10" t="s">
        <v>1976</v>
      </c>
      <c r="O78" s="17" t="s">
        <v>1974</v>
      </c>
    </row>
    <row r="79" spans="1:15" ht="39" thickBot="1" x14ac:dyDescent="0.25">
      <c r="A79">
        <f t="shared" si="5"/>
        <v>2</v>
      </c>
      <c r="B79">
        <f t="shared" si="8"/>
        <v>2</v>
      </c>
      <c r="C79">
        <f t="shared" si="6"/>
        <v>14</v>
      </c>
      <c r="D79">
        <f t="shared" si="7"/>
        <v>20214</v>
      </c>
      <c r="E79" s="10" t="s">
        <v>1555</v>
      </c>
      <c r="F79" s="10" t="s">
        <v>1904</v>
      </c>
      <c r="G79" s="10" t="s">
        <v>1310</v>
      </c>
      <c r="H79" s="16">
        <v>22.609644299999999</v>
      </c>
      <c r="I79" s="16">
        <v>108.1716582</v>
      </c>
      <c r="J79" s="16">
        <v>0</v>
      </c>
      <c r="K79" s="16">
        <v>28800</v>
      </c>
      <c r="L79" s="10" t="s">
        <v>1983</v>
      </c>
      <c r="M79" s="10" t="s">
        <v>1984</v>
      </c>
      <c r="N79" s="10" t="s">
        <v>1976</v>
      </c>
      <c r="O79" s="17" t="s">
        <v>1974</v>
      </c>
    </row>
    <row r="80" spans="1:15" ht="39" thickBot="1" x14ac:dyDescent="0.25">
      <c r="A80">
        <f t="shared" si="5"/>
        <v>2</v>
      </c>
      <c r="B80">
        <f t="shared" si="8"/>
        <v>2</v>
      </c>
      <c r="C80">
        <f t="shared" si="6"/>
        <v>15</v>
      </c>
      <c r="D80">
        <f t="shared" si="7"/>
        <v>20215</v>
      </c>
      <c r="E80" s="10" t="s">
        <v>1560</v>
      </c>
      <c r="F80" s="10" t="s">
        <v>1904</v>
      </c>
      <c r="G80" s="10" t="s">
        <v>1310</v>
      </c>
      <c r="H80" s="16">
        <v>32.070833299999997</v>
      </c>
      <c r="I80" s="16">
        <v>120.97555560000001</v>
      </c>
      <c r="J80" s="16">
        <v>0</v>
      </c>
      <c r="K80" s="16">
        <v>28800</v>
      </c>
      <c r="L80" s="10" t="s">
        <v>1983</v>
      </c>
      <c r="M80" s="10" t="s">
        <v>1984</v>
      </c>
      <c r="N80" s="10" t="s">
        <v>1976</v>
      </c>
      <c r="O80" s="17" t="s">
        <v>1974</v>
      </c>
    </row>
    <row r="81" spans="1:15" ht="39" thickBot="1" x14ac:dyDescent="0.25">
      <c r="A81">
        <f t="shared" si="5"/>
        <v>2</v>
      </c>
      <c r="B81">
        <f t="shared" si="8"/>
        <v>2</v>
      </c>
      <c r="C81">
        <f t="shared" si="6"/>
        <v>16</v>
      </c>
      <c r="D81">
        <f t="shared" si="7"/>
        <v>20216</v>
      </c>
      <c r="E81" s="10" t="s">
        <v>1572</v>
      </c>
      <c r="F81" s="10" t="s">
        <v>1904</v>
      </c>
      <c r="G81" s="10" t="s">
        <v>1310</v>
      </c>
      <c r="H81" s="16">
        <v>39.843888999999997</v>
      </c>
      <c r="I81" s="16">
        <v>-89.677778000000004</v>
      </c>
      <c r="J81" s="16">
        <v>0</v>
      </c>
      <c r="K81" s="16">
        <v>-21600</v>
      </c>
      <c r="L81" s="10" t="s">
        <v>1987</v>
      </c>
      <c r="M81" s="10" t="s">
        <v>1988</v>
      </c>
      <c r="N81" s="10" t="s">
        <v>1976</v>
      </c>
      <c r="O81" s="17" t="s">
        <v>1974</v>
      </c>
    </row>
    <row r="82" spans="1:15" ht="39" thickBot="1" x14ac:dyDescent="0.25">
      <c r="A82">
        <f t="shared" si="5"/>
        <v>2</v>
      </c>
      <c r="B82">
        <f t="shared" si="8"/>
        <v>2</v>
      </c>
      <c r="C82">
        <f t="shared" si="6"/>
        <v>17</v>
      </c>
      <c r="D82">
        <f t="shared" si="7"/>
        <v>20217</v>
      </c>
      <c r="E82" s="10" t="s">
        <v>1612</v>
      </c>
      <c r="F82" s="10" t="s">
        <v>1904</v>
      </c>
      <c r="G82" s="10" t="s">
        <v>1310</v>
      </c>
      <c r="H82" s="16">
        <v>31.144343899999999</v>
      </c>
      <c r="I82" s="16">
        <v>121.808273</v>
      </c>
      <c r="J82" s="16">
        <v>0</v>
      </c>
      <c r="K82" s="16">
        <v>28800</v>
      </c>
      <c r="L82" s="10" t="s">
        <v>1983</v>
      </c>
      <c r="M82" s="10" t="s">
        <v>1984</v>
      </c>
      <c r="N82" s="10" t="s">
        <v>1976</v>
      </c>
      <c r="O82" s="17" t="s">
        <v>1974</v>
      </c>
    </row>
    <row r="83" spans="1:15" ht="51.75" thickBot="1" x14ac:dyDescent="0.25">
      <c r="A83">
        <f t="shared" si="5"/>
        <v>2</v>
      </c>
      <c r="B83">
        <f t="shared" si="8"/>
        <v>2</v>
      </c>
      <c r="C83">
        <f t="shared" si="6"/>
        <v>18</v>
      </c>
      <c r="D83">
        <f t="shared" si="7"/>
        <v>20218</v>
      </c>
      <c r="E83" s="10" t="s">
        <v>1614</v>
      </c>
      <c r="F83" s="10" t="s">
        <v>1904</v>
      </c>
      <c r="G83" s="10" t="s">
        <v>1310</v>
      </c>
      <c r="H83" s="16">
        <v>41.6352665</v>
      </c>
      <c r="I83" s="16">
        <v>123.49652399999999</v>
      </c>
      <c r="J83" s="16">
        <v>0</v>
      </c>
      <c r="K83" s="16">
        <v>28800</v>
      </c>
      <c r="L83" s="10" t="s">
        <v>1983</v>
      </c>
      <c r="M83" s="10" t="s">
        <v>1984</v>
      </c>
      <c r="N83" s="10" t="s">
        <v>1976</v>
      </c>
      <c r="O83" s="17" t="s">
        <v>1974</v>
      </c>
    </row>
    <row r="84" spans="1:15" ht="39" thickBot="1" x14ac:dyDescent="0.25">
      <c r="A84">
        <f t="shared" si="5"/>
        <v>2</v>
      </c>
      <c r="B84">
        <f t="shared" si="8"/>
        <v>2</v>
      </c>
      <c r="C84">
        <f t="shared" si="6"/>
        <v>19</v>
      </c>
      <c r="D84">
        <f t="shared" si="7"/>
        <v>20219</v>
      </c>
      <c r="E84" s="10" t="s">
        <v>1616</v>
      </c>
      <c r="F84" s="10" t="s">
        <v>1904</v>
      </c>
      <c r="G84" s="10" t="s">
        <v>1310</v>
      </c>
      <c r="H84" s="16">
        <v>34.437111000000002</v>
      </c>
      <c r="I84" s="16">
        <v>108.7573294</v>
      </c>
      <c r="J84" s="16">
        <v>0</v>
      </c>
      <c r="K84" s="16">
        <v>28800</v>
      </c>
      <c r="L84" s="10" t="s">
        <v>1983</v>
      </c>
      <c r="M84" s="10" t="s">
        <v>1984</v>
      </c>
      <c r="N84" s="10" t="s">
        <v>1976</v>
      </c>
      <c r="O84" s="17" t="s">
        <v>1974</v>
      </c>
    </row>
    <row r="85" spans="1:15" ht="39" thickBot="1" x14ac:dyDescent="0.25">
      <c r="A85">
        <f t="shared" si="5"/>
        <v>2</v>
      </c>
      <c r="B85">
        <f t="shared" si="8"/>
        <v>2</v>
      </c>
      <c r="C85">
        <f t="shared" si="6"/>
        <v>20</v>
      </c>
      <c r="D85">
        <f t="shared" si="7"/>
        <v>20220</v>
      </c>
      <c r="E85" s="10" t="s">
        <v>1638</v>
      </c>
      <c r="F85" s="10" t="s">
        <v>1904</v>
      </c>
      <c r="G85" s="10" t="s">
        <v>1310</v>
      </c>
      <c r="H85" s="16">
        <v>31.224527899999998</v>
      </c>
      <c r="I85" s="16">
        <v>121.0569019</v>
      </c>
      <c r="J85" s="16">
        <v>0</v>
      </c>
      <c r="K85" s="16">
        <v>28800</v>
      </c>
      <c r="L85" s="10" t="s">
        <v>1983</v>
      </c>
      <c r="M85" s="10" t="s">
        <v>1984</v>
      </c>
      <c r="N85" s="10" t="s">
        <v>1976</v>
      </c>
      <c r="O85" s="17" t="s">
        <v>1974</v>
      </c>
    </row>
    <row r="86" spans="1:15" ht="39" thickBot="1" x14ac:dyDescent="0.25">
      <c r="A86">
        <f t="shared" si="5"/>
        <v>2</v>
      </c>
      <c r="B86">
        <f t="shared" si="8"/>
        <v>2</v>
      </c>
      <c r="C86">
        <f t="shared" si="6"/>
        <v>21</v>
      </c>
      <c r="D86">
        <f t="shared" si="7"/>
        <v>20221</v>
      </c>
      <c r="E86" s="10" t="s">
        <v>1642</v>
      </c>
      <c r="F86" s="10" t="s">
        <v>1904</v>
      </c>
      <c r="G86" s="10" t="s">
        <v>1310</v>
      </c>
      <c r="H86" s="16">
        <v>36.266674500000001</v>
      </c>
      <c r="I86" s="16">
        <v>120.3831232</v>
      </c>
      <c r="J86" s="16">
        <v>0</v>
      </c>
      <c r="K86" s="16">
        <v>28800</v>
      </c>
      <c r="L86" s="10" t="s">
        <v>1983</v>
      </c>
      <c r="M86" s="10" t="s">
        <v>1984</v>
      </c>
      <c r="N86" s="10" t="s">
        <v>1976</v>
      </c>
      <c r="O86" s="17" t="s">
        <v>1974</v>
      </c>
    </row>
    <row r="87" spans="1:15" ht="39" thickBot="1" x14ac:dyDescent="0.25">
      <c r="A87">
        <f t="shared" si="5"/>
        <v>2</v>
      </c>
      <c r="B87">
        <f t="shared" si="8"/>
        <v>2</v>
      </c>
      <c r="C87">
        <f t="shared" si="6"/>
        <v>22</v>
      </c>
      <c r="D87">
        <f t="shared" si="7"/>
        <v>20222</v>
      </c>
      <c r="E87" s="10" t="s">
        <v>1658</v>
      </c>
      <c r="F87" s="10" t="s">
        <v>1904</v>
      </c>
      <c r="G87" s="10" t="s">
        <v>1310</v>
      </c>
      <c r="H87" s="16">
        <v>39.130406000000001</v>
      </c>
      <c r="I87" s="16">
        <v>117.3592</v>
      </c>
      <c r="J87" s="16">
        <v>0</v>
      </c>
      <c r="K87" s="16">
        <v>28800</v>
      </c>
      <c r="L87" s="10" t="s">
        <v>1983</v>
      </c>
      <c r="M87" s="10" t="s">
        <v>1984</v>
      </c>
      <c r="N87" s="10" t="s">
        <v>1976</v>
      </c>
      <c r="O87" s="17" t="s">
        <v>1974</v>
      </c>
    </row>
    <row r="88" spans="1:15" ht="39" thickBot="1" x14ac:dyDescent="0.25">
      <c r="A88">
        <f t="shared" si="5"/>
        <v>2</v>
      </c>
      <c r="B88">
        <f t="shared" si="8"/>
        <v>2</v>
      </c>
      <c r="C88">
        <f t="shared" si="6"/>
        <v>23</v>
      </c>
      <c r="D88">
        <f t="shared" si="7"/>
        <v>20223</v>
      </c>
      <c r="E88" s="10" t="s">
        <v>1903</v>
      </c>
      <c r="F88" s="10" t="s">
        <v>1904</v>
      </c>
      <c r="G88" s="10" t="s">
        <v>1310</v>
      </c>
      <c r="H88" s="16">
        <v>37.746944399999997</v>
      </c>
      <c r="I88" s="16">
        <v>112.62833329999999</v>
      </c>
      <c r="J88" s="16">
        <v>0</v>
      </c>
      <c r="K88" s="16">
        <v>28800</v>
      </c>
      <c r="L88" s="10" t="s">
        <v>1983</v>
      </c>
      <c r="M88" s="10" t="s">
        <v>1984</v>
      </c>
      <c r="N88" s="10" t="s">
        <v>1976</v>
      </c>
      <c r="O88" s="17" t="s">
        <v>1974</v>
      </c>
    </row>
    <row r="89" spans="1:15" ht="39" thickBot="1" x14ac:dyDescent="0.25">
      <c r="A89">
        <f t="shared" si="5"/>
        <v>2</v>
      </c>
      <c r="B89">
        <f t="shared" si="8"/>
        <v>2</v>
      </c>
      <c r="C89">
        <f t="shared" si="6"/>
        <v>24</v>
      </c>
      <c r="D89">
        <f t="shared" si="7"/>
        <v>20224</v>
      </c>
      <c r="E89" s="10" t="s">
        <v>1681</v>
      </c>
      <c r="F89" s="10" t="s">
        <v>1904</v>
      </c>
      <c r="G89" s="10" t="s">
        <v>1310</v>
      </c>
      <c r="H89" s="16">
        <v>27.911023499999999</v>
      </c>
      <c r="I89" s="16">
        <v>120.8554106</v>
      </c>
      <c r="J89" s="16">
        <v>0</v>
      </c>
      <c r="K89" s="16">
        <v>28800</v>
      </c>
      <c r="L89" s="10" t="s">
        <v>1983</v>
      </c>
      <c r="M89" s="10" t="s">
        <v>1984</v>
      </c>
      <c r="N89" s="10" t="s">
        <v>1976</v>
      </c>
      <c r="O89" s="17" t="s">
        <v>1974</v>
      </c>
    </row>
    <row r="90" spans="1:15" ht="39" thickBot="1" x14ac:dyDescent="0.25">
      <c r="A90">
        <f t="shared" si="5"/>
        <v>2</v>
      </c>
      <c r="B90">
        <f t="shared" si="8"/>
        <v>2</v>
      </c>
      <c r="C90">
        <f t="shared" si="6"/>
        <v>25</v>
      </c>
      <c r="D90">
        <f t="shared" si="7"/>
        <v>20225</v>
      </c>
      <c r="E90" s="10" t="s">
        <v>1683</v>
      </c>
      <c r="F90" s="10" t="s">
        <v>1904</v>
      </c>
      <c r="G90" s="10" t="s">
        <v>1310</v>
      </c>
      <c r="H90" s="16">
        <v>30.776617099999999</v>
      </c>
      <c r="I90" s="16">
        <v>114.21244950000001</v>
      </c>
      <c r="J90" s="16">
        <v>0</v>
      </c>
      <c r="K90" s="16">
        <v>28800</v>
      </c>
      <c r="L90" s="10" t="s">
        <v>1983</v>
      </c>
      <c r="M90" s="10" t="s">
        <v>1984</v>
      </c>
      <c r="N90" s="10" t="s">
        <v>1976</v>
      </c>
      <c r="O90" s="17" t="s">
        <v>1974</v>
      </c>
    </row>
    <row r="91" spans="1:15" ht="39" thickBot="1" x14ac:dyDescent="0.25">
      <c r="A91">
        <f t="shared" si="5"/>
        <v>2</v>
      </c>
      <c r="B91">
        <f t="shared" si="8"/>
        <v>2</v>
      </c>
      <c r="C91">
        <f t="shared" si="6"/>
        <v>26</v>
      </c>
      <c r="D91">
        <f t="shared" si="7"/>
        <v>20226</v>
      </c>
      <c r="E91" s="10" t="s">
        <v>1865</v>
      </c>
      <c r="F91" s="10" t="s">
        <v>1904</v>
      </c>
      <c r="G91" s="10" t="s">
        <v>1310</v>
      </c>
      <c r="H91" s="16">
        <v>31.498625700000002</v>
      </c>
      <c r="I91" s="16">
        <v>120.4352674</v>
      </c>
      <c r="J91" s="16">
        <v>0</v>
      </c>
      <c r="K91" s="16">
        <v>28800</v>
      </c>
      <c r="L91" s="10" t="s">
        <v>1983</v>
      </c>
      <c r="M91" s="10" t="s">
        <v>1984</v>
      </c>
      <c r="N91" s="10" t="s">
        <v>1976</v>
      </c>
      <c r="O91" s="17" t="s">
        <v>1974</v>
      </c>
    </row>
    <row r="92" spans="1:15" ht="51.75" thickBot="1" x14ac:dyDescent="0.25">
      <c r="A92">
        <f t="shared" si="5"/>
        <v>2</v>
      </c>
      <c r="B92">
        <f t="shared" si="8"/>
        <v>3</v>
      </c>
      <c r="C92">
        <f t="shared" si="6"/>
        <v>1</v>
      </c>
      <c r="D92">
        <f t="shared" si="7"/>
        <v>20301</v>
      </c>
      <c r="E92" s="10" t="s">
        <v>1245</v>
      </c>
      <c r="F92" s="10" t="s">
        <v>1904</v>
      </c>
      <c r="G92" s="10" t="s">
        <v>1246</v>
      </c>
      <c r="H92" s="16">
        <v>23.0734262</v>
      </c>
      <c r="I92" s="16">
        <v>72.626570999999998</v>
      </c>
      <c r="J92" s="16">
        <v>0</v>
      </c>
      <c r="K92" s="16">
        <v>19800</v>
      </c>
      <c r="L92" s="10" t="s">
        <v>1989</v>
      </c>
      <c r="M92" s="10" t="s">
        <v>1990</v>
      </c>
      <c r="N92" s="10" t="s">
        <v>1976</v>
      </c>
      <c r="O92" s="17" t="s">
        <v>1974</v>
      </c>
    </row>
    <row r="93" spans="1:15" ht="39" thickBot="1" x14ac:dyDescent="0.25">
      <c r="A93">
        <f t="shared" si="5"/>
        <v>2</v>
      </c>
      <c r="B93">
        <f t="shared" si="8"/>
        <v>3</v>
      </c>
      <c r="C93">
        <f t="shared" si="6"/>
        <v>2</v>
      </c>
      <c r="D93">
        <f t="shared" si="7"/>
        <v>20302</v>
      </c>
      <c r="E93" s="10" t="s">
        <v>1284</v>
      </c>
      <c r="F93" s="10" t="s">
        <v>1904</v>
      </c>
      <c r="G93" s="10" t="s">
        <v>1246</v>
      </c>
      <c r="H93" s="16">
        <v>12.9517694</v>
      </c>
      <c r="I93" s="16">
        <v>77.665369200000001</v>
      </c>
      <c r="J93" s="16">
        <v>0</v>
      </c>
      <c r="K93" s="16">
        <v>19800</v>
      </c>
      <c r="L93" s="10" t="s">
        <v>1989</v>
      </c>
      <c r="M93" s="10" t="s">
        <v>1990</v>
      </c>
      <c r="N93" s="10" t="s">
        <v>1976</v>
      </c>
      <c r="O93" s="17" t="s">
        <v>1974</v>
      </c>
    </row>
    <row r="94" spans="1:15" ht="51.75" thickBot="1" x14ac:dyDescent="0.25">
      <c r="A94">
        <f t="shared" si="5"/>
        <v>2</v>
      </c>
      <c r="B94">
        <f t="shared" si="8"/>
        <v>3</v>
      </c>
      <c r="C94">
        <f t="shared" si="6"/>
        <v>3</v>
      </c>
      <c r="D94">
        <f t="shared" si="7"/>
        <v>20303</v>
      </c>
      <c r="E94" s="10" t="s">
        <v>1894</v>
      </c>
      <c r="F94" s="10" t="s">
        <v>1904</v>
      </c>
      <c r="G94" s="10" t="s">
        <v>1246</v>
      </c>
      <c r="H94" s="16">
        <v>22.652042900000001</v>
      </c>
      <c r="I94" s="16">
        <v>88.446329899999995</v>
      </c>
      <c r="J94" s="16">
        <v>0</v>
      </c>
      <c r="K94" s="16">
        <v>19800</v>
      </c>
      <c r="L94" s="10" t="s">
        <v>1989</v>
      </c>
      <c r="M94" s="10" t="s">
        <v>1990</v>
      </c>
      <c r="N94" s="10" t="s">
        <v>1976</v>
      </c>
      <c r="O94" s="17" t="s">
        <v>1974</v>
      </c>
    </row>
    <row r="95" spans="1:15" ht="39" thickBot="1" x14ac:dyDescent="0.25">
      <c r="A95">
        <f t="shared" si="5"/>
        <v>2</v>
      </c>
      <c r="B95">
        <f t="shared" si="8"/>
        <v>3</v>
      </c>
      <c r="C95">
        <f t="shared" si="6"/>
        <v>4</v>
      </c>
      <c r="D95">
        <f t="shared" si="7"/>
        <v>20304</v>
      </c>
      <c r="E95" s="10" t="s">
        <v>1334</v>
      </c>
      <c r="F95" s="10" t="s">
        <v>1904</v>
      </c>
      <c r="G95" s="10" t="s">
        <v>1246</v>
      </c>
      <c r="H95" s="16">
        <v>11.0296345</v>
      </c>
      <c r="I95" s="16">
        <v>77.041583399999993</v>
      </c>
      <c r="J95" s="16">
        <v>0</v>
      </c>
      <c r="K95" s="16">
        <v>19800</v>
      </c>
      <c r="L95" s="10" t="s">
        <v>1989</v>
      </c>
      <c r="M95" s="10" t="s">
        <v>1990</v>
      </c>
      <c r="N95" s="10" t="s">
        <v>1976</v>
      </c>
      <c r="O95" s="17" t="s">
        <v>1974</v>
      </c>
    </row>
    <row r="96" spans="1:15" ht="39" thickBot="1" x14ac:dyDescent="0.25">
      <c r="A96">
        <f t="shared" si="5"/>
        <v>2</v>
      </c>
      <c r="B96">
        <f t="shared" si="8"/>
        <v>3</v>
      </c>
      <c r="C96">
        <f t="shared" si="6"/>
        <v>5</v>
      </c>
      <c r="D96">
        <f t="shared" si="7"/>
        <v>20305</v>
      </c>
      <c r="E96" s="10" t="s">
        <v>1345</v>
      </c>
      <c r="F96" s="10" t="s">
        <v>1904</v>
      </c>
      <c r="G96" s="10" t="s">
        <v>1246</v>
      </c>
      <c r="H96" s="16">
        <v>10.151783399999999</v>
      </c>
      <c r="I96" s="16">
        <v>76.392957999999993</v>
      </c>
      <c r="J96" s="16">
        <v>0</v>
      </c>
      <c r="K96" s="16">
        <v>19800</v>
      </c>
      <c r="L96" s="10" t="s">
        <v>1989</v>
      </c>
      <c r="M96" s="10" t="s">
        <v>1990</v>
      </c>
      <c r="N96" s="10" t="s">
        <v>1976</v>
      </c>
      <c r="O96" s="17" t="s">
        <v>1974</v>
      </c>
    </row>
    <row r="97" spans="1:15" ht="39" thickBot="1" x14ac:dyDescent="0.25">
      <c r="A97">
        <f t="shared" si="5"/>
        <v>2</v>
      </c>
      <c r="B97">
        <f t="shared" si="8"/>
        <v>3</v>
      </c>
      <c r="C97">
        <f t="shared" si="6"/>
        <v>6</v>
      </c>
      <c r="D97">
        <f t="shared" si="7"/>
        <v>20306</v>
      </c>
      <c r="E97" s="10" t="s">
        <v>1363</v>
      </c>
      <c r="F97" s="10" t="s">
        <v>1904</v>
      </c>
      <c r="G97" s="10" t="s">
        <v>1246</v>
      </c>
      <c r="H97" s="16">
        <v>28.556162400000002</v>
      </c>
      <c r="I97" s="16">
        <v>77.099957799999999</v>
      </c>
      <c r="J97" s="16">
        <v>0</v>
      </c>
      <c r="K97" s="16">
        <v>19800</v>
      </c>
      <c r="L97" s="10" t="s">
        <v>1989</v>
      </c>
      <c r="M97" s="10" t="s">
        <v>1990</v>
      </c>
      <c r="N97" s="10" t="s">
        <v>1976</v>
      </c>
      <c r="O97" s="17" t="s">
        <v>1974</v>
      </c>
    </row>
    <row r="98" spans="1:15" ht="39" thickBot="1" x14ac:dyDescent="0.25">
      <c r="A98">
        <f t="shared" si="5"/>
        <v>2</v>
      </c>
      <c r="B98">
        <f t="shared" si="8"/>
        <v>3</v>
      </c>
      <c r="C98">
        <f t="shared" si="6"/>
        <v>7</v>
      </c>
      <c r="D98">
        <f t="shared" si="7"/>
        <v>20307</v>
      </c>
      <c r="E98" s="10" t="s">
        <v>1433</v>
      </c>
      <c r="F98" s="10" t="s">
        <v>1904</v>
      </c>
      <c r="G98" s="10" t="s">
        <v>1246</v>
      </c>
      <c r="H98" s="16">
        <v>25.318126400000001</v>
      </c>
      <c r="I98" s="16">
        <v>68.366346500000006</v>
      </c>
      <c r="J98" s="16">
        <v>0</v>
      </c>
      <c r="K98" s="16">
        <v>18000</v>
      </c>
      <c r="L98" s="10" t="s">
        <v>1991</v>
      </c>
      <c r="M98" s="10" t="s">
        <v>1992</v>
      </c>
      <c r="N98" s="10" t="s">
        <v>1976</v>
      </c>
      <c r="O98" s="17" t="s">
        <v>1974</v>
      </c>
    </row>
    <row r="99" spans="1:15" ht="39" thickBot="1" x14ac:dyDescent="0.25">
      <c r="A99">
        <f t="shared" si="5"/>
        <v>2</v>
      </c>
      <c r="B99">
        <f t="shared" si="8"/>
        <v>3</v>
      </c>
      <c r="C99">
        <f t="shared" si="6"/>
        <v>8</v>
      </c>
      <c r="D99">
        <f t="shared" si="7"/>
        <v>20308</v>
      </c>
      <c r="E99" s="10" t="s">
        <v>1515</v>
      </c>
      <c r="F99" s="10" t="s">
        <v>1904</v>
      </c>
      <c r="G99" s="10" t="s">
        <v>1246</v>
      </c>
      <c r="H99" s="16">
        <v>12.994111999999999</v>
      </c>
      <c r="I99" s="16">
        <v>80.170866799999999</v>
      </c>
      <c r="J99" s="16">
        <v>0</v>
      </c>
      <c r="K99" s="16">
        <v>19800</v>
      </c>
      <c r="L99" s="10" t="s">
        <v>1989</v>
      </c>
      <c r="M99" s="10" t="s">
        <v>1990</v>
      </c>
      <c r="N99" s="10" t="s">
        <v>1976</v>
      </c>
      <c r="O99" s="17" t="s">
        <v>1974</v>
      </c>
    </row>
    <row r="100" spans="1:15" ht="39" thickBot="1" x14ac:dyDescent="0.25">
      <c r="A100">
        <f t="shared" si="5"/>
        <v>2</v>
      </c>
      <c r="B100">
        <f t="shared" si="8"/>
        <v>3</v>
      </c>
      <c r="C100">
        <f t="shared" si="6"/>
        <v>9</v>
      </c>
      <c r="D100">
        <f t="shared" si="7"/>
        <v>20309</v>
      </c>
      <c r="E100" s="10" t="s">
        <v>1589</v>
      </c>
      <c r="F100" s="10" t="s">
        <v>1904</v>
      </c>
      <c r="G100" s="10" t="s">
        <v>1246</v>
      </c>
      <c r="H100" s="16">
        <v>18.586222899999999</v>
      </c>
      <c r="I100" s="16">
        <v>73.919340700000006</v>
      </c>
      <c r="J100" s="16">
        <v>0</v>
      </c>
      <c r="K100" s="16">
        <v>19800</v>
      </c>
      <c r="L100" s="10" t="s">
        <v>1989</v>
      </c>
      <c r="M100" s="10" t="s">
        <v>1990</v>
      </c>
      <c r="N100" s="10" t="s">
        <v>1976</v>
      </c>
      <c r="O100" s="17" t="s">
        <v>1974</v>
      </c>
    </row>
    <row r="101" spans="1:15" ht="39" thickBot="1" x14ac:dyDescent="0.25">
      <c r="A101">
        <f t="shared" si="5"/>
        <v>2</v>
      </c>
      <c r="B101">
        <f t="shared" si="8"/>
        <v>4</v>
      </c>
      <c r="C101">
        <f t="shared" si="6"/>
        <v>1</v>
      </c>
      <c r="D101">
        <f t="shared" si="7"/>
        <v>20401</v>
      </c>
      <c r="E101" s="10" t="s">
        <v>1973</v>
      </c>
      <c r="F101" s="10" t="s">
        <v>1904</v>
      </c>
      <c r="G101" s="10" t="s">
        <v>1301</v>
      </c>
      <c r="H101" s="16">
        <v>1.1219253</v>
      </c>
      <c r="I101" s="16">
        <v>104.1182972</v>
      </c>
      <c r="J101" s="16">
        <v>0</v>
      </c>
      <c r="K101" s="16">
        <v>25200</v>
      </c>
      <c r="L101" s="10" t="s">
        <v>1993</v>
      </c>
      <c r="M101" s="10" t="s">
        <v>1994</v>
      </c>
      <c r="N101" s="10" t="s">
        <v>1976</v>
      </c>
      <c r="O101" s="17" t="s">
        <v>1974</v>
      </c>
    </row>
    <row r="102" spans="1:15" ht="51.75" thickBot="1" x14ac:dyDescent="0.25">
      <c r="A102">
        <f t="shared" si="5"/>
        <v>2</v>
      </c>
      <c r="B102">
        <f t="shared" si="8"/>
        <v>4</v>
      </c>
      <c r="C102">
        <f t="shared" si="6"/>
        <v>2</v>
      </c>
      <c r="D102">
        <f t="shared" si="7"/>
        <v>20402</v>
      </c>
      <c r="E102" s="10" t="s">
        <v>1895</v>
      </c>
      <c r="F102" s="10" t="s">
        <v>1904</v>
      </c>
      <c r="G102" s="10" t="s">
        <v>1301</v>
      </c>
      <c r="H102" s="16">
        <v>-6.1275117999999997</v>
      </c>
      <c r="I102" s="16">
        <v>106.6536859</v>
      </c>
      <c r="J102" s="16">
        <v>0</v>
      </c>
      <c r="K102" s="16">
        <v>25200</v>
      </c>
      <c r="L102" s="10" t="s">
        <v>1993</v>
      </c>
      <c r="M102" s="10" t="s">
        <v>1994</v>
      </c>
      <c r="N102" s="10" t="s">
        <v>1976</v>
      </c>
      <c r="O102" s="17" t="s">
        <v>1974</v>
      </c>
    </row>
    <row r="103" spans="1:15" ht="39" thickBot="1" x14ac:dyDescent="0.25">
      <c r="A103">
        <f t="shared" si="5"/>
        <v>2</v>
      </c>
      <c r="B103">
        <f t="shared" si="8"/>
        <v>4</v>
      </c>
      <c r="C103">
        <f t="shared" si="6"/>
        <v>3</v>
      </c>
      <c r="D103">
        <f t="shared" si="7"/>
        <v>20403</v>
      </c>
      <c r="E103" s="10" t="s">
        <v>1377</v>
      </c>
      <c r="F103" s="10" t="s">
        <v>1904</v>
      </c>
      <c r="G103" s="10" t="s">
        <v>1301</v>
      </c>
      <c r="H103" s="16">
        <v>-8.7467172000000009</v>
      </c>
      <c r="I103" s="16">
        <v>115.166787</v>
      </c>
      <c r="J103" s="16">
        <v>0</v>
      </c>
      <c r="K103" s="16">
        <v>28800</v>
      </c>
      <c r="L103" s="10" t="s">
        <v>1995</v>
      </c>
      <c r="M103" s="10" t="s">
        <v>1996</v>
      </c>
      <c r="N103" s="10" t="s">
        <v>1976</v>
      </c>
      <c r="O103" s="17" t="s">
        <v>1974</v>
      </c>
    </row>
    <row r="104" spans="1:15" ht="39" thickBot="1" x14ac:dyDescent="0.25">
      <c r="A104">
        <f t="shared" si="5"/>
        <v>2</v>
      </c>
      <c r="B104">
        <f t="shared" si="8"/>
        <v>4</v>
      </c>
      <c r="C104">
        <f t="shared" si="6"/>
        <v>4</v>
      </c>
      <c r="D104">
        <f t="shared" si="7"/>
        <v>20404</v>
      </c>
      <c r="E104" s="10" t="s">
        <v>1625</v>
      </c>
      <c r="F104" s="10" t="s">
        <v>1904</v>
      </c>
      <c r="G104" s="10" t="s">
        <v>1301</v>
      </c>
      <c r="H104" s="16">
        <v>-6.9781588000000001</v>
      </c>
      <c r="I104" s="16">
        <v>110.3776967</v>
      </c>
      <c r="J104" s="16">
        <v>0</v>
      </c>
      <c r="K104" s="16">
        <v>25200</v>
      </c>
      <c r="L104" s="10" t="s">
        <v>1993</v>
      </c>
      <c r="M104" s="10" t="s">
        <v>1994</v>
      </c>
      <c r="N104" s="10" t="s">
        <v>1976</v>
      </c>
      <c r="O104" s="17" t="s">
        <v>1974</v>
      </c>
    </row>
    <row r="105" spans="1:15" ht="39" thickBot="1" x14ac:dyDescent="0.25">
      <c r="A105">
        <f t="shared" si="5"/>
        <v>2</v>
      </c>
      <c r="B105">
        <f t="shared" si="8"/>
        <v>4</v>
      </c>
      <c r="C105">
        <f t="shared" si="6"/>
        <v>5</v>
      </c>
      <c r="D105">
        <f t="shared" si="7"/>
        <v>20405</v>
      </c>
      <c r="E105" s="10" t="s">
        <v>1628</v>
      </c>
      <c r="F105" s="10" t="s">
        <v>1904</v>
      </c>
      <c r="G105" s="10" t="s">
        <v>1301</v>
      </c>
      <c r="H105" s="16">
        <v>-7.3788850999999998</v>
      </c>
      <c r="I105" s="16">
        <v>112.7872891</v>
      </c>
      <c r="J105" s="16">
        <v>0</v>
      </c>
      <c r="K105" s="16">
        <v>25200</v>
      </c>
      <c r="L105" s="10" t="s">
        <v>1993</v>
      </c>
      <c r="M105" s="10" t="s">
        <v>1994</v>
      </c>
      <c r="N105" s="10" t="s">
        <v>1976</v>
      </c>
      <c r="O105" s="17" t="s">
        <v>1974</v>
      </c>
    </row>
    <row r="106" spans="1:15" ht="39" thickBot="1" x14ac:dyDescent="0.25">
      <c r="A106">
        <f t="shared" si="5"/>
        <v>2</v>
      </c>
      <c r="B106">
        <f t="shared" si="8"/>
        <v>5</v>
      </c>
      <c r="C106">
        <f t="shared" si="6"/>
        <v>1</v>
      </c>
      <c r="D106">
        <f t="shared" si="7"/>
        <v>20501</v>
      </c>
      <c r="E106" s="10" t="s">
        <v>1436</v>
      </c>
      <c r="F106" s="10" t="s">
        <v>1904</v>
      </c>
      <c r="G106" s="10" t="s">
        <v>1437</v>
      </c>
      <c r="H106" s="16">
        <v>37.460190799999999</v>
      </c>
      <c r="I106" s="16">
        <v>126.44069570000001</v>
      </c>
      <c r="J106" s="16">
        <v>0</v>
      </c>
      <c r="K106" s="16">
        <v>32400</v>
      </c>
      <c r="L106" s="10" t="s">
        <v>1997</v>
      </c>
      <c r="M106" s="10" t="s">
        <v>1998</v>
      </c>
      <c r="N106" s="10" t="s">
        <v>1976</v>
      </c>
      <c r="O106" s="17" t="s">
        <v>1974</v>
      </c>
    </row>
    <row r="107" spans="1:15" ht="39" thickBot="1" x14ac:dyDescent="0.25">
      <c r="A107">
        <f t="shared" si="5"/>
        <v>2</v>
      </c>
      <c r="B107">
        <f t="shared" si="8"/>
        <v>5</v>
      </c>
      <c r="C107">
        <f t="shared" si="6"/>
        <v>2</v>
      </c>
      <c r="D107">
        <f t="shared" si="7"/>
        <v>20502</v>
      </c>
      <c r="E107" s="10" t="s">
        <v>1594</v>
      </c>
      <c r="F107" s="10" t="s">
        <v>1904</v>
      </c>
      <c r="G107" s="10" t="s">
        <v>1437</v>
      </c>
      <c r="H107" s="16">
        <v>35.173220000000001</v>
      </c>
      <c r="I107" s="16">
        <v>128.9464591</v>
      </c>
      <c r="J107" s="16">
        <v>0</v>
      </c>
      <c r="K107" s="16">
        <v>32400</v>
      </c>
      <c r="L107" s="10" t="s">
        <v>1997</v>
      </c>
      <c r="M107" s="10" t="s">
        <v>1998</v>
      </c>
      <c r="N107" s="10" t="s">
        <v>1976</v>
      </c>
      <c r="O107" s="17" t="s">
        <v>1974</v>
      </c>
    </row>
    <row r="108" spans="1:15" ht="39" thickBot="1" x14ac:dyDescent="0.25">
      <c r="A108">
        <f t="shared" si="5"/>
        <v>2</v>
      </c>
      <c r="B108">
        <f t="shared" si="8"/>
        <v>6</v>
      </c>
      <c r="C108">
        <f t="shared" si="6"/>
        <v>1</v>
      </c>
      <c r="D108">
        <f t="shared" si="7"/>
        <v>20601</v>
      </c>
      <c r="E108" s="10" t="s">
        <v>1445</v>
      </c>
      <c r="F108" s="10" t="s">
        <v>1904</v>
      </c>
      <c r="G108" s="10" t="s">
        <v>1446</v>
      </c>
      <c r="H108" s="16">
        <v>4.5725287000000003</v>
      </c>
      <c r="I108" s="16">
        <v>101.0952226</v>
      </c>
      <c r="J108" s="16">
        <v>0</v>
      </c>
      <c r="K108" s="16">
        <v>28800</v>
      </c>
      <c r="L108" s="10" t="s">
        <v>1999</v>
      </c>
      <c r="M108" s="10" t="s">
        <v>2000</v>
      </c>
      <c r="N108" s="10" t="s">
        <v>1976</v>
      </c>
      <c r="O108" s="17" t="s">
        <v>1974</v>
      </c>
    </row>
    <row r="109" spans="1:15" ht="39" thickBot="1" x14ac:dyDescent="0.25">
      <c r="A109">
        <f t="shared" si="5"/>
        <v>2</v>
      </c>
      <c r="B109">
        <f t="shared" si="8"/>
        <v>6</v>
      </c>
      <c r="C109">
        <f t="shared" si="6"/>
        <v>2</v>
      </c>
      <c r="D109">
        <f t="shared" si="7"/>
        <v>20602</v>
      </c>
      <c r="E109" s="10" t="s">
        <v>1457</v>
      </c>
      <c r="F109" s="10" t="s">
        <v>1904</v>
      </c>
      <c r="G109" s="10" t="s">
        <v>1446</v>
      </c>
      <c r="H109" s="16">
        <v>1.6365502999999999</v>
      </c>
      <c r="I109" s="16">
        <v>103.66983089999999</v>
      </c>
      <c r="J109" s="16">
        <v>0</v>
      </c>
      <c r="K109" s="16">
        <v>28800</v>
      </c>
      <c r="L109" s="10" t="s">
        <v>1999</v>
      </c>
      <c r="M109" s="10" t="s">
        <v>2000</v>
      </c>
      <c r="N109" s="10" t="s">
        <v>1976</v>
      </c>
      <c r="O109" s="17" t="s">
        <v>1974</v>
      </c>
    </row>
    <row r="110" spans="1:15" ht="39" thickBot="1" x14ac:dyDescent="0.25">
      <c r="A110">
        <f t="shared" si="5"/>
        <v>2</v>
      </c>
      <c r="B110">
        <f t="shared" si="8"/>
        <v>6</v>
      </c>
      <c r="C110">
        <f t="shared" si="6"/>
        <v>3</v>
      </c>
      <c r="D110">
        <f t="shared" si="7"/>
        <v>20603</v>
      </c>
      <c r="E110" s="10" t="s">
        <v>1462</v>
      </c>
      <c r="F110" s="10" t="s">
        <v>1904</v>
      </c>
      <c r="G110" s="10" t="s">
        <v>1446</v>
      </c>
      <c r="H110" s="16">
        <v>1.4873622</v>
      </c>
      <c r="I110" s="16">
        <v>110.3521585</v>
      </c>
      <c r="J110" s="16">
        <v>0</v>
      </c>
      <c r="K110" s="16">
        <v>28800</v>
      </c>
      <c r="L110" s="10" t="s">
        <v>1999</v>
      </c>
      <c r="M110" s="10" t="s">
        <v>2000</v>
      </c>
      <c r="N110" s="10" t="s">
        <v>1976</v>
      </c>
      <c r="O110" s="17" t="s">
        <v>1974</v>
      </c>
    </row>
    <row r="111" spans="1:15" ht="39" thickBot="1" x14ac:dyDescent="0.25">
      <c r="A111">
        <f t="shared" si="5"/>
        <v>2</v>
      </c>
      <c r="B111">
        <f t="shared" si="8"/>
        <v>6</v>
      </c>
      <c r="C111">
        <f t="shared" si="6"/>
        <v>4</v>
      </c>
      <c r="D111">
        <f t="shared" si="7"/>
        <v>20604</v>
      </c>
      <c r="E111" s="10" t="s">
        <v>1473</v>
      </c>
      <c r="F111" s="10" t="s">
        <v>1904</v>
      </c>
      <c r="G111" s="10" t="s">
        <v>1446</v>
      </c>
      <c r="H111" s="16">
        <v>2.7541899999999999</v>
      </c>
      <c r="I111" s="16">
        <v>101.70474</v>
      </c>
      <c r="J111" s="16">
        <v>0</v>
      </c>
      <c r="K111" s="16">
        <v>28800</v>
      </c>
      <c r="L111" s="10" t="s">
        <v>1999</v>
      </c>
      <c r="M111" s="10" t="s">
        <v>2000</v>
      </c>
      <c r="N111" s="10" t="s">
        <v>1976</v>
      </c>
      <c r="O111" s="17" t="s">
        <v>1974</v>
      </c>
    </row>
    <row r="112" spans="1:15" ht="64.5" thickBot="1" x14ac:dyDescent="0.25">
      <c r="A112">
        <f t="shared" si="5"/>
        <v>2</v>
      </c>
      <c r="B112">
        <f t="shared" si="8"/>
        <v>6</v>
      </c>
      <c r="C112">
        <f t="shared" si="6"/>
        <v>5</v>
      </c>
      <c r="D112">
        <f t="shared" si="7"/>
        <v>20605</v>
      </c>
      <c r="E112" s="10" t="s">
        <v>1533</v>
      </c>
      <c r="F112" s="10" t="s">
        <v>1904</v>
      </c>
      <c r="G112" s="10" t="s">
        <v>1446</v>
      </c>
      <c r="H112" s="16">
        <v>2.2615630000000002</v>
      </c>
      <c r="I112" s="16">
        <v>102.25087600000001</v>
      </c>
      <c r="J112" s="16">
        <v>0</v>
      </c>
      <c r="K112" s="16">
        <v>28800</v>
      </c>
      <c r="L112" s="10" t="s">
        <v>1999</v>
      </c>
      <c r="M112" s="10" t="s">
        <v>2000</v>
      </c>
      <c r="N112" s="10" t="s">
        <v>1976</v>
      </c>
      <c r="O112" s="17" t="s">
        <v>1974</v>
      </c>
    </row>
    <row r="113" spans="1:15" ht="39" thickBot="1" x14ac:dyDescent="0.25">
      <c r="A113">
        <f t="shared" si="5"/>
        <v>2</v>
      </c>
      <c r="B113">
        <f t="shared" si="8"/>
        <v>6</v>
      </c>
      <c r="C113">
        <f t="shared" si="6"/>
        <v>6</v>
      </c>
      <c r="D113">
        <f t="shared" si="7"/>
        <v>20606</v>
      </c>
      <c r="E113" s="10" t="s">
        <v>1574</v>
      </c>
      <c r="F113" s="10" t="s">
        <v>1904</v>
      </c>
      <c r="G113" s="10" t="s">
        <v>1446</v>
      </c>
      <c r="H113" s="16">
        <v>5.2938700000000001</v>
      </c>
      <c r="I113" s="16">
        <v>100.26559709999999</v>
      </c>
      <c r="J113" s="16">
        <v>0</v>
      </c>
      <c r="K113" s="16">
        <v>28800</v>
      </c>
      <c r="L113" s="10" t="s">
        <v>1999</v>
      </c>
      <c r="M113" s="10" t="s">
        <v>2000</v>
      </c>
      <c r="N113" s="10" t="s">
        <v>1976</v>
      </c>
      <c r="O113" s="17" t="s">
        <v>1974</v>
      </c>
    </row>
    <row r="114" spans="1:15" ht="39" thickBot="1" x14ac:dyDescent="0.25">
      <c r="A114">
        <f t="shared" si="5"/>
        <v>2</v>
      </c>
      <c r="B114">
        <f t="shared" si="8"/>
        <v>7</v>
      </c>
      <c r="C114">
        <f t="shared" si="6"/>
        <v>1</v>
      </c>
      <c r="D114">
        <f t="shared" si="7"/>
        <v>20701</v>
      </c>
      <c r="E114" s="10" t="s">
        <v>1598</v>
      </c>
      <c r="F114" s="10" t="s">
        <v>1904</v>
      </c>
      <c r="G114" s="10" t="s">
        <v>1599</v>
      </c>
      <c r="H114" s="16">
        <v>16.909714000000001</v>
      </c>
      <c r="I114" s="16">
        <v>96.134990000000002</v>
      </c>
      <c r="J114" s="16">
        <v>0</v>
      </c>
      <c r="K114" s="16">
        <v>23400</v>
      </c>
      <c r="L114" s="10" t="s">
        <v>2001</v>
      </c>
      <c r="M114" s="10" t="s">
        <v>2002</v>
      </c>
      <c r="N114" s="10" t="s">
        <v>1976</v>
      </c>
      <c r="O114" s="17" t="s">
        <v>1974</v>
      </c>
    </row>
    <row r="115" spans="1:15" ht="39" thickBot="1" x14ac:dyDescent="0.25">
      <c r="A115">
        <f t="shared" si="5"/>
        <v>2</v>
      </c>
      <c r="B115">
        <f t="shared" si="8"/>
        <v>8</v>
      </c>
      <c r="C115">
        <f t="shared" si="6"/>
        <v>1</v>
      </c>
      <c r="D115">
        <f t="shared" si="7"/>
        <v>20801</v>
      </c>
      <c r="E115" s="10" t="s">
        <v>1448</v>
      </c>
      <c r="F115" s="10" t="s">
        <v>1904</v>
      </c>
      <c r="G115" s="10" t="s">
        <v>1449</v>
      </c>
      <c r="H115" s="16">
        <v>33.607891000000002</v>
      </c>
      <c r="I115" s="16">
        <v>73.100404600000005</v>
      </c>
      <c r="J115" s="16">
        <v>0</v>
      </c>
      <c r="K115" s="16">
        <v>18000</v>
      </c>
      <c r="L115" s="10" t="s">
        <v>1991</v>
      </c>
      <c r="M115" s="10" t="s">
        <v>1992</v>
      </c>
      <c r="N115" s="10" t="s">
        <v>1976</v>
      </c>
      <c r="O115" s="17" t="s">
        <v>1974</v>
      </c>
    </row>
    <row r="116" spans="1:15" ht="39" thickBot="1" x14ac:dyDescent="0.25">
      <c r="A116">
        <f t="shared" si="5"/>
        <v>2</v>
      </c>
      <c r="B116">
        <f t="shared" si="8"/>
        <v>8</v>
      </c>
      <c r="C116">
        <f t="shared" si="6"/>
        <v>2</v>
      </c>
      <c r="D116">
        <f t="shared" si="7"/>
        <v>20802</v>
      </c>
      <c r="E116" s="10" t="s">
        <v>1466</v>
      </c>
      <c r="F116" s="10" t="s">
        <v>1904</v>
      </c>
      <c r="G116" s="10" t="s">
        <v>1449</v>
      </c>
      <c r="H116" s="16">
        <v>24.900456999999999</v>
      </c>
      <c r="I116" s="16">
        <v>67.168159599999996</v>
      </c>
      <c r="J116" s="16">
        <v>0</v>
      </c>
      <c r="K116" s="16">
        <v>18000</v>
      </c>
      <c r="L116" s="10" t="s">
        <v>1991</v>
      </c>
      <c r="M116" s="10" t="s">
        <v>1992</v>
      </c>
      <c r="N116" s="10" t="s">
        <v>1976</v>
      </c>
      <c r="O116" s="17" t="s">
        <v>1974</v>
      </c>
    </row>
    <row r="117" spans="1:15" ht="39" thickBot="1" x14ac:dyDescent="0.25">
      <c r="A117">
        <f t="shared" si="5"/>
        <v>2</v>
      </c>
      <c r="B117">
        <f t="shared" si="8"/>
        <v>8</v>
      </c>
      <c r="C117">
        <f t="shared" si="6"/>
        <v>3</v>
      </c>
      <c r="D117">
        <f t="shared" si="7"/>
        <v>20803</v>
      </c>
      <c r="E117" s="10" t="s">
        <v>1483</v>
      </c>
      <c r="F117" s="10" t="s">
        <v>1904</v>
      </c>
      <c r="G117" s="10" t="s">
        <v>1449</v>
      </c>
      <c r="H117" s="16">
        <v>31.521388999999999</v>
      </c>
      <c r="I117" s="16">
        <v>74.404443999999998</v>
      </c>
      <c r="J117" s="16">
        <v>0</v>
      </c>
      <c r="K117" s="16">
        <v>18000</v>
      </c>
      <c r="L117" s="10" t="s">
        <v>1991</v>
      </c>
      <c r="M117" s="10" t="s">
        <v>1992</v>
      </c>
      <c r="N117" s="10" t="s">
        <v>1976</v>
      </c>
      <c r="O117" s="17" t="s">
        <v>1974</v>
      </c>
    </row>
    <row r="118" spans="1:15" ht="39" thickBot="1" x14ac:dyDescent="0.25">
      <c r="A118">
        <f t="shared" si="5"/>
        <v>2</v>
      </c>
      <c r="B118">
        <f t="shared" si="8"/>
        <v>9</v>
      </c>
      <c r="C118">
        <f t="shared" si="6"/>
        <v>1</v>
      </c>
      <c r="D118">
        <f t="shared" si="7"/>
        <v>20901</v>
      </c>
      <c r="E118" s="10" t="s">
        <v>1321</v>
      </c>
      <c r="F118" s="10" t="s">
        <v>1904</v>
      </c>
      <c r="G118" s="10" t="s">
        <v>1322</v>
      </c>
      <c r="H118" s="16">
        <v>10.3106556</v>
      </c>
      <c r="I118" s="16">
        <v>123.9802214</v>
      </c>
      <c r="J118" s="16">
        <v>0</v>
      </c>
      <c r="K118" s="16">
        <v>28800</v>
      </c>
      <c r="L118" s="10" t="s">
        <v>2003</v>
      </c>
      <c r="M118" s="10" t="s">
        <v>2004</v>
      </c>
      <c r="N118" s="10" t="s">
        <v>1976</v>
      </c>
      <c r="O118" s="17" t="s">
        <v>1974</v>
      </c>
    </row>
    <row r="119" spans="1:15" ht="39" thickBot="1" x14ac:dyDescent="0.25">
      <c r="A119">
        <f t="shared" si="5"/>
        <v>2</v>
      </c>
      <c r="B119">
        <f t="shared" si="8"/>
        <v>9</v>
      </c>
      <c r="C119">
        <f t="shared" si="6"/>
        <v>2</v>
      </c>
      <c r="D119">
        <f t="shared" si="7"/>
        <v>20902</v>
      </c>
      <c r="E119" s="10" t="s">
        <v>1539</v>
      </c>
      <c r="F119" s="10" t="s">
        <v>1904</v>
      </c>
      <c r="G119" s="10" t="s">
        <v>1322</v>
      </c>
      <c r="H119" s="16">
        <v>14.516489699999999</v>
      </c>
      <c r="I119" s="16">
        <v>121.0015757</v>
      </c>
      <c r="J119" s="16">
        <v>0</v>
      </c>
      <c r="K119" s="16">
        <v>28800</v>
      </c>
      <c r="L119" s="10" t="s">
        <v>2003</v>
      </c>
      <c r="M119" s="10" t="s">
        <v>2004</v>
      </c>
      <c r="N119" s="10" t="s">
        <v>1976</v>
      </c>
      <c r="O119" s="17" t="s">
        <v>1974</v>
      </c>
    </row>
    <row r="120" spans="1:15" ht="39" thickBot="1" x14ac:dyDescent="0.25">
      <c r="A120">
        <f t="shared" si="5"/>
        <v>2</v>
      </c>
      <c r="B120">
        <f t="shared" si="8"/>
        <v>9</v>
      </c>
      <c r="C120">
        <f t="shared" si="6"/>
        <v>3</v>
      </c>
      <c r="D120">
        <f t="shared" si="7"/>
        <v>20903</v>
      </c>
      <c r="E120" s="10" t="s">
        <v>1608</v>
      </c>
      <c r="F120" s="10" t="s">
        <v>1904</v>
      </c>
      <c r="G120" s="10" t="s">
        <v>1322</v>
      </c>
      <c r="H120" s="16">
        <v>14.7954036</v>
      </c>
      <c r="I120" s="16">
        <v>120.2729063</v>
      </c>
      <c r="J120" s="16">
        <v>0</v>
      </c>
      <c r="K120" s="16">
        <v>28800</v>
      </c>
      <c r="L120" s="10" t="s">
        <v>2003</v>
      </c>
      <c r="M120" s="10" t="s">
        <v>2004</v>
      </c>
      <c r="N120" s="10" t="s">
        <v>1976</v>
      </c>
      <c r="O120" s="17" t="s">
        <v>1974</v>
      </c>
    </row>
    <row r="121" spans="1:15" ht="39" thickBot="1" x14ac:dyDescent="0.25">
      <c r="A121">
        <f t="shared" si="5"/>
        <v>2</v>
      </c>
      <c r="B121">
        <f t="shared" si="8"/>
        <v>10</v>
      </c>
      <c r="C121">
        <f t="shared" si="6"/>
        <v>1</v>
      </c>
      <c r="D121">
        <f t="shared" si="7"/>
        <v>21001</v>
      </c>
      <c r="E121" s="10" t="s">
        <v>1618</v>
      </c>
      <c r="F121" s="10" t="s">
        <v>1904</v>
      </c>
      <c r="G121" s="10" t="s">
        <v>1619</v>
      </c>
      <c r="H121" s="16">
        <v>1.3644202000000001</v>
      </c>
      <c r="I121" s="16">
        <v>103.99153080000001</v>
      </c>
      <c r="J121" s="16">
        <v>0</v>
      </c>
      <c r="K121" s="16">
        <v>28800</v>
      </c>
      <c r="L121" s="10" t="s">
        <v>2005</v>
      </c>
      <c r="M121" s="10" t="s">
        <v>2006</v>
      </c>
      <c r="N121" s="10" t="s">
        <v>1976</v>
      </c>
      <c r="O121" s="17" t="s">
        <v>1974</v>
      </c>
    </row>
    <row r="122" spans="1:15" ht="39" thickBot="1" x14ac:dyDescent="0.25">
      <c r="A122">
        <f t="shared" si="5"/>
        <v>2</v>
      </c>
      <c r="B122">
        <f t="shared" si="8"/>
        <v>11</v>
      </c>
      <c r="C122">
        <f t="shared" si="6"/>
        <v>1</v>
      </c>
      <c r="D122">
        <f t="shared" si="7"/>
        <v>21101</v>
      </c>
      <c r="E122" s="10" t="s">
        <v>1964</v>
      </c>
      <c r="F122" s="10" t="s">
        <v>1904</v>
      </c>
      <c r="G122" s="10" t="s">
        <v>1340</v>
      </c>
      <c r="H122" s="18">
        <v>7.1801551999999997</v>
      </c>
      <c r="I122" s="16">
        <v>79.884252099999998</v>
      </c>
      <c r="J122" s="16">
        <v>0</v>
      </c>
      <c r="K122" s="16">
        <v>19800</v>
      </c>
      <c r="L122" s="10" t="s">
        <v>2090</v>
      </c>
      <c r="M122" s="10" t="s">
        <v>1990</v>
      </c>
      <c r="N122" s="10" t="s">
        <v>1976</v>
      </c>
      <c r="O122" s="17" t="s">
        <v>1974</v>
      </c>
    </row>
    <row r="123" spans="1:15" ht="39" thickBot="1" x14ac:dyDescent="0.25">
      <c r="A123">
        <f t="shared" si="5"/>
        <v>2</v>
      </c>
      <c r="B123">
        <f t="shared" si="8"/>
        <v>12</v>
      </c>
      <c r="C123">
        <f t="shared" si="6"/>
        <v>1</v>
      </c>
      <c r="D123">
        <f t="shared" si="7"/>
        <v>21201</v>
      </c>
      <c r="E123" s="10" t="s">
        <v>1431</v>
      </c>
      <c r="F123" s="10" t="s">
        <v>1904</v>
      </c>
      <c r="G123" s="10" t="s">
        <v>1432</v>
      </c>
      <c r="H123" s="16">
        <v>24.8066493</v>
      </c>
      <c r="I123" s="16">
        <v>120.9669257</v>
      </c>
      <c r="J123" s="16">
        <v>0</v>
      </c>
      <c r="K123" s="16">
        <v>28800</v>
      </c>
      <c r="L123" s="10" t="s">
        <v>2007</v>
      </c>
      <c r="M123" s="10" t="s">
        <v>2008</v>
      </c>
      <c r="N123" s="10" t="s">
        <v>1976</v>
      </c>
      <c r="O123" s="17" t="s">
        <v>1974</v>
      </c>
    </row>
    <row r="124" spans="1:15" ht="39" thickBot="1" x14ac:dyDescent="0.25">
      <c r="A124">
        <f t="shared" si="5"/>
        <v>2</v>
      </c>
      <c r="B124">
        <f t="shared" si="8"/>
        <v>12</v>
      </c>
      <c r="C124">
        <f t="shared" si="6"/>
        <v>2</v>
      </c>
      <c r="D124">
        <f t="shared" si="7"/>
        <v>21202</v>
      </c>
      <c r="E124" s="10" t="s">
        <v>1464</v>
      </c>
      <c r="F124" s="10" t="s">
        <v>1904</v>
      </c>
      <c r="G124" s="10" t="s">
        <v>1432</v>
      </c>
      <c r="H124" s="16">
        <v>22.574629000000002</v>
      </c>
      <c r="I124" s="16">
        <v>120.3448068</v>
      </c>
      <c r="J124" s="16">
        <v>0</v>
      </c>
      <c r="K124" s="16">
        <v>28800</v>
      </c>
      <c r="L124" s="10" t="s">
        <v>2007</v>
      </c>
      <c r="M124" s="10" t="s">
        <v>2008</v>
      </c>
      <c r="N124" s="10" t="s">
        <v>1976</v>
      </c>
      <c r="O124" s="17" t="s">
        <v>1974</v>
      </c>
    </row>
    <row r="125" spans="1:15" ht="39" thickBot="1" x14ac:dyDescent="0.25">
      <c r="A125">
        <f t="shared" si="5"/>
        <v>2</v>
      </c>
      <c r="B125">
        <f t="shared" si="8"/>
        <v>12</v>
      </c>
      <c r="C125">
        <f t="shared" si="6"/>
        <v>3</v>
      </c>
      <c r="D125">
        <f t="shared" si="7"/>
        <v>21203</v>
      </c>
      <c r="E125" s="10" t="s">
        <v>1653</v>
      </c>
      <c r="F125" s="10" t="s">
        <v>1904</v>
      </c>
      <c r="G125" s="10" t="s">
        <v>1432</v>
      </c>
      <c r="H125" s="16">
        <v>22.949632900000001</v>
      </c>
      <c r="I125" s="16">
        <v>120.2051814</v>
      </c>
      <c r="J125" s="16">
        <v>0</v>
      </c>
      <c r="K125" s="16">
        <v>28800</v>
      </c>
      <c r="L125" s="10" t="s">
        <v>2007</v>
      </c>
      <c r="M125" s="10" t="s">
        <v>2008</v>
      </c>
      <c r="N125" s="10" t="s">
        <v>1976</v>
      </c>
      <c r="O125" s="17" t="s">
        <v>1974</v>
      </c>
    </row>
    <row r="126" spans="1:15" ht="39" thickBot="1" x14ac:dyDescent="0.25">
      <c r="A126">
        <f t="shared" si="5"/>
        <v>2</v>
      </c>
      <c r="B126">
        <f t="shared" si="8"/>
        <v>12</v>
      </c>
      <c r="C126">
        <f t="shared" si="6"/>
        <v>4</v>
      </c>
      <c r="D126">
        <f t="shared" si="7"/>
        <v>21204</v>
      </c>
      <c r="E126" s="10" t="s">
        <v>1654</v>
      </c>
      <c r="F126" s="10" t="s">
        <v>1904</v>
      </c>
      <c r="G126" s="10" t="s">
        <v>1432</v>
      </c>
      <c r="H126" s="16">
        <v>25.079651399999999</v>
      </c>
      <c r="I126" s="16">
        <v>121.234217</v>
      </c>
      <c r="J126" s="16">
        <v>0</v>
      </c>
      <c r="K126" s="16">
        <v>28800</v>
      </c>
      <c r="L126" s="10" t="s">
        <v>2007</v>
      </c>
      <c r="M126" s="10" t="s">
        <v>2008</v>
      </c>
      <c r="N126" s="10" t="s">
        <v>1976</v>
      </c>
      <c r="O126" s="17" t="s">
        <v>1974</v>
      </c>
    </row>
    <row r="127" spans="1:15" ht="39" thickBot="1" x14ac:dyDescent="0.25">
      <c r="A127">
        <f t="shared" si="5"/>
        <v>2</v>
      </c>
      <c r="B127">
        <f t="shared" si="8"/>
        <v>12</v>
      </c>
      <c r="C127">
        <f t="shared" si="6"/>
        <v>5</v>
      </c>
      <c r="D127">
        <f t="shared" si="7"/>
        <v>21205</v>
      </c>
      <c r="E127" s="10" t="s">
        <v>1965</v>
      </c>
      <c r="F127" s="10" t="s">
        <v>1904</v>
      </c>
      <c r="G127" s="10" t="s">
        <v>1432</v>
      </c>
      <c r="H127" s="16">
        <v>25.067565999999999</v>
      </c>
      <c r="I127" s="16">
        <v>121.552699</v>
      </c>
      <c r="J127" s="16">
        <v>0</v>
      </c>
      <c r="K127" s="16">
        <v>28800</v>
      </c>
      <c r="L127" s="10" t="s">
        <v>2007</v>
      </c>
      <c r="M127" s="10" t="s">
        <v>2008</v>
      </c>
      <c r="N127" s="10" t="s">
        <v>1976</v>
      </c>
      <c r="O127" s="17" t="s">
        <v>1974</v>
      </c>
    </row>
    <row r="128" spans="1:15" ht="39" thickBot="1" x14ac:dyDescent="0.25">
      <c r="A128">
        <f t="shared" si="5"/>
        <v>2</v>
      </c>
      <c r="B128">
        <f t="shared" si="8"/>
        <v>12</v>
      </c>
      <c r="C128">
        <f t="shared" si="6"/>
        <v>6</v>
      </c>
      <c r="D128">
        <f t="shared" si="7"/>
        <v>21206</v>
      </c>
      <c r="E128" s="10" t="s">
        <v>1661</v>
      </c>
      <c r="F128" s="10" t="s">
        <v>1904</v>
      </c>
      <c r="G128" s="10" t="s">
        <v>1432</v>
      </c>
      <c r="H128" s="16">
        <v>24.254971999999999</v>
      </c>
      <c r="I128" s="16">
        <v>120.60110659999999</v>
      </c>
      <c r="J128" s="16">
        <v>0</v>
      </c>
      <c r="K128" s="16">
        <v>28800</v>
      </c>
      <c r="L128" s="10" t="s">
        <v>2007</v>
      </c>
      <c r="M128" s="10" t="s">
        <v>2008</v>
      </c>
      <c r="N128" s="10" t="s">
        <v>1976</v>
      </c>
      <c r="O128" s="17" t="s">
        <v>1974</v>
      </c>
    </row>
    <row r="129" spans="1:15" ht="39" thickBot="1" x14ac:dyDescent="0.25">
      <c r="A129">
        <f t="shared" si="5"/>
        <v>2</v>
      </c>
      <c r="B129">
        <f t="shared" si="8"/>
        <v>13</v>
      </c>
      <c r="C129">
        <f t="shared" si="6"/>
        <v>1</v>
      </c>
      <c r="D129">
        <f t="shared" si="7"/>
        <v>21301</v>
      </c>
      <c r="E129" s="10" t="s">
        <v>1279</v>
      </c>
      <c r="F129" s="10" t="s">
        <v>1904</v>
      </c>
      <c r="G129" s="10" t="s">
        <v>1280</v>
      </c>
      <c r="H129" s="16">
        <v>13.6899991</v>
      </c>
      <c r="I129" s="16">
        <v>100.75011240000001</v>
      </c>
      <c r="J129" s="16">
        <v>0</v>
      </c>
      <c r="K129" s="16">
        <v>25200</v>
      </c>
      <c r="L129" s="10" t="s">
        <v>2009</v>
      </c>
      <c r="M129" s="10" t="s">
        <v>2010</v>
      </c>
      <c r="N129" s="10" t="s">
        <v>1976</v>
      </c>
      <c r="O129" s="17" t="s">
        <v>1974</v>
      </c>
    </row>
    <row r="130" spans="1:15" ht="39" thickBot="1" x14ac:dyDescent="0.25">
      <c r="A130">
        <f t="shared" si="5"/>
        <v>2</v>
      </c>
      <c r="B130">
        <f t="shared" si="8"/>
        <v>13</v>
      </c>
      <c r="C130">
        <f t="shared" si="6"/>
        <v>2</v>
      </c>
      <c r="D130">
        <f t="shared" si="7"/>
        <v>21302</v>
      </c>
      <c r="E130" s="10" t="s">
        <v>1342</v>
      </c>
      <c r="F130" s="10" t="s">
        <v>1904</v>
      </c>
      <c r="G130" s="10" t="s">
        <v>1280</v>
      </c>
      <c r="H130" s="16">
        <v>18.767748999999998</v>
      </c>
      <c r="I130" s="16">
        <v>98.964008800000002</v>
      </c>
      <c r="J130" s="16">
        <v>0</v>
      </c>
      <c r="K130" s="16">
        <v>25200</v>
      </c>
      <c r="L130" s="10" t="s">
        <v>2009</v>
      </c>
      <c r="M130" s="10" t="s">
        <v>2010</v>
      </c>
      <c r="N130" s="10" t="s">
        <v>1976</v>
      </c>
      <c r="O130" s="17" t="s">
        <v>1974</v>
      </c>
    </row>
    <row r="131" spans="1:15" ht="39" thickBot="1" x14ac:dyDescent="0.25">
      <c r="A131">
        <f t="shared" ref="A131:A194" si="9">IF(F131=F130,A130,A130+1)</f>
        <v>2</v>
      </c>
      <c r="B131">
        <f t="shared" si="8"/>
        <v>14</v>
      </c>
      <c r="C131">
        <f t="shared" ref="C131:C194" si="10">IF(B131=B130,C130+1,1)</f>
        <v>1</v>
      </c>
      <c r="D131">
        <f t="shared" ref="D131:D194" si="11">A131*10000+B131*100+C131</f>
        <v>21401</v>
      </c>
      <c r="E131" s="10" t="s">
        <v>1900</v>
      </c>
      <c r="F131" s="10" t="s">
        <v>1904</v>
      </c>
      <c r="G131" s="10" t="s">
        <v>1417</v>
      </c>
      <c r="H131" s="16">
        <v>21.033646900000001</v>
      </c>
      <c r="I131" s="16">
        <v>105.81306859999999</v>
      </c>
      <c r="J131" s="16">
        <v>0</v>
      </c>
      <c r="K131" s="16">
        <v>25200</v>
      </c>
      <c r="L131" s="10" t="s">
        <v>2011</v>
      </c>
      <c r="M131" s="10" t="s">
        <v>2010</v>
      </c>
      <c r="N131" s="10" t="s">
        <v>1976</v>
      </c>
      <c r="O131" s="17" t="s">
        <v>1974</v>
      </c>
    </row>
    <row r="132" spans="1:15" ht="39" thickBot="1" x14ac:dyDescent="0.25">
      <c r="A132">
        <f t="shared" si="9"/>
        <v>2</v>
      </c>
      <c r="B132">
        <f t="shared" ref="B132:B195" si="12">IF(A132=A131,IF(G132=G131,B131,B131+1),1)</f>
        <v>15</v>
      </c>
      <c r="C132">
        <f t="shared" si="10"/>
        <v>1</v>
      </c>
      <c r="D132">
        <f t="shared" si="11"/>
        <v>21501</v>
      </c>
      <c r="E132" s="10" t="s">
        <v>1609</v>
      </c>
      <c r="F132" s="10" t="s">
        <v>1904</v>
      </c>
      <c r="G132" s="10" t="s">
        <v>1610</v>
      </c>
      <c r="H132" s="16">
        <v>10.818463100000001</v>
      </c>
      <c r="I132" s="16">
        <v>106.65882449999999</v>
      </c>
      <c r="J132" s="16">
        <v>0</v>
      </c>
      <c r="K132" s="16">
        <v>25200</v>
      </c>
      <c r="L132" s="10" t="s">
        <v>2011</v>
      </c>
      <c r="M132" s="10" t="s">
        <v>2010</v>
      </c>
      <c r="N132" s="10" t="s">
        <v>1976</v>
      </c>
      <c r="O132" s="17" t="s">
        <v>1974</v>
      </c>
    </row>
    <row r="133" spans="1:15" ht="51.75" thickBot="1" x14ac:dyDescent="0.25">
      <c r="A133">
        <f t="shared" si="9"/>
        <v>3</v>
      </c>
      <c r="B133">
        <f t="shared" si="12"/>
        <v>1</v>
      </c>
      <c r="C133">
        <f t="shared" si="10"/>
        <v>1</v>
      </c>
      <c r="D133">
        <f t="shared" si="11"/>
        <v>30101</v>
      </c>
      <c r="E133" s="10" t="s">
        <v>1234</v>
      </c>
      <c r="F133" s="10" t="s">
        <v>1905</v>
      </c>
      <c r="G133" s="10" t="s">
        <v>1235</v>
      </c>
      <c r="H133" s="16">
        <v>-34.946155699999998</v>
      </c>
      <c r="I133" s="16">
        <v>138.53323779999999</v>
      </c>
      <c r="J133" s="16">
        <v>3600</v>
      </c>
      <c r="K133" s="16">
        <v>34200</v>
      </c>
      <c r="L133" s="10" t="s">
        <v>2012</v>
      </c>
      <c r="M133" s="10" t="s">
        <v>2013</v>
      </c>
      <c r="N133" s="10" t="s">
        <v>1976</v>
      </c>
      <c r="O133" s="17" t="s">
        <v>1974</v>
      </c>
    </row>
    <row r="134" spans="1:15" ht="51.75" thickBot="1" x14ac:dyDescent="0.25">
      <c r="A134">
        <f t="shared" si="9"/>
        <v>3</v>
      </c>
      <c r="B134">
        <f t="shared" si="12"/>
        <v>1</v>
      </c>
      <c r="C134">
        <f t="shared" si="10"/>
        <v>2</v>
      </c>
      <c r="D134">
        <f t="shared" si="11"/>
        <v>30102</v>
      </c>
      <c r="E134" s="10" t="s">
        <v>1288</v>
      </c>
      <c r="F134" s="10" t="s">
        <v>1905</v>
      </c>
      <c r="G134" s="10" t="s">
        <v>1235</v>
      </c>
      <c r="H134" s="16">
        <v>-27.394214399999999</v>
      </c>
      <c r="I134" s="16">
        <v>153.1218303</v>
      </c>
      <c r="J134" s="16">
        <v>0</v>
      </c>
      <c r="K134" s="16">
        <v>36000</v>
      </c>
      <c r="L134" s="10" t="s">
        <v>2014</v>
      </c>
      <c r="M134" s="10" t="s">
        <v>2015</v>
      </c>
      <c r="N134" s="10" t="s">
        <v>1976</v>
      </c>
      <c r="O134" s="17" t="s">
        <v>1974</v>
      </c>
    </row>
    <row r="135" spans="1:15" ht="39" thickBot="1" x14ac:dyDescent="0.25">
      <c r="A135">
        <f t="shared" si="9"/>
        <v>3</v>
      </c>
      <c r="B135">
        <f t="shared" si="12"/>
        <v>1</v>
      </c>
      <c r="C135">
        <f t="shared" si="10"/>
        <v>3</v>
      </c>
      <c r="D135">
        <f t="shared" si="11"/>
        <v>30103</v>
      </c>
      <c r="E135" s="10" t="s">
        <v>1525</v>
      </c>
      <c r="F135" s="10" t="s">
        <v>1905</v>
      </c>
      <c r="G135" s="10" t="s">
        <v>1235</v>
      </c>
      <c r="H135" s="16">
        <v>28.098596199999999</v>
      </c>
      <c r="I135" s="16">
        <v>-80.636925199999993</v>
      </c>
      <c r="J135" s="16">
        <v>0</v>
      </c>
      <c r="K135" s="16">
        <v>-18000</v>
      </c>
      <c r="L135" s="10" t="s">
        <v>2016</v>
      </c>
      <c r="M135" s="10" t="s">
        <v>2017</v>
      </c>
      <c r="N135" s="10" t="s">
        <v>1976</v>
      </c>
      <c r="O135" s="17" t="s">
        <v>1974</v>
      </c>
    </row>
    <row r="136" spans="1:15" ht="51.75" thickBot="1" x14ac:dyDescent="0.25">
      <c r="A136">
        <f t="shared" si="9"/>
        <v>3</v>
      </c>
      <c r="B136">
        <f t="shared" si="12"/>
        <v>1</v>
      </c>
      <c r="C136">
        <f t="shared" si="10"/>
        <v>4</v>
      </c>
      <c r="D136">
        <f t="shared" si="11"/>
        <v>30104</v>
      </c>
      <c r="E136" s="10" t="s">
        <v>1576</v>
      </c>
      <c r="F136" s="10" t="s">
        <v>1905</v>
      </c>
      <c r="G136" s="10" t="s">
        <v>1235</v>
      </c>
      <c r="H136" s="16">
        <v>-31.9385476</v>
      </c>
      <c r="I136" s="16">
        <v>115.9672492</v>
      </c>
      <c r="J136" s="16">
        <v>0</v>
      </c>
      <c r="K136" s="16">
        <v>28800</v>
      </c>
      <c r="L136" s="10" t="s">
        <v>2018</v>
      </c>
      <c r="M136" s="10" t="s">
        <v>2019</v>
      </c>
      <c r="N136" s="10" t="s">
        <v>1976</v>
      </c>
      <c r="O136" s="17" t="s">
        <v>1974</v>
      </c>
    </row>
    <row r="137" spans="1:15" ht="51.75" thickBot="1" x14ac:dyDescent="0.25">
      <c r="A137">
        <f t="shared" si="9"/>
        <v>3</v>
      </c>
      <c r="B137">
        <f t="shared" si="12"/>
        <v>1</v>
      </c>
      <c r="C137">
        <f t="shared" si="10"/>
        <v>5</v>
      </c>
      <c r="D137">
        <f t="shared" si="11"/>
        <v>30105</v>
      </c>
      <c r="E137" s="10" t="s">
        <v>1634</v>
      </c>
      <c r="F137" s="10" t="s">
        <v>1905</v>
      </c>
      <c r="G137" s="10" t="s">
        <v>1235</v>
      </c>
      <c r="H137" s="16">
        <v>-33.921271400000002</v>
      </c>
      <c r="I137" s="16">
        <v>151.2270202</v>
      </c>
      <c r="J137" s="16">
        <v>3600</v>
      </c>
      <c r="K137" s="16">
        <v>36000</v>
      </c>
      <c r="L137" s="10" t="s">
        <v>2020</v>
      </c>
      <c r="M137" s="10" t="s">
        <v>2021</v>
      </c>
      <c r="N137" s="10" t="s">
        <v>1976</v>
      </c>
      <c r="O137" s="17" t="s">
        <v>1974</v>
      </c>
    </row>
    <row r="138" spans="1:15" ht="51.75" thickBot="1" x14ac:dyDescent="0.25">
      <c r="A138">
        <f t="shared" si="9"/>
        <v>3</v>
      </c>
      <c r="B138">
        <f t="shared" si="12"/>
        <v>2</v>
      </c>
      <c r="C138">
        <f t="shared" si="10"/>
        <v>1</v>
      </c>
      <c r="D138">
        <f t="shared" si="11"/>
        <v>30201</v>
      </c>
      <c r="E138" s="10" t="s">
        <v>1241</v>
      </c>
      <c r="F138" s="10" t="s">
        <v>1905</v>
      </c>
      <c r="G138" s="10" t="s">
        <v>1242</v>
      </c>
      <c r="H138" s="16">
        <v>-37.008247599999997</v>
      </c>
      <c r="I138" s="16">
        <v>174.7850358</v>
      </c>
      <c r="J138" s="16">
        <v>3600</v>
      </c>
      <c r="K138" s="16">
        <v>43200</v>
      </c>
      <c r="L138" s="10" t="s">
        <v>2022</v>
      </c>
      <c r="M138" s="10" t="s">
        <v>2023</v>
      </c>
      <c r="N138" s="10" t="s">
        <v>1976</v>
      </c>
      <c r="O138" s="17" t="s">
        <v>1974</v>
      </c>
    </row>
    <row r="139" spans="1:15" ht="51.75" thickBot="1" x14ac:dyDescent="0.25">
      <c r="A139">
        <f t="shared" si="9"/>
        <v>3</v>
      </c>
      <c r="B139">
        <f t="shared" si="12"/>
        <v>2</v>
      </c>
      <c r="C139">
        <f t="shared" si="10"/>
        <v>2</v>
      </c>
      <c r="D139">
        <f t="shared" si="11"/>
        <v>30202</v>
      </c>
      <c r="E139" s="10" t="s">
        <v>1331</v>
      </c>
      <c r="F139" s="10" t="s">
        <v>1905</v>
      </c>
      <c r="G139" s="10" t="s">
        <v>1242</v>
      </c>
      <c r="H139" s="16">
        <v>-43.486398100000002</v>
      </c>
      <c r="I139" s="16">
        <v>172.53687049999999</v>
      </c>
      <c r="J139" s="16">
        <v>3600</v>
      </c>
      <c r="K139" s="16">
        <v>43200</v>
      </c>
      <c r="L139" s="10" t="s">
        <v>2022</v>
      </c>
      <c r="M139" s="10" t="s">
        <v>2023</v>
      </c>
      <c r="N139" s="10" t="s">
        <v>1976</v>
      </c>
      <c r="O139" s="17" t="s">
        <v>1974</v>
      </c>
    </row>
    <row r="140" spans="1:15" ht="39" thickBot="1" x14ac:dyDescent="0.25">
      <c r="A140">
        <f t="shared" si="9"/>
        <v>3</v>
      </c>
      <c r="B140">
        <f t="shared" si="12"/>
        <v>2</v>
      </c>
      <c r="C140">
        <f t="shared" si="10"/>
        <v>3</v>
      </c>
      <c r="D140">
        <f t="shared" si="11"/>
        <v>30203</v>
      </c>
      <c r="E140" s="10" t="s">
        <v>1558</v>
      </c>
      <c r="F140" s="10" t="s">
        <v>1905</v>
      </c>
      <c r="G140" s="10" t="s">
        <v>1242</v>
      </c>
      <c r="H140" s="16">
        <v>40.608203600000003</v>
      </c>
      <c r="I140" s="16">
        <v>-98.426647200000005</v>
      </c>
      <c r="J140" s="16">
        <v>0</v>
      </c>
      <c r="K140" s="16">
        <v>-21600</v>
      </c>
      <c r="L140" s="10" t="s">
        <v>1987</v>
      </c>
      <c r="M140" s="10" t="s">
        <v>1988</v>
      </c>
      <c r="N140" s="10" t="s">
        <v>1976</v>
      </c>
      <c r="O140" s="17" t="s">
        <v>1974</v>
      </c>
    </row>
    <row r="141" spans="1:15" ht="51.75" thickBot="1" x14ac:dyDescent="0.25">
      <c r="A141">
        <f t="shared" si="9"/>
        <v>3</v>
      </c>
      <c r="B141">
        <f t="shared" si="12"/>
        <v>2</v>
      </c>
      <c r="C141">
        <f t="shared" si="10"/>
        <v>4</v>
      </c>
      <c r="D141">
        <f t="shared" si="11"/>
        <v>30204</v>
      </c>
      <c r="E141" s="10" t="s">
        <v>1678</v>
      </c>
      <c r="F141" s="10" t="s">
        <v>1905</v>
      </c>
      <c r="G141" s="10" t="s">
        <v>1242</v>
      </c>
      <c r="H141" s="16">
        <v>-41.327594099999999</v>
      </c>
      <c r="I141" s="16">
        <v>174.80759839999999</v>
      </c>
      <c r="J141" s="16">
        <v>3600</v>
      </c>
      <c r="K141" s="16">
        <v>43200</v>
      </c>
      <c r="L141" s="10" t="s">
        <v>2022</v>
      </c>
      <c r="M141" s="10" t="s">
        <v>2023</v>
      </c>
      <c r="N141" s="10" t="s">
        <v>1976</v>
      </c>
      <c r="O141" s="17" t="s">
        <v>1974</v>
      </c>
    </row>
    <row r="142" spans="1:15" ht="39" thickBot="1" x14ac:dyDescent="0.25">
      <c r="A142">
        <f t="shared" si="9"/>
        <v>4</v>
      </c>
      <c r="B142">
        <f t="shared" si="12"/>
        <v>1</v>
      </c>
      <c r="C142">
        <f t="shared" si="10"/>
        <v>1</v>
      </c>
      <c r="D142">
        <f t="shared" si="11"/>
        <v>40101</v>
      </c>
      <c r="E142" s="10" t="s">
        <v>1690</v>
      </c>
      <c r="F142" s="10" t="s">
        <v>1906</v>
      </c>
      <c r="G142" s="10" t="s">
        <v>1691</v>
      </c>
      <c r="H142" s="16">
        <v>45.670186200000003</v>
      </c>
      <c r="I142" s="16">
        <v>-74.032413399999996</v>
      </c>
      <c r="J142" s="16">
        <v>0</v>
      </c>
      <c r="K142" s="16">
        <v>-18000</v>
      </c>
      <c r="L142" s="10" t="s">
        <v>2024</v>
      </c>
      <c r="M142" s="10" t="s">
        <v>2017</v>
      </c>
      <c r="N142" s="10" t="s">
        <v>1976</v>
      </c>
      <c r="O142" s="17" t="s">
        <v>1974</v>
      </c>
    </row>
    <row r="143" spans="1:15" ht="51.75" thickBot="1" x14ac:dyDescent="0.25">
      <c r="A143">
        <f t="shared" si="9"/>
        <v>4</v>
      </c>
      <c r="B143">
        <f t="shared" si="12"/>
        <v>1</v>
      </c>
      <c r="C143">
        <f t="shared" si="10"/>
        <v>2</v>
      </c>
      <c r="D143">
        <f t="shared" si="11"/>
        <v>40102</v>
      </c>
      <c r="E143" s="10" t="s">
        <v>1693</v>
      </c>
      <c r="F143" s="10" t="s">
        <v>1906</v>
      </c>
      <c r="G143" s="10" t="s">
        <v>1691</v>
      </c>
      <c r="H143" s="16">
        <v>45.319212</v>
      </c>
      <c r="I143" s="16">
        <v>-75.669165199999995</v>
      </c>
      <c r="J143" s="16">
        <v>0</v>
      </c>
      <c r="K143" s="16">
        <v>-18000</v>
      </c>
      <c r="L143" s="10" t="s">
        <v>2024</v>
      </c>
      <c r="M143" s="10" t="s">
        <v>2017</v>
      </c>
      <c r="N143" s="10" t="s">
        <v>1976</v>
      </c>
      <c r="O143" s="17" t="s">
        <v>1974</v>
      </c>
    </row>
    <row r="144" spans="1:15" ht="39" thickBot="1" x14ac:dyDescent="0.25">
      <c r="A144">
        <f t="shared" si="9"/>
        <v>4</v>
      </c>
      <c r="B144">
        <f t="shared" si="12"/>
        <v>1</v>
      </c>
      <c r="C144">
        <f t="shared" si="10"/>
        <v>3</v>
      </c>
      <c r="D144">
        <f t="shared" si="11"/>
        <v>40103</v>
      </c>
      <c r="E144" s="10" t="s">
        <v>1696</v>
      </c>
      <c r="F144" s="10" t="s">
        <v>1906</v>
      </c>
      <c r="G144" s="10" t="s">
        <v>1691</v>
      </c>
      <c r="H144" s="16">
        <v>43.628481899999997</v>
      </c>
      <c r="I144" s="16">
        <v>-79.395957699999997</v>
      </c>
      <c r="J144" s="16">
        <v>0</v>
      </c>
      <c r="K144" s="16">
        <v>-18000</v>
      </c>
      <c r="L144" s="10" t="s">
        <v>2024</v>
      </c>
      <c r="M144" s="10" t="s">
        <v>2017</v>
      </c>
      <c r="N144" s="10" t="s">
        <v>1976</v>
      </c>
      <c r="O144" s="17" t="s">
        <v>1974</v>
      </c>
    </row>
    <row r="145" spans="1:15" ht="39" thickBot="1" x14ac:dyDescent="0.25">
      <c r="A145">
        <f t="shared" si="9"/>
        <v>4</v>
      </c>
      <c r="B145">
        <f t="shared" si="12"/>
        <v>1</v>
      </c>
      <c r="C145">
        <f t="shared" si="10"/>
        <v>4</v>
      </c>
      <c r="D145">
        <f t="shared" si="11"/>
        <v>40104</v>
      </c>
      <c r="E145" s="10" t="s">
        <v>1698</v>
      </c>
      <c r="F145" s="10" t="s">
        <v>1906</v>
      </c>
      <c r="G145" s="10" t="s">
        <v>1691</v>
      </c>
      <c r="H145" s="16">
        <v>45.469738200000002</v>
      </c>
      <c r="I145" s="16">
        <v>-73.744919499999995</v>
      </c>
      <c r="J145" s="16">
        <v>0</v>
      </c>
      <c r="K145" s="16">
        <v>-18000</v>
      </c>
      <c r="L145" s="10" t="s">
        <v>2024</v>
      </c>
      <c r="M145" s="10" t="s">
        <v>2017</v>
      </c>
      <c r="N145" s="10" t="s">
        <v>1976</v>
      </c>
      <c r="O145" s="17" t="s">
        <v>1974</v>
      </c>
    </row>
    <row r="146" spans="1:15" ht="39" thickBot="1" x14ac:dyDescent="0.25">
      <c r="A146">
        <f t="shared" si="9"/>
        <v>4</v>
      </c>
      <c r="B146">
        <f t="shared" si="12"/>
        <v>1</v>
      </c>
      <c r="C146">
        <f t="shared" si="10"/>
        <v>5</v>
      </c>
      <c r="D146">
        <f t="shared" si="11"/>
        <v>40105</v>
      </c>
      <c r="E146" s="10" t="s">
        <v>1699</v>
      </c>
      <c r="F146" s="10" t="s">
        <v>1906</v>
      </c>
      <c r="G146" s="10" t="s">
        <v>1691</v>
      </c>
      <c r="H146" s="16">
        <v>49.196691299999998</v>
      </c>
      <c r="I146" s="16">
        <v>-123.18151229999999</v>
      </c>
      <c r="J146" s="16">
        <v>0</v>
      </c>
      <c r="K146" s="16">
        <v>-28800</v>
      </c>
      <c r="L146" s="10" t="s">
        <v>2025</v>
      </c>
      <c r="M146" s="10" t="s">
        <v>2026</v>
      </c>
      <c r="N146" s="10" t="s">
        <v>1976</v>
      </c>
      <c r="O146" s="17" t="s">
        <v>1974</v>
      </c>
    </row>
    <row r="147" spans="1:15" ht="39" thickBot="1" x14ac:dyDescent="0.25">
      <c r="A147">
        <f t="shared" si="9"/>
        <v>4</v>
      </c>
      <c r="B147">
        <f t="shared" si="12"/>
        <v>1</v>
      </c>
      <c r="C147">
        <f t="shared" si="10"/>
        <v>6</v>
      </c>
      <c r="D147">
        <f t="shared" si="11"/>
        <v>40106</v>
      </c>
      <c r="E147" s="10" t="s">
        <v>1701</v>
      </c>
      <c r="F147" s="10" t="s">
        <v>1906</v>
      </c>
      <c r="G147" s="10" t="s">
        <v>1691</v>
      </c>
      <c r="H147" s="16">
        <v>43.677717600000001</v>
      </c>
      <c r="I147" s="16">
        <v>-79.624819700000003</v>
      </c>
      <c r="J147" s="16">
        <v>0</v>
      </c>
      <c r="K147" s="16">
        <v>-18000</v>
      </c>
      <c r="L147" s="10" t="s">
        <v>2024</v>
      </c>
      <c r="M147" s="10" t="s">
        <v>2017</v>
      </c>
      <c r="N147" s="10" t="s">
        <v>1976</v>
      </c>
      <c r="O147" s="17" t="s">
        <v>1974</v>
      </c>
    </row>
    <row r="148" spans="1:15" ht="64.5" thickBot="1" x14ac:dyDescent="0.25">
      <c r="A148">
        <f t="shared" si="9"/>
        <v>4</v>
      </c>
      <c r="B148">
        <f t="shared" si="12"/>
        <v>2</v>
      </c>
      <c r="C148">
        <f t="shared" si="10"/>
        <v>1</v>
      </c>
      <c r="D148">
        <f t="shared" si="11"/>
        <v>40201</v>
      </c>
      <c r="E148" s="10" t="s">
        <v>1231</v>
      </c>
      <c r="F148" s="10" t="s">
        <v>1906</v>
      </c>
      <c r="G148" s="10" t="s">
        <v>1232</v>
      </c>
      <c r="H148" s="16">
        <v>40.654475599999998</v>
      </c>
      <c r="I148" s="16">
        <v>-75.438567500000005</v>
      </c>
      <c r="J148" s="16">
        <v>0</v>
      </c>
      <c r="K148" s="16">
        <v>-18000</v>
      </c>
      <c r="L148" s="10" t="s">
        <v>2016</v>
      </c>
      <c r="M148" s="10" t="s">
        <v>2017</v>
      </c>
      <c r="N148" s="10" t="s">
        <v>1976</v>
      </c>
      <c r="O148" s="17" t="s">
        <v>1974</v>
      </c>
    </row>
    <row r="149" spans="1:15" ht="51.75" thickBot="1" x14ac:dyDescent="0.25">
      <c r="A149">
        <f t="shared" si="9"/>
        <v>4</v>
      </c>
      <c r="B149">
        <f t="shared" si="12"/>
        <v>2</v>
      </c>
      <c r="C149">
        <f t="shared" si="10"/>
        <v>2</v>
      </c>
      <c r="D149">
        <f t="shared" si="11"/>
        <v>40202</v>
      </c>
      <c r="E149" s="10" t="s">
        <v>1258</v>
      </c>
      <c r="F149" s="10" t="s">
        <v>1906</v>
      </c>
      <c r="G149" s="10" t="s">
        <v>1232</v>
      </c>
      <c r="H149" s="16">
        <v>33.640728199999998</v>
      </c>
      <c r="I149" s="16">
        <v>-84.427700099999996</v>
      </c>
      <c r="J149" s="16">
        <v>0</v>
      </c>
      <c r="K149" s="16">
        <v>-18000</v>
      </c>
      <c r="L149" s="10" t="s">
        <v>2016</v>
      </c>
      <c r="M149" s="10" t="s">
        <v>2017</v>
      </c>
      <c r="N149" s="10" t="s">
        <v>1976</v>
      </c>
      <c r="O149" s="17" t="s">
        <v>1974</v>
      </c>
    </row>
    <row r="150" spans="1:15" ht="39" thickBot="1" x14ac:dyDescent="0.25">
      <c r="A150">
        <f t="shared" si="9"/>
        <v>4</v>
      </c>
      <c r="B150">
        <f t="shared" si="12"/>
        <v>2</v>
      </c>
      <c r="C150">
        <f t="shared" si="10"/>
        <v>3</v>
      </c>
      <c r="D150">
        <f t="shared" si="11"/>
        <v>40203</v>
      </c>
      <c r="E150" s="10" t="s">
        <v>1290</v>
      </c>
      <c r="F150" s="10" t="s">
        <v>1906</v>
      </c>
      <c r="G150" s="10" t="s">
        <v>1232</v>
      </c>
      <c r="H150" s="16">
        <v>42.365613199999999</v>
      </c>
      <c r="I150" s="16">
        <v>-71.009560199999996</v>
      </c>
      <c r="J150" s="16">
        <v>0</v>
      </c>
      <c r="K150" s="16">
        <v>-18000</v>
      </c>
      <c r="L150" s="10" t="s">
        <v>2016</v>
      </c>
      <c r="M150" s="10" t="s">
        <v>2017</v>
      </c>
      <c r="N150" s="10" t="s">
        <v>1976</v>
      </c>
      <c r="O150" s="17" t="s">
        <v>1974</v>
      </c>
    </row>
    <row r="151" spans="1:15" ht="51.75" thickBot="1" x14ac:dyDescent="0.25">
      <c r="A151">
        <f t="shared" si="9"/>
        <v>4</v>
      </c>
      <c r="B151">
        <f t="shared" si="12"/>
        <v>2</v>
      </c>
      <c r="C151">
        <f t="shared" si="10"/>
        <v>4</v>
      </c>
      <c r="D151">
        <f t="shared" si="11"/>
        <v>40204</v>
      </c>
      <c r="E151" s="10" t="s">
        <v>1337</v>
      </c>
      <c r="F151" s="10" t="s">
        <v>1906</v>
      </c>
      <c r="G151" s="10" t="s">
        <v>1232</v>
      </c>
      <c r="H151" s="16">
        <v>41.412433900000003</v>
      </c>
      <c r="I151" s="16">
        <v>-81.847992500000004</v>
      </c>
      <c r="J151" s="16">
        <v>0</v>
      </c>
      <c r="K151" s="16">
        <v>-18000</v>
      </c>
      <c r="L151" s="10" t="s">
        <v>2016</v>
      </c>
      <c r="M151" s="10" t="s">
        <v>2017</v>
      </c>
      <c r="N151" s="10" t="s">
        <v>1976</v>
      </c>
      <c r="O151" s="17" t="s">
        <v>1974</v>
      </c>
    </row>
    <row r="152" spans="1:15" ht="39" thickBot="1" x14ac:dyDescent="0.25">
      <c r="A152">
        <f t="shared" si="9"/>
        <v>4</v>
      </c>
      <c r="B152">
        <f t="shared" si="12"/>
        <v>2</v>
      </c>
      <c r="C152">
        <f t="shared" si="10"/>
        <v>5</v>
      </c>
      <c r="D152">
        <f t="shared" si="11"/>
        <v>40205</v>
      </c>
      <c r="E152" s="10" t="s">
        <v>1358</v>
      </c>
      <c r="F152" s="10" t="s">
        <v>1906</v>
      </c>
      <c r="G152" s="10" t="s">
        <v>1232</v>
      </c>
      <c r="H152" s="16">
        <v>41.218090099999998</v>
      </c>
      <c r="I152" s="16">
        <v>-87.5403132</v>
      </c>
      <c r="J152" s="16">
        <v>0</v>
      </c>
      <c r="K152" s="16">
        <v>-21600</v>
      </c>
      <c r="L152" s="10" t="s">
        <v>1987</v>
      </c>
      <c r="M152" s="10" t="s">
        <v>1988</v>
      </c>
      <c r="N152" s="10" t="s">
        <v>1976</v>
      </c>
      <c r="O152" s="17" t="s">
        <v>1974</v>
      </c>
    </row>
    <row r="153" spans="1:15" ht="51.75" thickBot="1" x14ac:dyDescent="0.25">
      <c r="A153">
        <f t="shared" si="9"/>
        <v>4</v>
      </c>
      <c r="B153">
        <f t="shared" si="12"/>
        <v>2</v>
      </c>
      <c r="C153">
        <f t="shared" si="10"/>
        <v>6</v>
      </c>
      <c r="D153">
        <f t="shared" si="11"/>
        <v>40206</v>
      </c>
      <c r="E153" s="10" t="s">
        <v>1361</v>
      </c>
      <c r="F153" s="10" t="s">
        <v>1906</v>
      </c>
      <c r="G153" s="10" t="s">
        <v>1232</v>
      </c>
      <c r="H153" s="16">
        <v>53.8825</v>
      </c>
      <c r="I153" s="16">
        <v>28.032499999999999</v>
      </c>
      <c r="J153" s="16">
        <v>0</v>
      </c>
      <c r="K153" s="16">
        <v>10800</v>
      </c>
      <c r="L153" s="10" t="s">
        <v>2027</v>
      </c>
      <c r="M153" s="10" t="s">
        <v>2028</v>
      </c>
      <c r="N153" s="10" t="s">
        <v>1976</v>
      </c>
      <c r="O153" s="17" t="s">
        <v>1974</v>
      </c>
    </row>
    <row r="154" spans="1:15" ht="39" thickBot="1" x14ac:dyDescent="0.25">
      <c r="A154">
        <f t="shared" si="9"/>
        <v>4</v>
      </c>
      <c r="B154">
        <f t="shared" si="12"/>
        <v>2</v>
      </c>
      <c r="C154">
        <f t="shared" si="10"/>
        <v>7</v>
      </c>
      <c r="D154">
        <f t="shared" si="11"/>
        <v>40207</v>
      </c>
      <c r="E154" s="10" t="s">
        <v>1365</v>
      </c>
      <c r="F154" s="10" t="s">
        <v>1906</v>
      </c>
      <c r="G154" s="10" t="s">
        <v>1232</v>
      </c>
      <c r="H154" s="16">
        <v>39.856096299999997</v>
      </c>
      <c r="I154" s="16">
        <v>-104.6737376</v>
      </c>
      <c r="J154" s="16">
        <v>0</v>
      </c>
      <c r="K154" s="16">
        <v>-25200</v>
      </c>
      <c r="L154" s="10" t="s">
        <v>2029</v>
      </c>
      <c r="M154" s="10" t="s">
        <v>2030</v>
      </c>
      <c r="N154" s="10" t="s">
        <v>1976</v>
      </c>
      <c r="O154" s="17" t="s">
        <v>1974</v>
      </c>
    </row>
    <row r="155" spans="1:15" ht="39" thickBot="1" x14ac:dyDescent="0.25">
      <c r="A155">
        <f t="shared" si="9"/>
        <v>4</v>
      </c>
      <c r="B155">
        <f t="shared" si="12"/>
        <v>2</v>
      </c>
      <c r="C155">
        <f t="shared" si="10"/>
        <v>8</v>
      </c>
      <c r="D155">
        <f t="shared" si="11"/>
        <v>40208</v>
      </c>
      <c r="E155" s="10" t="s">
        <v>1368</v>
      </c>
      <c r="F155" s="10" t="s">
        <v>1906</v>
      </c>
      <c r="G155" s="10" t="s">
        <v>1232</v>
      </c>
      <c r="H155" s="16">
        <v>52.026295900000001</v>
      </c>
      <c r="I155" s="16">
        <v>113.30468449999999</v>
      </c>
      <c r="J155" s="16">
        <v>0</v>
      </c>
      <c r="K155" s="16">
        <v>36000</v>
      </c>
      <c r="L155" s="10" t="s">
        <v>2031</v>
      </c>
      <c r="M155" s="10" t="s">
        <v>2032</v>
      </c>
      <c r="N155" s="10" t="s">
        <v>1976</v>
      </c>
      <c r="O155" s="17" t="s">
        <v>1974</v>
      </c>
    </row>
    <row r="156" spans="1:15" ht="39" thickBot="1" x14ac:dyDescent="0.25">
      <c r="A156">
        <f t="shared" si="9"/>
        <v>4</v>
      </c>
      <c r="B156">
        <f t="shared" si="12"/>
        <v>2</v>
      </c>
      <c r="C156">
        <f t="shared" si="10"/>
        <v>9</v>
      </c>
      <c r="D156">
        <f t="shared" si="11"/>
        <v>40209</v>
      </c>
      <c r="E156" s="10" t="s">
        <v>1370</v>
      </c>
      <c r="F156" s="10" t="s">
        <v>1906</v>
      </c>
      <c r="G156" s="10" t="s">
        <v>1232</v>
      </c>
      <c r="H156" s="16">
        <v>32.899809099999999</v>
      </c>
      <c r="I156" s="16">
        <v>-97.040335200000001</v>
      </c>
      <c r="J156" s="16">
        <v>0</v>
      </c>
      <c r="K156" s="16">
        <v>-21600</v>
      </c>
      <c r="L156" s="10" t="s">
        <v>1987</v>
      </c>
      <c r="M156" s="10" t="s">
        <v>1988</v>
      </c>
      <c r="N156" s="10" t="s">
        <v>1976</v>
      </c>
      <c r="O156" s="17" t="s">
        <v>1974</v>
      </c>
    </row>
    <row r="157" spans="1:15" ht="39" thickBot="1" x14ac:dyDescent="0.25">
      <c r="A157">
        <f t="shared" si="9"/>
        <v>4</v>
      </c>
      <c r="B157">
        <f t="shared" si="12"/>
        <v>2</v>
      </c>
      <c r="C157">
        <f t="shared" si="10"/>
        <v>10</v>
      </c>
      <c r="D157">
        <f t="shared" si="11"/>
        <v>40210</v>
      </c>
      <c r="E157" s="10" t="s">
        <v>1379</v>
      </c>
      <c r="F157" s="10" t="s">
        <v>1906</v>
      </c>
      <c r="G157" s="10" t="s">
        <v>1232</v>
      </c>
      <c r="H157" s="16">
        <v>36.8576476</v>
      </c>
      <c r="I157" s="16">
        <v>-84.851047800000003</v>
      </c>
      <c r="J157" s="16">
        <v>0</v>
      </c>
      <c r="K157" s="16">
        <v>-18000</v>
      </c>
      <c r="L157" s="10" t="s">
        <v>2016</v>
      </c>
      <c r="M157" s="10" t="s">
        <v>2017</v>
      </c>
      <c r="N157" s="10" t="s">
        <v>1976</v>
      </c>
      <c r="O157" s="17" t="s">
        <v>1974</v>
      </c>
    </row>
    <row r="158" spans="1:15" ht="39" thickBot="1" x14ac:dyDescent="0.25">
      <c r="A158">
        <f t="shared" si="9"/>
        <v>4</v>
      </c>
      <c r="B158">
        <f t="shared" si="12"/>
        <v>2</v>
      </c>
      <c r="C158">
        <f t="shared" si="10"/>
        <v>11</v>
      </c>
      <c r="D158">
        <f t="shared" si="11"/>
        <v>40211</v>
      </c>
      <c r="E158" s="10" t="s">
        <v>1966</v>
      </c>
      <c r="F158" s="10" t="s">
        <v>1906</v>
      </c>
      <c r="G158" s="10" t="s">
        <v>1232</v>
      </c>
      <c r="H158" s="16">
        <v>40.6895314</v>
      </c>
      <c r="I158" s="16">
        <v>-74.174462399999996</v>
      </c>
      <c r="J158" s="16">
        <v>0</v>
      </c>
      <c r="K158" s="16">
        <v>-18000</v>
      </c>
      <c r="L158" s="10" t="s">
        <v>2016</v>
      </c>
      <c r="M158" s="10" t="s">
        <v>2017</v>
      </c>
      <c r="N158" s="10" t="s">
        <v>1976</v>
      </c>
      <c r="O158" s="17" t="s">
        <v>1974</v>
      </c>
    </row>
    <row r="159" spans="1:15" ht="51.75" thickBot="1" x14ac:dyDescent="0.25">
      <c r="A159">
        <f t="shared" si="9"/>
        <v>4</v>
      </c>
      <c r="B159">
        <f t="shared" si="12"/>
        <v>2</v>
      </c>
      <c r="C159">
        <f t="shared" si="10"/>
        <v>12</v>
      </c>
      <c r="D159">
        <f t="shared" si="11"/>
        <v>40212</v>
      </c>
      <c r="E159" s="10" t="s">
        <v>1427</v>
      </c>
      <c r="F159" s="10" t="s">
        <v>1906</v>
      </c>
      <c r="G159" s="10" t="s">
        <v>1232</v>
      </c>
      <c r="H159" s="16">
        <v>21.324513199999998</v>
      </c>
      <c r="I159" s="16">
        <v>-157.92507359999999</v>
      </c>
      <c r="J159" s="16">
        <v>0</v>
      </c>
      <c r="K159" s="16">
        <v>-36000</v>
      </c>
      <c r="L159" s="10" t="s">
        <v>2033</v>
      </c>
      <c r="M159" s="10" t="s">
        <v>2034</v>
      </c>
      <c r="N159" s="10" t="s">
        <v>1976</v>
      </c>
      <c r="O159" s="17" t="s">
        <v>1974</v>
      </c>
    </row>
    <row r="160" spans="1:15" ht="39" thickBot="1" x14ac:dyDescent="0.25">
      <c r="A160">
        <f t="shared" si="9"/>
        <v>4</v>
      </c>
      <c r="B160">
        <f t="shared" si="12"/>
        <v>2</v>
      </c>
      <c r="C160">
        <f t="shared" si="10"/>
        <v>13</v>
      </c>
      <c r="D160">
        <f t="shared" si="11"/>
        <v>40213</v>
      </c>
      <c r="E160" s="10" t="s">
        <v>1428</v>
      </c>
      <c r="F160" s="10" t="s">
        <v>1906</v>
      </c>
      <c r="G160" s="10" t="s">
        <v>1232</v>
      </c>
      <c r="H160" s="16">
        <v>29.654107400000001</v>
      </c>
      <c r="I160" s="16">
        <v>-95.276614499999994</v>
      </c>
      <c r="J160" s="16">
        <v>0</v>
      </c>
      <c r="K160" s="16">
        <v>-21600</v>
      </c>
      <c r="L160" s="10" t="s">
        <v>1987</v>
      </c>
      <c r="M160" s="10" t="s">
        <v>1988</v>
      </c>
      <c r="N160" s="10" t="s">
        <v>1976</v>
      </c>
      <c r="O160" s="17" t="s">
        <v>1974</v>
      </c>
    </row>
    <row r="161" spans="1:15" ht="51.75" thickBot="1" x14ac:dyDescent="0.25">
      <c r="A161">
        <f t="shared" si="9"/>
        <v>4</v>
      </c>
      <c r="B161">
        <f t="shared" si="12"/>
        <v>2</v>
      </c>
      <c r="C161">
        <f t="shared" si="10"/>
        <v>14</v>
      </c>
      <c r="D161">
        <f t="shared" si="11"/>
        <v>40214</v>
      </c>
      <c r="E161" s="10" t="s">
        <v>1434</v>
      </c>
      <c r="F161" s="10" t="s">
        <v>1906</v>
      </c>
      <c r="G161" s="10" t="s">
        <v>1232</v>
      </c>
      <c r="H161" s="16">
        <v>38.953116199999997</v>
      </c>
      <c r="I161" s="16">
        <v>-77.456538800000004</v>
      </c>
      <c r="J161" s="16">
        <v>0</v>
      </c>
      <c r="K161" s="16">
        <v>-18000</v>
      </c>
      <c r="L161" s="10" t="s">
        <v>2016</v>
      </c>
      <c r="M161" s="10" t="s">
        <v>2017</v>
      </c>
      <c r="N161" s="10" t="s">
        <v>1976</v>
      </c>
      <c r="O161" s="17" t="s">
        <v>1974</v>
      </c>
    </row>
    <row r="162" spans="1:15" ht="39" thickBot="1" x14ac:dyDescent="0.25">
      <c r="A162">
        <f t="shared" si="9"/>
        <v>4</v>
      </c>
      <c r="B162">
        <f t="shared" si="12"/>
        <v>2</v>
      </c>
      <c r="C162">
        <f t="shared" si="10"/>
        <v>15</v>
      </c>
      <c r="D162">
        <f t="shared" si="11"/>
        <v>40215</v>
      </c>
      <c r="E162" s="10" t="s">
        <v>1435</v>
      </c>
      <c r="F162" s="10" t="s">
        <v>1906</v>
      </c>
      <c r="G162" s="10" t="s">
        <v>1232</v>
      </c>
      <c r="H162" s="16">
        <v>34.627499999999998</v>
      </c>
      <c r="I162" s="16">
        <v>-118.08333330000001</v>
      </c>
      <c r="J162" s="16">
        <v>0</v>
      </c>
      <c r="K162" s="16">
        <v>-28800</v>
      </c>
      <c r="L162" s="10" t="s">
        <v>2035</v>
      </c>
      <c r="M162" s="10" t="s">
        <v>2026</v>
      </c>
      <c r="N162" s="10" t="s">
        <v>1976</v>
      </c>
      <c r="O162" s="17" t="s">
        <v>1974</v>
      </c>
    </row>
    <row r="163" spans="1:15" ht="39" thickBot="1" x14ac:dyDescent="0.25">
      <c r="A163">
        <f t="shared" si="9"/>
        <v>4</v>
      </c>
      <c r="B163">
        <f t="shared" si="12"/>
        <v>2</v>
      </c>
      <c r="C163">
        <f t="shared" si="10"/>
        <v>16</v>
      </c>
      <c r="D163">
        <f t="shared" si="11"/>
        <v>40216</v>
      </c>
      <c r="E163" s="10" t="s">
        <v>1440</v>
      </c>
      <c r="F163" s="10" t="s">
        <v>1906</v>
      </c>
      <c r="G163" s="10" t="s">
        <v>1232</v>
      </c>
      <c r="H163" s="16">
        <v>39.72616</v>
      </c>
      <c r="I163" s="16">
        <v>-86.27225</v>
      </c>
      <c r="J163" s="16">
        <v>0</v>
      </c>
      <c r="K163" s="16">
        <v>-18000</v>
      </c>
      <c r="L163" s="10" t="s">
        <v>2016</v>
      </c>
      <c r="M163" s="10" t="s">
        <v>2017</v>
      </c>
      <c r="N163" s="10" t="s">
        <v>1976</v>
      </c>
      <c r="O163" s="17" t="s">
        <v>1974</v>
      </c>
    </row>
    <row r="164" spans="1:15" ht="39" thickBot="1" x14ac:dyDescent="0.25">
      <c r="A164">
        <f t="shared" si="9"/>
        <v>4</v>
      </c>
      <c r="B164">
        <f t="shared" si="12"/>
        <v>2</v>
      </c>
      <c r="C164">
        <f t="shared" si="10"/>
        <v>17</v>
      </c>
      <c r="D164">
        <f t="shared" si="11"/>
        <v>40217</v>
      </c>
      <c r="E164" s="10" t="s">
        <v>1455</v>
      </c>
      <c r="F164" s="10" t="s">
        <v>1906</v>
      </c>
      <c r="G164" s="10" t="s">
        <v>1232</v>
      </c>
      <c r="H164" s="16">
        <v>40.641311100000003</v>
      </c>
      <c r="I164" s="16">
        <v>-73.778139100000004</v>
      </c>
      <c r="J164" s="16">
        <v>0</v>
      </c>
      <c r="K164" s="16">
        <v>-18000</v>
      </c>
      <c r="L164" s="10" t="s">
        <v>2016</v>
      </c>
      <c r="M164" s="10" t="s">
        <v>2017</v>
      </c>
      <c r="N164" s="10" t="s">
        <v>1976</v>
      </c>
      <c r="O164" s="17" t="s">
        <v>1974</v>
      </c>
    </row>
    <row r="165" spans="1:15" ht="39" thickBot="1" x14ac:dyDescent="0.25">
      <c r="A165">
        <f t="shared" si="9"/>
        <v>4</v>
      </c>
      <c r="B165">
        <f t="shared" si="12"/>
        <v>2</v>
      </c>
      <c r="C165">
        <f t="shared" si="10"/>
        <v>18</v>
      </c>
      <c r="D165">
        <f t="shared" si="11"/>
        <v>40218</v>
      </c>
      <c r="E165" s="10" t="s">
        <v>1478</v>
      </c>
      <c r="F165" s="10" t="s">
        <v>1906</v>
      </c>
      <c r="G165" s="10" t="s">
        <v>1232</v>
      </c>
      <c r="H165" s="16">
        <v>33.941588899999999</v>
      </c>
      <c r="I165" s="16">
        <v>-118.40853</v>
      </c>
      <c r="J165" s="16">
        <v>0</v>
      </c>
      <c r="K165" s="16">
        <v>-28800</v>
      </c>
      <c r="L165" s="10" t="s">
        <v>2035</v>
      </c>
      <c r="M165" s="10" t="s">
        <v>2026</v>
      </c>
      <c r="N165" s="10" t="s">
        <v>1976</v>
      </c>
      <c r="O165" s="17" t="s">
        <v>1974</v>
      </c>
    </row>
    <row r="166" spans="1:15" ht="39" thickBot="1" x14ac:dyDescent="0.25">
      <c r="A166">
        <f t="shared" si="9"/>
        <v>4</v>
      </c>
      <c r="B166">
        <f t="shared" si="12"/>
        <v>2</v>
      </c>
      <c r="C166">
        <f t="shared" si="10"/>
        <v>19</v>
      </c>
      <c r="D166">
        <f t="shared" si="11"/>
        <v>40219</v>
      </c>
      <c r="E166" s="10" t="s">
        <v>1480</v>
      </c>
      <c r="F166" s="10" t="s">
        <v>1906</v>
      </c>
      <c r="G166" s="10" t="s">
        <v>1232</v>
      </c>
      <c r="H166" s="16">
        <v>40.776927100000002</v>
      </c>
      <c r="I166" s="16">
        <v>-73.873965900000002</v>
      </c>
      <c r="J166" s="16">
        <v>0</v>
      </c>
      <c r="K166" s="16">
        <v>-18000</v>
      </c>
      <c r="L166" s="10" t="s">
        <v>2016</v>
      </c>
      <c r="M166" s="10" t="s">
        <v>2017</v>
      </c>
      <c r="N166" s="10" t="s">
        <v>1976</v>
      </c>
      <c r="O166" s="17" t="s">
        <v>1974</v>
      </c>
    </row>
    <row r="167" spans="1:15" ht="39" thickBot="1" x14ac:dyDescent="0.25">
      <c r="A167">
        <f t="shared" si="9"/>
        <v>4</v>
      </c>
      <c r="B167">
        <f t="shared" si="12"/>
        <v>2</v>
      </c>
      <c r="C167">
        <f t="shared" si="10"/>
        <v>20</v>
      </c>
      <c r="D167">
        <f t="shared" si="11"/>
        <v>40220</v>
      </c>
      <c r="E167" s="10" t="s">
        <v>1523</v>
      </c>
      <c r="F167" s="10" t="s">
        <v>1906</v>
      </c>
      <c r="G167" s="10" t="s">
        <v>1232</v>
      </c>
      <c r="H167" s="16">
        <v>43.453390300000002</v>
      </c>
      <c r="I167" s="16">
        <v>-112.8038241</v>
      </c>
      <c r="J167" s="16">
        <v>0</v>
      </c>
      <c r="K167" s="16">
        <v>-25200</v>
      </c>
      <c r="L167" s="10" t="s">
        <v>2029</v>
      </c>
      <c r="M167" s="10" t="s">
        <v>2030</v>
      </c>
      <c r="N167" s="10" t="s">
        <v>1976</v>
      </c>
      <c r="O167" s="17" t="s">
        <v>1974</v>
      </c>
    </row>
    <row r="168" spans="1:15" ht="39" thickBot="1" x14ac:dyDescent="0.25">
      <c r="A168">
        <f t="shared" si="9"/>
        <v>4</v>
      </c>
      <c r="B168">
        <f t="shared" si="12"/>
        <v>2</v>
      </c>
      <c r="C168">
        <f t="shared" si="10"/>
        <v>21</v>
      </c>
      <c r="D168">
        <f t="shared" si="11"/>
        <v>40221</v>
      </c>
      <c r="E168" s="10" t="s">
        <v>1530</v>
      </c>
      <c r="F168" s="10" t="s">
        <v>1906</v>
      </c>
      <c r="G168" s="10" t="s">
        <v>1232</v>
      </c>
      <c r="H168" s="16">
        <v>25.795864999999999</v>
      </c>
      <c r="I168" s="16">
        <v>-80.287045699999993</v>
      </c>
      <c r="J168" s="16">
        <v>0</v>
      </c>
      <c r="K168" s="16">
        <v>-18000</v>
      </c>
      <c r="L168" s="10" t="s">
        <v>2016</v>
      </c>
      <c r="M168" s="10" t="s">
        <v>2017</v>
      </c>
      <c r="N168" s="10" t="s">
        <v>1976</v>
      </c>
      <c r="O168" s="17" t="s">
        <v>1974</v>
      </c>
    </row>
    <row r="169" spans="1:15" ht="39" thickBot="1" x14ac:dyDescent="0.25">
      <c r="A169">
        <f t="shared" si="9"/>
        <v>4</v>
      </c>
      <c r="B169">
        <f t="shared" si="12"/>
        <v>2</v>
      </c>
      <c r="C169">
        <f t="shared" si="10"/>
        <v>22</v>
      </c>
      <c r="D169">
        <f t="shared" si="11"/>
        <v>40222</v>
      </c>
      <c r="E169" s="10" t="s">
        <v>1541</v>
      </c>
      <c r="F169" s="10" t="s">
        <v>1906</v>
      </c>
      <c r="G169" s="10" t="s">
        <v>1232</v>
      </c>
      <c r="H169" s="16">
        <v>44.884755400000003</v>
      </c>
      <c r="I169" s="16">
        <v>-93.222284599999995</v>
      </c>
      <c r="J169" s="16">
        <v>0</v>
      </c>
      <c r="K169" s="16">
        <v>-21600</v>
      </c>
      <c r="L169" s="10" t="s">
        <v>1987</v>
      </c>
      <c r="M169" s="10" t="s">
        <v>1988</v>
      </c>
      <c r="N169" s="10" t="s">
        <v>1976</v>
      </c>
      <c r="O169" s="17" t="s">
        <v>1974</v>
      </c>
    </row>
    <row r="170" spans="1:15" ht="39" thickBot="1" x14ac:dyDescent="0.25">
      <c r="A170">
        <f t="shared" si="9"/>
        <v>4</v>
      </c>
      <c r="B170">
        <f t="shared" si="12"/>
        <v>2</v>
      </c>
      <c r="C170">
        <f t="shared" si="10"/>
        <v>23</v>
      </c>
      <c r="D170">
        <f t="shared" si="11"/>
        <v>40223</v>
      </c>
      <c r="E170" s="10" t="s">
        <v>1567</v>
      </c>
      <c r="F170" s="10" t="s">
        <v>1906</v>
      </c>
      <c r="G170" s="10" t="s">
        <v>1232</v>
      </c>
      <c r="H170" s="16">
        <v>41.991227000000002</v>
      </c>
      <c r="I170" s="16">
        <v>-87.889461999999995</v>
      </c>
      <c r="J170" s="16">
        <v>0</v>
      </c>
      <c r="K170" s="16">
        <v>-21600</v>
      </c>
      <c r="L170" s="10" t="s">
        <v>1987</v>
      </c>
      <c r="M170" s="10" t="s">
        <v>1988</v>
      </c>
      <c r="N170" s="10" t="s">
        <v>1976</v>
      </c>
      <c r="O170" s="17" t="s">
        <v>1974</v>
      </c>
    </row>
    <row r="171" spans="1:15" ht="39" thickBot="1" x14ac:dyDescent="0.25">
      <c r="A171">
        <f t="shared" si="9"/>
        <v>4</v>
      </c>
      <c r="B171">
        <f t="shared" si="12"/>
        <v>2</v>
      </c>
      <c r="C171">
        <f t="shared" si="10"/>
        <v>24</v>
      </c>
      <c r="D171">
        <f t="shared" si="11"/>
        <v>40224</v>
      </c>
      <c r="E171" s="10" t="s">
        <v>1570</v>
      </c>
      <c r="F171" s="10" t="s">
        <v>1906</v>
      </c>
      <c r="G171" s="10" t="s">
        <v>1232</v>
      </c>
      <c r="H171" s="16">
        <v>45.589769400000002</v>
      </c>
      <c r="I171" s="16">
        <v>-122.59509420000001</v>
      </c>
      <c r="J171" s="16">
        <v>0</v>
      </c>
      <c r="K171" s="16">
        <v>-28800</v>
      </c>
      <c r="L171" s="10" t="s">
        <v>2035</v>
      </c>
      <c r="M171" s="10" t="s">
        <v>2026</v>
      </c>
      <c r="N171" s="10" t="s">
        <v>1976</v>
      </c>
      <c r="O171" s="17" t="s">
        <v>1974</v>
      </c>
    </row>
    <row r="172" spans="1:15" ht="39" thickBot="1" x14ac:dyDescent="0.25">
      <c r="A172">
        <f t="shared" si="9"/>
        <v>4</v>
      </c>
      <c r="B172">
        <f t="shared" si="12"/>
        <v>2</v>
      </c>
      <c r="C172">
        <f t="shared" si="10"/>
        <v>25</v>
      </c>
      <c r="D172">
        <f t="shared" si="11"/>
        <v>40225</v>
      </c>
      <c r="E172" s="10" t="s">
        <v>1578</v>
      </c>
      <c r="F172" s="10" t="s">
        <v>1906</v>
      </c>
      <c r="G172" s="10" t="s">
        <v>1232</v>
      </c>
      <c r="H172" s="16">
        <v>39.874395900000003</v>
      </c>
      <c r="I172" s="16">
        <v>-75.242422899999994</v>
      </c>
      <c r="J172" s="16">
        <v>0</v>
      </c>
      <c r="K172" s="16">
        <v>-18000</v>
      </c>
      <c r="L172" s="10" t="s">
        <v>2016</v>
      </c>
      <c r="M172" s="10" t="s">
        <v>2017</v>
      </c>
      <c r="N172" s="10" t="s">
        <v>1976</v>
      </c>
      <c r="O172" s="17" t="s">
        <v>1974</v>
      </c>
    </row>
    <row r="173" spans="1:15" ht="39" thickBot="1" x14ac:dyDescent="0.25">
      <c r="A173">
        <f t="shared" si="9"/>
        <v>4</v>
      </c>
      <c r="B173">
        <f t="shared" si="12"/>
        <v>2</v>
      </c>
      <c r="C173">
        <f t="shared" si="10"/>
        <v>26</v>
      </c>
      <c r="D173">
        <f t="shared" si="11"/>
        <v>40226</v>
      </c>
      <c r="E173" s="10" t="s">
        <v>1580</v>
      </c>
      <c r="F173" s="10" t="s">
        <v>1906</v>
      </c>
      <c r="G173" s="10" t="s">
        <v>1232</v>
      </c>
      <c r="H173" s="16">
        <v>33.437268600000003</v>
      </c>
      <c r="I173" s="16">
        <v>-112.0077881</v>
      </c>
      <c r="J173" s="16">
        <v>0</v>
      </c>
      <c r="K173" s="16">
        <v>-25200</v>
      </c>
      <c r="L173" s="10" t="s">
        <v>2091</v>
      </c>
      <c r="M173" s="10" t="s">
        <v>2030</v>
      </c>
      <c r="N173" s="10" t="s">
        <v>1976</v>
      </c>
      <c r="O173" s="17" t="s">
        <v>1974</v>
      </c>
    </row>
    <row r="174" spans="1:15" ht="39" thickBot="1" x14ac:dyDescent="0.25">
      <c r="A174">
        <f t="shared" si="9"/>
        <v>4</v>
      </c>
      <c r="B174">
        <f t="shared" si="12"/>
        <v>2</v>
      </c>
      <c r="C174">
        <f t="shared" si="10"/>
        <v>27</v>
      </c>
      <c r="D174">
        <f t="shared" si="11"/>
        <v>40227</v>
      </c>
      <c r="E174" s="10" t="s">
        <v>1582</v>
      </c>
      <c r="F174" s="10" t="s">
        <v>1906</v>
      </c>
      <c r="G174" s="10" t="s">
        <v>1232</v>
      </c>
      <c r="H174" s="16">
        <v>40.495772199999998</v>
      </c>
      <c r="I174" s="16">
        <v>-80.241311300000007</v>
      </c>
      <c r="J174" s="16">
        <v>0</v>
      </c>
      <c r="K174" s="16">
        <v>-18000</v>
      </c>
      <c r="L174" s="10" t="s">
        <v>2016</v>
      </c>
      <c r="M174" s="10" t="s">
        <v>2017</v>
      </c>
      <c r="N174" s="10" t="s">
        <v>1976</v>
      </c>
      <c r="O174" s="17" t="s">
        <v>1974</v>
      </c>
    </row>
    <row r="175" spans="1:15" ht="39" thickBot="1" x14ac:dyDescent="0.25">
      <c r="A175">
        <f t="shared" si="9"/>
        <v>4</v>
      </c>
      <c r="B175">
        <f t="shared" si="12"/>
        <v>2</v>
      </c>
      <c r="C175">
        <f t="shared" si="10"/>
        <v>28</v>
      </c>
      <c r="D175">
        <f t="shared" si="11"/>
        <v>40228</v>
      </c>
      <c r="E175" s="10" t="s">
        <v>1601</v>
      </c>
      <c r="F175" s="10" t="s">
        <v>1906</v>
      </c>
      <c r="G175" s="10" t="s">
        <v>1232</v>
      </c>
      <c r="H175" s="16">
        <v>32.733800600000002</v>
      </c>
      <c r="I175" s="16">
        <v>-117.1933038</v>
      </c>
      <c r="J175" s="16">
        <v>0</v>
      </c>
      <c r="K175" s="16">
        <v>-28800</v>
      </c>
      <c r="L175" s="10" t="s">
        <v>2035</v>
      </c>
      <c r="M175" s="10" t="s">
        <v>2026</v>
      </c>
      <c r="N175" s="10" t="s">
        <v>1976</v>
      </c>
      <c r="O175" s="17" t="s">
        <v>1974</v>
      </c>
    </row>
    <row r="176" spans="1:15" ht="39" thickBot="1" x14ac:dyDescent="0.25">
      <c r="A176">
        <f t="shared" si="9"/>
        <v>4</v>
      </c>
      <c r="B176">
        <f t="shared" si="12"/>
        <v>2</v>
      </c>
      <c r="C176">
        <f t="shared" si="10"/>
        <v>29</v>
      </c>
      <c r="D176">
        <f t="shared" si="11"/>
        <v>40229</v>
      </c>
      <c r="E176" s="10" t="s">
        <v>1603</v>
      </c>
      <c r="F176" s="10" t="s">
        <v>1906</v>
      </c>
      <c r="G176" s="10" t="s">
        <v>1232</v>
      </c>
      <c r="H176" s="16">
        <v>47.450249900000003</v>
      </c>
      <c r="I176" s="16">
        <v>-122.30881650000001</v>
      </c>
      <c r="J176" s="16">
        <v>0</v>
      </c>
      <c r="K176" s="16">
        <v>-28800</v>
      </c>
      <c r="L176" s="10" t="s">
        <v>2035</v>
      </c>
      <c r="M176" s="10" t="s">
        <v>2026</v>
      </c>
      <c r="N176" s="10" t="s">
        <v>1976</v>
      </c>
      <c r="O176" s="17" t="s">
        <v>1974</v>
      </c>
    </row>
    <row r="177" spans="1:15" ht="39" thickBot="1" x14ac:dyDescent="0.25">
      <c r="A177">
        <f t="shared" si="9"/>
        <v>4</v>
      </c>
      <c r="B177">
        <f t="shared" si="12"/>
        <v>2</v>
      </c>
      <c r="C177">
        <f t="shared" si="10"/>
        <v>30</v>
      </c>
      <c r="D177">
        <f t="shared" si="11"/>
        <v>40230</v>
      </c>
      <c r="E177" s="10" t="s">
        <v>1605</v>
      </c>
      <c r="F177" s="10" t="s">
        <v>1906</v>
      </c>
      <c r="G177" s="10" t="s">
        <v>1232</v>
      </c>
      <c r="H177" s="16">
        <v>37.616034999999997</v>
      </c>
      <c r="I177" s="16">
        <v>-122.392612</v>
      </c>
      <c r="J177" s="16">
        <v>0</v>
      </c>
      <c r="K177" s="16">
        <v>-28800</v>
      </c>
      <c r="L177" s="10" t="s">
        <v>2035</v>
      </c>
      <c r="M177" s="10" t="s">
        <v>2026</v>
      </c>
      <c r="N177" s="10" t="s">
        <v>1976</v>
      </c>
      <c r="O177" s="17" t="s">
        <v>1974</v>
      </c>
    </row>
    <row r="178" spans="1:15" ht="39" thickBot="1" x14ac:dyDescent="0.25">
      <c r="A178">
        <f t="shared" si="9"/>
        <v>4</v>
      </c>
      <c r="B178">
        <f t="shared" si="12"/>
        <v>2</v>
      </c>
      <c r="C178">
        <f t="shared" si="10"/>
        <v>31</v>
      </c>
      <c r="D178">
        <f t="shared" si="11"/>
        <v>40231</v>
      </c>
      <c r="E178" s="10" t="s">
        <v>1636</v>
      </c>
      <c r="F178" s="10" t="s">
        <v>1906</v>
      </c>
      <c r="G178" s="10" t="s">
        <v>1232</v>
      </c>
      <c r="H178" s="16">
        <v>43.113930099999997</v>
      </c>
      <c r="I178" s="16">
        <v>-76.110188800000003</v>
      </c>
      <c r="J178" s="16">
        <v>0</v>
      </c>
      <c r="K178" s="16">
        <v>-18000</v>
      </c>
      <c r="L178" s="10" t="s">
        <v>2016</v>
      </c>
      <c r="M178" s="10" t="s">
        <v>2017</v>
      </c>
      <c r="N178" s="10" t="s">
        <v>1976</v>
      </c>
      <c r="O178" s="17" t="s">
        <v>1974</v>
      </c>
    </row>
    <row r="179" spans="1:15" ht="51.75" thickBot="1" x14ac:dyDescent="0.25">
      <c r="A179">
        <f t="shared" si="9"/>
        <v>5</v>
      </c>
      <c r="B179">
        <f t="shared" si="12"/>
        <v>1</v>
      </c>
      <c r="C179">
        <f t="shared" si="10"/>
        <v>1</v>
      </c>
      <c r="D179">
        <f t="shared" si="11"/>
        <v>50101</v>
      </c>
      <c r="E179" s="10" t="s">
        <v>1238</v>
      </c>
      <c r="F179" s="10" t="s">
        <v>1908</v>
      </c>
      <c r="G179" s="10" t="s">
        <v>1239</v>
      </c>
      <c r="H179" s="16">
        <v>-34.558030500000001</v>
      </c>
      <c r="I179" s="16">
        <v>-58.417008799999998</v>
      </c>
      <c r="J179" s="16">
        <v>0</v>
      </c>
      <c r="K179" s="16">
        <v>-10800</v>
      </c>
      <c r="L179" s="10" t="s">
        <v>2036</v>
      </c>
      <c r="M179" s="10" t="s">
        <v>2037</v>
      </c>
      <c r="N179" s="10" t="s">
        <v>1976</v>
      </c>
      <c r="O179" s="17" t="s">
        <v>1974</v>
      </c>
    </row>
    <row r="180" spans="1:15" ht="39" thickBot="1" x14ac:dyDescent="0.25">
      <c r="A180">
        <f t="shared" si="9"/>
        <v>5</v>
      </c>
      <c r="B180">
        <f t="shared" si="12"/>
        <v>1</v>
      </c>
      <c r="C180">
        <f t="shared" si="10"/>
        <v>2</v>
      </c>
      <c r="D180">
        <f t="shared" si="11"/>
        <v>50102</v>
      </c>
      <c r="E180" s="10" t="s">
        <v>1390</v>
      </c>
      <c r="F180" s="10" t="s">
        <v>1908</v>
      </c>
      <c r="G180" s="10" t="s">
        <v>1239</v>
      </c>
      <c r="H180" s="16">
        <v>-34.815004399999999</v>
      </c>
      <c r="I180" s="16">
        <v>-58.534828400000002</v>
      </c>
      <c r="J180" s="16">
        <v>0</v>
      </c>
      <c r="K180" s="16">
        <v>-10800</v>
      </c>
      <c r="L180" s="10" t="s">
        <v>2036</v>
      </c>
      <c r="M180" s="10" t="s">
        <v>2037</v>
      </c>
      <c r="N180" s="10" t="s">
        <v>1976</v>
      </c>
      <c r="O180" s="17" t="s">
        <v>1974</v>
      </c>
    </row>
    <row r="181" spans="1:15" ht="39" thickBot="1" x14ac:dyDescent="0.25">
      <c r="A181">
        <f t="shared" si="9"/>
        <v>5</v>
      </c>
      <c r="B181">
        <f t="shared" si="12"/>
        <v>2</v>
      </c>
      <c r="C181">
        <f t="shared" si="10"/>
        <v>1</v>
      </c>
      <c r="D181">
        <f t="shared" si="11"/>
        <v>50201</v>
      </c>
      <c r="E181" s="10" t="s">
        <v>1401</v>
      </c>
      <c r="F181" s="10" t="s">
        <v>1908</v>
      </c>
      <c r="G181" s="10" t="s">
        <v>1402</v>
      </c>
      <c r="H181" s="16">
        <v>-22.813409799999999</v>
      </c>
      <c r="I181" s="16">
        <v>-43.249423299999997</v>
      </c>
      <c r="J181" s="16">
        <v>0</v>
      </c>
      <c r="K181" s="16">
        <v>-10800</v>
      </c>
      <c r="L181" s="10" t="s">
        <v>2038</v>
      </c>
      <c r="M181" s="10" t="s">
        <v>2039</v>
      </c>
      <c r="N181" s="10" t="s">
        <v>1976</v>
      </c>
      <c r="O181" s="17" t="s">
        <v>1974</v>
      </c>
    </row>
    <row r="182" spans="1:15" ht="39" thickBot="1" x14ac:dyDescent="0.25">
      <c r="A182">
        <f t="shared" si="9"/>
        <v>5</v>
      </c>
      <c r="B182">
        <f t="shared" si="12"/>
        <v>2</v>
      </c>
      <c r="C182">
        <f t="shared" si="10"/>
        <v>2</v>
      </c>
      <c r="D182">
        <f t="shared" si="11"/>
        <v>50202</v>
      </c>
      <c r="E182" s="10" t="s">
        <v>1408</v>
      </c>
      <c r="F182" s="10" t="s">
        <v>1908</v>
      </c>
      <c r="G182" s="10" t="s">
        <v>1402</v>
      </c>
      <c r="H182" s="16">
        <v>-23.4345529</v>
      </c>
      <c r="I182" s="16">
        <v>-46.478126000000003</v>
      </c>
      <c r="J182" s="16">
        <v>0</v>
      </c>
      <c r="K182" s="16">
        <v>-10800</v>
      </c>
      <c r="L182" s="10" t="s">
        <v>2038</v>
      </c>
      <c r="M182" s="10" t="s">
        <v>2039</v>
      </c>
      <c r="N182" s="10" t="s">
        <v>1976</v>
      </c>
      <c r="O182" s="17" t="s">
        <v>1974</v>
      </c>
    </row>
    <row r="183" spans="1:15" ht="39" thickBot="1" x14ac:dyDescent="0.25">
      <c r="A183">
        <f t="shared" si="9"/>
        <v>5</v>
      </c>
      <c r="B183">
        <f t="shared" si="12"/>
        <v>2</v>
      </c>
      <c r="C183">
        <f t="shared" si="10"/>
        <v>3</v>
      </c>
      <c r="D183">
        <f t="shared" si="11"/>
        <v>50203</v>
      </c>
      <c r="E183" s="10" t="s">
        <v>1520</v>
      </c>
      <c r="F183" s="10" t="s">
        <v>1908</v>
      </c>
      <c r="G183" s="10" t="s">
        <v>1402</v>
      </c>
      <c r="H183" s="16">
        <v>-3.0358474000000002</v>
      </c>
      <c r="I183" s="16">
        <v>-60.046324900000002</v>
      </c>
      <c r="J183" s="16">
        <v>0</v>
      </c>
      <c r="K183" s="16">
        <v>-14400</v>
      </c>
      <c r="L183" s="10" t="s">
        <v>2040</v>
      </c>
      <c r="M183" s="10" t="s">
        <v>2041</v>
      </c>
      <c r="N183" s="10" t="s">
        <v>1976</v>
      </c>
      <c r="O183" s="17" t="s">
        <v>1974</v>
      </c>
    </row>
    <row r="184" spans="1:15" ht="39" thickBot="1" x14ac:dyDescent="0.25">
      <c r="A184">
        <f t="shared" si="9"/>
        <v>5</v>
      </c>
      <c r="B184">
        <f t="shared" si="12"/>
        <v>2</v>
      </c>
      <c r="C184">
        <f t="shared" si="10"/>
        <v>4</v>
      </c>
      <c r="D184">
        <f t="shared" si="11"/>
        <v>50204</v>
      </c>
      <c r="E184" s="10" t="s">
        <v>1671</v>
      </c>
      <c r="F184" s="10" t="s">
        <v>1908</v>
      </c>
      <c r="G184" s="10" t="s">
        <v>1402</v>
      </c>
      <c r="H184" s="16">
        <v>-23.008205</v>
      </c>
      <c r="I184" s="16">
        <v>-47.1375685</v>
      </c>
      <c r="J184" s="16">
        <v>0</v>
      </c>
      <c r="K184" s="16">
        <v>-10800</v>
      </c>
      <c r="L184" s="10" t="s">
        <v>2038</v>
      </c>
      <c r="M184" s="10" t="s">
        <v>2039</v>
      </c>
      <c r="N184" s="10" t="s">
        <v>1976</v>
      </c>
      <c r="O184" s="17" t="s">
        <v>1974</v>
      </c>
    </row>
    <row r="185" spans="1:15" ht="39" thickBot="1" x14ac:dyDescent="0.25">
      <c r="A185">
        <f t="shared" si="9"/>
        <v>5</v>
      </c>
      <c r="B185">
        <f t="shared" si="12"/>
        <v>3</v>
      </c>
      <c r="C185">
        <f t="shared" si="10"/>
        <v>1</v>
      </c>
      <c r="D185">
        <f t="shared" si="11"/>
        <v>50301</v>
      </c>
      <c r="E185" s="10" t="s">
        <v>1585</v>
      </c>
      <c r="F185" s="10" t="s">
        <v>1908</v>
      </c>
      <c r="G185" s="10" t="s">
        <v>1586</v>
      </c>
      <c r="H185" s="16">
        <v>11.546111</v>
      </c>
      <c r="I185" s="16">
        <v>104.84778</v>
      </c>
      <c r="J185" s="16">
        <v>0</v>
      </c>
      <c r="K185" s="16">
        <v>25200</v>
      </c>
      <c r="L185" s="10" t="s">
        <v>2042</v>
      </c>
      <c r="M185" s="10" t="s">
        <v>2010</v>
      </c>
      <c r="N185" s="10" t="s">
        <v>1976</v>
      </c>
      <c r="O185" s="17" t="s">
        <v>1974</v>
      </c>
    </row>
    <row r="186" spans="1:15" ht="39" thickBot="1" x14ac:dyDescent="0.25">
      <c r="A186">
        <f t="shared" si="9"/>
        <v>5</v>
      </c>
      <c r="B186">
        <f t="shared" si="12"/>
        <v>4</v>
      </c>
      <c r="C186">
        <f t="shared" si="10"/>
        <v>1</v>
      </c>
      <c r="D186">
        <f t="shared" si="11"/>
        <v>50401</v>
      </c>
      <c r="E186" s="10" t="s">
        <v>1527</v>
      </c>
      <c r="F186" s="10" t="s">
        <v>1908</v>
      </c>
      <c r="G186" s="10" t="s">
        <v>1528</v>
      </c>
      <c r="H186" s="16">
        <v>19.436076199999999</v>
      </c>
      <c r="I186" s="16">
        <v>-99.071908300000004</v>
      </c>
      <c r="J186" s="16">
        <v>0</v>
      </c>
      <c r="K186" s="16">
        <v>-21600</v>
      </c>
      <c r="L186" s="10" t="s">
        <v>2043</v>
      </c>
      <c r="M186" s="10" t="s">
        <v>1988</v>
      </c>
      <c r="N186" s="10" t="s">
        <v>1976</v>
      </c>
      <c r="O186" s="17" t="s">
        <v>1974</v>
      </c>
    </row>
    <row r="187" spans="1:15" ht="39" thickBot="1" x14ac:dyDescent="0.25">
      <c r="A187">
        <f t="shared" si="9"/>
        <v>5</v>
      </c>
      <c r="B187">
        <f t="shared" si="12"/>
        <v>5</v>
      </c>
      <c r="C187">
        <f t="shared" si="10"/>
        <v>1</v>
      </c>
      <c r="D187">
        <f t="shared" si="11"/>
        <v>50501</v>
      </c>
      <c r="E187" s="10" t="s">
        <v>1490</v>
      </c>
      <c r="F187" s="10" t="s">
        <v>1908</v>
      </c>
      <c r="G187" s="10" t="s">
        <v>1491</v>
      </c>
      <c r="H187" s="16">
        <v>-12.0240527</v>
      </c>
      <c r="I187" s="16">
        <v>-77.112036000000003</v>
      </c>
      <c r="J187" s="16">
        <v>0</v>
      </c>
      <c r="K187" s="16">
        <v>-18000</v>
      </c>
      <c r="L187" s="10" t="s">
        <v>2044</v>
      </c>
      <c r="M187" s="10" t="s">
        <v>2045</v>
      </c>
      <c r="N187" s="10" t="s">
        <v>1976</v>
      </c>
      <c r="O187" s="17" t="s">
        <v>1974</v>
      </c>
    </row>
    <row r="188" spans="1:15" ht="51.75" thickBot="1" x14ac:dyDescent="0.25">
      <c r="A188">
        <f t="shared" si="9"/>
        <v>5</v>
      </c>
      <c r="B188">
        <f t="shared" si="12"/>
        <v>6</v>
      </c>
      <c r="C188">
        <f t="shared" si="10"/>
        <v>1</v>
      </c>
      <c r="D188">
        <f t="shared" si="11"/>
        <v>50601</v>
      </c>
      <c r="E188" s="10" t="s">
        <v>1621</v>
      </c>
      <c r="F188" s="10" t="s">
        <v>1908</v>
      </c>
      <c r="G188" s="10" t="s">
        <v>1622</v>
      </c>
      <c r="H188" s="16">
        <v>18.439167000000001</v>
      </c>
      <c r="I188" s="16">
        <v>-66.001666999999998</v>
      </c>
      <c r="J188" s="16">
        <v>0</v>
      </c>
      <c r="K188" s="16">
        <v>-14400</v>
      </c>
      <c r="L188" s="10" t="s">
        <v>2046</v>
      </c>
      <c r="M188" s="10" t="s">
        <v>2047</v>
      </c>
      <c r="N188" s="10" t="s">
        <v>1976</v>
      </c>
      <c r="O188" s="17" t="s">
        <v>1974</v>
      </c>
    </row>
    <row r="189" spans="1:15" ht="39" thickBot="1" x14ac:dyDescent="0.25">
      <c r="A189">
        <f t="shared" si="9"/>
        <v>5</v>
      </c>
      <c r="B189">
        <f t="shared" si="12"/>
        <v>7</v>
      </c>
      <c r="C189">
        <f t="shared" si="10"/>
        <v>1</v>
      </c>
      <c r="D189">
        <f t="shared" si="11"/>
        <v>50701</v>
      </c>
      <c r="E189" s="10" t="s">
        <v>1313</v>
      </c>
      <c r="F189" s="10" t="s">
        <v>1908</v>
      </c>
      <c r="G189" s="10" t="s">
        <v>1314</v>
      </c>
      <c r="H189" s="16">
        <v>10.6021245</v>
      </c>
      <c r="I189" s="16">
        <v>-66.995536400000006</v>
      </c>
      <c r="J189" s="16">
        <v>0</v>
      </c>
      <c r="K189" s="16">
        <v>-16200</v>
      </c>
      <c r="L189" s="10" t="s">
        <v>2092</v>
      </c>
      <c r="M189" s="10" t="s">
        <v>2093</v>
      </c>
      <c r="N189" s="10" t="s">
        <v>1976</v>
      </c>
      <c r="O189" s="17" t="s">
        <v>1974</v>
      </c>
    </row>
    <row r="190" spans="1:15" ht="51.75" thickBot="1" x14ac:dyDescent="0.25">
      <c r="A190">
        <f t="shared" si="9"/>
        <v>6</v>
      </c>
      <c r="B190">
        <f t="shared" si="12"/>
        <v>1</v>
      </c>
      <c r="C190">
        <f t="shared" si="10"/>
        <v>1</v>
      </c>
      <c r="D190">
        <f t="shared" si="11"/>
        <v>60101</v>
      </c>
      <c r="E190" s="10" t="s">
        <v>1410</v>
      </c>
      <c r="F190" s="10" t="s">
        <v>1909</v>
      </c>
      <c r="G190" s="10" t="s">
        <v>1411</v>
      </c>
      <c r="H190" s="16">
        <v>46.994045499999999</v>
      </c>
      <c r="I190" s="16">
        <v>15.4401314</v>
      </c>
      <c r="J190" s="16">
        <v>0</v>
      </c>
      <c r="K190" s="16">
        <v>3600</v>
      </c>
      <c r="L190" s="10" t="s">
        <v>2048</v>
      </c>
      <c r="M190" s="10" t="s">
        <v>1980</v>
      </c>
      <c r="N190" s="10" t="s">
        <v>1976</v>
      </c>
      <c r="O190" s="17" t="s">
        <v>1974</v>
      </c>
    </row>
    <row r="191" spans="1:15" ht="51.75" thickBot="1" x14ac:dyDescent="0.25">
      <c r="A191">
        <f t="shared" si="9"/>
        <v>6</v>
      </c>
      <c r="B191">
        <f t="shared" si="12"/>
        <v>1</v>
      </c>
      <c r="C191">
        <f t="shared" si="10"/>
        <v>2</v>
      </c>
      <c r="D191">
        <f t="shared" si="11"/>
        <v>60102</v>
      </c>
      <c r="E191" s="10" t="s">
        <v>1443</v>
      </c>
      <c r="F191" s="10" t="s">
        <v>1909</v>
      </c>
      <c r="G191" s="10" t="s">
        <v>1411</v>
      </c>
      <c r="H191" s="16">
        <v>47.260162200000003</v>
      </c>
      <c r="I191" s="16">
        <v>11.349378700000001</v>
      </c>
      <c r="J191" s="16">
        <v>0</v>
      </c>
      <c r="K191" s="16">
        <v>3600</v>
      </c>
      <c r="L191" s="10" t="s">
        <v>2048</v>
      </c>
      <c r="M191" s="10" t="s">
        <v>1980</v>
      </c>
      <c r="N191" s="10" t="s">
        <v>1976</v>
      </c>
      <c r="O191" s="17" t="s">
        <v>1974</v>
      </c>
    </row>
    <row r="192" spans="1:15" ht="51.75" thickBot="1" x14ac:dyDescent="0.25">
      <c r="A192">
        <f t="shared" si="9"/>
        <v>6</v>
      </c>
      <c r="B192">
        <f t="shared" si="12"/>
        <v>1</v>
      </c>
      <c r="C192">
        <f t="shared" si="10"/>
        <v>3</v>
      </c>
      <c r="D192">
        <f t="shared" si="11"/>
        <v>60103</v>
      </c>
      <c r="E192" s="10" t="s">
        <v>1501</v>
      </c>
      <c r="F192" s="10" t="s">
        <v>1909</v>
      </c>
      <c r="G192" s="10" t="s">
        <v>1411</v>
      </c>
      <c r="H192" s="16">
        <v>48.235278000000001</v>
      </c>
      <c r="I192" s="16">
        <v>14.188056</v>
      </c>
      <c r="J192" s="16">
        <v>0</v>
      </c>
      <c r="K192" s="16">
        <v>3600</v>
      </c>
      <c r="L192" s="10" t="s">
        <v>2048</v>
      </c>
      <c r="M192" s="10" t="s">
        <v>1980</v>
      </c>
      <c r="N192" s="10" t="s">
        <v>1976</v>
      </c>
      <c r="O192" s="17" t="s">
        <v>1974</v>
      </c>
    </row>
    <row r="193" spans="1:15" ht="51.75" thickBot="1" x14ac:dyDescent="0.25">
      <c r="A193">
        <f t="shared" si="9"/>
        <v>6</v>
      </c>
      <c r="B193">
        <f t="shared" si="12"/>
        <v>1</v>
      </c>
      <c r="C193">
        <f t="shared" si="10"/>
        <v>4</v>
      </c>
      <c r="D193">
        <f t="shared" si="11"/>
        <v>60104</v>
      </c>
      <c r="E193" s="10" t="s">
        <v>1672</v>
      </c>
      <c r="F193" s="10" t="s">
        <v>1909</v>
      </c>
      <c r="G193" s="10" t="s">
        <v>1411</v>
      </c>
      <c r="H193" s="16">
        <v>48.115833299999998</v>
      </c>
      <c r="I193" s="16">
        <v>16.566575100000001</v>
      </c>
      <c r="J193" s="16">
        <v>0</v>
      </c>
      <c r="K193" s="16">
        <v>3600</v>
      </c>
      <c r="L193" s="10" t="s">
        <v>2048</v>
      </c>
      <c r="M193" s="10" t="s">
        <v>1980</v>
      </c>
      <c r="N193" s="10" t="s">
        <v>1976</v>
      </c>
      <c r="O193" s="17" t="s">
        <v>1974</v>
      </c>
    </row>
    <row r="194" spans="1:15" ht="51.75" thickBot="1" x14ac:dyDescent="0.25">
      <c r="A194">
        <f t="shared" si="9"/>
        <v>6</v>
      </c>
      <c r="B194">
        <f t="shared" si="12"/>
        <v>2</v>
      </c>
      <c r="C194">
        <f t="shared" si="10"/>
        <v>1</v>
      </c>
      <c r="D194">
        <f t="shared" si="11"/>
        <v>60201</v>
      </c>
      <c r="E194" s="10" t="s">
        <v>1294</v>
      </c>
      <c r="F194" s="10" t="s">
        <v>1909</v>
      </c>
      <c r="G194" s="10" t="s">
        <v>1295</v>
      </c>
      <c r="H194" s="16">
        <v>50.464219800000002</v>
      </c>
      <c r="I194" s="16">
        <v>4.4649752999999999</v>
      </c>
      <c r="J194" s="16">
        <v>0</v>
      </c>
      <c r="K194" s="16">
        <v>3600</v>
      </c>
      <c r="L194" s="10" t="s">
        <v>2049</v>
      </c>
      <c r="M194" s="10" t="s">
        <v>1980</v>
      </c>
      <c r="N194" s="10" t="s">
        <v>1976</v>
      </c>
      <c r="O194" s="17" t="s">
        <v>1974</v>
      </c>
    </row>
    <row r="195" spans="1:15" ht="51.75" thickBot="1" x14ac:dyDescent="0.25">
      <c r="A195">
        <f t="shared" ref="A195:A258" si="13">IF(F195=F194,A194,A194+1)</f>
        <v>6</v>
      </c>
      <c r="B195">
        <f t="shared" si="12"/>
        <v>3</v>
      </c>
      <c r="C195">
        <f t="shared" ref="C195:C258" si="14">IF(B195=B194,C194+1,1)</f>
        <v>1</v>
      </c>
      <c r="D195">
        <f t="shared" ref="D195:D258" si="15">A195*10000+B195*100+C195</f>
        <v>60301</v>
      </c>
      <c r="E195" s="10" t="s">
        <v>1591</v>
      </c>
      <c r="F195" s="10" t="s">
        <v>1909</v>
      </c>
      <c r="G195" s="10" t="s">
        <v>1592</v>
      </c>
      <c r="H195" s="16">
        <v>50.101790999999999</v>
      </c>
      <c r="I195" s="16">
        <v>14.263181100000001</v>
      </c>
      <c r="J195" s="16">
        <v>0</v>
      </c>
      <c r="K195" s="16">
        <v>3600</v>
      </c>
      <c r="L195" s="10" t="s">
        <v>2050</v>
      </c>
      <c r="M195" s="10" t="s">
        <v>1980</v>
      </c>
      <c r="N195" s="10" t="s">
        <v>1976</v>
      </c>
      <c r="O195" s="17" t="s">
        <v>1974</v>
      </c>
    </row>
    <row r="196" spans="1:15" ht="51.75" thickBot="1" x14ac:dyDescent="0.25">
      <c r="A196">
        <f t="shared" si="13"/>
        <v>6</v>
      </c>
      <c r="B196">
        <f t="shared" ref="B196:B259" si="16">IF(A196=A195,IF(G196=G195,B195,B195+1),1)</f>
        <v>4</v>
      </c>
      <c r="C196">
        <f t="shared" si="14"/>
        <v>1</v>
      </c>
      <c r="D196">
        <f t="shared" si="15"/>
        <v>60401</v>
      </c>
      <c r="E196" s="10" t="s">
        <v>1282</v>
      </c>
      <c r="F196" s="10" t="s">
        <v>1909</v>
      </c>
      <c r="G196" s="10" t="s">
        <v>1283</v>
      </c>
      <c r="H196" s="16">
        <v>55.7408067</v>
      </c>
      <c r="I196" s="16">
        <v>9.1525999000000002</v>
      </c>
      <c r="J196" s="16">
        <v>0</v>
      </c>
      <c r="K196" s="16">
        <v>3600</v>
      </c>
      <c r="L196" s="10" t="s">
        <v>2051</v>
      </c>
      <c r="M196" s="10" t="s">
        <v>1980</v>
      </c>
      <c r="N196" s="10" t="s">
        <v>1976</v>
      </c>
      <c r="O196" s="17" t="s">
        <v>1974</v>
      </c>
    </row>
    <row r="197" spans="1:15" ht="51.75" thickBot="1" x14ac:dyDescent="0.25">
      <c r="A197">
        <f t="shared" si="13"/>
        <v>6</v>
      </c>
      <c r="B197">
        <f t="shared" si="16"/>
        <v>4</v>
      </c>
      <c r="C197">
        <f t="shared" si="14"/>
        <v>2</v>
      </c>
      <c r="D197">
        <f t="shared" si="15"/>
        <v>60402</v>
      </c>
      <c r="E197" s="10" t="s">
        <v>1347</v>
      </c>
      <c r="F197" s="10" t="s">
        <v>1909</v>
      </c>
      <c r="G197" s="10" t="s">
        <v>1283</v>
      </c>
      <c r="H197" s="16">
        <v>55.618023600000001</v>
      </c>
      <c r="I197" s="16">
        <v>12.650762800000001</v>
      </c>
      <c r="J197" s="16">
        <v>0</v>
      </c>
      <c r="K197" s="16">
        <v>3600</v>
      </c>
      <c r="L197" s="10" t="s">
        <v>2051</v>
      </c>
      <c r="M197" s="10" t="s">
        <v>1980</v>
      </c>
      <c r="N197" s="10" t="s">
        <v>1976</v>
      </c>
      <c r="O197" s="17" t="s">
        <v>1974</v>
      </c>
    </row>
    <row r="198" spans="1:15" ht="51.75" thickBot="1" x14ac:dyDescent="0.25">
      <c r="A198">
        <f t="shared" si="13"/>
        <v>6</v>
      </c>
      <c r="B198">
        <f t="shared" si="16"/>
        <v>5</v>
      </c>
      <c r="C198">
        <f t="shared" si="14"/>
        <v>1</v>
      </c>
      <c r="D198">
        <f t="shared" si="15"/>
        <v>60501</v>
      </c>
      <c r="E198" s="10" t="s">
        <v>1419</v>
      </c>
      <c r="F198" s="10" t="s">
        <v>1909</v>
      </c>
      <c r="G198" s="10" t="s">
        <v>1420</v>
      </c>
      <c r="H198" s="16">
        <v>60.321041600000001</v>
      </c>
      <c r="I198" s="16">
        <v>24.952860399999999</v>
      </c>
      <c r="J198" s="16">
        <v>0</v>
      </c>
      <c r="K198" s="16">
        <v>7200</v>
      </c>
      <c r="L198" s="10" t="s">
        <v>2052</v>
      </c>
      <c r="M198" s="10" t="s">
        <v>2053</v>
      </c>
      <c r="N198" s="10" t="s">
        <v>1976</v>
      </c>
      <c r="O198" s="17" t="s">
        <v>1974</v>
      </c>
    </row>
    <row r="199" spans="1:15" ht="51.75" thickBot="1" x14ac:dyDescent="0.25">
      <c r="A199">
        <f t="shared" si="13"/>
        <v>6</v>
      </c>
      <c r="B199">
        <f t="shared" si="16"/>
        <v>6</v>
      </c>
      <c r="C199">
        <f t="shared" si="14"/>
        <v>1</v>
      </c>
      <c r="D199">
        <f t="shared" si="15"/>
        <v>60601</v>
      </c>
      <c r="E199" s="10" t="s">
        <v>1318</v>
      </c>
      <c r="F199" s="10" t="s">
        <v>1909</v>
      </c>
      <c r="G199" s="10" t="s">
        <v>1319</v>
      </c>
      <c r="H199" s="16">
        <v>49.009690599999999</v>
      </c>
      <c r="I199" s="16">
        <v>2.5479245000000001</v>
      </c>
      <c r="J199" s="16">
        <v>0</v>
      </c>
      <c r="K199" s="16">
        <v>3600</v>
      </c>
      <c r="L199" s="10" t="s">
        <v>2054</v>
      </c>
      <c r="M199" s="10" t="s">
        <v>1980</v>
      </c>
      <c r="N199" s="10" t="s">
        <v>1976</v>
      </c>
      <c r="O199" s="17" t="s">
        <v>1974</v>
      </c>
    </row>
    <row r="200" spans="1:15" ht="51.75" thickBot="1" x14ac:dyDescent="0.25">
      <c r="A200">
        <f t="shared" si="13"/>
        <v>6</v>
      </c>
      <c r="B200">
        <f t="shared" si="16"/>
        <v>6</v>
      </c>
      <c r="C200">
        <f t="shared" si="14"/>
        <v>2</v>
      </c>
      <c r="D200">
        <f t="shared" si="15"/>
        <v>60602</v>
      </c>
      <c r="E200" s="10" t="s">
        <v>1901</v>
      </c>
      <c r="F200" s="10" t="s">
        <v>1909</v>
      </c>
      <c r="G200" s="10" t="s">
        <v>1319</v>
      </c>
      <c r="H200" s="16">
        <v>45.720362000000002</v>
      </c>
      <c r="I200" s="16">
        <v>5.0795070000000004</v>
      </c>
      <c r="J200" s="16">
        <v>0</v>
      </c>
      <c r="K200" s="16">
        <v>3600</v>
      </c>
      <c r="L200" s="10" t="s">
        <v>2054</v>
      </c>
      <c r="M200" s="10" t="s">
        <v>1980</v>
      </c>
      <c r="N200" s="10" t="s">
        <v>1976</v>
      </c>
      <c r="O200" s="17" t="s">
        <v>1974</v>
      </c>
    </row>
    <row r="201" spans="1:15" ht="51.75" thickBot="1" x14ac:dyDescent="0.25">
      <c r="A201">
        <f t="shared" si="13"/>
        <v>6</v>
      </c>
      <c r="B201">
        <f t="shared" si="16"/>
        <v>6</v>
      </c>
      <c r="C201">
        <f t="shared" si="14"/>
        <v>3</v>
      </c>
      <c r="D201">
        <f t="shared" si="15"/>
        <v>60603</v>
      </c>
      <c r="E201" s="10" t="s">
        <v>1535</v>
      </c>
      <c r="F201" s="10" t="s">
        <v>1909</v>
      </c>
      <c r="G201" s="10" t="s">
        <v>1319</v>
      </c>
      <c r="H201" s="16">
        <v>47.742195100000004</v>
      </c>
      <c r="I201" s="16">
        <v>7.4285921999999998</v>
      </c>
      <c r="J201" s="16">
        <v>0</v>
      </c>
      <c r="K201" s="16">
        <v>3600</v>
      </c>
      <c r="L201" s="10" t="s">
        <v>2054</v>
      </c>
      <c r="M201" s="10" t="s">
        <v>1980</v>
      </c>
      <c r="N201" s="10" t="s">
        <v>1976</v>
      </c>
      <c r="O201" s="17" t="s">
        <v>1974</v>
      </c>
    </row>
    <row r="202" spans="1:15" ht="51.75" thickBot="1" x14ac:dyDescent="0.25">
      <c r="A202">
        <f t="shared" si="13"/>
        <v>6</v>
      </c>
      <c r="B202">
        <f t="shared" si="16"/>
        <v>6</v>
      </c>
      <c r="C202">
        <f t="shared" si="14"/>
        <v>4</v>
      </c>
      <c r="D202">
        <f t="shared" si="15"/>
        <v>60604</v>
      </c>
      <c r="E202" s="10" t="s">
        <v>1568</v>
      </c>
      <c r="F202" s="10" t="s">
        <v>1909</v>
      </c>
      <c r="G202" s="10" t="s">
        <v>1319</v>
      </c>
      <c r="H202" s="16">
        <v>48.7262433</v>
      </c>
      <c r="I202" s="16">
        <v>2.3652472000000002</v>
      </c>
      <c r="J202" s="16">
        <v>0</v>
      </c>
      <c r="K202" s="16">
        <v>3600</v>
      </c>
      <c r="L202" s="10" t="s">
        <v>2054</v>
      </c>
      <c r="M202" s="10" t="s">
        <v>1980</v>
      </c>
      <c r="N202" s="10" t="s">
        <v>1976</v>
      </c>
      <c r="O202" s="17" t="s">
        <v>1974</v>
      </c>
    </row>
    <row r="203" spans="1:15" ht="51.75" thickBot="1" x14ac:dyDescent="0.25">
      <c r="A203">
        <f t="shared" si="13"/>
        <v>6</v>
      </c>
      <c r="B203">
        <f t="shared" si="16"/>
        <v>6</v>
      </c>
      <c r="C203">
        <f t="shared" si="14"/>
        <v>5</v>
      </c>
      <c r="D203">
        <f t="shared" si="15"/>
        <v>60605</v>
      </c>
      <c r="E203" s="10" t="s">
        <v>1647</v>
      </c>
      <c r="F203" s="10" t="s">
        <v>1909</v>
      </c>
      <c r="G203" s="10" t="s">
        <v>1319</v>
      </c>
      <c r="H203" s="16">
        <v>43.6293863</v>
      </c>
      <c r="I203" s="16">
        <v>1.3676820000000001</v>
      </c>
      <c r="J203" s="16">
        <v>0</v>
      </c>
      <c r="K203" s="16">
        <v>3600</v>
      </c>
      <c r="L203" s="10" t="s">
        <v>2054</v>
      </c>
      <c r="M203" s="10" t="s">
        <v>1980</v>
      </c>
      <c r="N203" s="10" t="s">
        <v>1976</v>
      </c>
      <c r="O203" s="17" t="s">
        <v>1974</v>
      </c>
    </row>
    <row r="204" spans="1:15" ht="51.75" thickBot="1" x14ac:dyDescent="0.25">
      <c r="A204">
        <f t="shared" si="13"/>
        <v>6</v>
      </c>
      <c r="B204">
        <f t="shared" si="16"/>
        <v>7</v>
      </c>
      <c r="C204">
        <f t="shared" si="14"/>
        <v>1</v>
      </c>
      <c r="D204">
        <f t="shared" si="15"/>
        <v>60701</v>
      </c>
      <c r="E204" s="10" t="s">
        <v>1292</v>
      </c>
      <c r="F204" s="10" t="s">
        <v>1909</v>
      </c>
      <c r="G204" s="10" t="s">
        <v>1293</v>
      </c>
      <c r="H204" s="16">
        <v>53.047974099999998</v>
      </c>
      <c r="I204" s="16">
        <v>8.7858792999999995</v>
      </c>
      <c r="J204" s="16">
        <v>0</v>
      </c>
      <c r="K204" s="16">
        <v>3600</v>
      </c>
      <c r="L204" s="10" t="s">
        <v>2055</v>
      </c>
      <c r="M204" s="10" t="s">
        <v>1980</v>
      </c>
      <c r="N204" s="10" t="s">
        <v>1976</v>
      </c>
      <c r="O204" s="17" t="s">
        <v>1974</v>
      </c>
    </row>
    <row r="205" spans="1:15" ht="51.75" thickBot="1" x14ac:dyDescent="0.25">
      <c r="A205">
        <f t="shared" si="13"/>
        <v>6</v>
      </c>
      <c r="B205">
        <f t="shared" si="16"/>
        <v>7</v>
      </c>
      <c r="C205">
        <f t="shared" si="14"/>
        <v>2</v>
      </c>
      <c r="D205">
        <f t="shared" si="15"/>
        <v>60702</v>
      </c>
      <c r="E205" s="10" t="s">
        <v>1326</v>
      </c>
      <c r="F205" s="10" t="s">
        <v>1909</v>
      </c>
      <c r="G205" s="10" t="s">
        <v>1293</v>
      </c>
      <c r="H205" s="16">
        <v>50.870716799999997</v>
      </c>
      <c r="I205" s="16">
        <v>7.1407344000000004</v>
      </c>
      <c r="J205" s="16">
        <v>0</v>
      </c>
      <c r="K205" s="16">
        <v>3600</v>
      </c>
      <c r="L205" s="10" t="s">
        <v>2055</v>
      </c>
      <c r="M205" s="10" t="s">
        <v>1980</v>
      </c>
      <c r="N205" s="10" t="s">
        <v>1976</v>
      </c>
      <c r="O205" s="17" t="s">
        <v>1974</v>
      </c>
    </row>
    <row r="206" spans="1:15" ht="51.75" thickBot="1" x14ac:dyDescent="0.25">
      <c r="A206">
        <f t="shared" si="13"/>
        <v>6</v>
      </c>
      <c r="B206">
        <f t="shared" si="16"/>
        <v>7</v>
      </c>
      <c r="C206">
        <f t="shared" si="14"/>
        <v>3</v>
      </c>
      <c r="D206">
        <f t="shared" si="15"/>
        <v>60703</v>
      </c>
      <c r="E206" s="10" t="s">
        <v>1382</v>
      </c>
      <c r="F206" s="10" t="s">
        <v>1909</v>
      </c>
      <c r="G206" s="10" t="s">
        <v>1293</v>
      </c>
      <c r="H206" s="16">
        <v>51.406686899999997</v>
      </c>
      <c r="I206" s="16">
        <v>6.9388044000000004</v>
      </c>
      <c r="J206" s="16">
        <v>0</v>
      </c>
      <c r="K206" s="16">
        <v>3600</v>
      </c>
      <c r="L206" s="10" t="s">
        <v>2055</v>
      </c>
      <c r="M206" s="10" t="s">
        <v>1980</v>
      </c>
      <c r="N206" s="10" t="s">
        <v>1976</v>
      </c>
      <c r="O206" s="17" t="s">
        <v>1974</v>
      </c>
    </row>
    <row r="207" spans="1:15" ht="51.75" thickBot="1" x14ac:dyDescent="0.25">
      <c r="A207">
        <f t="shared" si="13"/>
        <v>6</v>
      </c>
      <c r="B207">
        <f t="shared" si="16"/>
        <v>7</v>
      </c>
      <c r="C207">
        <f t="shared" si="14"/>
        <v>4</v>
      </c>
      <c r="D207">
        <f t="shared" si="15"/>
        <v>60704</v>
      </c>
      <c r="E207" s="10" t="s">
        <v>1398</v>
      </c>
      <c r="F207" s="10" t="s">
        <v>1909</v>
      </c>
      <c r="G207" s="10" t="s">
        <v>1293</v>
      </c>
      <c r="H207" s="16">
        <v>50.037932599999998</v>
      </c>
      <c r="I207" s="16">
        <v>8.5621518000000005</v>
      </c>
      <c r="J207" s="16">
        <v>0</v>
      </c>
      <c r="K207" s="16">
        <v>3600</v>
      </c>
      <c r="L207" s="10" t="s">
        <v>2055</v>
      </c>
      <c r="M207" s="10" t="s">
        <v>1980</v>
      </c>
      <c r="N207" s="10" t="s">
        <v>1976</v>
      </c>
      <c r="O207" s="17" t="s">
        <v>1974</v>
      </c>
    </row>
    <row r="208" spans="1:15" ht="51.75" thickBot="1" x14ac:dyDescent="0.25">
      <c r="A208">
        <f t="shared" si="13"/>
        <v>6</v>
      </c>
      <c r="B208">
        <f t="shared" si="16"/>
        <v>7</v>
      </c>
      <c r="C208">
        <f t="shared" si="14"/>
        <v>5</v>
      </c>
      <c r="D208">
        <f t="shared" si="15"/>
        <v>60705</v>
      </c>
      <c r="E208" s="10" t="s">
        <v>1414</v>
      </c>
      <c r="F208" s="10" t="s">
        <v>1909</v>
      </c>
      <c r="G208" s="10" t="s">
        <v>1293</v>
      </c>
      <c r="H208" s="16">
        <v>52.461848600000003</v>
      </c>
      <c r="I208" s="16">
        <v>9.6889918999999995</v>
      </c>
      <c r="J208" s="16">
        <v>0</v>
      </c>
      <c r="K208" s="16">
        <v>3600</v>
      </c>
      <c r="L208" s="10" t="s">
        <v>2055</v>
      </c>
      <c r="M208" s="10" t="s">
        <v>1980</v>
      </c>
      <c r="N208" s="10" t="s">
        <v>1976</v>
      </c>
      <c r="O208" s="17" t="s">
        <v>1974</v>
      </c>
    </row>
    <row r="209" spans="1:17" ht="51.75" thickBot="1" x14ac:dyDescent="0.25">
      <c r="A209">
        <f t="shared" si="13"/>
        <v>6</v>
      </c>
      <c r="B209">
        <f t="shared" si="16"/>
        <v>7</v>
      </c>
      <c r="C209">
        <f t="shared" si="14"/>
        <v>6</v>
      </c>
      <c r="D209">
        <f t="shared" si="15"/>
        <v>60706</v>
      </c>
      <c r="E209" s="10" t="s">
        <v>1415</v>
      </c>
      <c r="F209" s="10" t="s">
        <v>1909</v>
      </c>
      <c r="G209" s="10" t="s">
        <v>1293</v>
      </c>
      <c r="H209" s="16">
        <v>53.633622000000003</v>
      </c>
      <c r="I209" s="16">
        <v>9.9974127999999993</v>
      </c>
      <c r="J209" s="16">
        <v>0</v>
      </c>
      <c r="K209" s="16">
        <v>3600</v>
      </c>
      <c r="L209" s="10" t="s">
        <v>2055</v>
      </c>
      <c r="M209" s="10" t="s">
        <v>1980</v>
      </c>
      <c r="N209" s="10" t="s">
        <v>1976</v>
      </c>
      <c r="O209" s="17" t="s">
        <v>1974</v>
      </c>
    </row>
    <row r="210" spans="1:17" ht="51.75" thickBot="1" x14ac:dyDescent="0.25">
      <c r="A210">
        <f t="shared" si="13"/>
        <v>6</v>
      </c>
      <c r="B210">
        <f t="shared" si="16"/>
        <v>7</v>
      </c>
      <c r="C210">
        <f t="shared" si="14"/>
        <v>7</v>
      </c>
      <c r="D210">
        <f t="shared" si="15"/>
        <v>60707</v>
      </c>
      <c r="E210" s="10" t="s">
        <v>1543</v>
      </c>
      <c r="F210" s="10" t="s">
        <v>1909</v>
      </c>
      <c r="G210" s="10" t="s">
        <v>1293</v>
      </c>
      <c r="H210" s="18">
        <v>48.353662100000001</v>
      </c>
      <c r="I210" s="16">
        <v>11.7750279</v>
      </c>
      <c r="J210" s="16">
        <v>0</v>
      </c>
      <c r="K210" s="16">
        <v>3600</v>
      </c>
      <c r="L210" s="10" t="s">
        <v>2055</v>
      </c>
      <c r="M210" s="10" t="s">
        <v>1980</v>
      </c>
      <c r="N210" s="10" t="s">
        <v>1976</v>
      </c>
      <c r="O210" s="17" t="s">
        <v>1974</v>
      </c>
      <c r="P210" s="10" t="s">
        <v>1976</v>
      </c>
      <c r="Q210" s="17" t="s">
        <v>1974</v>
      </c>
    </row>
    <row r="211" spans="1:17" ht="51.75" thickBot="1" x14ac:dyDescent="0.25">
      <c r="A211">
        <f t="shared" si="13"/>
        <v>6</v>
      </c>
      <c r="B211">
        <f t="shared" si="16"/>
        <v>7</v>
      </c>
      <c r="C211">
        <f t="shared" si="14"/>
        <v>8</v>
      </c>
      <c r="D211">
        <f t="shared" si="15"/>
        <v>60708</v>
      </c>
      <c r="E211" s="10" t="s">
        <v>1561</v>
      </c>
      <c r="F211" s="10" t="s">
        <v>1909</v>
      </c>
      <c r="G211" s="10" t="s">
        <v>1293</v>
      </c>
      <c r="H211" s="16">
        <v>49.497120199999998</v>
      </c>
      <c r="I211" s="16">
        <v>11.079808</v>
      </c>
      <c r="J211" s="16">
        <v>0</v>
      </c>
      <c r="K211" s="16">
        <v>3600</v>
      </c>
      <c r="L211" s="10" t="s">
        <v>2055</v>
      </c>
      <c r="M211" s="10" t="s">
        <v>1980</v>
      </c>
      <c r="N211" s="10" t="s">
        <v>1976</v>
      </c>
      <c r="O211" s="17" t="s">
        <v>1974</v>
      </c>
    </row>
    <row r="212" spans="1:17" ht="51.75" thickBot="1" x14ac:dyDescent="0.25">
      <c r="A212">
        <f t="shared" si="13"/>
        <v>6</v>
      </c>
      <c r="B212">
        <f t="shared" si="16"/>
        <v>7</v>
      </c>
      <c r="C212">
        <f t="shared" si="14"/>
        <v>9</v>
      </c>
      <c r="D212">
        <f t="shared" si="15"/>
        <v>60709</v>
      </c>
      <c r="E212" s="10" t="s">
        <v>1016</v>
      </c>
      <c r="F212" s="10" t="s">
        <v>1909</v>
      </c>
      <c r="G212" s="10" t="s">
        <v>1293</v>
      </c>
      <c r="H212" s="16">
        <v>48.687636500000004</v>
      </c>
      <c r="I212" s="16">
        <v>9.2055760000000006</v>
      </c>
      <c r="J212" s="16">
        <v>0</v>
      </c>
      <c r="K212" s="16">
        <v>3600</v>
      </c>
      <c r="L212" s="10" t="s">
        <v>2055</v>
      </c>
      <c r="M212" s="10" t="s">
        <v>1980</v>
      </c>
      <c r="N212" s="10" t="s">
        <v>1976</v>
      </c>
      <c r="O212" s="17" t="s">
        <v>1974</v>
      </c>
    </row>
    <row r="213" spans="1:17" ht="39" thickBot="1" x14ac:dyDescent="0.25">
      <c r="A213">
        <f t="shared" si="13"/>
        <v>6</v>
      </c>
      <c r="B213">
        <f t="shared" si="16"/>
        <v>7</v>
      </c>
      <c r="C213">
        <f t="shared" si="14"/>
        <v>10</v>
      </c>
      <c r="D213">
        <f t="shared" si="15"/>
        <v>60710</v>
      </c>
      <c r="E213" s="10" t="s">
        <v>1846</v>
      </c>
      <c r="F213" s="10" t="s">
        <v>1909</v>
      </c>
      <c r="G213" s="10" t="s">
        <v>1293</v>
      </c>
      <c r="H213" s="16">
        <v>44.575001</v>
      </c>
      <c r="I213" s="16">
        <v>-71.175835000000006</v>
      </c>
      <c r="J213" s="16">
        <v>0</v>
      </c>
      <c r="K213" s="16">
        <v>-18000</v>
      </c>
      <c r="L213" s="10" t="s">
        <v>2016</v>
      </c>
      <c r="M213" s="10" t="s">
        <v>2017</v>
      </c>
      <c r="N213" s="10" t="s">
        <v>1976</v>
      </c>
      <c r="O213" s="17" t="s">
        <v>1974</v>
      </c>
    </row>
    <row r="214" spans="1:17" ht="51.75" thickBot="1" x14ac:dyDescent="0.25">
      <c r="A214">
        <f t="shared" si="13"/>
        <v>6</v>
      </c>
      <c r="B214">
        <f t="shared" si="16"/>
        <v>7</v>
      </c>
      <c r="C214">
        <f t="shared" si="14"/>
        <v>11</v>
      </c>
      <c r="D214">
        <f t="shared" si="15"/>
        <v>60711</v>
      </c>
      <c r="E214" s="10" t="s">
        <v>1640</v>
      </c>
      <c r="F214" s="10" t="s">
        <v>1909</v>
      </c>
      <c r="G214" s="10" t="s">
        <v>1293</v>
      </c>
      <c r="H214" s="16">
        <v>53.428612000000001</v>
      </c>
      <c r="I214" s="16">
        <v>11.785</v>
      </c>
      <c r="J214" s="16">
        <v>0</v>
      </c>
      <c r="K214" s="16">
        <v>3600</v>
      </c>
      <c r="L214" s="10" t="s">
        <v>2055</v>
      </c>
      <c r="M214" s="10" t="s">
        <v>1980</v>
      </c>
      <c r="N214" s="10" t="s">
        <v>1976</v>
      </c>
      <c r="O214" s="17" t="s">
        <v>1974</v>
      </c>
    </row>
    <row r="215" spans="1:17" ht="51.75" thickBot="1" x14ac:dyDescent="0.25">
      <c r="A215">
        <f t="shared" si="13"/>
        <v>6</v>
      </c>
      <c r="B215">
        <f t="shared" si="16"/>
        <v>7</v>
      </c>
      <c r="C215">
        <f t="shared" si="14"/>
        <v>12</v>
      </c>
      <c r="D215">
        <f t="shared" si="15"/>
        <v>60712</v>
      </c>
      <c r="E215" s="10" t="s">
        <v>1663</v>
      </c>
      <c r="F215" s="10" t="s">
        <v>1909</v>
      </c>
      <c r="G215" s="10" t="s">
        <v>1293</v>
      </c>
      <c r="H215" s="16">
        <v>52.558832700000004</v>
      </c>
      <c r="I215" s="16">
        <v>13.288437399999999</v>
      </c>
      <c r="J215" s="16">
        <v>0</v>
      </c>
      <c r="K215" s="16">
        <v>3600</v>
      </c>
      <c r="L215" s="10" t="s">
        <v>2055</v>
      </c>
      <c r="M215" s="10" t="s">
        <v>1980</v>
      </c>
      <c r="N215" s="10" t="s">
        <v>1976</v>
      </c>
      <c r="O215" s="17" t="s">
        <v>1974</v>
      </c>
    </row>
    <row r="216" spans="1:17" ht="39" thickBot="1" x14ac:dyDescent="0.25">
      <c r="A216">
        <f t="shared" si="13"/>
        <v>6</v>
      </c>
      <c r="B216">
        <f t="shared" si="16"/>
        <v>8</v>
      </c>
      <c r="C216">
        <f t="shared" si="14"/>
        <v>1</v>
      </c>
      <c r="D216">
        <f t="shared" si="15"/>
        <v>60801</v>
      </c>
      <c r="E216" s="10" t="s">
        <v>1255</v>
      </c>
      <c r="F216" s="10" t="s">
        <v>1909</v>
      </c>
      <c r="G216" s="10" t="s">
        <v>1256</v>
      </c>
      <c r="H216" s="16">
        <v>42.365613199999999</v>
      </c>
      <c r="I216" s="16">
        <v>-71.009560199999996</v>
      </c>
      <c r="J216" s="16">
        <v>0</v>
      </c>
      <c r="K216" s="16">
        <v>-18000</v>
      </c>
      <c r="L216" s="10" t="s">
        <v>2016</v>
      </c>
      <c r="M216" s="10" t="s">
        <v>2017</v>
      </c>
      <c r="N216" s="10" t="s">
        <v>1976</v>
      </c>
      <c r="O216" s="17" t="s">
        <v>1974</v>
      </c>
    </row>
    <row r="217" spans="1:17" ht="51.75" thickBot="1" x14ac:dyDescent="0.25">
      <c r="A217">
        <f t="shared" si="13"/>
        <v>6</v>
      </c>
      <c r="B217">
        <f t="shared" si="16"/>
        <v>9</v>
      </c>
      <c r="C217">
        <f t="shared" si="14"/>
        <v>1</v>
      </c>
      <c r="D217">
        <f t="shared" si="15"/>
        <v>60901</v>
      </c>
      <c r="E217" s="10" t="s">
        <v>1303</v>
      </c>
      <c r="F217" s="10" t="s">
        <v>1909</v>
      </c>
      <c r="G217" s="10" t="s">
        <v>1304</v>
      </c>
      <c r="H217" s="16">
        <v>47.438458699999998</v>
      </c>
      <c r="I217" s="16">
        <v>19.252295799999999</v>
      </c>
      <c r="J217" s="16">
        <v>0</v>
      </c>
      <c r="K217" s="16">
        <v>3600</v>
      </c>
      <c r="L217" s="10" t="s">
        <v>2056</v>
      </c>
      <c r="M217" s="10" t="s">
        <v>1980</v>
      </c>
      <c r="N217" s="10" t="s">
        <v>1976</v>
      </c>
      <c r="O217" s="17" t="s">
        <v>1974</v>
      </c>
    </row>
    <row r="218" spans="1:17" ht="39" thickBot="1" x14ac:dyDescent="0.25">
      <c r="A218">
        <f t="shared" si="13"/>
        <v>6</v>
      </c>
      <c r="B218">
        <f t="shared" si="16"/>
        <v>10</v>
      </c>
      <c r="C218">
        <f t="shared" si="14"/>
        <v>1</v>
      </c>
      <c r="D218">
        <f t="shared" si="15"/>
        <v>61001</v>
      </c>
      <c r="E218" s="10" t="s">
        <v>1380</v>
      </c>
      <c r="F218" s="10" t="s">
        <v>1909</v>
      </c>
      <c r="G218" s="10" t="s">
        <v>1381</v>
      </c>
      <c r="H218" s="16">
        <v>53.426448100000002</v>
      </c>
      <c r="I218" s="16">
        <v>-6.2499098000000002</v>
      </c>
      <c r="J218" s="16">
        <v>0</v>
      </c>
      <c r="K218" s="16">
        <v>0</v>
      </c>
      <c r="L218" s="10" t="s">
        <v>2057</v>
      </c>
      <c r="M218" s="10" t="s">
        <v>2058</v>
      </c>
      <c r="N218" s="10" t="s">
        <v>1976</v>
      </c>
      <c r="O218" s="17" t="s">
        <v>1974</v>
      </c>
    </row>
    <row r="219" spans="1:17" ht="51.75" thickBot="1" x14ac:dyDescent="0.25">
      <c r="A219">
        <f t="shared" si="13"/>
        <v>6</v>
      </c>
      <c r="B219">
        <f t="shared" si="16"/>
        <v>11</v>
      </c>
      <c r="C219">
        <f t="shared" si="14"/>
        <v>1</v>
      </c>
      <c r="D219">
        <f t="shared" si="15"/>
        <v>61101</v>
      </c>
      <c r="E219" s="10" t="s">
        <v>1395</v>
      </c>
      <c r="F219" s="10" t="s">
        <v>1909</v>
      </c>
      <c r="G219" s="10" t="s">
        <v>1396</v>
      </c>
      <c r="H219" s="16">
        <v>41.799886800000003</v>
      </c>
      <c r="I219" s="16">
        <v>12.246238399999999</v>
      </c>
      <c r="J219" s="16">
        <v>0</v>
      </c>
      <c r="K219" s="16">
        <v>3600</v>
      </c>
      <c r="L219" s="10" t="s">
        <v>1979</v>
      </c>
      <c r="M219" s="10" t="s">
        <v>1980</v>
      </c>
      <c r="N219" s="10" t="s">
        <v>1976</v>
      </c>
      <c r="O219" s="17" t="s">
        <v>1974</v>
      </c>
    </row>
    <row r="220" spans="1:17" ht="51.75" thickBot="1" x14ac:dyDescent="0.25">
      <c r="A220">
        <f t="shared" si="13"/>
        <v>6</v>
      </c>
      <c r="B220">
        <f t="shared" si="16"/>
        <v>11</v>
      </c>
      <c r="C220">
        <f t="shared" si="14"/>
        <v>2</v>
      </c>
      <c r="D220">
        <f t="shared" si="15"/>
        <v>61102</v>
      </c>
      <c r="E220" s="10" t="s">
        <v>1494</v>
      </c>
      <c r="F220" s="10" t="s">
        <v>1909</v>
      </c>
      <c r="G220" s="10" t="s">
        <v>1396</v>
      </c>
      <c r="H220" s="16">
        <v>45.452175599999997</v>
      </c>
      <c r="I220" s="16">
        <v>9.2763079000000008</v>
      </c>
      <c r="J220" s="16">
        <v>0</v>
      </c>
      <c r="K220" s="16">
        <v>3600</v>
      </c>
      <c r="L220" s="10" t="s">
        <v>1979</v>
      </c>
      <c r="M220" s="10" t="s">
        <v>1980</v>
      </c>
      <c r="N220" s="10" t="s">
        <v>1976</v>
      </c>
      <c r="O220" s="17" t="s">
        <v>1974</v>
      </c>
    </row>
    <row r="221" spans="1:17" ht="51.75" thickBot="1" x14ac:dyDescent="0.25">
      <c r="A221">
        <f t="shared" si="13"/>
        <v>6</v>
      </c>
      <c r="B221">
        <f t="shared" si="16"/>
        <v>11</v>
      </c>
      <c r="C221">
        <f t="shared" si="14"/>
        <v>3</v>
      </c>
      <c r="D221">
        <f t="shared" si="15"/>
        <v>61103</v>
      </c>
      <c r="E221" s="10" t="s">
        <v>1545</v>
      </c>
      <c r="F221" s="10" t="s">
        <v>1909</v>
      </c>
      <c r="G221" s="10" t="s">
        <v>1396</v>
      </c>
      <c r="H221" s="16">
        <v>45.630062500000001</v>
      </c>
      <c r="I221" s="16">
        <v>8.7255307000000002</v>
      </c>
      <c r="J221" s="16">
        <v>0</v>
      </c>
      <c r="K221" s="16">
        <v>3600</v>
      </c>
      <c r="L221" s="10" t="s">
        <v>1979</v>
      </c>
      <c r="M221" s="10" t="s">
        <v>1980</v>
      </c>
      <c r="N221" s="10" t="s">
        <v>1976</v>
      </c>
      <c r="O221" s="17" t="s">
        <v>1974</v>
      </c>
    </row>
    <row r="222" spans="1:17" ht="39" thickBot="1" x14ac:dyDescent="0.25">
      <c r="A222">
        <f t="shared" si="13"/>
        <v>6</v>
      </c>
      <c r="B222">
        <f t="shared" si="16"/>
        <v>11</v>
      </c>
      <c r="C222">
        <f t="shared" si="14"/>
        <v>4</v>
      </c>
      <c r="D222">
        <f t="shared" si="15"/>
        <v>61104</v>
      </c>
      <c r="E222" s="10" t="s">
        <v>1859</v>
      </c>
      <c r="F222" s="10" t="s">
        <v>1909</v>
      </c>
      <c r="G222" s="10" t="s">
        <v>1396</v>
      </c>
      <c r="H222" s="16">
        <v>27.073211300000001</v>
      </c>
      <c r="I222" s="16">
        <v>-82.440586699999997</v>
      </c>
      <c r="J222" s="16">
        <v>0</v>
      </c>
      <c r="K222" s="16">
        <v>-18000</v>
      </c>
      <c r="L222" s="10" t="s">
        <v>2016</v>
      </c>
      <c r="M222" s="10" t="s">
        <v>2017</v>
      </c>
      <c r="N222" s="10" t="s">
        <v>1976</v>
      </c>
      <c r="O222" s="17" t="s">
        <v>1974</v>
      </c>
    </row>
    <row r="223" spans="1:17" ht="51.75" thickBot="1" x14ac:dyDescent="0.25">
      <c r="A223">
        <f t="shared" si="13"/>
        <v>6</v>
      </c>
      <c r="B223">
        <f t="shared" si="16"/>
        <v>12</v>
      </c>
      <c r="C223">
        <f t="shared" si="14"/>
        <v>1</v>
      </c>
      <c r="D223">
        <f t="shared" si="15"/>
        <v>61201</v>
      </c>
      <c r="E223" s="10" t="s">
        <v>1507</v>
      </c>
      <c r="F223" s="10" t="s">
        <v>1909</v>
      </c>
      <c r="G223" s="10" t="s">
        <v>1508</v>
      </c>
      <c r="H223" s="16">
        <v>49.628900199999997</v>
      </c>
      <c r="I223" s="16">
        <v>6.2147446000000004</v>
      </c>
      <c r="J223" s="16">
        <v>0</v>
      </c>
      <c r="K223" s="16">
        <v>3600</v>
      </c>
      <c r="L223" s="10" t="s">
        <v>2059</v>
      </c>
      <c r="M223" s="10" t="s">
        <v>1980</v>
      </c>
      <c r="N223" s="10" t="s">
        <v>1976</v>
      </c>
      <c r="O223" s="17" t="s">
        <v>1974</v>
      </c>
    </row>
    <row r="224" spans="1:17" ht="51.75" thickBot="1" x14ac:dyDescent="0.25">
      <c r="A224">
        <f t="shared" si="13"/>
        <v>6</v>
      </c>
      <c r="B224">
        <f t="shared" si="16"/>
        <v>13</v>
      </c>
      <c r="C224">
        <f t="shared" si="14"/>
        <v>1</v>
      </c>
      <c r="D224">
        <f t="shared" si="15"/>
        <v>61301</v>
      </c>
      <c r="E224" s="10" t="s">
        <v>1248</v>
      </c>
      <c r="F224" s="10" t="s">
        <v>1909</v>
      </c>
      <c r="G224" s="10" t="s">
        <v>1249</v>
      </c>
      <c r="H224" s="16">
        <v>52.310538600000001</v>
      </c>
      <c r="I224" s="16">
        <v>4.7682744000000001</v>
      </c>
      <c r="J224" s="16">
        <v>0</v>
      </c>
      <c r="K224" s="16">
        <v>3600</v>
      </c>
      <c r="L224" s="10" t="s">
        <v>2060</v>
      </c>
      <c r="M224" s="10" t="s">
        <v>1980</v>
      </c>
      <c r="N224" s="10" t="s">
        <v>1976</v>
      </c>
      <c r="O224" s="17" t="s">
        <v>1974</v>
      </c>
    </row>
    <row r="225" spans="1:15" ht="51.75" thickBot="1" x14ac:dyDescent="0.25">
      <c r="A225">
        <f t="shared" si="13"/>
        <v>6</v>
      </c>
      <c r="B225">
        <f t="shared" si="16"/>
        <v>14</v>
      </c>
      <c r="C225">
        <f t="shared" si="14"/>
        <v>1</v>
      </c>
      <c r="D225">
        <f t="shared" si="15"/>
        <v>61401</v>
      </c>
      <c r="E225" s="10" t="s">
        <v>1392</v>
      </c>
      <c r="F225" s="10" t="s">
        <v>1909</v>
      </c>
      <c r="G225" s="10" t="s">
        <v>1393</v>
      </c>
      <c r="H225" s="16">
        <v>60.197550100000001</v>
      </c>
      <c r="I225" s="16">
        <v>11.1004153</v>
      </c>
      <c r="J225" s="16">
        <v>0</v>
      </c>
      <c r="K225" s="16">
        <v>3600</v>
      </c>
      <c r="L225" s="10" t="s">
        <v>2061</v>
      </c>
      <c r="M225" s="10" t="s">
        <v>1980</v>
      </c>
      <c r="N225" s="10" t="s">
        <v>1976</v>
      </c>
      <c r="O225" s="17" t="s">
        <v>1974</v>
      </c>
    </row>
    <row r="226" spans="1:15" ht="51.75" thickBot="1" x14ac:dyDescent="0.25">
      <c r="A226">
        <f t="shared" si="13"/>
        <v>6</v>
      </c>
      <c r="B226">
        <f t="shared" si="16"/>
        <v>15</v>
      </c>
      <c r="C226">
        <f t="shared" si="14"/>
        <v>1</v>
      </c>
      <c r="D226">
        <f t="shared" si="15"/>
        <v>61501</v>
      </c>
      <c r="E226" s="10" t="s">
        <v>1675</v>
      </c>
      <c r="F226" s="10" t="s">
        <v>1909</v>
      </c>
      <c r="G226" s="10" t="s">
        <v>1676</v>
      </c>
      <c r="H226" s="16">
        <v>52.167236899999999</v>
      </c>
      <c r="I226" s="16">
        <v>20.967891099999999</v>
      </c>
      <c r="J226" s="16">
        <v>0</v>
      </c>
      <c r="K226" s="16">
        <v>3600</v>
      </c>
      <c r="L226" s="10" t="s">
        <v>2062</v>
      </c>
      <c r="M226" s="10" t="s">
        <v>1980</v>
      </c>
      <c r="N226" s="10" t="s">
        <v>1976</v>
      </c>
      <c r="O226" s="17" t="s">
        <v>1974</v>
      </c>
    </row>
    <row r="227" spans="1:15" ht="51.75" thickBot="1" x14ac:dyDescent="0.25">
      <c r="A227">
        <f t="shared" si="13"/>
        <v>6</v>
      </c>
      <c r="B227">
        <f t="shared" si="16"/>
        <v>16</v>
      </c>
      <c r="C227">
        <f t="shared" si="14"/>
        <v>1</v>
      </c>
      <c r="D227">
        <f t="shared" si="15"/>
        <v>61601</v>
      </c>
      <c r="E227" s="10" t="s">
        <v>1496</v>
      </c>
      <c r="F227" s="10" t="s">
        <v>1909</v>
      </c>
      <c r="G227" s="10" t="s">
        <v>1497</v>
      </c>
      <c r="H227" s="16">
        <v>38.775593600000001</v>
      </c>
      <c r="I227" s="16">
        <v>-9.1353667000000005</v>
      </c>
      <c r="J227" s="16">
        <v>0</v>
      </c>
      <c r="K227" s="16">
        <v>0</v>
      </c>
      <c r="L227" s="10" t="s">
        <v>2063</v>
      </c>
      <c r="M227" s="10" t="s">
        <v>2064</v>
      </c>
      <c r="N227" s="10" t="s">
        <v>1976</v>
      </c>
      <c r="O227" s="17" t="s">
        <v>1974</v>
      </c>
    </row>
    <row r="228" spans="1:15" ht="51.75" thickBot="1" x14ac:dyDescent="0.25">
      <c r="A228">
        <f t="shared" si="13"/>
        <v>6</v>
      </c>
      <c r="B228">
        <f t="shared" si="16"/>
        <v>16</v>
      </c>
      <c r="C228">
        <f t="shared" si="14"/>
        <v>2</v>
      </c>
      <c r="D228">
        <f t="shared" si="15"/>
        <v>61602</v>
      </c>
      <c r="E228" s="10" t="s">
        <v>1566</v>
      </c>
      <c r="F228" s="10" t="s">
        <v>1909</v>
      </c>
      <c r="G228" s="10" t="s">
        <v>1497</v>
      </c>
      <c r="H228" s="16">
        <v>41.242118599999998</v>
      </c>
      <c r="I228" s="16">
        <v>-8.6785513999999999</v>
      </c>
      <c r="J228" s="16">
        <v>0</v>
      </c>
      <c r="K228" s="16">
        <v>0</v>
      </c>
      <c r="L228" s="10" t="s">
        <v>2063</v>
      </c>
      <c r="M228" s="10" t="s">
        <v>2064</v>
      </c>
      <c r="N228" s="10" t="s">
        <v>1976</v>
      </c>
      <c r="O228" s="17" t="s">
        <v>1974</v>
      </c>
    </row>
    <row r="229" spans="1:15" ht="39" thickBot="1" x14ac:dyDescent="0.25">
      <c r="A229">
        <f t="shared" si="13"/>
        <v>6</v>
      </c>
      <c r="B229">
        <f t="shared" si="16"/>
        <v>17</v>
      </c>
      <c r="C229">
        <f t="shared" si="14"/>
        <v>1</v>
      </c>
      <c r="D229">
        <f t="shared" si="15"/>
        <v>61701</v>
      </c>
      <c r="E229" s="10" t="s">
        <v>1374</v>
      </c>
      <c r="F229" s="10" t="s">
        <v>1909</v>
      </c>
      <c r="G229" s="10" t="s">
        <v>1375</v>
      </c>
      <c r="H229" s="16">
        <v>55.410306900000002</v>
      </c>
      <c r="I229" s="16">
        <v>37.902451300000003</v>
      </c>
      <c r="J229" s="16">
        <v>0</v>
      </c>
      <c r="K229" s="16">
        <v>14400</v>
      </c>
      <c r="L229" s="10" t="s">
        <v>2065</v>
      </c>
      <c r="M229" s="10" t="s">
        <v>2066</v>
      </c>
      <c r="N229" s="10" t="s">
        <v>1976</v>
      </c>
      <c r="O229" s="17" t="s">
        <v>1974</v>
      </c>
    </row>
    <row r="230" spans="1:15" ht="39" thickBot="1" x14ac:dyDescent="0.25">
      <c r="A230">
        <f t="shared" si="13"/>
        <v>6</v>
      </c>
      <c r="B230">
        <f t="shared" si="16"/>
        <v>17</v>
      </c>
      <c r="C230">
        <f t="shared" si="14"/>
        <v>2</v>
      </c>
      <c r="D230">
        <f t="shared" si="15"/>
        <v>61702</v>
      </c>
      <c r="E230" s="10" t="s">
        <v>1630</v>
      </c>
      <c r="F230" s="10" t="s">
        <v>1909</v>
      </c>
      <c r="G230" s="10" t="s">
        <v>1375</v>
      </c>
      <c r="H230" s="16">
        <v>55.9736482</v>
      </c>
      <c r="I230" s="16">
        <v>37.4125029</v>
      </c>
      <c r="J230" s="16">
        <v>0</v>
      </c>
      <c r="K230" s="16">
        <v>14400</v>
      </c>
      <c r="L230" s="10" t="s">
        <v>2065</v>
      </c>
      <c r="M230" s="10" t="s">
        <v>2066</v>
      </c>
      <c r="N230" s="10" t="s">
        <v>1976</v>
      </c>
      <c r="O230" s="17" t="s">
        <v>1974</v>
      </c>
    </row>
    <row r="231" spans="1:15" ht="51.75" thickBot="1" x14ac:dyDescent="0.25">
      <c r="A231">
        <f t="shared" si="13"/>
        <v>6</v>
      </c>
      <c r="B231">
        <f t="shared" si="16"/>
        <v>18</v>
      </c>
      <c r="C231">
        <f t="shared" si="14"/>
        <v>1</v>
      </c>
      <c r="D231">
        <f t="shared" si="15"/>
        <v>61801</v>
      </c>
      <c r="E231" s="10" t="s">
        <v>1499</v>
      </c>
      <c r="F231" s="10" t="s">
        <v>1909</v>
      </c>
      <c r="G231" s="10" t="s">
        <v>1500</v>
      </c>
      <c r="H231" s="16">
        <v>46.225943299999997</v>
      </c>
      <c r="I231" s="16">
        <v>14.4559143</v>
      </c>
      <c r="J231" s="16">
        <v>0</v>
      </c>
      <c r="K231" s="16">
        <v>3600</v>
      </c>
      <c r="L231" s="10" t="s">
        <v>2067</v>
      </c>
      <c r="M231" s="10" t="s">
        <v>1980</v>
      </c>
      <c r="N231" s="10" t="s">
        <v>1976</v>
      </c>
      <c r="O231" s="17" t="s">
        <v>1974</v>
      </c>
    </row>
    <row r="232" spans="1:15" ht="51.75" thickBot="1" x14ac:dyDescent="0.25">
      <c r="A232">
        <f t="shared" si="13"/>
        <v>6</v>
      </c>
      <c r="B232">
        <f t="shared" si="16"/>
        <v>19</v>
      </c>
      <c r="C232">
        <f t="shared" si="14"/>
        <v>1</v>
      </c>
      <c r="D232">
        <f t="shared" si="15"/>
        <v>61901</v>
      </c>
      <c r="E232" s="10" t="s">
        <v>1266</v>
      </c>
      <c r="F232" s="10" t="s">
        <v>1909</v>
      </c>
      <c r="G232" s="10" t="s">
        <v>1267</v>
      </c>
      <c r="H232" s="16">
        <v>41.297445000000003</v>
      </c>
      <c r="I232" s="16">
        <v>2.0832940999999998</v>
      </c>
      <c r="J232" s="16">
        <v>0</v>
      </c>
      <c r="K232" s="16">
        <v>3600</v>
      </c>
      <c r="L232" s="10" t="s">
        <v>2068</v>
      </c>
      <c r="M232" s="10" t="s">
        <v>1980</v>
      </c>
      <c r="N232" s="10" t="s">
        <v>1976</v>
      </c>
      <c r="O232" s="17" t="s">
        <v>1974</v>
      </c>
    </row>
    <row r="233" spans="1:15" ht="51.75" thickBot="1" x14ac:dyDescent="0.25">
      <c r="A233">
        <f t="shared" si="13"/>
        <v>6</v>
      </c>
      <c r="B233">
        <f t="shared" si="16"/>
        <v>19</v>
      </c>
      <c r="C233">
        <f t="shared" si="14"/>
        <v>2</v>
      </c>
      <c r="D233">
        <f t="shared" si="15"/>
        <v>61902</v>
      </c>
      <c r="E233" s="10" t="s">
        <v>1517</v>
      </c>
      <c r="F233" s="10" t="s">
        <v>1909</v>
      </c>
      <c r="G233" s="10" t="s">
        <v>1267</v>
      </c>
      <c r="H233" s="16">
        <v>40.483936100000001</v>
      </c>
      <c r="I233" s="16">
        <v>-3.5679514999999999</v>
      </c>
      <c r="J233" s="16">
        <v>0</v>
      </c>
      <c r="K233" s="16">
        <v>3600</v>
      </c>
      <c r="L233" s="10" t="s">
        <v>2068</v>
      </c>
      <c r="M233" s="10" t="s">
        <v>1980</v>
      </c>
      <c r="N233" s="10" t="s">
        <v>1976</v>
      </c>
      <c r="O233" s="17" t="s">
        <v>1974</v>
      </c>
    </row>
    <row r="234" spans="1:15" ht="51.75" thickBot="1" x14ac:dyDescent="0.25">
      <c r="A234">
        <f t="shared" si="13"/>
        <v>6</v>
      </c>
      <c r="B234">
        <f t="shared" si="16"/>
        <v>20</v>
      </c>
      <c r="C234">
        <f t="shared" si="14"/>
        <v>1</v>
      </c>
      <c r="D234">
        <f t="shared" si="15"/>
        <v>62001</v>
      </c>
      <c r="E234" s="10" t="s">
        <v>1891</v>
      </c>
      <c r="F234" s="10" t="s">
        <v>1909</v>
      </c>
      <c r="G234" s="10" t="s">
        <v>1253</v>
      </c>
      <c r="H234" s="16">
        <v>59.649762199999998</v>
      </c>
      <c r="I234" s="16">
        <v>17.923780699999998</v>
      </c>
      <c r="J234" s="16">
        <v>0</v>
      </c>
      <c r="K234" s="16">
        <v>3600</v>
      </c>
      <c r="L234" s="10" t="s">
        <v>2069</v>
      </c>
      <c r="M234" s="10" t="s">
        <v>1980</v>
      </c>
      <c r="N234" s="10" t="s">
        <v>1976</v>
      </c>
      <c r="O234" s="17" t="s">
        <v>1974</v>
      </c>
    </row>
    <row r="235" spans="1:15" ht="51.75" thickBot="1" x14ac:dyDescent="0.25">
      <c r="A235">
        <f t="shared" si="13"/>
        <v>6</v>
      </c>
      <c r="B235">
        <f t="shared" si="16"/>
        <v>20</v>
      </c>
      <c r="C235">
        <f t="shared" si="14"/>
        <v>2</v>
      </c>
      <c r="D235">
        <f t="shared" si="15"/>
        <v>62002</v>
      </c>
      <c r="E235" s="10" t="s">
        <v>1287</v>
      </c>
      <c r="F235" s="10" t="s">
        <v>1909</v>
      </c>
      <c r="G235" s="10" t="s">
        <v>1253</v>
      </c>
      <c r="H235" s="16">
        <v>59.354812000000003</v>
      </c>
      <c r="I235" s="16">
        <v>17.942721599999999</v>
      </c>
      <c r="J235" s="16">
        <v>0</v>
      </c>
      <c r="K235" s="16">
        <v>3600</v>
      </c>
      <c r="L235" s="10" t="s">
        <v>2069</v>
      </c>
      <c r="M235" s="10" t="s">
        <v>1980</v>
      </c>
      <c r="N235" s="10" t="s">
        <v>1976</v>
      </c>
      <c r="O235" s="17" t="s">
        <v>1974</v>
      </c>
    </row>
    <row r="236" spans="1:15" ht="51.75" thickBot="1" x14ac:dyDescent="0.25">
      <c r="A236">
        <f t="shared" si="13"/>
        <v>6</v>
      </c>
      <c r="B236">
        <f t="shared" si="16"/>
        <v>20</v>
      </c>
      <c r="C236">
        <f t="shared" si="14"/>
        <v>3</v>
      </c>
      <c r="D236">
        <f t="shared" si="15"/>
        <v>62003</v>
      </c>
      <c r="E236" s="10" t="s">
        <v>1899</v>
      </c>
      <c r="F236" s="10" t="s">
        <v>1909</v>
      </c>
      <c r="G236" s="10" t="s">
        <v>1253</v>
      </c>
      <c r="H236" s="16">
        <v>57.668799</v>
      </c>
      <c r="I236" s="16">
        <v>12.292313999999999</v>
      </c>
      <c r="J236" s="16">
        <v>0</v>
      </c>
      <c r="K236" s="16">
        <v>3600</v>
      </c>
      <c r="L236" s="10" t="s">
        <v>2069</v>
      </c>
      <c r="M236" s="10" t="s">
        <v>1980</v>
      </c>
      <c r="N236" s="10" t="s">
        <v>1976</v>
      </c>
      <c r="O236" s="17" t="s">
        <v>1974</v>
      </c>
    </row>
    <row r="237" spans="1:15" ht="51.75" thickBot="1" x14ac:dyDescent="0.25">
      <c r="A237">
        <f t="shared" si="13"/>
        <v>6</v>
      </c>
      <c r="B237">
        <f t="shared" si="16"/>
        <v>20</v>
      </c>
      <c r="C237">
        <f t="shared" si="14"/>
        <v>4</v>
      </c>
      <c r="D237">
        <f t="shared" si="15"/>
        <v>62004</v>
      </c>
      <c r="E237" s="10" t="s">
        <v>1537</v>
      </c>
      <c r="F237" s="10" t="s">
        <v>1909</v>
      </c>
      <c r="G237" s="10" t="s">
        <v>1253</v>
      </c>
      <c r="H237" s="16">
        <v>55.535533600000001</v>
      </c>
      <c r="I237" s="16">
        <v>13.3723829</v>
      </c>
      <c r="J237" s="16">
        <v>0</v>
      </c>
      <c r="K237" s="16">
        <v>3600</v>
      </c>
      <c r="L237" s="10" t="s">
        <v>2069</v>
      </c>
      <c r="M237" s="10" t="s">
        <v>1980</v>
      </c>
      <c r="N237" s="10" t="s">
        <v>1976</v>
      </c>
      <c r="O237" s="17" t="s">
        <v>1974</v>
      </c>
    </row>
    <row r="238" spans="1:15" ht="51.75" thickBot="1" x14ac:dyDescent="0.25">
      <c r="A238">
        <f t="shared" si="13"/>
        <v>6</v>
      </c>
      <c r="B238">
        <f t="shared" si="16"/>
        <v>21</v>
      </c>
      <c r="C238">
        <f t="shared" si="14"/>
        <v>1</v>
      </c>
      <c r="D238">
        <f t="shared" si="15"/>
        <v>62101</v>
      </c>
      <c r="E238" s="10" t="s">
        <v>1892</v>
      </c>
      <c r="F238" s="10" t="s">
        <v>1909</v>
      </c>
      <c r="G238" s="10" t="s">
        <v>1298</v>
      </c>
      <c r="H238" s="16">
        <v>47.598180399999997</v>
      </c>
      <c r="I238" s="16">
        <v>7.5254957999999998</v>
      </c>
      <c r="J238" s="16">
        <v>0</v>
      </c>
      <c r="K238" s="16">
        <v>3600</v>
      </c>
      <c r="L238" s="10" t="s">
        <v>2054</v>
      </c>
      <c r="M238" s="10" t="s">
        <v>1980</v>
      </c>
      <c r="N238" s="10" t="s">
        <v>1976</v>
      </c>
      <c r="O238" s="17" t="s">
        <v>1974</v>
      </c>
    </row>
    <row r="239" spans="1:15" ht="51.75" thickBot="1" x14ac:dyDescent="0.25">
      <c r="A239">
        <f t="shared" si="13"/>
        <v>6</v>
      </c>
      <c r="B239">
        <f t="shared" si="16"/>
        <v>21</v>
      </c>
      <c r="C239">
        <f t="shared" si="14"/>
        <v>2</v>
      </c>
      <c r="D239">
        <f t="shared" si="15"/>
        <v>62102</v>
      </c>
      <c r="E239" s="10" t="s">
        <v>1412</v>
      </c>
      <c r="F239" s="10" t="s">
        <v>1909</v>
      </c>
      <c r="G239" s="10" t="s">
        <v>1298</v>
      </c>
      <c r="H239" s="16">
        <v>46.237009700000002</v>
      </c>
      <c r="I239" s="16">
        <v>6.1091563999999998</v>
      </c>
      <c r="J239" s="16">
        <v>0</v>
      </c>
      <c r="K239" s="16">
        <v>3600</v>
      </c>
      <c r="L239" s="10" t="s">
        <v>2070</v>
      </c>
      <c r="M239" s="10" t="s">
        <v>1980</v>
      </c>
      <c r="N239" s="10" t="s">
        <v>1976</v>
      </c>
      <c r="O239" s="17" t="s">
        <v>1974</v>
      </c>
    </row>
    <row r="240" spans="1:15" ht="51.75" thickBot="1" x14ac:dyDescent="0.25">
      <c r="A240">
        <f t="shared" si="13"/>
        <v>6</v>
      </c>
      <c r="B240">
        <f t="shared" si="16"/>
        <v>21</v>
      </c>
      <c r="C240">
        <f t="shared" si="14"/>
        <v>3</v>
      </c>
      <c r="D240">
        <f t="shared" si="15"/>
        <v>62103</v>
      </c>
      <c r="E240" s="10" t="s">
        <v>1703</v>
      </c>
      <c r="F240" s="10" t="s">
        <v>1909</v>
      </c>
      <c r="G240" s="10" t="s">
        <v>1298</v>
      </c>
      <c r="H240" s="16">
        <v>47.458216499999999</v>
      </c>
      <c r="I240" s="16">
        <v>8.5554755</v>
      </c>
      <c r="J240" s="16">
        <v>0</v>
      </c>
      <c r="K240" s="16">
        <v>3600</v>
      </c>
      <c r="L240" s="10" t="s">
        <v>2070</v>
      </c>
      <c r="M240" s="10" t="s">
        <v>1980</v>
      </c>
      <c r="N240" s="10" t="s">
        <v>1976</v>
      </c>
      <c r="O240" s="17" t="s">
        <v>1974</v>
      </c>
    </row>
    <row r="241" spans="1:15" ht="39" thickBot="1" x14ac:dyDescent="0.25">
      <c r="A241">
        <f t="shared" si="13"/>
        <v>6</v>
      </c>
      <c r="B241">
        <f t="shared" si="16"/>
        <v>22</v>
      </c>
      <c r="C241">
        <f t="shared" si="14"/>
        <v>1</v>
      </c>
      <c r="D241">
        <f t="shared" si="15"/>
        <v>62201</v>
      </c>
      <c r="E241" s="10" t="s">
        <v>1274</v>
      </c>
      <c r="F241" s="10" t="s">
        <v>1909</v>
      </c>
      <c r="G241" s="10" t="s">
        <v>1275</v>
      </c>
      <c r="H241" s="16">
        <v>54.661946399999998</v>
      </c>
      <c r="I241" s="16">
        <v>-6.2179072</v>
      </c>
      <c r="J241" s="16">
        <v>0</v>
      </c>
      <c r="K241" s="16">
        <v>0</v>
      </c>
      <c r="L241" s="10" t="s">
        <v>2071</v>
      </c>
      <c r="M241" s="10" t="s">
        <v>2058</v>
      </c>
      <c r="N241" s="10" t="s">
        <v>1976</v>
      </c>
      <c r="O241" s="17" t="s">
        <v>1974</v>
      </c>
    </row>
    <row r="242" spans="1:15" ht="39" thickBot="1" x14ac:dyDescent="0.25">
      <c r="A242">
        <f t="shared" si="13"/>
        <v>6</v>
      </c>
      <c r="B242">
        <f t="shared" si="16"/>
        <v>22</v>
      </c>
      <c r="C242">
        <f t="shared" si="14"/>
        <v>2</v>
      </c>
      <c r="D242">
        <f t="shared" si="15"/>
        <v>62202</v>
      </c>
      <c r="E242" s="10" t="s">
        <v>1277</v>
      </c>
      <c r="F242" s="10" t="s">
        <v>1909</v>
      </c>
      <c r="G242" s="10" t="s">
        <v>1275</v>
      </c>
      <c r="H242" s="16">
        <v>33.562426899999998</v>
      </c>
      <c r="I242" s="16">
        <v>-86.754125999999999</v>
      </c>
      <c r="J242" s="16">
        <v>0</v>
      </c>
      <c r="K242" s="16">
        <v>-21600</v>
      </c>
      <c r="L242" s="10" t="s">
        <v>1987</v>
      </c>
      <c r="M242" s="10" t="s">
        <v>1988</v>
      </c>
      <c r="N242" s="10" t="s">
        <v>1976</v>
      </c>
      <c r="O242" s="17" t="s">
        <v>1974</v>
      </c>
    </row>
    <row r="243" spans="1:15" ht="39" thickBot="1" x14ac:dyDescent="0.25">
      <c r="A243">
        <f t="shared" si="13"/>
        <v>6</v>
      </c>
      <c r="B243">
        <f t="shared" si="16"/>
        <v>22</v>
      </c>
      <c r="C243">
        <f t="shared" si="14"/>
        <v>3</v>
      </c>
      <c r="D243">
        <f t="shared" si="15"/>
        <v>62203</v>
      </c>
      <c r="E243" s="10" t="s">
        <v>1898</v>
      </c>
      <c r="F243" s="10" t="s">
        <v>1909</v>
      </c>
      <c r="G243" s="10" t="s">
        <v>1275</v>
      </c>
      <c r="H243" s="16">
        <v>55.869074400000002</v>
      </c>
      <c r="I243" s="16">
        <v>-4.4350528999999996</v>
      </c>
      <c r="J243" s="16">
        <v>0</v>
      </c>
      <c r="K243" s="16">
        <v>0</v>
      </c>
      <c r="L243" s="10" t="s">
        <v>2071</v>
      </c>
      <c r="M243" s="10" t="s">
        <v>2058</v>
      </c>
      <c r="N243" s="10" t="s">
        <v>1976</v>
      </c>
      <c r="O243" s="17" t="s">
        <v>1974</v>
      </c>
    </row>
    <row r="244" spans="1:15" ht="39" thickBot="1" x14ac:dyDescent="0.25">
      <c r="A244">
        <f t="shared" si="13"/>
        <v>6</v>
      </c>
      <c r="B244">
        <f t="shared" si="16"/>
        <v>22</v>
      </c>
      <c r="C244">
        <f t="shared" si="14"/>
        <v>4</v>
      </c>
      <c r="D244">
        <f t="shared" si="15"/>
        <v>62204</v>
      </c>
      <c r="E244" s="10" t="s">
        <v>1481</v>
      </c>
      <c r="F244" s="10" t="s">
        <v>1909</v>
      </c>
      <c r="G244" s="10" t="s">
        <v>1275</v>
      </c>
      <c r="H244" s="16">
        <v>51.153662099999998</v>
      </c>
      <c r="I244" s="16">
        <v>-0.1820629</v>
      </c>
      <c r="J244" s="16">
        <v>0</v>
      </c>
      <c r="K244" s="16">
        <v>0</v>
      </c>
      <c r="L244" s="10" t="s">
        <v>2071</v>
      </c>
      <c r="M244" s="10" t="s">
        <v>2058</v>
      </c>
      <c r="N244" s="10" t="s">
        <v>1976</v>
      </c>
      <c r="O244" s="17" t="s">
        <v>1974</v>
      </c>
    </row>
    <row r="245" spans="1:15" ht="39" thickBot="1" x14ac:dyDescent="0.25">
      <c r="A245">
        <f t="shared" si="13"/>
        <v>6</v>
      </c>
      <c r="B245">
        <f t="shared" si="16"/>
        <v>22</v>
      </c>
      <c r="C245">
        <f t="shared" si="14"/>
        <v>5</v>
      </c>
      <c r="D245">
        <f t="shared" si="15"/>
        <v>62205</v>
      </c>
      <c r="E245" s="10" t="s">
        <v>1485</v>
      </c>
      <c r="F245" s="10" t="s">
        <v>1909</v>
      </c>
      <c r="G245" s="10" t="s">
        <v>1275</v>
      </c>
      <c r="H245" s="16">
        <v>51.470022299999997</v>
      </c>
      <c r="I245" s="16">
        <v>-0.45429550000000002</v>
      </c>
      <c r="J245" s="16">
        <v>0</v>
      </c>
      <c r="K245" s="16">
        <v>0</v>
      </c>
      <c r="L245" s="10" t="s">
        <v>2071</v>
      </c>
      <c r="M245" s="10" t="s">
        <v>2058</v>
      </c>
      <c r="N245" s="10" t="s">
        <v>1976</v>
      </c>
      <c r="O245" s="17" t="s">
        <v>1974</v>
      </c>
    </row>
    <row r="246" spans="1:15" ht="39" thickBot="1" x14ac:dyDescent="0.25">
      <c r="A246">
        <f t="shared" si="13"/>
        <v>6</v>
      </c>
      <c r="B246">
        <f t="shared" si="16"/>
        <v>22</v>
      </c>
      <c r="C246">
        <f t="shared" si="14"/>
        <v>6</v>
      </c>
      <c r="D246">
        <f t="shared" si="15"/>
        <v>62206</v>
      </c>
      <c r="E246" s="10" t="s">
        <v>1519</v>
      </c>
      <c r="F246" s="10" t="s">
        <v>1909</v>
      </c>
      <c r="G246" s="10" t="s">
        <v>1275</v>
      </c>
      <c r="H246" s="16">
        <v>53.358802599999997</v>
      </c>
      <c r="I246" s="16">
        <v>-2.2727303000000001</v>
      </c>
      <c r="J246" s="16">
        <v>0</v>
      </c>
      <c r="K246" s="16">
        <v>0</v>
      </c>
      <c r="L246" s="10" t="s">
        <v>2071</v>
      </c>
      <c r="M246" s="10" t="s">
        <v>2058</v>
      </c>
      <c r="N246" s="10" t="s">
        <v>1976</v>
      </c>
      <c r="O246" s="17" t="s">
        <v>1974</v>
      </c>
    </row>
    <row r="247" spans="1:15" ht="39" thickBot="1" x14ac:dyDescent="0.25">
      <c r="A247">
        <f t="shared" si="13"/>
        <v>6</v>
      </c>
      <c r="B247">
        <f t="shared" si="16"/>
        <v>22</v>
      </c>
      <c r="C247">
        <f t="shared" si="14"/>
        <v>7</v>
      </c>
      <c r="D247">
        <f t="shared" si="15"/>
        <v>62207</v>
      </c>
      <c r="E247" s="10" t="s">
        <v>1547</v>
      </c>
      <c r="F247" s="10" t="s">
        <v>1909</v>
      </c>
      <c r="G247" s="10" t="s">
        <v>1275</v>
      </c>
      <c r="H247" s="16">
        <v>55.037176000000002</v>
      </c>
      <c r="I247" s="16">
        <v>-1.710324</v>
      </c>
      <c r="J247" s="16">
        <v>0</v>
      </c>
      <c r="K247" s="16">
        <v>0</v>
      </c>
      <c r="L247" s="10" t="s">
        <v>2071</v>
      </c>
      <c r="M247" s="10" t="s">
        <v>2058</v>
      </c>
      <c r="N247" s="10" t="s">
        <v>1976</v>
      </c>
      <c r="O247" s="17" t="s">
        <v>1974</v>
      </c>
    </row>
    <row r="248" spans="1:15" ht="39" thickBot="1" x14ac:dyDescent="0.25">
      <c r="A248">
        <f t="shared" si="13"/>
        <v>6</v>
      </c>
      <c r="B248">
        <f t="shared" si="16"/>
        <v>23</v>
      </c>
      <c r="C248">
        <f t="shared" si="14"/>
        <v>1</v>
      </c>
      <c r="D248">
        <f t="shared" si="15"/>
        <v>62301</v>
      </c>
      <c r="E248" s="10" t="s">
        <v>1564</v>
      </c>
      <c r="F248" s="10" t="s">
        <v>1909</v>
      </c>
      <c r="G248" s="10" t="s">
        <v>1565</v>
      </c>
      <c r="H248" s="16">
        <v>40.119007400000001</v>
      </c>
      <c r="I248" s="16">
        <v>65.169957999999994</v>
      </c>
      <c r="J248" s="16">
        <v>0</v>
      </c>
      <c r="K248" s="16">
        <v>18000</v>
      </c>
      <c r="L248" s="10" t="s">
        <v>2072</v>
      </c>
      <c r="M248" s="10" t="s">
        <v>2073</v>
      </c>
      <c r="N248" s="10" t="s">
        <v>1976</v>
      </c>
      <c r="O248" s="17" t="s">
        <v>1974</v>
      </c>
    </row>
    <row r="249" spans="1:15" ht="39" thickBot="1" x14ac:dyDescent="0.25">
      <c r="A249">
        <f t="shared" si="13"/>
        <v>7</v>
      </c>
      <c r="B249">
        <f t="shared" si="16"/>
        <v>1</v>
      </c>
      <c r="C249">
        <f t="shared" si="14"/>
        <v>1</v>
      </c>
      <c r="D249">
        <f t="shared" si="15"/>
        <v>70101</v>
      </c>
      <c r="E249" s="10" t="s">
        <v>1264</v>
      </c>
      <c r="F249" s="10" t="s">
        <v>1907</v>
      </c>
      <c r="G249" s="10" t="s">
        <v>1265</v>
      </c>
      <c r="H249" s="16">
        <v>26.270833</v>
      </c>
      <c r="I249" s="16">
        <v>50.633621699999999</v>
      </c>
      <c r="J249" s="16">
        <v>0</v>
      </c>
      <c r="K249" s="16">
        <v>10800</v>
      </c>
      <c r="L249" s="10" t="s">
        <v>2074</v>
      </c>
      <c r="M249" s="10" t="s">
        <v>2075</v>
      </c>
      <c r="N249" s="10" t="s">
        <v>1976</v>
      </c>
      <c r="O249" s="17" t="s">
        <v>1974</v>
      </c>
    </row>
    <row r="250" spans="1:15" ht="39" thickBot="1" x14ac:dyDescent="0.25">
      <c r="A250">
        <f t="shared" si="13"/>
        <v>7</v>
      </c>
      <c r="B250">
        <f t="shared" si="16"/>
        <v>2</v>
      </c>
      <c r="C250">
        <f t="shared" si="14"/>
        <v>1</v>
      </c>
      <c r="D250">
        <f t="shared" si="15"/>
        <v>70201</v>
      </c>
      <c r="E250" s="10" t="s">
        <v>1644</v>
      </c>
      <c r="F250" s="10" t="s">
        <v>1907</v>
      </c>
      <c r="G250" s="10" t="s">
        <v>1645</v>
      </c>
      <c r="H250" s="16">
        <v>35.689988200000002</v>
      </c>
      <c r="I250" s="16">
        <v>51.311241000000003</v>
      </c>
      <c r="J250" s="16">
        <v>0</v>
      </c>
      <c r="K250" s="16">
        <v>12600</v>
      </c>
      <c r="L250" s="10" t="s">
        <v>2076</v>
      </c>
      <c r="M250" s="10" t="s">
        <v>2077</v>
      </c>
      <c r="N250" s="10" t="s">
        <v>1976</v>
      </c>
      <c r="O250" s="17" t="s">
        <v>1974</v>
      </c>
    </row>
    <row r="251" spans="1:15" ht="39" thickBot="1" x14ac:dyDescent="0.25">
      <c r="A251">
        <f t="shared" si="13"/>
        <v>7</v>
      </c>
      <c r="B251">
        <f t="shared" si="16"/>
        <v>3</v>
      </c>
      <c r="C251">
        <f t="shared" si="14"/>
        <v>1</v>
      </c>
      <c r="D251">
        <f t="shared" si="15"/>
        <v>70301</v>
      </c>
      <c r="E251" s="10" t="s">
        <v>1902</v>
      </c>
      <c r="F251" s="10" t="s">
        <v>1907</v>
      </c>
      <c r="G251" s="10" t="s">
        <v>1650</v>
      </c>
      <c r="H251" s="16">
        <v>32.005532000000002</v>
      </c>
      <c r="I251" s="16">
        <v>34.8854112</v>
      </c>
      <c r="J251" s="16">
        <v>0</v>
      </c>
      <c r="K251" s="16">
        <v>7200</v>
      </c>
      <c r="L251" s="10" t="s">
        <v>2078</v>
      </c>
      <c r="M251" s="10" t="s">
        <v>2079</v>
      </c>
      <c r="N251" s="10" t="s">
        <v>1976</v>
      </c>
      <c r="O251" s="17" t="s">
        <v>1974</v>
      </c>
    </row>
    <row r="252" spans="1:15" ht="39" thickBot="1" x14ac:dyDescent="0.25">
      <c r="A252">
        <f t="shared" si="13"/>
        <v>7</v>
      </c>
      <c r="B252">
        <f t="shared" si="16"/>
        <v>4</v>
      </c>
      <c r="C252">
        <f t="shared" si="14"/>
        <v>1</v>
      </c>
      <c r="D252">
        <f t="shared" si="15"/>
        <v>70401</v>
      </c>
      <c r="E252" s="10" t="s">
        <v>1475</v>
      </c>
      <c r="F252" s="10" t="s">
        <v>1907</v>
      </c>
      <c r="G252" s="10" t="s">
        <v>1476</v>
      </c>
      <c r="H252" s="16">
        <v>29.240116</v>
      </c>
      <c r="I252" s="16">
        <v>47.971252</v>
      </c>
      <c r="J252" s="16">
        <v>0</v>
      </c>
      <c r="K252" s="16">
        <v>10800</v>
      </c>
      <c r="L252" s="10" t="s">
        <v>2080</v>
      </c>
      <c r="M252" s="10" t="s">
        <v>2075</v>
      </c>
      <c r="N252" s="10" t="s">
        <v>1976</v>
      </c>
      <c r="O252" s="17" t="s">
        <v>1974</v>
      </c>
    </row>
    <row r="253" spans="1:15" ht="51.75" thickBot="1" x14ac:dyDescent="0.25">
      <c r="A253">
        <f t="shared" si="13"/>
        <v>7</v>
      </c>
      <c r="B253">
        <f t="shared" si="16"/>
        <v>5</v>
      </c>
      <c r="C253">
        <f t="shared" si="14"/>
        <v>1</v>
      </c>
      <c r="D253">
        <f t="shared" si="15"/>
        <v>70501</v>
      </c>
      <c r="E253" s="10" t="s">
        <v>1270</v>
      </c>
      <c r="F253" s="10" t="s">
        <v>1907</v>
      </c>
      <c r="G253" s="10" t="s">
        <v>1271</v>
      </c>
      <c r="H253" s="16">
        <v>33.819375600000001</v>
      </c>
      <c r="I253" s="16">
        <v>35.4912043</v>
      </c>
      <c r="J253" s="16">
        <v>0</v>
      </c>
      <c r="K253" s="16">
        <v>7200</v>
      </c>
      <c r="L253" s="10" t="s">
        <v>2081</v>
      </c>
      <c r="M253" s="10" t="s">
        <v>2053</v>
      </c>
      <c r="N253" s="10" t="s">
        <v>1976</v>
      </c>
      <c r="O253" s="17" t="s">
        <v>1974</v>
      </c>
    </row>
    <row r="254" spans="1:15" ht="39" thickBot="1" x14ac:dyDescent="0.25">
      <c r="A254">
        <f t="shared" si="13"/>
        <v>7</v>
      </c>
      <c r="B254">
        <f t="shared" si="16"/>
        <v>6</v>
      </c>
      <c r="C254">
        <f t="shared" si="14"/>
        <v>1</v>
      </c>
      <c r="D254">
        <f t="shared" si="15"/>
        <v>70601</v>
      </c>
      <c r="E254" s="10" t="s">
        <v>1452</v>
      </c>
      <c r="F254" s="10" t="s">
        <v>1907</v>
      </c>
      <c r="G254" s="10" t="s">
        <v>1453</v>
      </c>
      <c r="H254" s="16">
        <v>21.670233</v>
      </c>
      <c r="I254" s="16">
        <v>39.150578000000003</v>
      </c>
      <c r="J254" s="16">
        <v>0</v>
      </c>
      <c r="K254" s="16">
        <v>10800</v>
      </c>
      <c r="L254" s="10" t="s">
        <v>2082</v>
      </c>
      <c r="M254" s="10" t="s">
        <v>2075</v>
      </c>
      <c r="N254" s="10" t="s">
        <v>1976</v>
      </c>
      <c r="O254" s="17" t="s">
        <v>1974</v>
      </c>
    </row>
    <row r="255" spans="1:15" ht="39" thickBot="1" x14ac:dyDescent="0.25">
      <c r="A255">
        <f t="shared" si="13"/>
        <v>7</v>
      </c>
      <c r="B255">
        <f t="shared" si="16"/>
        <v>7</v>
      </c>
      <c r="C255">
        <f t="shared" si="14"/>
        <v>1</v>
      </c>
      <c r="D255">
        <f t="shared" si="15"/>
        <v>70701</v>
      </c>
      <c r="E255" s="10" t="s">
        <v>1260</v>
      </c>
      <c r="F255" s="10" t="s">
        <v>1907</v>
      </c>
      <c r="G255" s="10" t="s">
        <v>1261</v>
      </c>
      <c r="H255" s="16">
        <v>24.401616300000001</v>
      </c>
      <c r="I255" s="16">
        <v>54.595082699999999</v>
      </c>
      <c r="J255" s="16">
        <v>0</v>
      </c>
      <c r="K255" s="16">
        <v>14400</v>
      </c>
      <c r="L255" s="10" t="s">
        <v>2083</v>
      </c>
      <c r="M255" s="10" t="s">
        <v>2084</v>
      </c>
      <c r="N255" s="10" t="s">
        <v>1976</v>
      </c>
      <c r="O255" s="17" t="s">
        <v>1974</v>
      </c>
    </row>
    <row r="256" spans="1:15" ht="39" thickBot="1" x14ac:dyDescent="0.25">
      <c r="A256">
        <f t="shared" si="13"/>
        <v>7</v>
      </c>
      <c r="B256">
        <f t="shared" si="16"/>
        <v>7</v>
      </c>
      <c r="C256">
        <f t="shared" si="14"/>
        <v>2</v>
      </c>
      <c r="D256">
        <f t="shared" si="15"/>
        <v>70702</v>
      </c>
      <c r="E256" s="10" t="s">
        <v>1384</v>
      </c>
      <c r="F256" s="10" t="s">
        <v>1907</v>
      </c>
      <c r="G256" s="10" t="s">
        <v>1261</v>
      </c>
      <c r="H256" s="16">
        <v>25.2531745</v>
      </c>
      <c r="I256" s="16">
        <v>55.365672799999999</v>
      </c>
      <c r="J256" s="16">
        <v>0</v>
      </c>
      <c r="K256" s="16">
        <v>14400</v>
      </c>
      <c r="L256" s="10" t="s">
        <v>2083</v>
      </c>
      <c r="M256" s="10" t="s">
        <v>2084</v>
      </c>
      <c r="N256" s="10" t="s">
        <v>1976</v>
      </c>
      <c r="O256" s="17" t="s">
        <v>1974</v>
      </c>
    </row>
    <row r="257" spans="1:15" ht="51.75" thickBot="1" x14ac:dyDescent="0.25">
      <c r="A257">
        <f t="shared" si="13"/>
        <v>8</v>
      </c>
      <c r="B257">
        <f t="shared" si="16"/>
        <v>1</v>
      </c>
      <c r="C257">
        <f t="shared" si="14"/>
        <v>1</v>
      </c>
      <c r="D257">
        <f t="shared" si="15"/>
        <v>80101</v>
      </c>
      <c r="E257" s="10" t="s">
        <v>1306</v>
      </c>
      <c r="F257" s="10" t="s">
        <v>1910</v>
      </c>
      <c r="G257" s="10" t="s">
        <v>1307</v>
      </c>
      <c r="H257" s="16">
        <v>30.088650099999999</v>
      </c>
      <c r="I257" s="16">
        <v>31.403532800000001</v>
      </c>
      <c r="J257" s="16">
        <v>0</v>
      </c>
      <c r="K257" s="16">
        <v>7200</v>
      </c>
      <c r="L257" s="10" t="s">
        <v>2085</v>
      </c>
      <c r="M257" s="10" t="s">
        <v>2053</v>
      </c>
      <c r="N257" s="10" t="s">
        <v>1976</v>
      </c>
      <c r="O257" s="17" t="s">
        <v>1974</v>
      </c>
    </row>
    <row r="258" spans="1:15" ht="51.75" thickBot="1" x14ac:dyDescent="0.25">
      <c r="A258">
        <f t="shared" si="13"/>
        <v>8</v>
      </c>
      <c r="B258">
        <f t="shared" si="16"/>
        <v>2</v>
      </c>
      <c r="C258">
        <f t="shared" si="14"/>
        <v>1</v>
      </c>
      <c r="D258">
        <f t="shared" si="15"/>
        <v>80201</v>
      </c>
      <c r="E258" s="10" t="s">
        <v>1975</v>
      </c>
      <c r="F258" s="10" t="s">
        <v>1910</v>
      </c>
      <c r="G258" s="10" t="s">
        <v>1505</v>
      </c>
      <c r="H258" s="16">
        <v>6.5818184999999998</v>
      </c>
      <c r="I258" s="16">
        <v>3.3211347999999998</v>
      </c>
      <c r="J258" s="16">
        <v>0</v>
      </c>
      <c r="K258" s="16">
        <v>3600</v>
      </c>
      <c r="L258" s="10" t="s">
        <v>2086</v>
      </c>
      <c r="M258" s="10" t="s">
        <v>2087</v>
      </c>
      <c r="N258" s="10" t="s">
        <v>1976</v>
      </c>
      <c r="O258" s="17" t="s">
        <v>1974</v>
      </c>
    </row>
    <row r="259" spans="1:15" ht="51.75" thickBot="1" x14ac:dyDescent="0.25">
      <c r="A259">
        <f t="shared" ref="A259:A260" si="17">IF(F259=F258,A258,A258+1)</f>
        <v>8</v>
      </c>
      <c r="B259">
        <f t="shared" si="16"/>
        <v>3</v>
      </c>
      <c r="C259">
        <f t="shared" ref="C259:C260" si="18">IF(B259=B258,C258+1,1)</f>
        <v>1</v>
      </c>
      <c r="D259">
        <f t="shared" ref="D259:D260" si="19">A259*10000+B259*100+C259</f>
        <v>80301</v>
      </c>
      <c r="E259" s="10" t="s">
        <v>1348</v>
      </c>
      <c r="F259" s="10" t="s">
        <v>1910</v>
      </c>
      <c r="G259" s="10" t="s">
        <v>1349</v>
      </c>
      <c r="H259" s="16">
        <v>-33.971463</v>
      </c>
      <c r="I259" s="16">
        <v>18.6020851</v>
      </c>
      <c r="J259" s="16">
        <v>0</v>
      </c>
      <c r="K259" s="16">
        <v>7200</v>
      </c>
      <c r="L259" s="10" t="s">
        <v>2088</v>
      </c>
      <c r="M259" s="10" t="s">
        <v>2089</v>
      </c>
      <c r="N259" s="10" t="s">
        <v>1976</v>
      </c>
      <c r="O259" s="17" t="s">
        <v>1974</v>
      </c>
    </row>
    <row r="260" spans="1:15" ht="39" thickBot="1" x14ac:dyDescent="0.25">
      <c r="A260">
        <f t="shared" si="17"/>
        <v>8</v>
      </c>
      <c r="B260">
        <f t="shared" ref="B260" si="20">IF(A260=A259,IF(G260=G259,B259,B259+1),1)</f>
        <v>3</v>
      </c>
      <c r="C260">
        <f t="shared" si="18"/>
        <v>2</v>
      </c>
      <c r="D260">
        <f t="shared" si="19"/>
        <v>80302</v>
      </c>
      <c r="E260" s="10" t="s">
        <v>1459</v>
      </c>
      <c r="F260" s="10" t="s">
        <v>1910</v>
      </c>
      <c r="G260" s="10" t="s">
        <v>1349</v>
      </c>
      <c r="H260" s="16">
        <v>14.517166599999999</v>
      </c>
      <c r="I260" s="16">
        <v>120.9962712</v>
      </c>
      <c r="J260" s="16">
        <v>0</v>
      </c>
      <c r="K260" s="16">
        <v>28800</v>
      </c>
      <c r="L260" s="10" t="s">
        <v>2003</v>
      </c>
      <c r="M260" s="10" t="s">
        <v>2004</v>
      </c>
      <c r="N260" s="10" t="s">
        <v>1976</v>
      </c>
      <c r="O260" s="17" t="s">
        <v>1974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Sheet4 (2)</vt:lpstr>
      <vt:lpstr>Sheet8</vt:lpstr>
      <vt:lpstr>Sheet7</vt:lpstr>
      <vt:lpstr>Sheet6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senkyo403</dc:creator>
  <cp:lastModifiedBy>senkyo403</cp:lastModifiedBy>
  <dcterms:created xsi:type="dcterms:W3CDTF">2015-08-24T02:39:55Z</dcterms:created>
  <dcterms:modified xsi:type="dcterms:W3CDTF">2015-08-25T07:31:18Z</dcterms:modified>
</cp:coreProperties>
</file>